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zzg\Downloads\"/>
    </mc:Choice>
  </mc:AlternateContent>
  <xr:revisionPtr revIDLastSave="0" documentId="8_{8DE62073-9651-43B6-B11D-11B0185D6D7D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Temp" sheetId="1" r:id="rId1"/>
    <sheet name="Report" sheetId="2" r:id="rId2"/>
    <sheet name="Products" sheetId="3" r:id="rId3"/>
    <sheet name="OrderDetails" sheetId="4" r:id="rId4"/>
    <sheet name="Categories" sheetId="5" r:id="rId5"/>
    <sheet name="Orders" sheetId="6" r:id="rId6"/>
    <sheet name="Customers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56" i="1" l="1"/>
  <c r="D2156" i="1"/>
  <c r="C2156" i="1"/>
  <c r="F2156" i="1" s="1"/>
  <c r="B2156" i="1"/>
  <c r="G2156" i="1" s="1" a="1"/>
  <c r="G2156" i="1" s="1"/>
  <c r="H2156" i="1" s="1" a="1"/>
  <c r="H2156" i="1" s="1"/>
  <c r="A2156" i="1"/>
  <c r="J2156" i="1" s="1" a="1"/>
  <c r="J2156" i="1" s="1"/>
  <c r="K2156" i="1" s="1" a="1"/>
  <c r="K2156" i="1" s="1"/>
  <c r="E2155" i="1"/>
  <c r="D2155" i="1"/>
  <c r="C2155" i="1"/>
  <c r="B2155" i="1"/>
  <c r="G2155" i="1" s="1" a="1"/>
  <c r="G2155" i="1" s="1"/>
  <c r="H2155" i="1" s="1" a="1"/>
  <c r="H2155" i="1" s="1"/>
  <c r="A2155" i="1"/>
  <c r="J2155" i="1" s="1" a="1"/>
  <c r="J2155" i="1" s="1"/>
  <c r="K2155" i="1" s="1" a="1"/>
  <c r="K2155" i="1" s="1"/>
  <c r="E2154" i="1"/>
  <c r="D2154" i="1"/>
  <c r="C2154" i="1"/>
  <c r="B2154" i="1"/>
  <c r="G2154" i="1" s="1" a="1"/>
  <c r="G2154" i="1" s="1"/>
  <c r="H2154" i="1" s="1" a="1"/>
  <c r="H2154" i="1" s="1"/>
  <c r="A2154" i="1"/>
  <c r="E2153" i="1"/>
  <c r="D2153" i="1"/>
  <c r="C2153" i="1"/>
  <c r="B2153" i="1"/>
  <c r="G2153" i="1" s="1" a="1"/>
  <c r="G2153" i="1" s="1"/>
  <c r="H2153" i="1" s="1" a="1"/>
  <c r="H2153" i="1" s="1"/>
  <c r="A2153" i="1"/>
  <c r="J2153" i="1" s="1" a="1"/>
  <c r="J2153" i="1" s="1"/>
  <c r="K2153" i="1" s="1" a="1"/>
  <c r="K2153" i="1" s="1"/>
  <c r="K2152" i="1" a="1"/>
  <c r="K2152" i="1" s="1"/>
  <c r="J2152" i="1" a="1"/>
  <c r="J2152" i="1" s="1"/>
  <c r="E2152" i="1"/>
  <c r="D2152" i="1"/>
  <c r="C2152" i="1"/>
  <c r="F2152" i="1" s="1"/>
  <c r="B2152" i="1"/>
  <c r="G2152" i="1" s="1" a="1"/>
  <c r="G2152" i="1" s="1"/>
  <c r="H2152" i="1" s="1" a="1"/>
  <c r="H2152" i="1" s="1"/>
  <c r="A2152" i="1"/>
  <c r="I2152" i="1" s="1" a="1"/>
  <c r="I2152" i="1" s="1"/>
  <c r="J2151" i="1"/>
  <c r="K2151" i="1" s="1" a="1"/>
  <c r="K2151" i="1" s="1"/>
  <c r="E2151" i="1"/>
  <c r="D2151" i="1"/>
  <c r="C2151" i="1"/>
  <c r="B2151" i="1"/>
  <c r="G2151" i="1" s="1" a="1"/>
  <c r="G2151" i="1" s="1"/>
  <c r="H2151" i="1" s="1" a="1"/>
  <c r="H2151" i="1" s="1"/>
  <c r="A2151" i="1"/>
  <c r="J2151" i="1" s="1" a="1"/>
  <c r="J2150" i="1" a="1"/>
  <c r="J2150" i="1" s="1"/>
  <c r="K2150" i="1" s="1" a="1"/>
  <c r="K2150" i="1" s="1"/>
  <c r="I2150" i="1" a="1"/>
  <c r="I2150" i="1" s="1"/>
  <c r="E2150" i="1"/>
  <c r="D2150" i="1"/>
  <c r="C2150" i="1"/>
  <c r="B2150" i="1"/>
  <c r="G2150" i="1" s="1" a="1"/>
  <c r="G2150" i="1" s="1"/>
  <c r="H2150" i="1" s="1" a="1"/>
  <c r="H2150" i="1" s="1"/>
  <c r="A2150" i="1"/>
  <c r="J2149" i="1" a="1"/>
  <c r="J2149" i="1"/>
  <c r="K2149" i="1" s="1" a="1"/>
  <c r="K2149" i="1" s="1"/>
  <c r="I2149" i="1" a="1"/>
  <c r="I2149" i="1"/>
  <c r="E2149" i="1"/>
  <c r="D2149" i="1"/>
  <c r="C2149" i="1"/>
  <c r="F2149" i="1" s="1"/>
  <c r="B2149" i="1"/>
  <c r="G2149" i="1" s="1" a="1"/>
  <c r="G2149" i="1" s="1"/>
  <c r="H2149" i="1" s="1" a="1"/>
  <c r="H2149" i="1" s="1"/>
  <c r="A2149" i="1"/>
  <c r="J2148" i="1" a="1"/>
  <c r="J2148" i="1"/>
  <c r="K2148" i="1" s="1" a="1"/>
  <c r="K2148" i="1" s="1"/>
  <c r="I2148" i="1" a="1"/>
  <c r="I2148" i="1" s="1"/>
  <c r="E2148" i="1"/>
  <c r="D2148" i="1"/>
  <c r="C2148" i="1"/>
  <c r="F2148" i="1" s="1"/>
  <c r="B2148" i="1"/>
  <c r="G2148" i="1" s="1" a="1"/>
  <c r="G2148" i="1" s="1"/>
  <c r="H2148" i="1" s="1" a="1"/>
  <c r="H2148" i="1" s="1"/>
  <c r="A2148" i="1"/>
  <c r="J2147" i="1"/>
  <c r="K2147" i="1" s="1" a="1"/>
  <c r="K2147" i="1" s="1"/>
  <c r="I2147" i="1" a="1"/>
  <c r="I2147" i="1"/>
  <c r="H2147" i="1" a="1"/>
  <c r="H2147" i="1" s="1"/>
  <c r="E2147" i="1"/>
  <c r="D2147" i="1"/>
  <c r="C2147" i="1"/>
  <c r="B2147" i="1"/>
  <c r="G2147" i="1" s="1" a="1"/>
  <c r="G2147" i="1" s="1"/>
  <c r="A2147" i="1"/>
  <c r="J2147" i="1" s="1" a="1"/>
  <c r="I2146" i="1" a="1"/>
  <c r="I2146" i="1" s="1"/>
  <c r="G2146" i="1" a="1"/>
  <c r="G2146" i="1" s="1"/>
  <c r="H2146" i="1" s="1" a="1"/>
  <c r="H2146" i="1" s="1"/>
  <c r="E2146" i="1"/>
  <c r="D2146" i="1"/>
  <c r="C2146" i="1"/>
  <c r="B2146" i="1"/>
  <c r="A2146" i="1"/>
  <c r="J2146" i="1" s="1" a="1"/>
  <c r="J2146" i="1" s="1"/>
  <c r="K2146" i="1" s="1" a="1"/>
  <c r="K2146" i="1" s="1"/>
  <c r="I2145" i="1" a="1"/>
  <c r="I2145" i="1"/>
  <c r="G2145" i="1" a="1"/>
  <c r="G2145" i="1" s="1"/>
  <c r="H2145" i="1" s="1" a="1"/>
  <c r="H2145" i="1" s="1"/>
  <c r="E2145" i="1"/>
  <c r="D2145" i="1"/>
  <c r="C2145" i="1"/>
  <c r="F2145" i="1" s="1"/>
  <c r="B2145" i="1"/>
  <c r="A2145" i="1"/>
  <c r="J2145" i="1" s="1" a="1"/>
  <c r="J2145" i="1" s="1"/>
  <c r="K2145" i="1" s="1" a="1"/>
  <c r="K2145" i="1" s="1"/>
  <c r="I2144" i="1" a="1"/>
  <c r="I2144" i="1"/>
  <c r="G2144" i="1" a="1"/>
  <c r="G2144" i="1" s="1"/>
  <c r="H2144" i="1" s="1" a="1"/>
  <c r="H2144" i="1" s="1"/>
  <c r="E2144" i="1"/>
  <c r="D2144" i="1"/>
  <c r="C2144" i="1"/>
  <c r="B2144" i="1"/>
  <c r="A2144" i="1"/>
  <c r="J2144" i="1" s="1" a="1"/>
  <c r="J2144" i="1" s="1"/>
  <c r="K2144" i="1" s="1" a="1"/>
  <c r="K2144" i="1" s="1"/>
  <c r="G2143" i="1" a="1"/>
  <c r="G2143" i="1" s="1"/>
  <c r="H2143" i="1" s="1" a="1"/>
  <c r="H2143" i="1" s="1"/>
  <c r="E2143" i="1"/>
  <c r="D2143" i="1"/>
  <c r="C2143" i="1"/>
  <c r="B2143" i="1"/>
  <c r="A2143" i="1"/>
  <c r="J2143" i="1" s="1" a="1"/>
  <c r="J2143" i="1" s="1"/>
  <c r="K2143" i="1" s="1" a="1"/>
  <c r="K2143" i="1" s="1"/>
  <c r="J2142" i="1" a="1"/>
  <c r="J2142" i="1" s="1"/>
  <c r="K2142" i="1" s="1" a="1"/>
  <c r="K2142" i="1" s="1"/>
  <c r="I2142" i="1" a="1"/>
  <c r="I2142" i="1" s="1"/>
  <c r="G2142" i="1" a="1"/>
  <c r="G2142" i="1" s="1"/>
  <c r="H2142" i="1" s="1" a="1"/>
  <c r="H2142" i="1" s="1"/>
  <c r="E2142" i="1"/>
  <c r="D2142" i="1"/>
  <c r="C2142" i="1"/>
  <c r="B2142" i="1"/>
  <c r="A2142" i="1"/>
  <c r="J2141" i="1" a="1"/>
  <c r="J2141" i="1"/>
  <c r="K2141" i="1" s="1" a="1"/>
  <c r="K2141" i="1" s="1"/>
  <c r="I2141" i="1" a="1"/>
  <c r="I2141" i="1"/>
  <c r="H2141" i="1"/>
  <c r="G2141" i="1" a="1"/>
  <c r="G2141" i="1" s="1"/>
  <c r="H2141" i="1" s="1" a="1"/>
  <c r="E2141" i="1"/>
  <c r="D2141" i="1"/>
  <c r="C2141" i="1"/>
  <c r="B2141" i="1"/>
  <c r="A2141" i="1"/>
  <c r="J2140" i="1"/>
  <c r="K2140" i="1" s="1" a="1"/>
  <c r="K2140" i="1" s="1"/>
  <c r="I2140" i="1" a="1"/>
  <c r="I2140" i="1" s="1"/>
  <c r="H2140" i="1" a="1"/>
  <c r="H2140" i="1" s="1"/>
  <c r="G2140" i="1" a="1"/>
  <c r="G2140" i="1" s="1"/>
  <c r="E2140" i="1"/>
  <c r="D2140" i="1"/>
  <c r="C2140" i="1"/>
  <c r="B2140" i="1"/>
  <c r="A2140" i="1"/>
  <c r="J2140" i="1" s="1" a="1"/>
  <c r="E2139" i="1"/>
  <c r="D2139" i="1"/>
  <c r="C2139" i="1"/>
  <c r="F2139" i="1" s="1"/>
  <c r="B2139" i="1"/>
  <c r="G2139" i="1" s="1" a="1"/>
  <c r="G2139" i="1" s="1"/>
  <c r="H2139" i="1" s="1" a="1"/>
  <c r="H2139" i="1" s="1"/>
  <c r="A2139" i="1"/>
  <c r="H2138" i="1" a="1"/>
  <c r="H2138" i="1" s="1"/>
  <c r="E2138" i="1"/>
  <c r="D2138" i="1"/>
  <c r="C2138" i="1"/>
  <c r="F2138" i="1" s="1"/>
  <c r="B2138" i="1"/>
  <c r="G2138" i="1" s="1" a="1"/>
  <c r="G2138" i="1" s="1"/>
  <c r="A2138" i="1"/>
  <c r="G2137" i="1" a="1"/>
  <c r="G2137" i="1" s="1"/>
  <c r="H2137" i="1" s="1" a="1"/>
  <c r="H2137" i="1" s="1"/>
  <c r="E2137" i="1"/>
  <c r="D2137" i="1"/>
  <c r="C2137" i="1"/>
  <c r="F2137" i="1" s="1"/>
  <c r="B2137" i="1"/>
  <c r="A2137" i="1"/>
  <c r="G2136" i="1"/>
  <c r="H2136" i="1" s="1" a="1"/>
  <c r="H2136" i="1" s="1"/>
  <c r="E2136" i="1"/>
  <c r="D2136" i="1"/>
  <c r="C2136" i="1"/>
  <c r="F2136" i="1" s="1"/>
  <c r="B2136" i="1"/>
  <c r="G2136" i="1" s="1" a="1"/>
  <c r="A2136" i="1"/>
  <c r="G2135" i="1" a="1"/>
  <c r="G2135" i="1" s="1"/>
  <c r="H2135" i="1" s="1" a="1"/>
  <c r="H2135" i="1" s="1"/>
  <c r="E2135" i="1"/>
  <c r="D2135" i="1"/>
  <c r="C2135" i="1"/>
  <c r="B2135" i="1"/>
  <c r="A2135" i="1"/>
  <c r="K2134" i="1"/>
  <c r="J2134" i="1" a="1"/>
  <c r="J2134" i="1"/>
  <c r="K2134" i="1" s="1" a="1"/>
  <c r="I2134" i="1" a="1"/>
  <c r="I2134" i="1" s="1"/>
  <c r="G2134" i="1" a="1"/>
  <c r="G2134" i="1"/>
  <c r="H2134" i="1" s="1" a="1"/>
  <c r="H2134" i="1" s="1"/>
  <c r="E2134" i="1"/>
  <c r="D2134" i="1"/>
  <c r="C2134" i="1"/>
  <c r="B2134" i="1"/>
  <c r="A2134" i="1"/>
  <c r="J2133" i="1" a="1"/>
  <c r="J2133" i="1"/>
  <c r="K2133" i="1" s="1" a="1"/>
  <c r="K2133" i="1" s="1"/>
  <c r="I2133" i="1" a="1"/>
  <c r="I2133" i="1"/>
  <c r="G2133" i="1"/>
  <c r="H2133" i="1" s="1" a="1"/>
  <c r="H2133" i="1" s="1"/>
  <c r="E2133" i="1"/>
  <c r="D2133" i="1"/>
  <c r="C2133" i="1"/>
  <c r="B2133" i="1"/>
  <c r="G2133" i="1" s="1" a="1"/>
  <c r="A2133" i="1"/>
  <c r="E2132" i="1"/>
  <c r="D2132" i="1"/>
  <c r="C2132" i="1"/>
  <c r="F2132" i="1" s="1"/>
  <c r="B2132" i="1"/>
  <c r="G2132" i="1" s="1" a="1"/>
  <c r="G2132" i="1" s="1"/>
  <c r="H2132" i="1" s="1" a="1"/>
  <c r="H2132" i="1" s="1"/>
  <c r="A2132" i="1"/>
  <c r="K2131" i="1"/>
  <c r="J2131" i="1" a="1"/>
  <c r="J2131" i="1"/>
  <c r="K2131" i="1" s="1" a="1"/>
  <c r="I2131" i="1" a="1"/>
  <c r="I2131" i="1" s="1"/>
  <c r="E2131" i="1"/>
  <c r="D2131" i="1"/>
  <c r="C2131" i="1"/>
  <c r="B2131" i="1"/>
  <c r="G2131" i="1" s="1" a="1"/>
  <c r="G2131" i="1" s="1"/>
  <c r="H2131" i="1" s="1" a="1"/>
  <c r="H2131" i="1" s="1"/>
  <c r="A2131" i="1"/>
  <c r="J2130" i="1" a="1"/>
  <c r="J2130" i="1" s="1"/>
  <c r="K2130" i="1" s="1" a="1"/>
  <c r="K2130" i="1" s="1"/>
  <c r="I2130" i="1" a="1"/>
  <c r="I2130" i="1"/>
  <c r="G2130" i="1" a="1"/>
  <c r="G2130" i="1" s="1"/>
  <c r="H2130" i="1" s="1" a="1"/>
  <c r="H2130" i="1" s="1"/>
  <c r="E2130" i="1"/>
  <c r="D2130" i="1"/>
  <c r="C2130" i="1"/>
  <c r="F2130" i="1" s="1"/>
  <c r="B2130" i="1"/>
  <c r="A2130" i="1"/>
  <c r="I2129" i="1" a="1"/>
  <c r="I2129" i="1" s="1"/>
  <c r="H2129" i="1" a="1"/>
  <c r="H2129" i="1" s="1"/>
  <c r="G2129" i="1" a="1"/>
  <c r="G2129" i="1"/>
  <c r="E2129" i="1"/>
  <c r="D2129" i="1"/>
  <c r="C2129" i="1"/>
  <c r="F2129" i="1" s="1"/>
  <c r="B2129" i="1"/>
  <c r="A2129" i="1"/>
  <c r="J2129" i="1" s="1" a="1"/>
  <c r="J2129" i="1" s="1"/>
  <c r="K2129" i="1" s="1" a="1"/>
  <c r="K2129" i="1" s="1"/>
  <c r="I2128" i="1" a="1"/>
  <c r="I2128" i="1" s="1"/>
  <c r="E2128" i="1"/>
  <c r="D2128" i="1"/>
  <c r="C2128" i="1"/>
  <c r="B2128" i="1"/>
  <c r="G2128" i="1" s="1" a="1"/>
  <c r="G2128" i="1" s="1"/>
  <c r="H2128" i="1" s="1" a="1"/>
  <c r="H2128" i="1" s="1"/>
  <c r="A2128" i="1"/>
  <c r="J2128" i="1" s="1" a="1"/>
  <c r="J2128" i="1" s="1"/>
  <c r="K2128" i="1" s="1" a="1"/>
  <c r="K2128" i="1" s="1"/>
  <c r="G2127" i="1" a="1"/>
  <c r="G2127" i="1" s="1"/>
  <c r="H2127" i="1" s="1" a="1"/>
  <c r="H2127" i="1" s="1"/>
  <c r="E2127" i="1"/>
  <c r="D2127" i="1"/>
  <c r="C2127" i="1"/>
  <c r="B2127" i="1"/>
  <c r="A2127" i="1"/>
  <c r="K2126" i="1" a="1"/>
  <c r="K2126" i="1" s="1"/>
  <c r="J2126" i="1" a="1"/>
  <c r="J2126" i="1"/>
  <c r="I2126" i="1" a="1"/>
  <c r="I2126" i="1" s="1"/>
  <c r="G2126" i="1" a="1"/>
  <c r="G2126" i="1" s="1"/>
  <c r="H2126" i="1" s="1" a="1"/>
  <c r="H2126" i="1" s="1"/>
  <c r="E2126" i="1"/>
  <c r="D2126" i="1"/>
  <c r="C2126" i="1"/>
  <c r="B2126" i="1"/>
  <c r="A2126" i="1"/>
  <c r="J2125" i="1" a="1"/>
  <c r="J2125" i="1" s="1"/>
  <c r="K2125" i="1" s="1" a="1"/>
  <c r="K2125" i="1" s="1"/>
  <c r="I2125" i="1" a="1"/>
  <c r="I2125" i="1"/>
  <c r="E2125" i="1"/>
  <c r="D2125" i="1"/>
  <c r="C2125" i="1"/>
  <c r="B2125" i="1"/>
  <c r="G2125" i="1" s="1" a="1"/>
  <c r="G2125" i="1" s="1"/>
  <c r="H2125" i="1" s="1" a="1"/>
  <c r="H2125" i="1" s="1"/>
  <c r="A2125" i="1"/>
  <c r="J2124" i="1" a="1"/>
  <c r="J2124" i="1" s="1"/>
  <c r="K2124" i="1" s="1" a="1"/>
  <c r="K2124" i="1" s="1"/>
  <c r="I2124" i="1" a="1"/>
  <c r="I2124" i="1" s="1"/>
  <c r="E2124" i="1"/>
  <c r="D2124" i="1"/>
  <c r="C2124" i="1"/>
  <c r="B2124" i="1"/>
  <c r="G2124" i="1" s="1" a="1"/>
  <c r="G2124" i="1" s="1"/>
  <c r="H2124" i="1" s="1" a="1"/>
  <c r="H2124" i="1" s="1"/>
  <c r="A2124" i="1"/>
  <c r="J2123" i="1" a="1"/>
  <c r="J2123" i="1" s="1"/>
  <c r="K2123" i="1" s="1" a="1"/>
  <c r="K2123" i="1" s="1"/>
  <c r="I2123" i="1" a="1"/>
  <c r="I2123" i="1" s="1"/>
  <c r="H2123" i="1" a="1"/>
  <c r="H2123" i="1" s="1"/>
  <c r="G2123" i="1"/>
  <c r="E2123" i="1"/>
  <c r="D2123" i="1"/>
  <c r="C2123" i="1"/>
  <c r="B2123" i="1"/>
  <c r="G2123" i="1" s="1" a="1"/>
  <c r="A2123" i="1"/>
  <c r="I2122" i="1" a="1"/>
  <c r="I2122" i="1" s="1"/>
  <c r="G2122" i="1" a="1"/>
  <c r="G2122" i="1" s="1"/>
  <c r="H2122" i="1" s="1" a="1"/>
  <c r="H2122" i="1" s="1"/>
  <c r="E2122" i="1"/>
  <c r="D2122" i="1"/>
  <c r="C2122" i="1"/>
  <c r="B2122" i="1"/>
  <c r="A2122" i="1"/>
  <c r="J2122" i="1" s="1" a="1"/>
  <c r="J2122" i="1" s="1"/>
  <c r="K2122" i="1" s="1" a="1"/>
  <c r="K2122" i="1" s="1"/>
  <c r="E2121" i="1"/>
  <c r="D2121" i="1"/>
  <c r="C2121" i="1"/>
  <c r="F2121" i="1" s="1"/>
  <c r="B2121" i="1"/>
  <c r="G2121" i="1" s="1" a="1"/>
  <c r="G2121" i="1" s="1"/>
  <c r="H2121" i="1" s="1" a="1"/>
  <c r="H2121" i="1" s="1"/>
  <c r="A2121" i="1"/>
  <c r="J2120" i="1" a="1"/>
  <c r="J2120" i="1" s="1"/>
  <c r="K2120" i="1" s="1" a="1"/>
  <c r="K2120" i="1" s="1"/>
  <c r="H2120" i="1"/>
  <c r="E2120" i="1"/>
  <c r="D2120" i="1"/>
  <c r="C2120" i="1"/>
  <c r="B2120" i="1"/>
  <c r="G2120" i="1" s="1" a="1"/>
  <c r="G2120" i="1" s="1"/>
  <c r="H2120" i="1" s="1" a="1"/>
  <c r="A2120" i="1"/>
  <c r="I2120" i="1" s="1" a="1"/>
  <c r="I2120" i="1" s="1"/>
  <c r="G2119" i="1" a="1"/>
  <c r="G2119" i="1" s="1"/>
  <c r="H2119" i="1" s="1" a="1"/>
  <c r="H2119" i="1" s="1"/>
  <c r="E2119" i="1"/>
  <c r="D2119" i="1"/>
  <c r="C2119" i="1"/>
  <c r="B2119" i="1"/>
  <c r="A2119" i="1"/>
  <c r="K2118" i="1"/>
  <c r="J2118" i="1" a="1"/>
  <c r="J2118" i="1" s="1"/>
  <c r="K2118" i="1" s="1" a="1"/>
  <c r="I2118" i="1" a="1"/>
  <c r="I2118" i="1" s="1"/>
  <c r="G2118" i="1" a="1"/>
  <c r="G2118" i="1"/>
  <c r="H2118" i="1" s="1" a="1"/>
  <c r="H2118" i="1" s="1"/>
  <c r="E2118" i="1"/>
  <c r="D2118" i="1"/>
  <c r="C2118" i="1"/>
  <c r="B2118" i="1"/>
  <c r="A2118" i="1"/>
  <c r="J2117" i="1" a="1"/>
  <c r="J2117" i="1" s="1"/>
  <c r="K2117" i="1" s="1" a="1"/>
  <c r="K2117" i="1" s="1"/>
  <c r="I2117" i="1" a="1"/>
  <c r="I2117" i="1" s="1"/>
  <c r="G2117" i="1" a="1"/>
  <c r="G2117" i="1"/>
  <c r="H2117" i="1" s="1" a="1"/>
  <c r="H2117" i="1" s="1"/>
  <c r="E2117" i="1"/>
  <c r="D2117" i="1"/>
  <c r="C2117" i="1"/>
  <c r="B2117" i="1"/>
  <c r="A2117" i="1"/>
  <c r="E2116" i="1"/>
  <c r="D2116" i="1"/>
  <c r="C2116" i="1"/>
  <c r="B2116" i="1"/>
  <c r="G2116" i="1" s="1" a="1"/>
  <c r="G2116" i="1" s="1"/>
  <c r="H2116" i="1" s="1" a="1"/>
  <c r="H2116" i="1" s="1"/>
  <c r="A2116" i="1"/>
  <c r="J2115" i="1" a="1"/>
  <c r="J2115" i="1" s="1"/>
  <c r="K2115" i="1" s="1" a="1"/>
  <c r="K2115" i="1" s="1"/>
  <c r="I2115" i="1"/>
  <c r="E2115" i="1"/>
  <c r="D2115" i="1"/>
  <c r="C2115" i="1"/>
  <c r="B2115" i="1"/>
  <c r="G2115" i="1" s="1" a="1"/>
  <c r="G2115" i="1" s="1"/>
  <c r="H2115" i="1" s="1" a="1"/>
  <c r="H2115" i="1" s="1"/>
  <c r="A2115" i="1"/>
  <c r="I2115" i="1" s="1" a="1"/>
  <c r="H2114" i="1" a="1"/>
  <c r="H2114" i="1" s="1"/>
  <c r="G2114" i="1" a="1"/>
  <c r="G2114" i="1" s="1"/>
  <c r="E2114" i="1"/>
  <c r="D2114" i="1"/>
  <c r="C2114" i="1"/>
  <c r="B2114" i="1"/>
  <c r="A2114" i="1"/>
  <c r="J2113" i="1"/>
  <c r="K2113" i="1" s="1" a="1"/>
  <c r="K2113" i="1" s="1"/>
  <c r="I2113" i="1" a="1"/>
  <c r="I2113" i="1" s="1"/>
  <c r="G2113" i="1" a="1"/>
  <c r="G2113" i="1" s="1"/>
  <c r="H2113" i="1" s="1" a="1"/>
  <c r="H2113" i="1" s="1"/>
  <c r="E2113" i="1"/>
  <c r="D2113" i="1"/>
  <c r="C2113" i="1"/>
  <c r="F2113" i="1" s="1"/>
  <c r="B2113" i="1"/>
  <c r="A2113" i="1"/>
  <c r="J2113" i="1" s="1" a="1"/>
  <c r="K2112" i="1"/>
  <c r="I2112" i="1" a="1"/>
  <c r="I2112" i="1" s="1"/>
  <c r="G2112" i="1" a="1"/>
  <c r="G2112" i="1" s="1"/>
  <c r="H2112" i="1" s="1" a="1"/>
  <c r="H2112" i="1" s="1"/>
  <c r="E2112" i="1"/>
  <c r="D2112" i="1"/>
  <c r="C2112" i="1"/>
  <c r="B2112" i="1"/>
  <c r="A2112" i="1"/>
  <c r="J2112" i="1" s="1" a="1"/>
  <c r="J2112" i="1" s="1"/>
  <c r="K2112" i="1" s="1" a="1"/>
  <c r="H2111" i="1" a="1"/>
  <c r="H2111" i="1" s="1"/>
  <c r="G2111" i="1" a="1"/>
  <c r="G2111" i="1"/>
  <c r="E2111" i="1"/>
  <c r="D2111" i="1"/>
  <c r="C2111" i="1"/>
  <c r="B2111" i="1"/>
  <c r="A2111" i="1"/>
  <c r="I2111" i="1" s="1" a="1"/>
  <c r="I2111" i="1" s="1"/>
  <c r="J2110" i="1" a="1"/>
  <c r="J2110" i="1" s="1"/>
  <c r="K2110" i="1" s="1" a="1"/>
  <c r="K2110" i="1" s="1"/>
  <c r="I2110" i="1" a="1"/>
  <c r="I2110" i="1" s="1"/>
  <c r="G2110" i="1" a="1"/>
  <c r="G2110" i="1"/>
  <c r="H2110" i="1" s="1" a="1"/>
  <c r="H2110" i="1" s="1"/>
  <c r="E2110" i="1"/>
  <c r="D2110" i="1"/>
  <c r="C2110" i="1"/>
  <c r="B2110" i="1"/>
  <c r="A2110" i="1"/>
  <c r="K2109" i="1" a="1"/>
  <c r="K2109" i="1" s="1"/>
  <c r="J2109" i="1" a="1"/>
  <c r="J2109" i="1"/>
  <c r="I2109" i="1" a="1"/>
  <c r="I2109" i="1" s="1"/>
  <c r="G2109" i="1" a="1"/>
  <c r="G2109" i="1" s="1"/>
  <c r="H2109" i="1" s="1" a="1"/>
  <c r="H2109" i="1" s="1"/>
  <c r="E2109" i="1"/>
  <c r="D2109" i="1"/>
  <c r="C2109" i="1"/>
  <c r="B2109" i="1"/>
  <c r="A2109" i="1"/>
  <c r="J2108" i="1" a="1"/>
  <c r="J2108" i="1"/>
  <c r="K2108" i="1" s="1" a="1"/>
  <c r="K2108" i="1" s="1"/>
  <c r="E2108" i="1"/>
  <c r="D2108" i="1"/>
  <c r="C2108" i="1"/>
  <c r="B2108" i="1"/>
  <c r="G2108" i="1" s="1" a="1"/>
  <c r="G2108" i="1" s="1"/>
  <c r="H2108" i="1" s="1" a="1"/>
  <c r="H2108" i="1" s="1"/>
  <c r="A2108" i="1"/>
  <c r="I2108" i="1" s="1" a="1"/>
  <c r="I2108" i="1" s="1"/>
  <c r="J2107" i="1" a="1"/>
  <c r="J2107" i="1" s="1"/>
  <c r="K2107" i="1" s="1" a="1"/>
  <c r="K2107" i="1" s="1"/>
  <c r="I2107" i="1" a="1"/>
  <c r="I2107" i="1"/>
  <c r="H2107" i="1" a="1"/>
  <c r="H2107" i="1"/>
  <c r="G2107" i="1"/>
  <c r="E2107" i="1"/>
  <c r="D2107" i="1"/>
  <c r="C2107" i="1"/>
  <c r="B2107" i="1"/>
  <c r="G2107" i="1" s="1" a="1"/>
  <c r="A2107" i="1"/>
  <c r="K2106" i="1" a="1"/>
  <c r="K2106" i="1" s="1"/>
  <c r="I2106" i="1" a="1"/>
  <c r="I2106" i="1"/>
  <c r="G2106" i="1" a="1"/>
  <c r="G2106" i="1" s="1"/>
  <c r="H2106" i="1" s="1" a="1"/>
  <c r="H2106" i="1" s="1"/>
  <c r="E2106" i="1"/>
  <c r="D2106" i="1"/>
  <c r="C2106" i="1"/>
  <c r="B2106" i="1"/>
  <c r="A2106" i="1"/>
  <c r="J2106" i="1" s="1" a="1"/>
  <c r="J2106" i="1" s="1"/>
  <c r="G2105" i="1" a="1"/>
  <c r="G2105" i="1" s="1"/>
  <c r="H2105" i="1" s="1" a="1"/>
  <c r="H2105" i="1" s="1"/>
  <c r="E2105" i="1"/>
  <c r="D2105" i="1"/>
  <c r="C2105" i="1"/>
  <c r="B2105" i="1"/>
  <c r="A2105" i="1"/>
  <c r="E2104" i="1"/>
  <c r="D2104" i="1"/>
  <c r="C2104" i="1"/>
  <c r="F2104" i="1" s="1"/>
  <c r="B2104" i="1"/>
  <c r="G2104" i="1" s="1" a="1"/>
  <c r="G2104" i="1" s="1"/>
  <c r="H2104" i="1" s="1" a="1"/>
  <c r="H2104" i="1" s="1"/>
  <c r="A2104" i="1"/>
  <c r="J2103" i="1" a="1"/>
  <c r="J2103" i="1"/>
  <c r="K2103" i="1" s="1" a="1"/>
  <c r="K2103" i="1" s="1"/>
  <c r="G2103" i="1" a="1"/>
  <c r="G2103" i="1" s="1"/>
  <c r="H2103" i="1" s="1" a="1"/>
  <c r="H2103" i="1" s="1"/>
  <c r="E2103" i="1"/>
  <c r="D2103" i="1"/>
  <c r="C2103" i="1"/>
  <c r="B2103" i="1"/>
  <c r="A2103" i="1"/>
  <c r="I2103" i="1" s="1" a="1"/>
  <c r="I2103" i="1" s="1"/>
  <c r="J2102" i="1" a="1"/>
  <c r="J2102" i="1"/>
  <c r="K2102" i="1" s="1" a="1"/>
  <c r="K2102" i="1" s="1"/>
  <c r="I2102" i="1" a="1"/>
  <c r="I2102" i="1" s="1"/>
  <c r="G2102" i="1" a="1"/>
  <c r="G2102" i="1" s="1"/>
  <c r="H2102" i="1" s="1" a="1"/>
  <c r="H2102" i="1" s="1"/>
  <c r="E2102" i="1"/>
  <c r="D2102" i="1"/>
  <c r="C2102" i="1"/>
  <c r="B2102" i="1"/>
  <c r="A2102" i="1"/>
  <c r="K2101" i="1" a="1"/>
  <c r="K2101" i="1" s="1"/>
  <c r="J2101" i="1" a="1"/>
  <c r="J2101" i="1"/>
  <c r="I2101" i="1" a="1"/>
  <c r="I2101" i="1" s="1"/>
  <c r="G2101" i="1" a="1"/>
  <c r="G2101" i="1" s="1"/>
  <c r="H2101" i="1" s="1" a="1"/>
  <c r="H2101" i="1" s="1"/>
  <c r="E2101" i="1"/>
  <c r="D2101" i="1"/>
  <c r="C2101" i="1"/>
  <c r="B2101" i="1"/>
  <c r="A2101" i="1"/>
  <c r="H2100" i="1" a="1"/>
  <c r="H2100" i="1" s="1"/>
  <c r="G2100" i="1"/>
  <c r="E2100" i="1"/>
  <c r="D2100" i="1"/>
  <c r="C2100" i="1"/>
  <c r="B2100" i="1"/>
  <c r="G2100" i="1" s="1" a="1"/>
  <c r="A2100" i="1"/>
  <c r="E2099" i="1"/>
  <c r="D2099" i="1"/>
  <c r="C2099" i="1"/>
  <c r="F2099" i="1" s="1"/>
  <c r="B2099" i="1"/>
  <c r="G2099" i="1" s="1" a="1"/>
  <c r="G2099" i="1" s="1"/>
  <c r="H2099" i="1" s="1" a="1"/>
  <c r="H2099" i="1" s="1"/>
  <c r="A2099" i="1"/>
  <c r="J2098" i="1" a="1"/>
  <c r="J2098" i="1" s="1"/>
  <c r="K2098" i="1" s="1" a="1"/>
  <c r="K2098" i="1" s="1"/>
  <c r="I2098" i="1" a="1"/>
  <c r="I2098" i="1" s="1"/>
  <c r="H2098" i="1" a="1"/>
  <c r="H2098" i="1"/>
  <c r="G2098" i="1" a="1"/>
  <c r="G2098" i="1" s="1"/>
  <c r="E2098" i="1"/>
  <c r="D2098" i="1"/>
  <c r="C2098" i="1"/>
  <c r="F2098" i="1" s="1"/>
  <c r="B2098" i="1"/>
  <c r="A2098" i="1"/>
  <c r="J2097" i="1"/>
  <c r="K2097" i="1" s="1" a="1"/>
  <c r="K2097" i="1" s="1"/>
  <c r="I2097" i="1" a="1"/>
  <c r="I2097" i="1"/>
  <c r="H2097" i="1" a="1"/>
  <c r="H2097" i="1"/>
  <c r="G2097" i="1" a="1"/>
  <c r="G2097" i="1"/>
  <c r="E2097" i="1"/>
  <c r="D2097" i="1"/>
  <c r="C2097" i="1"/>
  <c r="F2097" i="1" s="1"/>
  <c r="B2097" i="1"/>
  <c r="A2097" i="1"/>
  <c r="J2097" i="1" s="1" a="1"/>
  <c r="J2096" i="1" a="1"/>
  <c r="J2096" i="1" s="1"/>
  <c r="K2096" i="1" s="1" a="1"/>
  <c r="K2096" i="1" s="1"/>
  <c r="I2096" i="1" a="1"/>
  <c r="I2096" i="1"/>
  <c r="H2096" i="1" a="1"/>
  <c r="H2096" i="1"/>
  <c r="G2096" i="1" a="1"/>
  <c r="G2096" i="1"/>
  <c r="E2096" i="1"/>
  <c r="D2096" i="1"/>
  <c r="C2096" i="1"/>
  <c r="B2096" i="1"/>
  <c r="A2096" i="1"/>
  <c r="G2095" i="1" a="1"/>
  <c r="G2095" i="1"/>
  <c r="H2095" i="1" s="1" a="1"/>
  <c r="H2095" i="1" s="1"/>
  <c r="E2095" i="1"/>
  <c r="D2095" i="1"/>
  <c r="C2095" i="1"/>
  <c r="B2095" i="1"/>
  <c r="A2095" i="1"/>
  <c r="J2094" i="1" a="1"/>
  <c r="J2094" i="1"/>
  <c r="K2094" i="1" s="1" a="1"/>
  <c r="K2094" i="1" s="1"/>
  <c r="I2094" i="1" a="1"/>
  <c r="I2094" i="1" s="1"/>
  <c r="H2094" i="1" a="1"/>
  <c r="H2094" i="1" s="1"/>
  <c r="G2094" i="1" a="1"/>
  <c r="G2094" i="1"/>
  <c r="E2094" i="1"/>
  <c r="D2094" i="1"/>
  <c r="C2094" i="1"/>
  <c r="B2094" i="1"/>
  <c r="A2094" i="1"/>
  <c r="K2093" i="1"/>
  <c r="J2093" i="1" a="1"/>
  <c r="J2093" i="1" s="1"/>
  <c r="K2093" i="1" s="1" a="1"/>
  <c r="I2093" i="1" a="1"/>
  <c r="I2093" i="1"/>
  <c r="G2093" i="1" a="1"/>
  <c r="G2093" i="1" s="1"/>
  <c r="H2093" i="1" s="1" a="1"/>
  <c r="H2093" i="1" s="1"/>
  <c r="E2093" i="1"/>
  <c r="D2093" i="1"/>
  <c r="C2093" i="1"/>
  <c r="B2093" i="1"/>
  <c r="A2093" i="1"/>
  <c r="E2092" i="1"/>
  <c r="D2092" i="1"/>
  <c r="C2092" i="1"/>
  <c r="B2092" i="1"/>
  <c r="G2092" i="1" s="1" a="1"/>
  <c r="G2092" i="1" s="1"/>
  <c r="H2092" i="1" s="1" a="1"/>
  <c r="H2092" i="1" s="1"/>
  <c r="A2092" i="1"/>
  <c r="J2091" i="1" a="1"/>
  <c r="J2091" i="1" s="1"/>
  <c r="K2091" i="1" s="1" a="1"/>
  <c r="K2091" i="1" s="1"/>
  <c r="I2091" i="1" a="1"/>
  <c r="I2091" i="1" s="1"/>
  <c r="G2091" i="1"/>
  <c r="H2091" i="1" s="1" a="1"/>
  <c r="H2091" i="1" s="1"/>
  <c r="E2091" i="1"/>
  <c r="D2091" i="1"/>
  <c r="C2091" i="1"/>
  <c r="B2091" i="1"/>
  <c r="G2091" i="1" s="1" a="1"/>
  <c r="A2091" i="1"/>
  <c r="J2090" i="1"/>
  <c r="K2090" i="1" s="1" a="1"/>
  <c r="K2090" i="1" s="1"/>
  <c r="I2090" i="1" a="1"/>
  <c r="I2090" i="1"/>
  <c r="G2090" i="1" a="1"/>
  <c r="G2090" i="1" s="1"/>
  <c r="H2090" i="1" s="1" a="1"/>
  <c r="H2090" i="1" s="1"/>
  <c r="E2090" i="1"/>
  <c r="D2090" i="1"/>
  <c r="C2090" i="1"/>
  <c r="B2090" i="1"/>
  <c r="A2090" i="1"/>
  <c r="J2090" i="1" s="1" a="1"/>
  <c r="I2089" i="1" a="1"/>
  <c r="I2089" i="1" s="1"/>
  <c r="E2089" i="1"/>
  <c r="D2089" i="1"/>
  <c r="C2089" i="1"/>
  <c r="B2089" i="1"/>
  <c r="G2089" i="1" s="1" a="1"/>
  <c r="G2089" i="1" s="1"/>
  <c r="H2089" i="1" s="1" a="1"/>
  <c r="H2089" i="1" s="1"/>
  <c r="A2089" i="1"/>
  <c r="J2089" i="1" s="1" a="1"/>
  <c r="J2089" i="1" s="1"/>
  <c r="K2089" i="1" s="1" a="1"/>
  <c r="K2089" i="1" s="1"/>
  <c r="G2088" i="1"/>
  <c r="H2088" i="1" s="1" a="1"/>
  <c r="H2088" i="1" s="1"/>
  <c r="E2088" i="1"/>
  <c r="D2088" i="1"/>
  <c r="C2088" i="1"/>
  <c r="F2088" i="1" s="1"/>
  <c r="B2088" i="1"/>
  <c r="G2088" i="1" s="1" a="1"/>
  <c r="A2088" i="1"/>
  <c r="E2087" i="1"/>
  <c r="D2087" i="1"/>
  <c r="C2087" i="1"/>
  <c r="B2087" i="1"/>
  <c r="G2087" i="1" s="1" a="1"/>
  <c r="G2087" i="1" s="1"/>
  <c r="H2087" i="1" s="1" a="1"/>
  <c r="H2087" i="1" s="1"/>
  <c r="A2087" i="1"/>
  <c r="J2086" i="1" a="1"/>
  <c r="J2086" i="1" s="1"/>
  <c r="K2086" i="1" s="1" a="1"/>
  <c r="K2086" i="1" s="1"/>
  <c r="I2086" i="1" a="1"/>
  <c r="I2086" i="1" s="1"/>
  <c r="G2086" i="1" a="1"/>
  <c r="G2086" i="1"/>
  <c r="H2086" i="1" s="1" a="1"/>
  <c r="H2086" i="1" s="1"/>
  <c r="E2086" i="1"/>
  <c r="D2086" i="1"/>
  <c r="C2086" i="1"/>
  <c r="B2086" i="1"/>
  <c r="A2086" i="1"/>
  <c r="J2085" i="1" a="1"/>
  <c r="J2085" i="1"/>
  <c r="K2085" i="1" s="1" a="1"/>
  <c r="K2085" i="1" s="1"/>
  <c r="I2085" i="1" a="1"/>
  <c r="I2085" i="1" s="1"/>
  <c r="G2085" i="1" a="1"/>
  <c r="G2085" i="1" s="1"/>
  <c r="H2085" i="1" s="1" a="1"/>
  <c r="H2085" i="1" s="1"/>
  <c r="E2085" i="1"/>
  <c r="D2085" i="1"/>
  <c r="C2085" i="1"/>
  <c r="F2085" i="1" s="1"/>
  <c r="B2085" i="1"/>
  <c r="A2085" i="1"/>
  <c r="J2084" i="1"/>
  <c r="K2084" i="1" s="1" a="1"/>
  <c r="K2084" i="1" s="1"/>
  <c r="I2084" i="1" a="1"/>
  <c r="I2084" i="1"/>
  <c r="H2084" i="1" a="1"/>
  <c r="H2084" i="1" s="1"/>
  <c r="G2084" i="1"/>
  <c r="E2084" i="1"/>
  <c r="D2084" i="1"/>
  <c r="C2084" i="1"/>
  <c r="F2084" i="1" s="1"/>
  <c r="B2084" i="1"/>
  <c r="G2084" i="1" s="1" a="1"/>
  <c r="A2084" i="1"/>
  <c r="J2084" i="1" s="1" a="1"/>
  <c r="E2083" i="1"/>
  <c r="D2083" i="1"/>
  <c r="C2083" i="1"/>
  <c r="B2083" i="1"/>
  <c r="G2083" i="1" s="1" a="1"/>
  <c r="G2083" i="1" s="1"/>
  <c r="H2083" i="1" s="1" a="1"/>
  <c r="H2083" i="1" s="1"/>
  <c r="A2083" i="1"/>
  <c r="J2082" i="1" a="1"/>
  <c r="J2082" i="1" s="1"/>
  <c r="K2082" i="1" s="1" a="1"/>
  <c r="K2082" i="1" s="1"/>
  <c r="I2082" i="1"/>
  <c r="E2082" i="1"/>
  <c r="D2082" i="1"/>
  <c r="C2082" i="1"/>
  <c r="F2082" i="1" s="1"/>
  <c r="B2082" i="1"/>
  <c r="G2082" i="1" s="1" a="1"/>
  <c r="G2082" i="1" s="1"/>
  <c r="H2082" i="1" s="1" a="1"/>
  <c r="H2082" i="1" s="1"/>
  <c r="A2082" i="1"/>
  <c r="I2082" i="1" s="1" a="1"/>
  <c r="G2081" i="1" a="1"/>
  <c r="G2081" i="1" s="1"/>
  <c r="H2081" i="1" s="1" a="1"/>
  <c r="H2081" i="1" s="1"/>
  <c r="E2081" i="1"/>
  <c r="D2081" i="1"/>
  <c r="C2081" i="1"/>
  <c r="F2081" i="1" s="1"/>
  <c r="B2081" i="1"/>
  <c r="A2081" i="1"/>
  <c r="J2080" i="1" a="1"/>
  <c r="J2080" i="1" s="1"/>
  <c r="K2080" i="1" s="1" a="1"/>
  <c r="K2080" i="1" s="1"/>
  <c r="I2080" i="1" a="1"/>
  <c r="I2080" i="1" s="1"/>
  <c r="H2080" i="1" a="1"/>
  <c r="H2080" i="1" s="1"/>
  <c r="G2080" i="1" a="1"/>
  <c r="G2080" i="1"/>
  <c r="E2080" i="1"/>
  <c r="D2080" i="1"/>
  <c r="C2080" i="1"/>
  <c r="B2080" i="1"/>
  <c r="A2080" i="1"/>
  <c r="J2079" i="1" a="1"/>
  <c r="J2079" i="1" s="1"/>
  <c r="K2079" i="1" s="1" a="1"/>
  <c r="K2079" i="1" s="1"/>
  <c r="I2079" i="1"/>
  <c r="H2079" i="1" a="1"/>
  <c r="H2079" i="1"/>
  <c r="G2079" i="1" a="1"/>
  <c r="G2079" i="1"/>
  <c r="E2079" i="1"/>
  <c r="D2079" i="1"/>
  <c r="C2079" i="1"/>
  <c r="B2079" i="1"/>
  <c r="A2079" i="1"/>
  <c r="I2079" i="1" s="1" a="1"/>
  <c r="J2078" i="1" a="1"/>
  <c r="J2078" i="1"/>
  <c r="K2078" i="1" s="1" a="1"/>
  <c r="K2078" i="1" s="1"/>
  <c r="I2078" i="1" a="1"/>
  <c r="I2078" i="1" s="1"/>
  <c r="G2078" i="1" a="1"/>
  <c r="G2078" i="1"/>
  <c r="H2078" i="1" s="1" a="1"/>
  <c r="H2078" i="1" s="1"/>
  <c r="E2078" i="1"/>
  <c r="D2078" i="1"/>
  <c r="C2078" i="1"/>
  <c r="B2078" i="1"/>
  <c r="A2078" i="1"/>
  <c r="J2077" i="1" a="1"/>
  <c r="J2077" i="1"/>
  <c r="K2077" i="1" s="1" a="1"/>
  <c r="K2077" i="1" s="1"/>
  <c r="I2077" i="1" a="1"/>
  <c r="I2077" i="1"/>
  <c r="E2077" i="1"/>
  <c r="D2077" i="1"/>
  <c r="C2077" i="1"/>
  <c r="B2077" i="1"/>
  <c r="G2077" i="1" s="1" a="1"/>
  <c r="G2077" i="1" s="1"/>
  <c r="H2077" i="1" s="1" a="1"/>
  <c r="H2077" i="1" s="1"/>
  <c r="A2077" i="1"/>
  <c r="H2076" i="1" a="1"/>
  <c r="H2076" i="1" s="1"/>
  <c r="G2076" i="1"/>
  <c r="E2076" i="1"/>
  <c r="D2076" i="1"/>
  <c r="C2076" i="1"/>
  <c r="B2076" i="1"/>
  <c r="G2076" i="1" s="1" a="1"/>
  <c r="A2076" i="1"/>
  <c r="I2076" i="1" s="1" a="1"/>
  <c r="I2076" i="1" s="1"/>
  <c r="E2075" i="1"/>
  <c r="D2075" i="1"/>
  <c r="C2075" i="1"/>
  <c r="B2075" i="1"/>
  <c r="G2075" i="1" s="1" a="1"/>
  <c r="G2075" i="1" s="1"/>
  <c r="H2075" i="1" s="1" a="1"/>
  <c r="H2075" i="1" s="1"/>
  <c r="A2075" i="1"/>
  <c r="J2074" i="1"/>
  <c r="K2074" i="1" s="1" a="1"/>
  <c r="K2074" i="1" s="1"/>
  <c r="I2074" i="1" a="1"/>
  <c r="I2074" i="1" s="1"/>
  <c r="H2074" i="1" a="1"/>
  <c r="H2074" i="1" s="1"/>
  <c r="G2074" i="1" a="1"/>
  <c r="G2074" i="1" s="1"/>
  <c r="E2074" i="1"/>
  <c r="D2074" i="1"/>
  <c r="C2074" i="1"/>
  <c r="B2074" i="1"/>
  <c r="A2074" i="1"/>
  <c r="J2074" i="1" s="1" a="1"/>
  <c r="K2073" i="1" a="1"/>
  <c r="K2073" i="1" s="1"/>
  <c r="I2073" i="1" a="1"/>
  <c r="I2073" i="1"/>
  <c r="G2073" i="1" a="1"/>
  <c r="G2073" i="1" s="1"/>
  <c r="H2073" i="1" s="1" a="1"/>
  <c r="H2073" i="1" s="1"/>
  <c r="E2073" i="1"/>
  <c r="D2073" i="1"/>
  <c r="C2073" i="1"/>
  <c r="B2073" i="1"/>
  <c r="A2073" i="1"/>
  <c r="J2073" i="1" s="1" a="1"/>
  <c r="J2073" i="1" s="1"/>
  <c r="G2072" i="1" a="1"/>
  <c r="G2072" i="1" s="1"/>
  <c r="H2072" i="1" s="1" a="1"/>
  <c r="H2072" i="1" s="1"/>
  <c r="E2072" i="1"/>
  <c r="D2072" i="1"/>
  <c r="C2072" i="1"/>
  <c r="F2072" i="1" s="1"/>
  <c r="B2072" i="1"/>
  <c r="A2072" i="1"/>
  <c r="I2071" i="1" a="1"/>
  <c r="I2071" i="1" s="1"/>
  <c r="G2071" i="1" a="1"/>
  <c r="G2071" i="1" s="1"/>
  <c r="H2071" i="1" s="1" a="1"/>
  <c r="H2071" i="1" s="1"/>
  <c r="E2071" i="1"/>
  <c r="D2071" i="1"/>
  <c r="C2071" i="1"/>
  <c r="B2071" i="1"/>
  <c r="A2071" i="1"/>
  <c r="J2071" i="1" s="1" a="1"/>
  <c r="J2071" i="1" s="1"/>
  <c r="K2071" i="1" s="1" a="1"/>
  <c r="K2071" i="1" s="1"/>
  <c r="K2070" i="1" a="1"/>
  <c r="K2070" i="1"/>
  <c r="I2070" i="1" a="1"/>
  <c r="I2070" i="1" s="1"/>
  <c r="H2070" i="1"/>
  <c r="E2070" i="1"/>
  <c r="D2070" i="1"/>
  <c r="C2070" i="1"/>
  <c r="B2070" i="1"/>
  <c r="G2070" i="1" s="1" a="1"/>
  <c r="G2070" i="1" s="1"/>
  <c r="H2070" i="1" s="1" a="1"/>
  <c r="A2070" i="1"/>
  <c r="J2070" i="1" s="1" a="1"/>
  <c r="J2070" i="1" s="1"/>
  <c r="G2069" i="1" a="1"/>
  <c r="G2069" i="1" s="1"/>
  <c r="H2069" i="1" s="1" a="1"/>
  <c r="H2069" i="1" s="1"/>
  <c r="E2069" i="1"/>
  <c r="D2069" i="1"/>
  <c r="C2069" i="1"/>
  <c r="B2069" i="1"/>
  <c r="A2069" i="1"/>
  <c r="K2068" i="1"/>
  <c r="I2068" i="1" a="1"/>
  <c r="I2068" i="1"/>
  <c r="H2068" i="1"/>
  <c r="E2068" i="1"/>
  <c r="D2068" i="1"/>
  <c r="C2068" i="1"/>
  <c r="B2068" i="1"/>
  <c r="G2068" i="1" s="1" a="1"/>
  <c r="G2068" i="1" s="1"/>
  <c r="H2068" i="1" s="1" a="1"/>
  <c r="A2068" i="1"/>
  <c r="J2068" i="1" s="1" a="1"/>
  <c r="J2068" i="1" s="1"/>
  <c r="K2068" i="1" s="1" a="1"/>
  <c r="I2067" i="1" a="1"/>
  <c r="I2067" i="1" s="1"/>
  <c r="E2067" i="1"/>
  <c r="D2067" i="1"/>
  <c r="C2067" i="1"/>
  <c r="B2067" i="1"/>
  <c r="G2067" i="1" s="1" a="1"/>
  <c r="G2067" i="1" s="1"/>
  <c r="H2067" i="1" s="1" a="1"/>
  <c r="H2067" i="1" s="1"/>
  <c r="A2067" i="1"/>
  <c r="J2067" i="1" s="1" a="1"/>
  <c r="J2067" i="1" s="1"/>
  <c r="K2067" i="1" s="1" a="1"/>
  <c r="K2067" i="1" s="1"/>
  <c r="E2066" i="1"/>
  <c r="D2066" i="1"/>
  <c r="C2066" i="1"/>
  <c r="F2066" i="1" s="1"/>
  <c r="B2066" i="1"/>
  <c r="G2066" i="1" s="1" a="1"/>
  <c r="G2066" i="1" s="1"/>
  <c r="H2066" i="1" s="1" a="1"/>
  <c r="H2066" i="1" s="1"/>
  <c r="A2066" i="1"/>
  <c r="E2065" i="1"/>
  <c r="D2065" i="1"/>
  <c r="C2065" i="1"/>
  <c r="B2065" i="1"/>
  <c r="G2065" i="1" s="1" a="1"/>
  <c r="G2065" i="1" s="1"/>
  <c r="H2065" i="1" s="1" a="1"/>
  <c r="H2065" i="1" s="1"/>
  <c r="A2065" i="1"/>
  <c r="K2064" i="1" a="1"/>
  <c r="K2064" i="1"/>
  <c r="I2064" i="1" a="1"/>
  <c r="I2064" i="1"/>
  <c r="E2064" i="1"/>
  <c r="D2064" i="1"/>
  <c r="C2064" i="1"/>
  <c r="B2064" i="1"/>
  <c r="G2064" i="1" s="1" a="1"/>
  <c r="G2064" i="1" s="1"/>
  <c r="H2064" i="1" s="1" a="1"/>
  <c r="H2064" i="1" s="1"/>
  <c r="A2064" i="1"/>
  <c r="J2064" i="1" s="1" a="1"/>
  <c r="J2064" i="1" s="1"/>
  <c r="K2063" i="1" a="1"/>
  <c r="K2063" i="1" s="1"/>
  <c r="I2063" i="1" a="1"/>
  <c r="I2063" i="1"/>
  <c r="G2063" i="1" a="1"/>
  <c r="G2063" i="1" s="1"/>
  <c r="H2063" i="1" s="1" a="1"/>
  <c r="H2063" i="1" s="1"/>
  <c r="E2063" i="1"/>
  <c r="D2063" i="1"/>
  <c r="C2063" i="1"/>
  <c r="F2063" i="1" s="1"/>
  <c r="B2063" i="1"/>
  <c r="A2063" i="1"/>
  <c r="J2063" i="1" s="1" a="1"/>
  <c r="J2063" i="1" s="1"/>
  <c r="K2062" i="1"/>
  <c r="G2062" i="1" a="1"/>
  <c r="G2062" i="1" s="1"/>
  <c r="H2062" i="1" s="1" a="1"/>
  <c r="H2062" i="1" s="1"/>
  <c r="E2062" i="1"/>
  <c r="D2062" i="1"/>
  <c r="C2062" i="1"/>
  <c r="B2062" i="1"/>
  <c r="A2062" i="1"/>
  <c r="J2062" i="1" s="1" a="1"/>
  <c r="J2062" i="1" s="1"/>
  <c r="K2062" i="1" s="1" a="1"/>
  <c r="G2061" i="1" a="1"/>
  <c r="G2061" i="1"/>
  <c r="H2061" i="1" s="1" a="1"/>
  <c r="H2061" i="1" s="1"/>
  <c r="E2061" i="1"/>
  <c r="D2061" i="1"/>
  <c r="C2061" i="1"/>
  <c r="F2061" i="1" s="1"/>
  <c r="B2061" i="1"/>
  <c r="A2061" i="1"/>
  <c r="K2060" i="1" a="1"/>
  <c r="K2060" i="1" s="1"/>
  <c r="G2060" i="1"/>
  <c r="H2060" i="1" s="1" a="1"/>
  <c r="H2060" i="1" s="1"/>
  <c r="E2060" i="1"/>
  <c r="D2060" i="1"/>
  <c r="C2060" i="1"/>
  <c r="B2060" i="1"/>
  <c r="G2060" i="1" s="1" a="1"/>
  <c r="A2060" i="1"/>
  <c r="J2060" i="1" s="1" a="1"/>
  <c r="J2060" i="1" s="1"/>
  <c r="K2059" i="1" a="1"/>
  <c r="K2059" i="1" s="1"/>
  <c r="I2059" i="1" a="1"/>
  <c r="I2059" i="1" s="1"/>
  <c r="H2059" i="1"/>
  <c r="G2059" i="1" a="1"/>
  <c r="G2059" i="1" s="1"/>
  <c r="H2059" i="1" s="1" a="1"/>
  <c r="E2059" i="1"/>
  <c r="D2059" i="1"/>
  <c r="C2059" i="1"/>
  <c r="F2059" i="1" s="1"/>
  <c r="B2059" i="1"/>
  <c r="A2059" i="1"/>
  <c r="J2059" i="1" s="1" a="1"/>
  <c r="J2059" i="1" s="1"/>
  <c r="K2058" i="1" a="1"/>
  <c r="K2058" i="1"/>
  <c r="I2058" i="1" a="1"/>
  <c r="I2058" i="1"/>
  <c r="G2058" i="1" a="1"/>
  <c r="G2058" i="1" s="1"/>
  <c r="H2058" i="1" s="1" a="1"/>
  <c r="H2058" i="1" s="1"/>
  <c r="E2058" i="1"/>
  <c r="D2058" i="1"/>
  <c r="C2058" i="1"/>
  <c r="B2058" i="1"/>
  <c r="A2058" i="1"/>
  <c r="J2058" i="1" s="1" a="1"/>
  <c r="J2058" i="1" s="1"/>
  <c r="E2057" i="1"/>
  <c r="D2057" i="1"/>
  <c r="C2057" i="1"/>
  <c r="B2057" i="1"/>
  <c r="G2057" i="1" s="1" a="1"/>
  <c r="G2057" i="1" s="1"/>
  <c r="H2057" i="1" s="1" a="1"/>
  <c r="H2057" i="1" s="1"/>
  <c r="A2057" i="1"/>
  <c r="E2056" i="1"/>
  <c r="D2056" i="1"/>
  <c r="C2056" i="1"/>
  <c r="F2056" i="1" s="1"/>
  <c r="B2056" i="1"/>
  <c r="G2056" i="1" s="1" a="1"/>
  <c r="G2056" i="1" s="1"/>
  <c r="H2056" i="1" s="1" a="1"/>
  <c r="H2056" i="1" s="1"/>
  <c r="A2056" i="1"/>
  <c r="E2055" i="1"/>
  <c r="D2055" i="1"/>
  <c r="C2055" i="1"/>
  <c r="F2055" i="1" s="1"/>
  <c r="B2055" i="1"/>
  <c r="G2055" i="1" s="1" a="1"/>
  <c r="G2055" i="1" s="1"/>
  <c r="H2055" i="1" s="1" a="1"/>
  <c r="H2055" i="1" s="1"/>
  <c r="A2055" i="1"/>
  <c r="J2054" i="1" a="1"/>
  <c r="J2054" i="1" s="1"/>
  <c r="K2054" i="1" s="1" a="1"/>
  <c r="K2054" i="1" s="1"/>
  <c r="I2054" i="1"/>
  <c r="E2054" i="1"/>
  <c r="D2054" i="1"/>
  <c r="C2054" i="1"/>
  <c r="B2054" i="1"/>
  <c r="G2054" i="1" s="1" a="1"/>
  <c r="G2054" i="1" s="1"/>
  <c r="H2054" i="1" s="1" a="1"/>
  <c r="H2054" i="1" s="1"/>
  <c r="A2054" i="1"/>
  <c r="I2054" i="1" s="1" a="1"/>
  <c r="J2053" i="1" a="1"/>
  <c r="J2053" i="1" s="1"/>
  <c r="K2053" i="1" s="1" a="1"/>
  <c r="K2053" i="1" s="1"/>
  <c r="I2053" i="1" a="1"/>
  <c r="I2053" i="1" s="1"/>
  <c r="G2053" i="1" a="1"/>
  <c r="G2053" i="1" s="1"/>
  <c r="H2053" i="1" s="1" a="1"/>
  <c r="H2053" i="1" s="1"/>
  <c r="E2053" i="1"/>
  <c r="D2053" i="1"/>
  <c r="C2053" i="1"/>
  <c r="F2053" i="1" s="1"/>
  <c r="B2053" i="1"/>
  <c r="A2053" i="1"/>
  <c r="J2052" i="1" a="1"/>
  <c r="J2052" i="1" s="1"/>
  <c r="K2052" i="1" s="1" a="1"/>
  <c r="K2052" i="1" s="1"/>
  <c r="I2052" i="1" a="1"/>
  <c r="I2052" i="1"/>
  <c r="G2052" i="1" a="1"/>
  <c r="G2052" i="1" s="1"/>
  <c r="H2052" i="1" s="1" a="1"/>
  <c r="H2052" i="1" s="1"/>
  <c r="E2052" i="1"/>
  <c r="D2052" i="1"/>
  <c r="C2052" i="1"/>
  <c r="B2052" i="1"/>
  <c r="A2052" i="1"/>
  <c r="J2051" i="1" a="1"/>
  <c r="J2051" i="1" s="1"/>
  <c r="K2051" i="1" s="1" a="1"/>
  <c r="K2051" i="1" s="1"/>
  <c r="I2051" i="1" a="1"/>
  <c r="I2051" i="1"/>
  <c r="G2051" i="1" a="1"/>
  <c r="G2051" i="1"/>
  <c r="H2051" i="1" s="1" a="1"/>
  <c r="H2051" i="1" s="1"/>
  <c r="E2051" i="1"/>
  <c r="D2051" i="1"/>
  <c r="C2051" i="1"/>
  <c r="B2051" i="1"/>
  <c r="A2051" i="1"/>
  <c r="E2050" i="1"/>
  <c r="D2050" i="1"/>
  <c r="C2050" i="1"/>
  <c r="F2050" i="1" s="1"/>
  <c r="B2050" i="1"/>
  <c r="G2050" i="1" s="1" a="1"/>
  <c r="G2050" i="1" s="1"/>
  <c r="H2050" i="1" s="1" a="1"/>
  <c r="H2050" i="1" s="1"/>
  <c r="A2050" i="1"/>
  <c r="I2049" i="1" a="1"/>
  <c r="I2049" i="1" s="1"/>
  <c r="H2049" i="1" a="1"/>
  <c r="H2049" i="1"/>
  <c r="G2049" i="1" a="1"/>
  <c r="G2049" i="1" s="1"/>
  <c r="E2049" i="1"/>
  <c r="D2049" i="1"/>
  <c r="C2049" i="1"/>
  <c r="B2049" i="1"/>
  <c r="A2049" i="1"/>
  <c r="J2049" i="1" s="1" a="1"/>
  <c r="J2049" i="1" s="1"/>
  <c r="K2049" i="1" s="1" a="1"/>
  <c r="K2049" i="1" s="1"/>
  <c r="E2048" i="1"/>
  <c r="D2048" i="1"/>
  <c r="C2048" i="1"/>
  <c r="B2048" i="1"/>
  <c r="G2048" i="1" s="1" a="1"/>
  <c r="G2048" i="1" s="1"/>
  <c r="H2048" i="1" s="1" a="1"/>
  <c r="H2048" i="1" s="1"/>
  <c r="A2048" i="1"/>
  <c r="K2047" i="1" a="1"/>
  <c r="K2047" i="1"/>
  <c r="I2047" i="1" a="1"/>
  <c r="I2047" i="1" s="1"/>
  <c r="G2047" i="1" a="1"/>
  <c r="G2047" i="1" s="1"/>
  <c r="H2047" i="1" s="1" a="1"/>
  <c r="H2047" i="1" s="1"/>
  <c r="E2047" i="1"/>
  <c r="D2047" i="1"/>
  <c r="C2047" i="1"/>
  <c r="F2047" i="1" s="1"/>
  <c r="B2047" i="1"/>
  <c r="A2047" i="1"/>
  <c r="J2047" i="1" s="1" a="1"/>
  <c r="J2047" i="1" s="1"/>
  <c r="J2046" i="1" a="1"/>
  <c r="J2046" i="1"/>
  <c r="K2046" i="1" s="1" a="1"/>
  <c r="K2046" i="1" s="1"/>
  <c r="I2046" i="1" a="1"/>
  <c r="I2046" i="1" s="1"/>
  <c r="G2046" i="1" a="1"/>
  <c r="G2046" i="1" s="1"/>
  <c r="H2046" i="1" s="1" a="1"/>
  <c r="H2046" i="1" s="1"/>
  <c r="F2046" i="1"/>
  <c r="E2046" i="1"/>
  <c r="D2046" i="1"/>
  <c r="C2046" i="1"/>
  <c r="B2046" i="1"/>
  <c r="A2046" i="1"/>
  <c r="J2045" i="1" a="1"/>
  <c r="J2045" i="1" s="1"/>
  <c r="K2045" i="1" s="1" a="1"/>
  <c r="K2045" i="1" s="1"/>
  <c r="I2045" i="1" a="1"/>
  <c r="I2045" i="1" s="1"/>
  <c r="E2045" i="1"/>
  <c r="D2045" i="1"/>
  <c r="C2045" i="1"/>
  <c r="F2045" i="1" s="1"/>
  <c r="B2045" i="1"/>
  <c r="G2045" i="1" s="1" a="1"/>
  <c r="G2045" i="1" s="1"/>
  <c r="H2045" i="1" s="1" a="1"/>
  <c r="H2045" i="1" s="1"/>
  <c r="A2045" i="1"/>
  <c r="E2044" i="1"/>
  <c r="D2044" i="1"/>
  <c r="C2044" i="1"/>
  <c r="F2044" i="1" s="1"/>
  <c r="B2044" i="1"/>
  <c r="G2044" i="1" s="1" a="1"/>
  <c r="G2044" i="1" s="1"/>
  <c r="H2044" i="1" s="1" a="1"/>
  <c r="H2044" i="1" s="1"/>
  <c r="A2044" i="1"/>
  <c r="E2043" i="1"/>
  <c r="D2043" i="1"/>
  <c r="C2043" i="1"/>
  <c r="F2043" i="1" s="1"/>
  <c r="B2043" i="1"/>
  <c r="G2043" i="1" s="1" a="1"/>
  <c r="G2043" i="1" s="1"/>
  <c r="H2043" i="1" s="1" a="1"/>
  <c r="H2043" i="1" s="1"/>
  <c r="A2043" i="1"/>
  <c r="J2042" i="1" a="1"/>
  <c r="J2042" i="1"/>
  <c r="K2042" i="1" s="1" a="1"/>
  <c r="K2042" i="1" s="1"/>
  <c r="I2042" i="1" a="1"/>
  <c r="I2042" i="1" s="1"/>
  <c r="G2042" i="1" a="1"/>
  <c r="G2042" i="1" s="1"/>
  <c r="H2042" i="1" s="1" a="1"/>
  <c r="H2042" i="1" s="1"/>
  <c r="E2042" i="1"/>
  <c r="D2042" i="1"/>
  <c r="C2042" i="1"/>
  <c r="F2042" i="1" s="1"/>
  <c r="B2042" i="1"/>
  <c r="A2042" i="1"/>
  <c r="J2041" i="1" a="1"/>
  <c r="J2041" i="1"/>
  <c r="K2041" i="1" s="1" a="1"/>
  <c r="K2041" i="1" s="1"/>
  <c r="I2041" i="1" a="1"/>
  <c r="I2041" i="1" s="1"/>
  <c r="E2041" i="1"/>
  <c r="F2041" i="1" s="1"/>
  <c r="D2041" i="1"/>
  <c r="C2041" i="1"/>
  <c r="B2041" i="1"/>
  <c r="G2041" i="1" s="1" a="1"/>
  <c r="G2041" i="1" s="1"/>
  <c r="H2041" i="1" s="1" a="1"/>
  <c r="H2041" i="1" s="1"/>
  <c r="A2041" i="1"/>
  <c r="E2040" i="1"/>
  <c r="D2040" i="1"/>
  <c r="C2040" i="1"/>
  <c r="F2040" i="1" s="1"/>
  <c r="B2040" i="1"/>
  <c r="G2040" i="1" s="1" a="1"/>
  <c r="G2040" i="1" s="1"/>
  <c r="H2040" i="1" s="1" a="1"/>
  <c r="H2040" i="1" s="1"/>
  <c r="A2040" i="1"/>
  <c r="J2039" i="1"/>
  <c r="K2039" i="1" s="1" a="1"/>
  <c r="K2039" i="1" s="1"/>
  <c r="I2039" i="1" a="1"/>
  <c r="I2039" i="1" s="1"/>
  <c r="E2039" i="1"/>
  <c r="D2039" i="1"/>
  <c r="C2039" i="1"/>
  <c r="B2039" i="1"/>
  <c r="G2039" i="1" s="1" a="1"/>
  <c r="G2039" i="1" s="1"/>
  <c r="H2039" i="1" s="1" a="1"/>
  <c r="H2039" i="1" s="1"/>
  <c r="A2039" i="1"/>
  <c r="J2039" i="1" s="1" a="1"/>
  <c r="G2038" i="1" a="1"/>
  <c r="G2038" i="1" s="1"/>
  <c r="H2038" i="1" s="1" a="1"/>
  <c r="H2038" i="1" s="1"/>
  <c r="F2038" i="1"/>
  <c r="E2038" i="1"/>
  <c r="D2038" i="1"/>
  <c r="C2038" i="1"/>
  <c r="B2038" i="1"/>
  <c r="A2038" i="1"/>
  <c r="K2037" i="1" a="1"/>
  <c r="K2037" i="1" s="1"/>
  <c r="J2037" i="1" a="1"/>
  <c r="J2037" i="1"/>
  <c r="I2037" i="1" a="1"/>
  <c r="I2037" i="1" s="1"/>
  <c r="G2037" i="1" a="1"/>
  <c r="G2037" i="1" s="1"/>
  <c r="H2037" i="1" s="1" a="1"/>
  <c r="H2037" i="1" s="1"/>
  <c r="E2037" i="1"/>
  <c r="D2037" i="1"/>
  <c r="C2037" i="1"/>
  <c r="B2037" i="1"/>
  <c r="A2037" i="1"/>
  <c r="J2036" i="1" a="1"/>
  <c r="J2036" i="1" s="1"/>
  <c r="K2036" i="1" s="1" a="1"/>
  <c r="K2036" i="1" s="1"/>
  <c r="I2036" i="1" a="1"/>
  <c r="I2036" i="1"/>
  <c r="G2036" i="1" a="1"/>
  <c r="G2036" i="1" s="1"/>
  <c r="H2036" i="1" s="1" a="1"/>
  <c r="H2036" i="1" s="1"/>
  <c r="E2036" i="1"/>
  <c r="D2036" i="1"/>
  <c r="C2036" i="1"/>
  <c r="F2036" i="1" s="1"/>
  <c r="B2036" i="1"/>
  <c r="A2036" i="1"/>
  <c r="E2035" i="1"/>
  <c r="D2035" i="1"/>
  <c r="C2035" i="1"/>
  <c r="F2035" i="1" s="1"/>
  <c r="B2035" i="1"/>
  <c r="G2035" i="1" s="1" a="1"/>
  <c r="G2035" i="1" s="1"/>
  <c r="H2035" i="1" s="1" a="1"/>
  <c r="H2035" i="1" s="1"/>
  <c r="A2035" i="1"/>
  <c r="E2034" i="1"/>
  <c r="D2034" i="1"/>
  <c r="C2034" i="1"/>
  <c r="B2034" i="1"/>
  <c r="G2034" i="1" s="1" a="1"/>
  <c r="G2034" i="1" s="1"/>
  <c r="H2034" i="1" s="1" a="1"/>
  <c r="H2034" i="1" s="1"/>
  <c r="A2034" i="1"/>
  <c r="I2034" i="1" s="1" a="1"/>
  <c r="I2034" i="1" s="1"/>
  <c r="J2033" i="1" a="1"/>
  <c r="J2033" i="1" s="1"/>
  <c r="K2033" i="1" s="1" a="1"/>
  <c r="K2033" i="1" s="1"/>
  <c r="I2033" i="1"/>
  <c r="G2033" i="1" a="1"/>
  <c r="G2033" i="1" s="1"/>
  <c r="H2033" i="1" s="1" a="1"/>
  <c r="H2033" i="1" s="1"/>
  <c r="E2033" i="1"/>
  <c r="D2033" i="1"/>
  <c r="C2033" i="1"/>
  <c r="F2033" i="1" s="1"/>
  <c r="B2033" i="1"/>
  <c r="A2033" i="1"/>
  <c r="I2033" i="1" s="1" a="1"/>
  <c r="J2032" i="1" a="1"/>
  <c r="J2032" i="1"/>
  <c r="K2032" i="1" s="1" a="1"/>
  <c r="K2032" i="1" s="1"/>
  <c r="I2032" i="1" a="1"/>
  <c r="I2032" i="1"/>
  <c r="G2032" i="1" a="1"/>
  <c r="G2032" i="1" s="1"/>
  <c r="H2032" i="1" s="1" a="1"/>
  <c r="H2032" i="1" s="1"/>
  <c r="E2032" i="1"/>
  <c r="D2032" i="1"/>
  <c r="C2032" i="1"/>
  <c r="B2032" i="1"/>
  <c r="A2032" i="1"/>
  <c r="E2031" i="1"/>
  <c r="D2031" i="1"/>
  <c r="F2031" i="1" s="1"/>
  <c r="C2031" i="1"/>
  <c r="B2031" i="1"/>
  <c r="G2031" i="1" s="1" a="1"/>
  <c r="G2031" i="1" s="1"/>
  <c r="H2031" i="1" s="1" a="1"/>
  <c r="H2031" i="1" s="1"/>
  <c r="A2031" i="1"/>
  <c r="I2030" i="1" a="1"/>
  <c r="I2030" i="1"/>
  <c r="G2030" i="1" a="1"/>
  <c r="G2030" i="1" s="1"/>
  <c r="H2030" i="1" s="1" a="1"/>
  <c r="H2030" i="1" s="1"/>
  <c r="F2030" i="1"/>
  <c r="E2030" i="1"/>
  <c r="D2030" i="1"/>
  <c r="C2030" i="1"/>
  <c r="B2030" i="1"/>
  <c r="A2030" i="1"/>
  <c r="J2030" i="1" s="1" a="1"/>
  <c r="J2030" i="1" s="1"/>
  <c r="K2030" i="1" s="1" a="1"/>
  <c r="K2030" i="1" s="1"/>
  <c r="E2029" i="1"/>
  <c r="D2029" i="1"/>
  <c r="C2029" i="1"/>
  <c r="B2029" i="1"/>
  <c r="G2029" i="1" s="1" a="1"/>
  <c r="G2029" i="1" s="1"/>
  <c r="H2029" i="1" s="1" a="1"/>
  <c r="H2029" i="1" s="1"/>
  <c r="A2029" i="1"/>
  <c r="K2028" i="1" a="1"/>
  <c r="K2028" i="1" s="1"/>
  <c r="J2028" i="1" a="1"/>
  <c r="J2028" i="1" s="1"/>
  <c r="I2028" i="1" a="1"/>
  <c r="I2028" i="1" s="1"/>
  <c r="E2028" i="1"/>
  <c r="D2028" i="1"/>
  <c r="C2028" i="1"/>
  <c r="F2028" i="1" s="1"/>
  <c r="B2028" i="1"/>
  <c r="G2028" i="1" s="1" a="1"/>
  <c r="G2028" i="1" s="1"/>
  <c r="H2028" i="1" s="1" a="1"/>
  <c r="H2028" i="1" s="1"/>
  <c r="A2028" i="1"/>
  <c r="J2027" i="1" a="1"/>
  <c r="J2027" i="1" s="1"/>
  <c r="K2027" i="1" s="1" a="1"/>
  <c r="K2027" i="1" s="1"/>
  <c r="I2027" i="1" a="1"/>
  <c r="I2027" i="1"/>
  <c r="F2027" i="1"/>
  <c r="E2027" i="1"/>
  <c r="D2027" i="1"/>
  <c r="C2027" i="1"/>
  <c r="B2027" i="1"/>
  <c r="G2027" i="1" s="1" a="1"/>
  <c r="G2027" i="1" s="1"/>
  <c r="H2027" i="1" s="1" a="1"/>
  <c r="H2027" i="1" s="1"/>
  <c r="A2027" i="1"/>
  <c r="J2026" i="1" a="1"/>
  <c r="J2026" i="1" s="1"/>
  <c r="K2026" i="1" s="1" a="1"/>
  <c r="K2026" i="1" s="1"/>
  <c r="I2026" i="1" a="1"/>
  <c r="I2026" i="1" s="1"/>
  <c r="G2026" i="1" a="1"/>
  <c r="G2026" i="1" s="1"/>
  <c r="H2026" i="1" s="1" a="1"/>
  <c r="H2026" i="1" s="1"/>
  <c r="E2026" i="1"/>
  <c r="D2026" i="1"/>
  <c r="C2026" i="1"/>
  <c r="F2026" i="1" s="1"/>
  <c r="B2026" i="1"/>
  <c r="A2026" i="1"/>
  <c r="J2025" i="1" a="1"/>
  <c r="J2025" i="1"/>
  <c r="K2025" i="1" s="1" a="1"/>
  <c r="K2025" i="1" s="1"/>
  <c r="I2025" i="1" a="1"/>
  <c r="I2025" i="1"/>
  <c r="E2025" i="1"/>
  <c r="D2025" i="1"/>
  <c r="F2025" i="1" s="1"/>
  <c r="C2025" i="1"/>
  <c r="B2025" i="1"/>
  <c r="G2025" i="1" s="1" a="1"/>
  <c r="G2025" i="1" s="1"/>
  <c r="H2025" i="1" s="1" a="1"/>
  <c r="H2025" i="1" s="1"/>
  <c r="A2025" i="1"/>
  <c r="G2024" i="1" a="1"/>
  <c r="G2024" i="1" s="1"/>
  <c r="H2024" i="1" s="1" a="1"/>
  <c r="H2024" i="1" s="1"/>
  <c r="E2024" i="1"/>
  <c r="F2024" i="1" s="1"/>
  <c r="D2024" i="1"/>
  <c r="C2024" i="1"/>
  <c r="B2024" i="1"/>
  <c r="A2024" i="1"/>
  <c r="E2023" i="1"/>
  <c r="D2023" i="1"/>
  <c r="C2023" i="1"/>
  <c r="F2023" i="1" s="1"/>
  <c r="B2023" i="1"/>
  <c r="G2023" i="1" s="1" a="1"/>
  <c r="G2023" i="1" s="1"/>
  <c r="H2023" i="1" s="1" a="1"/>
  <c r="H2023" i="1" s="1"/>
  <c r="A2023" i="1"/>
  <c r="J2022" i="1" a="1"/>
  <c r="J2022" i="1"/>
  <c r="K2022" i="1" s="1" a="1"/>
  <c r="K2022" i="1" s="1"/>
  <c r="E2022" i="1"/>
  <c r="D2022" i="1"/>
  <c r="C2022" i="1"/>
  <c r="F2022" i="1" s="1"/>
  <c r="B2022" i="1"/>
  <c r="G2022" i="1" s="1" a="1"/>
  <c r="G2022" i="1" s="1"/>
  <c r="H2022" i="1" s="1" a="1"/>
  <c r="H2022" i="1" s="1"/>
  <c r="A2022" i="1"/>
  <c r="I2022" i="1" s="1" a="1"/>
  <c r="I2022" i="1" s="1"/>
  <c r="J2021" i="1" a="1"/>
  <c r="J2021" i="1" s="1"/>
  <c r="K2021" i="1" s="1" a="1"/>
  <c r="K2021" i="1" s="1"/>
  <c r="I2021" i="1" a="1"/>
  <c r="I2021" i="1"/>
  <c r="G2021" i="1" a="1"/>
  <c r="G2021" i="1" s="1"/>
  <c r="H2021" i="1" s="1" a="1"/>
  <c r="H2021" i="1" s="1"/>
  <c r="F2021" i="1"/>
  <c r="E2021" i="1"/>
  <c r="D2021" i="1"/>
  <c r="C2021" i="1"/>
  <c r="B2021" i="1"/>
  <c r="A2021" i="1"/>
  <c r="J2020" i="1" a="1"/>
  <c r="J2020" i="1" s="1"/>
  <c r="K2020" i="1" s="1" a="1"/>
  <c r="K2020" i="1" s="1"/>
  <c r="I2020" i="1" a="1"/>
  <c r="I2020" i="1" s="1"/>
  <c r="E2020" i="1"/>
  <c r="D2020" i="1"/>
  <c r="C2020" i="1"/>
  <c r="F2020" i="1" s="1"/>
  <c r="B2020" i="1"/>
  <c r="G2020" i="1" s="1" a="1"/>
  <c r="G2020" i="1" s="1"/>
  <c r="H2020" i="1" s="1" a="1"/>
  <c r="H2020" i="1" s="1"/>
  <c r="A2020" i="1"/>
  <c r="J2019" i="1" a="1"/>
  <c r="J2019" i="1"/>
  <c r="K2019" i="1" s="1" a="1"/>
  <c r="K2019" i="1" s="1"/>
  <c r="I2019" i="1" a="1"/>
  <c r="I2019" i="1" s="1"/>
  <c r="F2019" i="1"/>
  <c r="E2019" i="1"/>
  <c r="D2019" i="1"/>
  <c r="C2019" i="1"/>
  <c r="B2019" i="1"/>
  <c r="G2019" i="1" s="1" a="1"/>
  <c r="G2019" i="1" s="1"/>
  <c r="H2019" i="1" s="1" a="1"/>
  <c r="H2019" i="1" s="1"/>
  <c r="A2019" i="1"/>
  <c r="G2018" i="1" a="1"/>
  <c r="G2018" i="1" s="1"/>
  <c r="H2018" i="1" s="1" a="1"/>
  <c r="H2018" i="1" s="1"/>
  <c r="E2018" i="1"/>
  <c r="D2018" i="1"/>
  <c r="F2018" i="1" s="1"/>
  <c r="C2018" i="1"/>
  <c r="B2018" i="1"/>
  <c r="A2018" i="1"/>
  <c r="J2017" i="1" a="1"/>
  <c r="J2017" i="1" s="1"/>
  <c r="K2017" i="1" s="1" a="1"/>
  <c r="K2017" i="1" s="1"/>
  <c r="I2017" i="1"/>
  <c r="G2017" i="1" a="1"/>
  <c r="G2017" i="1" s="1"/>
  <c r="H2017" i="1" s="1" a="1"/>
  <c r="H2017" i="1" s="1"/>
  <c r="F2017" i="1"/>
  <c r="E2017" i="1"/>
  <c r="D2017" i="1"/>
  <c r="C2017" i="1"/>
  <c r="B2017" i="1"/>
  <c r="A2017" i="1"/>
  <c r="I2017" i="1" s="1" a="1"/>
  <c r="E2016" i="1"/>
  <c r="D2016" i="1"/>
  <c r="C2016" i="1"/>
  <c r="F2016" i="1" s="1"/>
  <c r="B2016" i="1"/>
  <c r="G2016" i="1" s="1" a="1"/>
  <c r="G2016" i="1" s="1"/>
  <c r="H2016" i="1" s="1" a="1"/>
  <c r="H2016" i="1" s="1"/>
  <c r="A2016" i="1"/>
  <c r="H2015" i="1"/>
  <c r="E2015" i="1"/>
  <c r="D2015" i="1"/>
  <c r="C2015" i="1"/>
  <c r="F2015" i="1" s="1"/>
  <c r="B2015" i="1"/>
  <c r="G2015" i="1" s="1" a="1"/>
  <c r="G2015" i="1" s="1"/>
  <c r="H2015" i="1" s="1" a="1"/>
  <c r="A2015" i="1"/>
  <c r="J2014" i="1" a="1"/>
  <c r="J2014" i="1"/>
  <c r="K2014" i="1" s="1" a="1"/>
  <c r="K2014" i="1" s="1"/>
  <c r="I2014" i="1"/>
  <c r="G2014" i="1" a="1"/>
  <c r="G2014" i="1" s="1"/>
  <c r="H2014" i="1" s="1" a="1"/>
  <c r="H2014" i="1" s="1"/>
  <c r="E2014" i="1"/>
  <c r="D2014" i="1"/>
  <c r="C2014" i="1"/>
  <c r="F2014" i="1" s="1"/>
  <c r="B2014" i="1"/>
  <c r="A2014" i="1"/>
  <c r="I2014" i="1" s="1" a="1"/>
  <c r="J2013" i="1" a="1"/>
  <c r="J2013" i="1"/>
  <c r="K2013" i="1" s="1" a="1"/>
  <c r="K2013" i="1" s="1"/>
  <c r="I2013" i="1" a="1"/>
  <c r="I2013" i="1" s="1"/>
  <c r="H2013" i="1" a="1"/>
  <c r="H2013" i="1" s="1"/>
  <c r="G2013" i="1"/>
  <c r="E2013" i="1"/>
  <c r="D2013" i="1"/>
  <c r="C2013" i="1"/>
  <c r="F2013" i="1" s="1"/>
  <c r="B2013" i="1"/>
  <c r="G2013" i="1" s="1" a="1"/>
  <c r="A2013" i="1"/>
  <c r="E2012" i="1"/>
  <c r="D2012" i="1"/>
  <c r="C2012" i="1"/>
  <c r="F2012" i="1" s="1"/>
  <c r="B2012" i="1"/>
  <c r="G2012" i="1" s="1" a="1"/>
  <c r="G2012" i="1" s="1"/>
  <c r="H2012" i="1" s="1" a="1"/>
  <c r="H2012" i="1" s="1"/>
  <c r="A2012" i="1"/>
  <c r="E2011" i="1"/>
  <c r="D2011" i="1"/>
  <c r="C2011" i="1"/>
  <c r="B2011" i="1"/>
  <c r="G2011" i="1" s="1" a="1"/>
  <c r="G2011" i="1" s="1"/>
  <c r="H2011" i="1" s="1" a="1"/>
  <c r="H2011" i="1" s="1"/>
  <c r="A2011" i="1"/>
  <c r="G2010" i="1"/>
  <c r="H2010" i="1" s="1" a="1"/>
  <c r="H2010" i="1" s="1"/>
  <c r="E2010" i="1"/>
  <c r="D2010" i="1"/>
  <c r="C2010" i="1"/>
  <c r="F2010" i="1" s="1"/>
  <c r="B2010" i="1"/>
  <c r="G2010" i="1" s="1" a="1"/>
  <c r="A2010" i="1"/>
  <c r="J2009" i="1" a="1"/>
  <c r="J2009" i="1" s="1"/>
  <c r="K2009" i="1" s="1" a="1"/>
  <c r="K2009" i="1" s="1"/>
  <c r="I2009" i="1" a="1"/>
  <c r="I2009" i="1" s="1"/>
  <c r="H2009" i="1"/>
  <c r="E2009" i="1"/>
  <c r="D2009" i="1"/>
  <c r="C2009" i="1"/>
  <c r="F2009" i="1" s="1"/>
  <c r="B2009" i="1"/>
  <c r="G2009" i="1" s="1" a="1"/>
  <c r="G2009" i="1" s="1"/>
  <c r="H2009" i="1" s="1" a="1"/>
  <c r="A2009" i="1"/>
  <c r="J2008" i="1" a="1"/>
  <c r="J2008" i="1"/>
  <c r="K2008" i="1" s="1" a="1"/>
  <c r="K2008" i="1" s="1"/>
  <c r="I2008" i="1" a="1"/>
  <c r="I2008" i="1" s="1"/>
  <c r="H2008" i="1" a="1"/>
  <c r="H2008" i="1" s="1"/>
  <c r="G2008" i="1"/>
  <c r="E2008" i="1"/>
  <c r="D2008" i="1"/>
  <c r="C2008" i="1"/>
  <c r="B2008" i="1"/>
  <c r="G2008" i="1" s="1" a="1"/>
  <c r="A2008" i="1"/>
  <c r="G2007" i="1"/>
  <c r="H2007" i="1" s="1" a="1"/>
  <c r="H2007" i="1" s="1"/>
  <c r="E2007" i="1"/>
  <c r="D2007" i="1"/>
  <c r="C2007" i="1"/>
  <c r="B2007" i="1"/>
  <c r="G2007" i="1" s="1" a="1"/>
  <c r="A2007" i="1"/>
  <c r="E2006" i="1"/>
  <c r="D2006" i="1"/>
  <c r="C2006" i="1"/>
  <c r="B2006" i="1"/>
  <c r="G2006" i="1" s="1" a="1"/>
  <c r="G2006" i="1" s="1"/>
  <c r="H2006" i="1" s="1" a="1"/>
  <c r="H2006" i="1" s="1"/>
  <c r="A2006" i="1"/>
  <c r="E2005" i="1"/>
  <c r="D2005" i="1"/>
  <c r="C2005" i="1"/>
  <c r="B2005" i="1"/>
  <c r="G2005" i="1" s="1" a="1"/>
  <c r="G2005" i="1" s="1"/>
  <c r="H2005" i="1" s="1" a="1"/>
  <c r="H2005" i="1" s="1"/>
  <c r="A2005" i="1"/>
  <c r="J2004" i="1" a="1"/>
  <c r="J2004" i="1" s="1"/>
  <c r="K2004" i="1" s="1" a="1"/>
  <c r="K2004" i="1" s="1"/>
  <c r="I2004" i="1" a="1"/>
  <c r="I2004" i="1" s="1"/>
  <c r="H2004" i="1" a="1"/>
  <c r="H2004" i="1" s="1"/>
  <c r="E2004" i="1"/>
  <c r="D2004" i="1"/>
  <c r="C2004" i="1"/>
  <c r="B2004" i="1"/>
  <c r="G2004" i="1" s="1" a="1"/>
  <c r="G2004" i="1" s="1"/>
  <c r="A2004" i="1"/>
  <c r="J2003" i="1" a="1"/>
  <c r="J2003" i="1" s="1"/>
  <c r="K2003" i="1" s="1" a="1"/>
  <c r="K2003" i="1" s="1"/>
  <c r="I2003" i="1" a="1"/>
  <c r="I2003" i="1" s="1"/>
  <c r="G2003" i="1"/>
  <c r="H2003" i="1" s="1" a="1"/>
  <c r="H2003" i="1" s="1"/>
  <c r="F2003" i="1"/>
  <c r="E2003" i="1"/>
  <c r="D2003" i="1"/>
  <c r="C2003" i="1"/>
  <c r="B2003" i="1"/>
  <c r="G2003" i="1" s="1" a="1"/>
  <c r="A2003" i="1"/>
  <c r="J2002" i="1" a="1"/>
  <c r="J2002" i="1"/>
  <c r="K2002" i="1" s="1" a="1"/>
  <c r="K2002" i="1" s="1"/>
  <c r="I2002" i="1" a="1"/>
  <c r="I2002" i="1" s="1"/>
  <c r="G2002" i="1"/>
  <c r="H2002" i="1" s="1" a="1"/>
  <c r="H2002" i="1" s="1"/>
  <c r="E2002" i="1"/>
  <c r="F2002" i="1" s="1"/>
  <c r="D2002" i="1"/>
  <c r="C2002" i="1"/>
  <c r="B2002" i="1"/>
  <c r="G2002" i="1" s="1" a="1"/>
  <c r="A2002" i="1"/>
  <c r="J2001" i="1" a="1"/>
  <c r="J2001" i="1"/>
  <c r="K2001" i="1" s="1" a="1"/>
  <c r="K2001" i="1" s="1"/>
  <c r="I2001" i="1" a="1"/>
  <c r="I2001" i="1" s="1"/>
  <c r="E2001" i="1"/>
  <c r="D2001" i="1"/>
  <c r="C2001" i="1"/>
  <c r="F2001" i="1" s="1"/>
  <c r="B2001" i="1"/>
  <c r="G2001" i="1" s="1" a="1"/>
  <c r="G2001" i="1" s="1"/>
  <c r="H2001" i="1" s="1" a="1"/>
  <c r="H2001" i="1" s="1"/>
  <c r="A2001" i="1"/>
  <c r="G2000" i="1"/>
  <c r="H2000" i="1" s="1" a="1"/>
  <c r="H2000" i="1" s="1"/>
  <c r="E2000" i="1"/>
  <c r="D2000" i="1"/>
  <c r="F2000" i="1" s="1"/>
  <c r="C2000" i="1"/>
  <c r="B2000" i="1"/>
  <c r="G2000" i="1" s="1" a="1"/>
  <c r="A2000" i="1"/>
  <c r="E1999" i="1"/>
  <c r="D1999" i="1"/>
  <c r="C1999" i="1"/>
  <c r="F1999" i="1" s="1"/>
  <c r="B1999" i="1"/>
  <c r="G1999" i="1" s="1" a="1"/>
  <c r="G1999" i="1" s="1"/>
  <c r="H1999" i="1" s="1" a="1"/>
  <c r="H1999" i="1" s="1"/>
  <c r="A1999" i="1"/>
  <c r="K1998" i="1" a="1"/>
  <c r="K1998" i="1"/>
  <c r="J1998" i="1" a="1"/>
  <c r="J1998" i="1" s="1"/>
  <c r="E1998" i="1"/>
  <c r="D1998" i="1"/>
  <c r="C1998" i="1"/>
  <c r="F1998" i="1" s="1"/>
  <c r="B1998" i="1"/>
  <c r="G1998" i="1" s="1" a="1"/>
  <c r="G1998" i="1" s="1"/>
  <c r="H1998" i="1" s="1" a="1"/>
  <c r="H1998" i="1" s="1"/>
  <c r="A1998" i="1"/>
  <c r="I1998" i="1" s="1" a="1"/>
  <c r="I1998" i="1" s="1"/>
  <c r="E1997" i="1"/>
  <c r="D1997" i="1"/>
  <c r="C1997" i="1"/>
  <c r="F1997" i="1" s="1"/>
  <c r="B1997" i="1"/>
  <c r="G1997" i="1" s="1" a="1"/>
  <c r="G1997" i="1" s="1"/>
  <c r="H1997" i="1" s="1" a="1"/>
  <c r="H1997" i="1" s="1"/>
  <c r="A1997" i="1"/>
  <c r="J1996" i="1" a="1"/>
  <c r="J1996" i="1"/>
  <c r="K1996" i="1" s="1" a="1"/>
  <c r="K1996" i="1" s="1"/>
  <c r="I1996" i="1" a="1"/>
  <c r="I1996" i="1" s="1"/>
  <c r="E1996" i="1"/>
  <c r="D1996" i="1"/>
  <c r="C1996" i="1"/>
  <c r="F1996" i="1" s="1"/>
  <c r="B1996" i="1"/>
  <c r="G1996" i="1" s="1" a="1"/>
  <c r="G1996" i="1" s="1"/>
  <c r="H1996" i="1" s="1" a="1"/>
  <c r="H1996" i="1" s="1"/>
  <c r="A1996" i="1"/>
  <c r="J1995" i="1" a="1"/>
  <c r="J1995" i="1" s="1"/>
  <c r="K1995" i="1" s="1" a="1"/>
  <c r="K1995" i="1" s="1"/>
  <c r="I1995" i="1" a="1"/>
  <c r="I1995" i="1" s="1"/>
  <c r="H1995" i="1" a="1"/>
  <c r="H1995" i="1" s="1"/>
  <c r="G1995" i="1"/>
  <c r="F1995" i="1"/>
  <c r="E1995" i="1"/>
  <c r="D1995" i="1"/>
  <c r="C1995" i="1"/>
  <c r="B1995" i="1"/>
  <c r="G1995" i="1" s="1" a="1"/>
  <c r="A1995" i="1"/>
  <c r="J1994" i="1" a="1"/>
  <c r="J1994" i="1"/>
  <c r="K1994" i="1" s="1" a="1"/>
  <c r="K1994" i="1" s="1"/>
  <c r="I1994" i="1" a="1"/>
  <c r="I1994" i="1" s="1"/>
  <c r="G1994" i="1"/>
  <c r="H1994" i="1" s="1" a="1"/>
  <c r="H1994" i="1" s="1"/>
  <c r="F1994" i="1"/>
  <c r="E1994" i="1"/>
  <c r="D1994" i="1"/>
  <c r="C1994" i="1"/>
  <c r="B1994" i="1"/>
  <c r="G1994" i="1" s="1" a="1"/>
  <c r="A1994" i="1"/>
  <c r="K1993" i="1" a="1"/>
  <c r="K1993" i="1" s="1"/>
  <c r="J1993" i="1" a="1"/>
  <c r="J1993" i="1"/>
  <c r="I1993" i="1" a="1"/>
  <c r="I1993" i="1" s="1"/>
  <c r="E1993" i="1"/>
  <c r="D1993" i="1"/>
  <c r="C1993" i="1"/>
  <c r="B1993" i="1"/>
  <c r="G1993" i="1" s="1" a="1"/>
  <c r="G1993" i="1" s="1"/>
  <c r="H1993" i="1" s="1" a="1"/>
  <c r="H1993" i="1" s="1"/>
  <c r="A1993" i="1"/>
  <c r="G1992" i="1"/>
  <c r="H1992" i="1" s="1" a="1"/>
  <c r="H1992" i="1" s="1"/>
  <c r="F1992" i="1"/>
  <c r="E1992" i="1"/>
  <c r="D1992" i="1"/>
  <c r="C1992" i="1"/>
  <c r="B1992" i="1"/>
  <c r="G1992" i="1" s="1" a="1"/>
  <c r="A1992" i="1"/>
  <c r="E1991" i="1"/>
  <c r="D1991" i="1"/>
  <c r="C1991" i="1"/>
  <c r="B1991" i="1"/>
  <c r="G1991" i="1" s="1" a="1"/>
  <c r="G1991" i="1" s="1"/>
  <c r="H1991" i="1" s="1" a="1"/>
  <c r="H1991" i="1" s="1"/>
  <c r="A1991" i="1"/>
  <c r="K1990" i="1" a="1"/>
  <c r="K1990" i="1" s="1"/>
  <c r="J1990" i="1" a="1"/>
  <c r="J1990" i="1" s="1"/>
  <c r="E1990" i="1"/>
  <c r="D1990" i="1"/>
  <c r="C1990" i="1"/>
  <c r="F1990" i="1" s="1"/>
  <c r="B1990" i="1"/>
  <c r="G1990" i="1" s="1" a="1"/>
  <c r="G1990" i="1" s="1"/>
  <c r="H1990" i="1" s="1" a="1"/>
  <c r="H1990" i="1" s="1"/>
  <c r="A1990" i="1"/>
  <c r="I1990" i="1" s="1" a="1"/>
  <c r="I1990" i="1" s="1"/>
  <c r="F1989" i="1"/>
  <c r="E1989" i="1"/>
  <c r="D1989" i="1"/>
  <c r="C1989" i="1"/>
  <c r="B1989" i="1"/>
  <c r="G1989" i="1" s="1" a="1"/>
  <c r="G1989" i="1" s="1"/>
  <c r="H1989" i="1" s="1" a="1"/>
  <c r="H1989" i="1" s="1"/>
  <c r="A1989" i="1"/>
  <c r="J1989" i="1" s="1" a="1"/>
  <c r="J1989" i="1" s="1"/>
  <c r="K1989" i="1" s="1" a="1"/>
  <c r="K1989" i="1" s="1"/>
  <c r="J1988" i="1" a="1"/>
  <c r="J1988" i="1" s="1"/>
  <c r="K1988" i="1" s="1" a="1"/>
  <c r="K1988" i="1" s="1"/>
  <c r="I1988" i="1" a="1"/>
  <c r="I1988" i="1" s="1"/>
  <c r="H1988" i="1" a="1"/>
  <c r="H1988" i="1" s="1"/>
  <c r="E1988" i="1"/>
  <c r="D1988" i="1"/>
  <c r="C1988" i="1"/>
  <c r="F1988" i="1" s="1"/>
  <c r="B1988" i="1"/>
  <c r="G1988" i="1" s="1" a="1"/>
  <c r="G1988" i="1" s="1"/>
  <c r="A1988" i="1"/>
  <c r="J1987" i="1" a="1"/>
  <c r="J1987" i="1"/>
  <c r="K1987" i="1" s="1" a="1"/>
  <c r="K1987" i="1" s="1"/>
  <c r="I1987" i="1" a="1"/>
  <c r="I1987" i="1" s="1"/>
  <c r="G1987" i="1"/>
  <c r="H1987" i="1" s="1" a="1"/>
  <c r="H1987" i="1" s="1"/>
  <c r="F1987" i="1"/>
  <c r="E1987" i="1"/>
  <c r="D1987" i="1"/>
  <c r="C1987" i="1"/>
  <c r="B1987" i="1"/>
  <c r="G1987" i="1" s="1" a="1"/>
  <c r="A1987" i="1"/>
  <c r="J1986" i="1" a="1"/>
  <c r="J1986" i="1"/>
  <c r="K1986" i="1" s="1" a="1"/>
  <c r="K1986" i="1" s="1"/>
  <c r="I1986" i="1" a="1"/>
  <c r="I1986" i="1" s="1"/>
  <c r="G1986" i="1" a="1"/>
  <c r="G1986" i="1"/>
  <c r="H1986" i="1" s="1" a="1"/>
  <c r="H1986" i="1" s="1"/>
  <c r="F1986" i="1"/>
  <c r="E1986" i="1"/>
  <c r="D1986" i="1"/>
  <c r="C1986" i="1"/>
  <c r="B1986" i="1"/>
  <c r="A1986" i="1"/>
  <c r="J1985" i="1" a="1"/>
  <c r="J1985" i="1"/>
  <c r="K1985" i="1" s="1" a="1"/>
  <c r="K1985" i="1" s="1"/>
  <c r="I1985" i="1" a="1"/>
  <c r="I1985" i="1" s="1"/>
  <c r="H1985" i="1" a="1"/>
  <c r="H1985" i="1" s="1"/>
  <c r="G1985" i="1" a="1"/>
  <c r="G1985" i="1" s="1"/>
  <c r="E1985" i="1"/>
  <c r="D1985" i="1"/>
  <c r="F1985" i="1" s="1"/>
  <c r="C1985" i="1"/>
  <c r="B1985" i="1"/>
  <c r="A1985" i="1"/>
  <c r="K1984" i="1" a="1"/>
  <c r="K1984" i="1" s="1"/>
  <c r="J1984" i="1" a="1"/>
  <c r="J1984" i="1"/>
  <c r="I1984" i="1" a="1"/>
  <c r="I1984" i="1" s="1"/>
  <c r="G1984" i="1" a="1"/>
  <c r="G1984" i="1" s="1"/>
  <c r="H1984" i="1" s="1" a="1"/>
  <c r="H1984" i="1" s="1"/>
  <c r="E1984" i="1"/>
  <c r="D1984" i="1"/>
  <c r="F1984" i="1" s="1"/>
  <c r="C1984" i="1"/>
  <c r="B1984" i="1"/>
  <c r="A1984" i="1"/>
  <c r="J1983" i="1" a="1"/>
  <c r="J1983" i="1" s="1"/>
  <c r="K1983" i="1" s="1" a="1"/>
  <c r="K1983" i="1" s="1"/>
  <c r="I1983" i="1" a="1"/>
  <c r="I1983" i="1" s="1"/>
  <c r="G1983" i="1" a="1"/>
  <c r="G1983" i="1" s="1"/>
  <c r="H1983" i="1" s="1" a="1"/>
  <c r="H1983" i="1" s="1"/>
  <c r="E1983" i="1"/>
  <c r="D1983" i="1"/>
  <c r="C1983" i="1"/>
  <c r="F1983" i="1" s="1"/>
  <c r="B1983" i="1"/>
  <c r="A1983" i="1"/>
  <c r="G1982" i="1" a="1"/>
  <c r="G1982" i="1" s="1"/>
  <c r="H1982" i="1" s="1" a="1"/>
  <c r="H1982" i="1" s="1"/>
  <c r="E1982" i="1"/>
  <c r="D1982" i="1"/>
  <c r="F1982" i="1" s="1"/>
  <c r="C1982" i="1"/>
  <c r="B1982" i="1"/>
  <c r="A1982" i="1"/>
  <c r="E1981" i="1"/>
  <c r="D1981" i="1"/>
  <c r="C1981" i="1"/>
  <c r="F1981" i="1" s="1"/>
  <c r="B1981" i="1"/>
  <c r="G1981" i="1" s="1" a="1"/>
  <c r="G1981" i="1" s="1"/>
  <c r="H1981" i="1" s="1" a="1"/>
  <c r="H1981" i="1" s="1"/>
  <c r="A1981" i="1"/>
  <c r="E1980" i="1"/>
  <c r="D1980" i="1"/>
  <c r="C1980" i="1"/>
  <c r="F1980" i="1" s="1"/>
  <c r="B1980" i="1"/>
  <c r="G1980" i="1" s="1" a="1"/>
  <c r="G1980" i="1" s="1"/>
  <c r="H1980" i="1" s="1" a="1"/>
  <c r="H1980" i="1" s="1"/>
  <c r="A1980" i="1"/>
  <c r="E1979" i="1"/>
  <c r="D1979" i="1"/>
  <c r="C1979" i="1"/>
  <c r="B1979" i="1"/>
  <c r="G1979" i="1" s="1" a="1"/>
  <c r="G1979" i="1" s="1"/>
  <c r="H1979" i="1" s="1" a="1"/>
  <c r="H1979" i="1" s="1"/>
  <c r="A1979" i="1"/>
  <c r="E1978" i="1"/>
  <c r="D1978" i="1"/>
  <c r="C1978" i="1"/>
  <c r="B1978" i="1"/>
  <c r="G1978" i="1" s="1" a="1"/>
  <c r="G1978" i="1" s="1"/>
  <c r="H1978" i="1" s="1" a="1"/>
  <c r="H1978" i="1" s="1"/>
  <c r="A1978" i="1"/>
  <c r="E1977" i="1"/>
  <c r="D1977" i="1"/>
  <c r="C1977" i="1"/>
  <c r="F1977" i="1" s="1"/>
  <c r="B1977" i="1"/>
  <c r="G1977" i="1" s="1" a="1"/>
  <c r="G1977" i="1" s="1"/>
  <c r="H1977" i="1" s="1" a="1"/>
  <c r="H1977" i="1" s="1"/>
  <c r="A1977" i="1"/>
  <c r="J1976" i="1" a="1"/>
  <c r="J1976" i="1"/>
  <c r="K1976" i="1" s="1" a="1"/>
  <c r="K1976" i="1" s="1"/>
  <c r="I1976" i="1" a="1"/>
  <c r="I1976" i="1" s="1"/>
  <c r="E1976" i="1"/>
  <c r="D1976" i="1"/>
  <c r="C1976" i="1"/>
  <c r="F1976" i="1" s="1"/>
  <c r="B1976" i="1"/>
  <c r="G1976" i="1" s="1" a="1"/>
  <c r="G1976" i="1" s="1"/>
  <c r="H1976" i="1" s="1" a="1"/>
  <c r="H1976" i="1" s="1"/>
  <c r="A1976" i="1"/>
  <c r="H1975" i="1" a="1"/>
  <c r="H1975" i="1" s="1"/>
  <c r="F1975" i="1"/>
  <c r="E1975" i="1"/>
  <c r="D1975" i="1"/>
  <c r="C1975" i="1"/>
  <c r="B1975" i="1"/>
  <c r="G1975" i="1" s="1" a="1"/>
  <c r="G1975" i="1" s="1"/>
  <c r="A1975" i="1"/>
  <c r="J1974" i="1" a="1"/>
  <c r="J1974" i="1" s="1"/>
  <c r="K1974" i="1" s="1" a="1"/>
  <c r="K1974" i="1" s="1"/>
  <c r="I1974" i="1" a="1"/>
  <c r="I1974" i="1" s="1"/>
  <c r="E1974" i="1"/>
  <c r="D1974" i="1"/>
  <c r="C1974" i="1"/>
  <c r="F1974" i="1" s="1"/>
  <c r="B1974" i="1"/>
  <c r="G1974" i="1" s="1" a="1"/>
  <c r="G1974" i="1" s="1"/>
  <c r="H1974" i="1" s="1" a="1"/>
  <c r="H1974" i="1" s="1"/>
  <c r="A1974" i="1"/>
  <c r="J1973" i="1" a="1"/>
  <c r="J1973" i="1" s="1"/>
  <c r="K1973" i="1" s="1" a="1"/>
  <c r="K1973" i="1" s="1"/>
  <c r="I1973" i="1" a="1"/>
  <c r="I1973" i="1" s="1"/>
  <c r="H1973" i="1" a="1"/>
  <c r="H1973" i="1"/>
  <c r="G1973" i="1" a="1"/>
  <c r="G1973" i="1" s="1"/>
  <c r="E1973" i="1"/>
  <c r="D1973" i="1"/>
  <c r="C1973" i="1"/>
  <c r="F1973" i="1" s="1"/>
  <c r="B1973" i="1"/>
  <c r="A1973" i="1"/>
  <c r="J1972" i="1" a="1"/>
  <c r="J1972" i="1"/>
  <c r="K1972" i="1" s="1" a="1"/>
  <c r="K1972" i="1" s="1"/>
  <c r="I1972" i="1" a="1"/>
  <c r="I1972" i="1" s="1"/>
  <c r="H1972" i="1" a="1"/>
  <c r="H1972" i="1" s="1"/>
  <c r="G1972" i="1" a="1"/>
  <c r="G1972" i="1" s="1"/>
  <c r="E1972" i="1"/>
  <c r="D1972" i="1"/>
  <c r="C1972" i="1"/>
  <c r="F1972" i="1" s="1"/>
  <c r="B1972" i="1"/>
  <c r="A1972" i="1"/>
  <c r="J1971" i="1" a="1"/>
  <c r="J1971" i="1"/>
  <c r="K1971" i="1" s="1" a="1"/>
  <c r="K1971" i="1" s="1"/>
  <c r="I1971" i="1" a="1"/>
  <c r="I1971" i="1" s="1"/>
  <c r="G1971" i="1" a="1"/>
  <c r="G1971" i="1"/>
  <c r="H1971" i="1" s="1" a="1"/>
  <c r="H1971" i="1" s="1"/>
  <c r="F1971" i="1"/>
  <c r="E1971" i="1"/>
  <c r="D1971" i="1"/>
  <c r="C1971" i="1"/>
  <c r="B1971" i="1"/>
  <c r="A1971" i="1"/>
  <c r="J1970" i="1" a="1"/>
  <c r="J1970" i="1"/>
  <c r="K1970" i="1" s="1" a="1"/>
  <c r="K1970" i="1" s="1"/>
  <c r="I1970" i="1" a="1"/>
  <c r="I1970" i="1" s="1"/>
  <c r="G1970" i="1" a="1"/>
  <c r="G1970" i="1" s="1"/>
  <c r="H1970" i="1" s="1" a="1"/>
  <c r="H1970" i="1" s="1"/>
  <c r="F1970" i="1"/>
  <c r="E1970" i="1"/>
  <c r="D1970" i="1"/>
  <c r="C1970" i="1"/>
  <c r="B1970" i="1"/>
  <c r="A1970" i="1"/>
  <c r="J1969" i="1" a="1"/>
  <c r="J1969" i="1" s="1"/>
  <c r="K1969" i="1" s="1" a="1"/>
  <c r="K1969" i="1" s="1"/>
  <c r="I1969" i="1" a="1"/>
  <c r="I1969" i="1"/>
  <c r="G1969" i="1" a="1"/>
  <c r="G1969" i="1"/>
  <c r="H1969" i="1" s="1" a="1"/>
  <c r="H1969" i="1" s="1"/>
  <c r="F1969" i="1"/>
  <c r="E1969" i="1"/>
  <c r="D1969" i="1"/>
  <c r="C1969" i="1"/>
  <c r="B1969" i="1"/>
  <c r="A1969" i="1"/>
  <c r="J1968" i="1" a="1"/>
  <c r="J1968" i="1" s="1"/>
  <c r="K1968" i="1" s="1" a="1"/>
  <c r="K1968" i="1" s="1"/>
  <c r="I1968" i="1" a="1"/>
  <c r="I1968" i="1"/>
  <c r="H1968" i="1"/>
  <c r="G1968" i="1" a="1"/>
  <c r="G1968" i="1" s="1"/>
  <c r="H1968" i="1" s="1" a="1"/>
  <c r="F1968" i="1"/>
  <c r="E1968" i="1"/>
  <c r="D1968" i="1"/>
  <c r="C1968" i="1"/>
  <c r="B1968" i="1"/>
  <c r="A1968" i="1"/>
  <c r="J1967" i="1" a="1"/>
  <c r="J1967" i="1"/>
  <c r="K1967" i="1" s="1" a="1"/>
  <c r="K1967" i="1" s="1"/>
  <c r="I1967" i="1" a="1"/>
  <c r="I1967" i="1" s="1"/>
  <c r="H1967" i="1" a="1"/>
  <c r="H1967" i="1" s="1"/>
  <c r="G1967" i="1" a="1"/>
  <c r="G1967" i="1"/>
  <c r="F1967" i="1"/>
  <c r="E1967" i="1"/>
  <c r="D1967" i="1"/>
  <c r="C1967" i="1"/>
  <c r="B1967" i="1"/>
  <c r="A1967" i="1"/>
  <c r="J1966" i="1" a="1"/>
  <c r="J1966" i="1"/>
  <c r="K1966" i="1" s="1" a="1"/>
  <c r="K1966" i="1" s="1"/>
  <c r="I1966" i="1" a="1"/>
  <c r="I1966" i="1"/>
  <c r="G1966" i="1" a="1"/>
  <c r="G1966" i="1" s="1"/>
  <c r="H1966" i="1" s="1" a="1"/>
  <c r="H1966" i="1" s="1"/>
  <c r="F1966" i="1"/>
  <c r="E1966" i="1"/>
  <c r="D1966" i="1"/>
  <c r="C1966" i="1"/>
  <c r="B1966" i="1"/>
  <c r="A1966" i="1"/>
  <c r="J1965" i="1" a="1"/>
  <c r="J1965" i="1" s="1"/>
  <c r="K1965" i="1" s="1" a="1"/>
  <c r="K1965" i="1" s="1"/>
  <c r="I1965" i="1" a="1"/>
  <c r="I1965" i="1"/>
  <c r="G1965" i="1" a="1"/>
  <c r="G1965" i="1"/>
  <c r="H1965" i="1" s="1" a="1"/>
  <c r="H1965" i="1" s="1"/>
  <c r="F1965" i="1"/>
  <c r="E1965" i="1"/>
  <c r="D1965" i="1"/>
  <c r="C1965" i="1"/>
  <c r="B1965" i="1"/>
  <c r="A1965" i="1"/>
  <c r="J1964" i="1" a="1"/>
  <c r="J1964" i="1"/>
  <c r="K1964" i="1" s="1" a="1"/>
  <c r="K1964" i="1" s="1"/>
  <c r="I1964" i="1" a="1"/>
  <c r="I1964" i="1" s="1"/>
  <c r="G1964" i="1" a="1"/>
  <c r="G1964" i="1" s="1"/>
  <c r="H1964" i="1" s="1" a="1"/>
  <c r="H1964" i="1" s="1"/>
  <c r="F1964" i="1"/>
  <c r="E1964" i="1"/>
  <c r="D1964" i="1"/>
  <c r="C1964" i="1"/>
  <c r="B1964" i="1"/>
  <c r="A1964" i="1"/>
  <c r="J1963" i="1" a="1"/>
  <c r="J1963" i="1" s="1"/>
  <c r="K1963" i="1" s="1" a="1"/>
  <c r="K1963" i="1" s="1"/>
  <c r="I1963" i="1" a="1"/>
  <c r="I1963" i="1"/>
  <c r="G1963" i="1" a="1"/>
  <c r="G1963" i="1"/>
  <c r="H1963" i="1" s="1" a="1"/>
  <c r="H1963" i="1" s="1"/>
  <c r="F1963" i="1"/>
  <c r="E1963" i="1"/>
  <c r="D1963" i="1"/>
  <c r="C1963" i="1"/>
  <c r="B1963" i="1"/>
  <c r="A1963" i="1"/>
  <c r="J1962" i="1" a="1"/>
  <c r="J1962" i="1"/>
  <c r="K1962" i="1" s="1" a="1"/>
  <c r="K1962" i="1" s="1"/>
  <c r="I1962" i="1" a="1"/>
  <c r="I1962" i="1" s="1"/>
  <c r="G1962" i="1" a="1"/>
  <c r="G1962" i="1" s="1"/>
  <c r="H1962" i="1" s="1" a="1"/>
  <c r="H1962" i="1" s="1"/>
  <c r="F1962" i="1"/>
  <c r="E1962" i="1"/>
  <c r="D1962" i="1"/>
  <c r="C1962" i="1"/>
  <c r="B1962" i="1"/>
  <c r="A1962" i="1"/>
  <c r="J1961" i="1" a="1"/>
  <c r="J1961" i="1" s="1"/>
  <c r="K1961" i="1" s="1" a="1"/>
  <c r="K1961" i="1" s="1"/>
  <c r="I1961" i="1" a="1"/>
  <c r="I1961" i="1"/>
  <c r="G1961" i="1" a="1"/>
  <c r="G1961" i="1"/>
  <c r="H1961" i="1" s="1" a="1"/>
  <c r="H1961" i="1" s="1"/>
  <c r="F1961" i="1"/>
  <c r="E1961" i="1"/>
  <c r="D1961" i="1"/>
  <c r="C1961" i="1"/>
  <c r="B1961" i="1"/>
  <c r="A1961" i="1"/>
  <c r="J1960" i="1" a="1"/>
  <c r="J1960" i="1"/>
  <c r="K1960" i="1" s="1" a="1"/>
  <c r="K1960" i="1" s="1"/>
  <c r="I1960" i="1" a="1"/>
  <c r="I1960" i="1" s="1"/>
  <c r="H1960" i="1"/>
  <c r="G1960" i="1" a="1"/>
  <c r="G1960" i="1" s="1"/>
  <c r="H1960" i="1" s="1" a="1"/>
  <c r="F1960" i="1"/>
  <c r="E1960" i="1"/>
  <c r="D1960" i="1"/>
  <c r="C1960" i="1"/>
  <c r="B1960" i="1"/>
  <c r="A1960" i="1"/>
  <c r="J1959" i="1" a="1"/>
  <c r="J1959" i="1" s="1"/>
  <c r="K1959" i="1" s="1" a="1"/>
  <c r="K1959" i="1" s="1"/>
  <c r="I1959" i="1" a="1"/>
  <c r="I1959" i="1" s="1"/>
  <c r="H1959" i="1" a="1"/>
  <c r="H1959" i="1"/>
  <c r="G1959" i="1"/>
  <c r="F1959" i="1"/>
  <c r="E1959" i="1"/>
  <c r="D1959" i="1"/>
  <c r="C1959" i="1"/>
  <c r="B1959" i="1"/>
  <c r="G1959" i="1" s="1" a="1"/>
  <c r="A1959" i="1"/>
  <c r="J1958" i="1" a="1"/>
  <c r="J1958" i="1"/>
  <c r="K1958" i="1" s="1" a="1"/>
  <c r="K1958" i="1" s="1"/>
  <c r="I1958" i="1" a="1"/>
  <c r="I1958" i="1"/>
  <c r="G1958" i="1" a="1"/>
  <c r="G1958" i="1"/>
  <c r="H1958" i="1" s="1" a="1"/>
  <c r="H1958" i="1" s="1"/>
  <c r="F1958" i="1"/>
  <c r="E1958" i="1"/>
  <c r="D1958" i="1"/>
  <c r="C1958" i="1"/>
  <c r="B1958" i="1"/>
  <c r="A1958" i="1"/>
  <c r="J1957" i="1" a="1"/>
  <c r="J1957" i="1" s="1"/>
  <c r="K1957" i="1" s="1" a="1"/>
  <c r="K1957" i="1" s="1"/>
  <c r="I1957" i="1" a="1"/>
  <c r="I1957" i="1"/>
  <c r="G1957" i="1" a="1"/>
  <c r="G1957" i="1"/>
  <c r="H1957" i="1" s="1" a="1"/>
  <c r="H1957" i="1" s="1"/>
  <c r="F1957" i="1"/>
  <c r="E1957" i="1"/>
  <c r="D1957" i="1"/>
  <c r="C1957" i="1"/>
  <c r="B1957" i="1"/>
  <c r="A1957" i="1"/>
  <c r="J1956" i="1" a="1"/>
  <c r="J1956" i="1"/>
  <c r="K1956" i="1" s="1" a="1"/>
  <c r="K1956" i="1" s="1"/>
  <c r="I1956" i="1" a="1"/>
  <c r="I1956" i="1" s="1"/>
  <c r="G1956" i="1" a="1"/>
  <c r="G1956" i="1"/>
  <c r="H1956" i="1" s="1" a="1"/>
  <c r="H1956" i="1" s="1"/>
  <c r="F1956" i="1"/>
  <c r="E1956" i="1"/>
  <c r="D1956" i="1"/>
  <c r="C1956" i="1"/>
  <c r="B1956" i="1"/>
  <c r="A1956" i="1"/>
  <c r="J1955" i="1" a="1"/>
  <c r="J1955" i="1" s="1"/>
  <c r="K1955" i="1" s="1" a="1"/>
  <c r="K1955" i="1" s="1"/>
  <c r="I1955" i="1" a="1"/>
  <c r="I1955" i="1"/>
  <c r="F1955" i="1"/>
  <c r="E1955" i="1"/>
  <c r="D1955" i="1"/>
  <c r="C1955" i="1"/>
  <c r="B1955" i="1"/>
  <c r="G1955" i="1" s="1" a="1"/>
  <c r="G1955" i="1" s="1"/>
  <c r="H1955" i="1" s="1" a="1"/>
  <c r="H1955" i="1" s="1"/>
  <c r="A1955" i="1"/>
  <c r="J1954" i="1" a="1"/>
  <c r="J1954" i="1"/>
  <c r="K1954" i="1" s="1" a="1"/>
  <c r="K1954" i="1" s="1"/>
  <c r="I1954" i="1" a="1"/>
  <c r="I1954" i="1" s="1"/>
  <c r="G1954" i="1" a="1"/>
  <c r="G1954" i="1" s="1"/>
  <c r="H1954" i="1" s="1" a="1"/>
  <c r="H1954" i="1" s="1"/>
  <c r="F1954" i="1"/>
  <c r="E1954" i="1"/>
  <c r="D1954" i="1"/>
  <c r="C1954" i="1"/>
  <c r="B1954" i="1"/>
  <c r="A1954" i="1"/>
  <c r="J1953" i="1" a="1"/>
  <c r="J1953" i="1" s="1"/>
  <c r="K1953" i="1" s="1" a="1"/>
  <c r="K1953" i="1" s="1"/>
  <c r="I1953" i="1" a="1"/>
  <c r="I1953" i="1"/>
  <c r="F1953" i="1"/>
  <c r="E1953" i="1"/>
  <c r="D1953" i="1"/>
  <c r="C1953" i="1"/>
  <c r="B1953" i="1"/>
  <c r="G1953" i="1" s="1" a="1"/>
  <c r="G1953" i="1" s="1"/>
  <c r="H1953" i="1" s="1" a="1"/>
  <c r="H1953" i="1" s="1"/>
  <c r="A1953" i="1"/>
  <c r="J1952" i="1" a="1"/>
  <c r="J1952" i="1"/>
  <c r="K1952" i="1" s="1" a="1"/>
  <c r="K1952" i="1" s="1"/>
  <c r="I1952" i="1" a="1"/>
  <c r="I1952" i="1" s="1"/>
  <c r="F1952" i="1"/>
  <c r="E1952" i="1"/>
  <c r="D1952" i="1"/>
  <c r="C1952" i="1"/>
  <c r="B1952" i="1"/>
  <c r="G1952" i="1" s="1" a="1"/>
  <c r="G1952" i="1" s="1"/>
  <c r="H1952" i="1" s="1" a="1"/>
  <c r="H1952" i="1" s="1"/>
  <c r="A1952" i="1"/>
  <c r="J1951" i="1" a="1"/>
  <c r="J1951" i="1" s="1"/>
  <c r="K1951" i="1" s="1" a="1"/>
  <c r="K1951" i="1" s="1"/>
  <c r="I1951" i="1" a="1"/>
  <c r="I1951" i="1" s="1"/>
  <c r="G1951" i="1"/>
  <c r="H1951" i="1" s="1" a="1"/>
  <c r="H1951" i="1" s="1"/>
  <c r="F1951" i="1"/>
  <c r="E1951" i="1"/>
  <c r="D1951" i="1"/>
  <c r="C1951" i="1"/>
  <c r="B1951" i="1"/>
  <c r="G1951" i="1" s="1" a="1"/>
  <c r="A1951" i="1"/>
  <c r="J1950" i="1" a="1"/>
  <c r="J1950" i="1"/>
  <c r="K1950" i="1" s="1" a="1"/>
  <c r="K1950" i="1" s="1"/>
  <c r="I1950" i="1" a="1"/>
  <c r="I1950" i="1"/>
  <c r="H1950" i="1" a="1"/>
  <c r="H1950" i="1" s="1"/>
  <c r="G1950" i="1" a="1"/>
  <c r="G1950" i="1"/>
  <c r="F1950" i="1"/>
  <c r="E1950" i="1"/>
  <c r="D1950" i="1"/>
  <c r="C1950" i="1"/>
  <c r="B1950" i="1"/>
  <c r="A1950" i="1"/>
  <c r="J1949" i="1" a="1"/>
  <c r="J1949" i="1" s="1"/>
  <c r="K1949" i="1" s="1" a="1"/>
  <c r="K1949" i="1" s="1"/>
  <c r="I1949" i="1" a="1"/>
  <c r="I1949" i="1"/>
  <c r="G1949" i="1" a="1"/>
  <c r="G1949" i="1"/>
  <c r="H1949" i="1" s="1" a="1"/>
  <c r="H1949" i="1" s="1"/>
  <c r="F1949" i="1"/>
  <c r="E1949" i="1"/>
  <c r="D1949" i="1"/>
  <c r="C1949" i="1"/>
  <c r="B1949" i="1"/>
  <c r="A1949" i="1"/>
  <c r="J1948" i="1" a="1"/>
  <c r="J1948" i="1" s="1"/>
  <c r="K1948" i="1" s="1" a="1"/>
  <c r="K1948" i="1" s="1"/>
  <c r="I1948" i="1" a="1"/>
  <c r="I1948" i="1" s="1"/>
  <c r="G1948" i="1" a="1"/>
  <c r="G1948" i="1"/>
  <c r="H1948" i="1" s="1" a="1"/>
  <c r="H1948" i="1" s="1"/>
  <c r="F1948" i="1"/>
  <c r="E1948" i="1"/>
  <c r="D1948" i="1"/>
  <c r="C1948" i="1"/>
  <c r="B1948" i="1"/>
  <c r="A1948" i="1"/>
  <c r="J1947" i="1" a="1"/>
  <c r="J1947" i="1" s="1"/>
  <c r="K1947" i="1" s="1" a="1"/>
  <c r="K1947" i="1" s="1"/>
  <c r="I1947" i="1" a="1"/>
  <c r="I1947" i="1" s="1"/>
  <c r="G1947" i="1" a="1"/>
  <c r="G1947" i="1" s="1"/>
  <c r="H1947" i="1" s="1" a="1"/>
  <c r="H1947" i="1" s="1"/>
  <c r="F1947" i="1"/>
  <c r="E1947" i="1"/>
  <c r="D1947" i="1"/>
  <c r="C1947" i="1"/>
  <c r="B1947" i="1"/>
  <c r="A1947" i="1"/>
  <c r="J1946" i="1" a="1"/>
  <c r="J1946" i="1"/>
  <c r="K1946" i="1" s="1" a="1"/>
  <c r="K1946" i="1" s="1"/>
  <c r="I1946" i="1" a="1"/>
  <c r="I1946" i="1" s="1"/>
  <c r="G1946" i="1" a="1"/>
  <c r="G1946" i="1" s="1"/>
  <c r="H1946" i="1" s="1" a="1"/>
  <c r="H1946" i="1" s="1"/>
  <c r="F1946" i="1"/>
  <c r="E1946" i="1"/>
  <c r="D1946" i="1"/>
  <c r="C1946" i="1"/>
  <c r="B1946" i="1"/>
  <c r="A1946" i="1"/>
  <c r="J1945" i="1" a="1"/>
  <c r="J1945" i="1"/>
  <c r="K1945" i="1" s="1" a="1"/>
  <c r="K1945" i="1" s="1"/>
  <c r="I1945" i="1" a="1"/>
  <c r="I1945" i="1"/>
  <c r="F1945" i="1"/>
  <c r="E1945" i="1"/>
  <c r="D1945" i="1"/>
  <c r="C1945" i="1"/>
  <c r="B1945" i="1"/>
  <c r="G1945" i="1" s="1" a="1"/>
  <c r="G1945" i="1" s="1"/>
  <c r="H1945" i="1" s="1" a="1"/>
  <c r="H1945" i="1" s="1"/>
  <c r="A1945" i="1"/>
  <c r="J1944" i="1" a="1"/>
  <c r="J1944" i="1"/>
  <c r="K1944" i="1" s="1" a="1"/>
  <c r="K1944" i="1" s="1"/>
  <c r="I1944" i="1" a="1"/>
  <c r="I1944" i="1" s="1"/>
  <c r="H1944" i="1"/>
  <c r="F1944" i="1"/>
  <c r="E1944" i="1"/>
  <c r="D1944" i="1"/>
  <c r="C1944" i="1"/>
  <c r="B1944" i="1"/>
  <c r="G1944" i="1" s="1" a="1"/>
  <c r="G1944" i="1" s="1"/>
  <c r="H1944" i="1" s="1" a="1"/>
  <c r="A1944" i="1"/>
  <c r="J1943" i="1" a="1"/>
  <c r="J1943" i="1" s="1"/>
  <c r="K1943" i="1" s="1" a="1"/>
  <c r="K1943" i="1" s="1"/>
  <c r="I1943" i="1" a="1"/>
  <c r="I1943" i="1" s="1"/>
  <c r="G1943" i="1"/>
  <c r="H1943" i="1" s="1" a="1"/>
  <c r="H1943" i="1" s="1"/>
  <c r="F1943" i="1"/>
  <c r="E1943" i="1"/>
  <c r="D1943" i="1"/>
  <c r="C1943" i="1"/>
  <c r="B1943" i="1"/>
  <c r="G1943" i="1" s="1" a="1"/>
  <c r="A1943" i="1"/>
  <c r="J1942" i="1" a="1"/>
  <c r="J1942" i="1" s="1"/>
  <c r="K1942" i="1" s="1" a="1"/>
  <c r="K1942" i="1" s="1"/>
  <c r="I1942" i="1" a="1"/>
  <c r="I1942" i="1"/>
  <c r="G1942" i="1" a="1"/>
  <c r="G1942" i="1"/>
  <c r="H1942" i="1" s="1" a="1"/>
  <c r="H1942" i="1" s="1"/>
  <c r="F1942" i="1"/>
  <c r="E1942" i="1"/>
  <c r="D1942" i="1"/>
  <c r="C1942" i="1"/>
  <c r="B1942" i="1"/>
  <c r="A1942" i="1"/>
  <c r="J1941" i="1" a="1"/>
  <c r="J1941" i="1" s="1"/>
  <c r="K1941" i="1" s="1" a="1"/>
  <c r="K1941" i="1" s="1"/>
  <c r="I1941" i="1" a="1"/>
  <c r="I1941" i="1"/>
  <c r="G1941" i="1" a="1"/>
  <c r="G1941" i="1" s="1"/>
  <c r="H1941" i="1" s="1" a="1"/>
  <c r="H1941" i="1" s="1"/>
  <c r="F1941" i="1"/>
  <c r="E1941" i="1"/>
  <c r="D1941" i="1"/>
  <c r="C1941" i="1"/>
  <c r="B1941" i="1"/>
  <c r="A1941" i="1"/>
  <c r="J1940" i="1" a="1"/>
  <c r="J1940" i="1" s="1"/>
  <c r="K1940" i="1" s="1" a="1"/>
  <c r="K1940" i="1" s="1"/>
  <c r="I1940" i="1" a="1"/>
  <c r="I1940" i="1" s="1"/>
  <c r="G1940" i="1" a="1"/>
  <c r="G1940" i="1"/>
  <c r="H1940" i="1" s="1" a="1"/>
  <c r="H1940" i="1" s="1"/>
  <c r="F1940" i="1"/>
  <c r="E1940" i="1"/>
  <c r="D1940" i="1"/>
  <c r="C1940" i="1"/>
  <c r="B1940" i="1"/>
  <c r="A1940" i="1"/>
  <c r="J1939" i="1" a="1"/>
  <c r="J1939" i="1" s="1"/>
  <c r="K1939" i="1" s="1" a="1"/>
  <c r="K1939" i="1" s="1"/>
  <c r="I1939" i="1" a="1"/>
  <c r="I1939" i="1" s="1"/>
  <c r="G1939" i="1" a="1"/>
  <c r="G1939" i="1" s="1"/>
  <c r="H1939" i="1" s="1" a="1"/>
  <c r="H1939" i="1" s="1"/>
  <c r="F1939" i="1"/>
  <c r="E1939" i="1"/>
  <c r="D1939" i="1"/>
  <c r="C1939" i="1"/>
  <c r="B1939" i="1"/>
  <c r="A1939" i="1"/>
  <c r="J1938" i="1" a="1"/>
  <c r="J1938" i="1"/>
  <c r="K1938" i="1" s="1" a="1"/>
  <c r="K1938" i="1" s="1"/>
  <c r="I1938" i="1" a="1"/>
  <c r="I1938" i="1" s="1"/>
  <c r="F1938" i="1"/>
  <c r="E1938" i="1"/>
  <c r="D1938" i="1"/>
  <c r="C1938" i="1"/>
  <c r="B1938" i="1"/>
  <c r="G1938" i="1" s="1" a="1"/>
  <c r="G1938" i="1" s="1"/>
  <c r="H1938" i="1" s="1" a="1"/>
  <c r="H1938" i="1" s="1"/>
  <c r="A1938" i="1"/>
  <c r="J1937" i="1" a="1"/>
  <c r="J1937" i="1" s="1"/>
  <c r="K1937" i="1" s="1" a="1"/>
  <c r="K1937" i="1" s="1"/>
  <c r="I1937" i="1" a="1"/>
  <c r="I1937" i="1"/>
  <c r="F1937" i="1"/>
  <c r="E1937" i="1"/>
  <c r="D1937" i="1"/>
  <c r="C1937" i="1"/>
  <c r="B1937" i="1"/>
  <c r="G1937" i="1" s="1" a="1"/>
  <c r="G1937" i="1" s="1"/>
  <c r="H1937" i="1" s="1" a="1"/>
  <c r="H1937" i="1" s="1"/>
  <c r="A1937" i="1"/>
  <c r="J1936" i="1" a="1"/>
  <c r="J1936" i="1"/>
  <c r="K1936" i="1" s="1" a="1"/>
  <c r="K1936" i="1" s="1"/>
  <c r="I1936" i="1" a="1"/>
  <c r="I1936" i="1" s="1"/>
  <c r="H1936" i="1"/>
  <c r="F1936" i="1"/>
  <c r="E1936" i="1"/>
  <c r="D1936" i="1"/>
  <c r="C1936" i="1"/>
  <c r="B1936" i="1"/>
  <c r="G1936" i="1" s="1" a="1"/>
  <c r="G1936" i="1" s="1"/>
  <c r="H1936" i="1" s="1" a="1"/>
  <c r="A1936" i="1"/>
  <c r="J1935" i="1" a="1"/>
  <c r="J1935" i="1"/>
  <c r="K1935" i="1" s="1" a="1"/>
  <c r="K1935" i="1" s="1"/>
  <c r="I1935" i="1" a="1"/>
  <c r="I1935" i="1" s="1"/>
  <c r="F1935" i="1"/>
  <c r="E1935" i="1"/>
  <c r="D1935" i="1"/>
  <c r="C1935" i="1"/>
  <c r="B1935" i="1"/>
  <c r="G1935" i="1" s="1" a="1"/>
  <c r="G1935" i="1" s="1"/>
  <c r="H1935" i="1" s="1" a="1"/>
  <c r="H1935" i="1" s="1"/>
  <c r="A1935" i="1"/>
  <c r="J1934" i="1" a="1"/>
  <c r="J1934" i="1"/>
  <c r="K1934" i="1" s="1" a="1"/>
  <c r="K1934" i="1" s="1"/>
  <c r="I1934" i="1" a="1"/>
  <c r="I1934" i="1" s="1"/>
  <c r="H1934" i="1"/>
  <c r="G1934" i="1" a="1"/>
  <c r="G1934" i="1"/>
  <c r="H1934" i="1" s="1" a="1"/>
  <c r="F1934" i="1"/>
  <c r="E1934" i="1"/>
  <c r="D1934" i="1"/>
  <c r="C1934" i="1"/>
  <c r="B1934" i="1"/>
  <c r="A1934" i="1"/>
  <c r="J1933" i="1" a="1"/>
  <c r="J1933" i="1" s="1"/>
  <c r="K1933" i="1" s="1" a="1"/>
  <c r="K1933" i="1" s="1"/>
  <c r="I1933" i="1" a="1"/>
  <c r="I1933" i="1"/>
  <c r="G1933" i="1" a="1"/>
  <c r="G1933" i="1"/>
  <c r="H1933" i="1" s="1" a="1"/>
  <c r="H1933" i="1" s="1"/>
  <c r="F1933" i="1"/>
  <c r="E1933" i="1"/>
  <c r="D1933" i="1"/>
  <c r="C1933" i="1"/>
  <c r="B1933" i="1"/>
  <c r="A1933" i="1"/>
  <c r="G1932" i="1" a="1"/>
  <c r="G1932" i="1" s="1"/>
  <c r="H1932" i="1" s="1" a="1"/>
  <c r="H1932" i="1" s="1"/>
  <c r="F1932" i="1"/>
  <c r="E1932" i="1"/>
  <c r="D1932" i="1"/>
  <c r="C1932" i="1"/>
  <c r="B1932" i="1"/>
  <c r="A1932" i="1"/>
  <c r="G1931" i="1"/>
  <c r="H1931" i="1" s="1" a="1"/>
  <c r="H1931" i="1" s="1"/>
  <c r="F1931" i="1"/>
  <c r="E1931" i="1"/>
  <c r="D1931" i="1"/>
  <c r="C1931" i="1"/>
  <c r="B1931" i="1"/>
  <c r="G1931" i="1" s="1" a="1"/>
  <c r="A1931" i="1"/>
  <c r="F1930" i="1"/>
  <c r="E1930" i="1"/>
  <c r="D1930" i="1"/>
  <c r="C1930" i="1"/>
  <c r="B1930" i="1"/>
  <c r="G1930" i="1" s="1" a="1"/>
  <c r="G1930" i="1" s="1"/>
  <c r="H1930" i="1" s="1" a="1"/>
  <c r="H1930" i="1" s="1"/>
  <c r="A1930" i="1"/>
  <c r="J1929" i="1" a="1"/>
  <c r="J1929" i="1"/>
  <c r="K1929" i="1" s="1" a="1"/>
  <c r="K1929" i="1" s="1"/>
  <c r="I1929" i="1"/>
  <c r="F1929" i="1"/>
  <c r="E1929" i="1"/>
  <c r="D1929" i="1"/>
  <c r="C1929" i="1"/>
  <c r="B1929" i="1"/>
  <c r="G1929" i="1" s="1" a="1"/>
  <c r="G1929" i="1" s="1"/>
  <c r="H1929" i="1" s="1" a="1"/>
  <c r="H1929" i="1" s="1"/>
  <c r="A1929" i="1"/>
  <c r="I1929" i="1" s="1" a="1"/>
  <c r="F1928" i="1"/>
  <c r="E1928" i="1"/>
  <c r="D1928" i="1"/>
  <c r="C1928" i="1"/>
  <c r="B1928" i="1"/>
  <c r="G1928" i="1" s="1" a="1"/>
  <c r="G1928" i="1" s="1"/>
  <c r="H1928" i="1" s="1" a="1"/>
  <c r="H1928" i="1" s="1"/>
  <c r="A1928" i="1"/>
  <c r="J1927" i="1" a="1"/>
  <c r="J1927" i="1" s="1"/>
  <c r="K1927" i="1" s="1" a="1"/>
  <c r="K1927" i="1" s="1"/>
  <c r="I1927" i="1" a="1"/>
  <c r="I1927" i="1" s="1"/>
  <c r="F1927" i="1"/>
  <c r="E1927" i="1"/>
  <c r="D1927" i="1"/>
  <c r="C1927" i="1"/>
  <c r="B1927" i="1"/>
  <c r="G1927" i="1" s="1" a="1"/>
  <c r="G1927" i="1" s="1"/>
  <c r="H1927" i="1" s="1" a="1"/>
  <c r="H1927" i="1" s="1"/>
  <c r="A1927" i="1"/>
  <c r="J1926" i="1" a="1"/>
  <c r="J1926" i="1"/>
  <c r="K1926" i="1" s="1" a="1"/>
  <c r="K1926" i="1" s="1"/>
  <c r="I1926" i="1" a="1"/>
  <c r="I1926" i="1" s="1"/>
  <c r="G1926" i="1" a="1"/>
  <c r="G1926" i="1" s="1"/>
  <c r="H1926" i="1" s="1" a="1"/>
  <c r="H1926" i="1" s="1"/>
  <c r="F1926" i="1"/>
  <c r="E1926" i="1"/>
  <c r="D1926" i="1"/>
  <c r="C1926" i="1"/>
  <c r="B1926" i="1"/>
  <c r="A1926" i="1"/>
  <c r="J1925" i="1" a="1"/>
  <c r="J1925" i="1" s="1"/>
  <c r="K1925" i="1" s="1" a="1"/>
  <c r="K1925" i="1" s="1"/>
  <c r="I1925" i="1" a="1"/>
  <c r="I1925" i="1"/>
  <c r="G1925" i="1" a="1"/>
  <c r="G1925" i="1" s="1"/>
  <c r="H1925" i="1" s="1" a="1"/>
  <c r="H1925" i="1" s="1"/>
  <c r="F1925" i="1"/>
  <c r="E1925" i="1"/>
  <c r="D1925" i="1"/>
  <c r="C1925" i="1"/>
  <c r="B1925" i="1"/>
  <c r="A1925" i="1"/>
  <c r="G1924" i="1" a="1"/>
  <c r="G1924" i="1"/>
  <c r="H1924" i="1" s="1" a="1"/>
  <c r="H1924" i="1" s="1"/>
  <c r="F1924" i="1"/>
  <c r="E1924" i="1"/>
  <c r="D1924" i="1"/>
  <c r="C1924" i="1"/>
  <c r="B1924" i="1"/>
  <c r="A1924" i="1"/>
  <c r="F1923" i="1"/>
  <c r="E1923" i="1"/>
  <c r="D1923" i="1"/>
  <c r="C1923" i="1"/>
  <c r="B1923" i="1"/>
  <c r="G1923" i="1" s="1" a="1"/>
  <c r="G1923" i="1" s="1"/>
  <c r="H1923" i="1" s="1" a="1"/>
  <c r="H1923" i="1" s="1"/>
  <c r="A1923" i="1"/>
  <c r="G1922" i="1" a="1"/>
  <c r="G1922" i="1" s="1"/>
  <c r="H1922" i="1" s="1" a="1"/>
  <c r="H1922" i="1" s="1"/>
  <c r="F1922" i="1"/>
  <c r="E1922" i="1"/>
  <c r="D1922" i="1"/>
  <c r="C1922" i="1"/>
  <c r="B1922" i="1"/>
  <c r="A1922" i="1"/>
  <c r="F1921" i="1"/>
  <c r="E1921" i="1"/>
  <c r="D1921" i="1"/>
  <c r="C1921" i="1"/>
  <c r="B1921" i="1"/>
  <c r="G1921" i="1" s="1" a="1"/>
  <c r="G1921" i="1" s="1"/>
  <c r="H1921" i="1" s="1" a="1"/>
  <c r="H1921" i="1" s="1"/>
  <c r="A1921" i="1"/>
  <c r="J1920" i="1" a="1"/>
  <c r="J1920" i="1" s="1"/>
  <c r="K1920" i="1" s="1" a="1"/>
  <c r="K1920" i="1" s="1"/>
  <c r="I1920" i="1" a="1"/>
  <c r="I1920" i="1"/>
  <c r="H1920" i="1"/>
  <c r="F1920" i="1"/>
  <c r="E1920" i="1"/>
  <c r="D1920" i="1"/>
  <c r="C1920" i="1"/>
  <c r="B1920" i="1"/>
  <c r="G1920" i="1" s="1" a="1"/>
  <c r="G1920" i="1" s="1"/>
  <c r="H1920" i="1" s="1" a="1"/>
  <c r="A1920" i="1"/>
  <c r="J1919" i="1" a="1"/>
  <c r="J1919" i="1"/>
  <c r="K1919" i="1" s="1" a="1"/>
  <c r="K1919" i="1" s="1"/>
  <c r="I1919" i="1" a="1"/>
  <c r="I1919" i="1" s="1"/>
  <c r="F1919" i="1"/>
  <c r="E1919" i="1"/>
  <c r="D1919" i="1"/>
  <c r="C1919" i="1"/>
  <c r="B1919" i="1"/>
  <c r="G1919" i="1" s="1" a="1"/>
  <c r="G1919" i="1" s="1"/>
  <c r="H1919" i="1" s="1" a="1"/>
  <c r="H1919" i="1" s="1"/>
  <c r="A1919" i="1"/>
  <c r="J1918" i="1" a="1"/>
  <c r="J1918" i="1"/>
  <c r="K1918" i="1" s="1" a="1"/>
  <c r="K1918" i="1" s="1"/>
  <c r="I1918" i="1" a="1"/>
  <c r="I1918" i="1" s="1"/>
  <c r="F1918" i="1"/>
  <c r="E1918" i="1"/>
  <c r="D1918" i="1"/>
  <c r="C1918" i="1"/>
  <c r="B1918" i="1"/>
  <c r="G1918" i="1" s="1" a="1"/>
  <c r="G1918" i="1" s="1"/>
  <c r="H1918" i="1" s="1" a="1"/>
  <c r="H1918" i="1" s="1"/>
  <c r="A1918" i="1"/>
  <c r="G1917" i="1" a="1"/>
  <c r="G1917" i="1"/>
  <c r="H1917" i="1" s="1" a="1"/>
  <c r="H1917" i="1" s="1"/>
  <c r="F1917" i="1"/>
  <c r="E1917" i="1"/>
  <c r="D1917" i="1"/>
  <c r="C1917" i="1"/>
  <c r="B1917" i="1"/>
  <c r="A1917" i="1"/>
  <c r="J1916" i="1" a="1"/>
  <c r="J1916" i="1" s="1"/>
  <c r="K1916" i="1" s="1" a="1"/>
  <c r="K1916" i="1" s="1"/>
  <c r="I1916" i="1" a="1"/>
  <c r="I1916" i="1" s="1"/>
  <c r="G1916" i="1" a="1"/>
  <c r="G1916" i="1" s="1"/>
  <c r="H1916" i="1" s="1" a="1"/>
  <c r="H1916" i="1" s="1"/>
  <c r="F1916" i="1"/>
  <c r="E1916" i="1"/>
  <c r="D1916" i="1"/>
  <c r="C1916" i="1"/>
  <c r="B1916" i="1"/>
  <c r="A1916" i="1"/>
  <c r="J1915" i="1" a="1"/>
  <c r="J1915" i="1" s="1"/>
  <c r="K1915" i="1" s="1" a="1"/>
  <c r="K1915" i="1" s="1"/>
  <c r="I1915" i="1" a="1"/>
  <c r="I1915" i="1" s="1"/>
  <c r="H1915" i="1" a="1"/>
  <c r="H1915" i="1"/>
  <c r="G1915" i="1" a="1"/>
  <c r="G1915" i="1"/>
  <c r="F1915" i="1"/>
  <c r="E1915" i="1"/>
  <c r="D1915" i="1"/>
  <c r="C1915" i="1"/>
  <c r="B1915" i="1"/>
  <c r="A1915" i="1"/>
  <c r="J1914" i="1" a="1"/>
  <c r="J1914" i="1" s="1"/>
  <c r="K1914" i="1" s="1" a="1"/>
  <c r="K1914" i="1" s="1"/>
  <c r="I1914" i="1" a="1"/>
  <c r="I1914" i="1"/>
  <c r="H1914" i="1" a="1"/>
  <c r="H1914" i="1" s="1"/>
  <c r="G1914" i="1" a="1"/>
  <c r="G1914" i="1"/>
  <c r="F1914" i="1"/>
  <c r="E1914" i="1"/>
  <c r="D1914" i="1"/>
  <c r="C1914" i="1"/>
  <c r="B1914" i="1"/>
  <c r="A1914" i="1"/>
  <c r="K1913" i="1" a="1"/>
  <c r="K1913" i="1" s="1"/>
  <c r="J1913" i="1" a="1"/>
  <c r="J1913" i="1" s="1"/>
  <c r="I1913" i="1" a="1"/>
  <c r="I1913" i="1" s="1"/>
  <c r="G1913" i="1" a="1"/>
  <c r="G1913" i="1" s="1"/>
  <c r="H1913" i="1" s="1" a="1"/>
  <c r="H1913" i="1" s="1"/>
  <c r="F1913" i="1"/>
  <c r="E1913" i="1"/>
  <c r="D1913" i="1"/>
  <c r="C1913" i="1"/>
  <c r="B1913" i="1"/>
  <c r="A1913" i="1"/>
  <c r="J1912" i="1" a="1"/>
  <c r="J1912" i="1" s="1"/>
  <c r="K1912" i="1" s="1" a="1"/>
  <c r="K1912" i="1" s="1"/>
  <c r="I1912" i="1" a="1"/>
  <c r="I1912" i="1" s="1"/>
  <c r="G1912" i="1" a="1"/>
  <c r="G1912" i="1" s="1"/>
  <c r="H1912" i="1" s="1" a="1"/>
  <c r="H1912" i="1" s="1"/>
  <c r="F1912" i="1"/>
  <c r="E1912" i="1"/>
  <c r="D1912" i="1"/>
  <c r="C1912" i="1"/>
  <c r="B1912" i="1"/>
  <c r="A1912" i="1"/>
  <c r="K1911" i="1" a="1"/>
  <c r="K1911" i="1" s="1"/>
  <c r="J1911" i="1" a="1"/>
  <c r="J1911" i="1" s="1"/>
  <c r="I1911" i="1" a="1"/>
  <c r="I1911" i="1"/>
  <c r="F1911" i="1"/>
  <c r="E1911" i="1"/>
  <c r="D1911" i="1"/>
  <c r="C1911" i="1"/>
  <c r="B1911" i="1"/>
  <c r="G1911" i="1" s="1" a="1"/>
  <c r="G1911" i="1" s="1"/>
  <c r="H1911" i="1" s="1" a="1"/>
  <c r="H1911" i="1" s="1"/>
  <c r="A1911" i="1"/>
  <c r="J1910" i="1" a="1"/>
  <c r="J1910" i="1" s="1"/>
  <c r="K1910" i="1" s="1" a="1"/>
  <c r="K1910" i="1" s="1"/>
  <c r="I1910" i="1" a="1"/>
  <c r="I1910" i="1" s="1"/>
  <c r="G1910" i="1" a="1"/>
  <c r="G1910" i="1" s="1"/>
  <c r="H1910" i="1" s="1" a="1"/>
  <c r="H1910" i="1" s="1"/>
  <c r="F1910" i="1"/>
  <c r="E1910" i="1"/>
  <c r="D1910" i="1"/>
  <c r="C1910" i="1"/>
  <c r="B1910" i="1"/>
  <c r="A1910" i="1"/>
  <c r="J1909" i="1" a="1"/>
  <c r="J1909" i="1" s="1"/>
  <c r="K1909" i="1" s="1" a="1"/>
  <c r="K1909" i="1" s="1"/>
  <c r="I1909" i="1" a="1"/>
  <c r="I1909" i="1"/>
  <c r="F1909" i="1"/>
  <c r="E1909" i="1"/>
  <c r="D1909" i="1"/>
  <c r="C1909" i="1"/>
  <c r="B1909" i="1"/>
  <c r="G1909" i="1" s="1" a="1"/>
  <c r="G1909" i="1" s="1"/>
  <c r="H1909" i="1" s="1" a="1"/>
  <c r="H1909" i="1" s="1"/>
  <c r="A1909" i="1"/>
  <c r="J1908" i="1" a="1"/>
  <c r="J1908" i="1" s="1"/>
  <c r="K1908" i="1" s="1" a="1"/>
  <c r="K1908" i="1" s="1"/>
  <c r="I1908" i="1" a="1"/>
  <c r="I1908" i="1"/>
  <c r="E1908" i="1"/>
  <c r="D1908" i="1"/>
  <c r="C1908" i="1"/>
  <c r="F1908" i="1" s="1"/>
  <c r="B1908" i="1"/>
  <c r="G1908" i="1" s="1" a="1"/>
  <c r="G1908" i="1" s="1"/>
  <c r="H1908" i="1" s="1" a="1"/>
  <c r="H1908" i="1" s="1"/>
  <c r="A1908" i="1"/>
  <c r="J1907" i="1" a="1"/>
  <c r="J1907" i="1" s="1"/>
  <c r="K1907" i="1" s="1" a="1"/>
  <c r="K1907" i="1" s="1"/>
  <c r="I1907" i="1" a="1"/>
  <c r="I1907" i="1"/>
  <c r="E1907" i="1"/>
  <c r="D1907" i="1"/>
  <c r="C1907" i="1"/>
  <c r="F1907" i="1" s="1"/>
  <c r="B1907" i="1"/>
  <c r="G1907" i="1" s="1" a="1"/>
  <c r="G1907" i="1" s="1"/>
  <c r="H1907" i="1" s="1" a="1"/>
  <c r="H1907" i="1" s="1"/>
  <c r="A1907" i="1"/>
  <c r="J1906" i="1" a="1"/>
  <c r="J1906" i="1" s="1"/>
  <c r="K1906" i="1" s="1" a="1"/>
  <c r="K1906" i="1" s="1"/>
  <c r="I1906" i="1" a="1"/>
  <c r="I1906" i="1"/>
  <c r="G1906" i="1" a="1"/>
  <c r="G1906" i="1" s="1"/>
  <c r="H1906" i="1" s="1" a="1"/>
  <c r="H1906" i="1" s="1"/>
  <c r="E1906" i="1"/>
  <c r="D1906" i="1"/>
  <c r="C1906" i="1"/>
  <c r="F1906" i="1" s="1"/>
  <c r="B1906" i="1"/>
  <c r="A1906" i="1"/>
  <c r="K1905" i="1" a="1"/>
  <c r="K1905" i="1" s="1"/>
  <c r="J1905" i="1" a="1"/>
  <c r="J1905" i="1" s="1"/>
  <c r="I1905" i="1" a="1"/>
  <c r="I1905" i="1" s="1"/>
  <c r="G1905" i="1" a="1"/>
  <c r="G1905" i="1"/>
  <c r="H1905" i="1" s="1" a="1"/>
  <c r="H1905" i="1" s="1"/>
  <c r="E1905" i="1"/>
  <c r="F1905" i="1" s="1"/>
  <c r="D1905" i="1"/>
  <c r="C1905" i="1"/>
  <c r="B1905" i="1"/>
  <c r="A1905" i="1"/>
  <c r="J1904" i="1" a="1"/>
  <c r="J1904" i="1" s="1"/>
  <c r="K1904" i="1" s="1" a="1"/>
  <c r="K1904" i="1" s="1"/>
  <c r="I1904" i="1" a="1"/>
  <c r="I1904" i="1" s="1"/>
  <c r="G1904" i="1" a="1"/>
  <c r="G1904" i="1" s="1"/>
  <c r="H1904" i="1" s="1" a="1"/>
  <c r="H1904" i="1" s="1"/>
  <c r="F1904" i="1"/>
  <c r="E1904" i="1"/>
  <c r="D1904" i="1"/>
  <c r="C1904" i="1"/>
  <c r="B1904" i="1"/>
  <c r="A1904" i="1"/>
  <c r="K1903" i="1" a="1"/>
  <c r="K1903" i="1" s="1"/>
  <c r="J1903" i="1" a="1"/>
  <c r="J1903" i="1" s="1"/>
  <c r="I1903" i="1" a="1"/>
  <c r="I1903" i="1"/>
  <c r="E1903" i="1"/>
  <c r="D1903" i="1"/>
  <c r="C1903" i="1"/>
  <c r="F1903" i="1" s="1"/>
  <c r="B1903" i="1"/>
  <c r="G1903" i="1" s="1" a="1"/>
  <c r="G1903" i="1" s="1"/>
  <c r="H1903" i="1" s="1" a="1"/>
  <c r="H1903" i="1" s="1"/>
  <c r="A1903" i="1"/>
  <c r="J1902" i="1" a="1"/>
  <c r="J1902" i="1" s="1"/>
  <c r="K1902" i="1" s="1" a="1"/>
  <c r="K1902" i="1" s="1"/>
  <c r="I1902" i="1" a="1"/>
  <c r="I1902" i="1" s="1"/>
  <c r="G1902" i="1" a="1"/>
  <c r="G1902" i="1" s="1"/>
  <c r="H1902" i="1" s="1" a="1"/>
  <c r="H1902" i="1" s="1"/>
  <c r="E1902" i="1"/>
  <c r="F1902" i="1" s="1"/>
  <c r="D1902" i="1"/>
  <c r="C1902" i="1"/>
  <c r="B1902" i="1"/>
  <c r="A1902" i="1"/>
  <c r="K1901" i="1" a="1"/>
  <c r="K1901" i="1" s="1"/>
  <c r="J1901" i="1" a="1"/>
  <c r="J1901" i="1" s="1"/>
  <c r="I1901" i="1" a="1"/>
  <c r="I1901" i="1"/>
  <c r="E1901" i="1"/>
  <c r="D1901" i="1"/>
  <c r="C1901" i="1"/>
  <c r="F1901" i="1" s="1"/>
  <c r="B1901" i="1"/>
  <c r="G1901" i="1" s="1" a="1"/>
  <c r="G1901" i="1" s="1"/>
  <c r="H1901" i="1" s="1" a="1"/>
  <c r="H1901" i="1" s="1"/>
  <c r="A1901" i="1"/>
  <c r="J1900" i="1" a="1"/>
  <c r="J1900" i="1" s="1"/>
  <c r="K1900" i="1" s="1" a="1"/>
  <c r="K1900" i="1" s="1"/>
  <c r="I1900" i="1" a="1"/>
  <c r="I1900" i="1"/>
  <c r="E1900" i="1"/>
  <c r="D1900" i="1"/>
  <c r="C1900" i="1"/>
  <c r="F1900" i="1" s="1"/>
  <c r="B1900" i="1"/>
  <c r="G1900" i="1" s="1" a="1"/>
  <c r="G1900" i="1" s="1"/>
  <c r="H1900" i="1" s="1" a="1"/>
  <c r="H1900" i="1" s="1"/>
  <c r="A1900" i="1"/>
  <c r="J1899" i="1" a="1"/>
  <c r="J1899" i="1" s="1"/>
  <c r="K1899" i="1" s="1" a="1"/>
  <c r="K1899" i="1" s="1"/>
  <c r="I1899" i="1" a="1"/>
  <c r="I1899" i="1"/>
  <c r="H1899" i="1" a="1"/>
  <c r="H1899" i="1"/>
  <c r="E1899" i="1"/>
  <c r="D1899" i="1"/>
  <c r="C1899" i="1"/>
  <c r="F1899" i="1" s="1"/>
  <c r="B1899" i="1"/>
  <c r="G1899" i="1" s="1" a="1"/>
  <c r="G1899" i="1" s="1"/>
  <c r="A1899" i="1"/>
  <c r="K1898" i="1" a="1"/>
  <c r="K1898" i="1" s="1"/>
  <c r="J1898" i="1" a="1"/>
  <c r="J1898" i="1" s="1"/>
  <c r="I1898" i="1" a="1"/>
  <c r="I1898" i="1" s="1"/>
  <c r="G1898" i="1" a="1"/>
  <c r="G1898" i="1" s="1"/>
  <c r="H1898" i="1" s="1" a="1"/>
  <c r="H1898" i="1" s="1"/>
  <c r="E1898" i="1"/>
  <c r="D1898" i="1"/>
  <c r="C1898" i="1"/>
  <c r="F1898" i="1" s="1"/>
  <c r="B1898" i="1"/>
  <c r="A1898" i="1"/>
  <c r="K1897" i="1" a="1"/>
  <c r="K1897" i="1" s="1"/>
  <c r="J1897" i="1" a="1"/>
  <c r="J1897" i="1" s="1"/>
  <c r="I1897" i="1" a="1"/>
  <c r="I1897" i="1" s="1"/>
  <c r="G1897" i="1" a="1"/>
  <c r="G1897" i="1"/>
  <c r="H1897" i="1" s="1" a="1"/>
  <c r="H1897" i="1" s="1"/>
  <c r="E1897" i="1"/>
  <c r="F1897" i="1" s="1"/>
  <c r="D1897" i="1"/>
  <c r="C1897" i="1"/>
  <c r="B1897" i="1"/>
  <c r="A1897" i="1"/>
  <c r="J1896" i="1" a="1"/>
  <c r="J1896" i="1" s="1"/>
  <c r="K1896" i="1" s="1" a="1"/>
  <c r="K1896" i="1" s="1"/>
  <c r="I1896" i="1" a="1"/>
  <c r="I1896" i="1" s="1"/>
  <c r="H1896" i="1" a="1"/>
  <c r="H1896" i="1" s="1"/>
  <c r="G1896" i="1" a="1"/>
  <c r="G1896" i="1" s="1"/>
  <c r="E1896" i="1"/>
  <c r="D1896" i="1"/>
  <c r="C1896" i="1"/>
  <c r="F1896" i="1" s="1"/>
  <c r="B1896" i="1"/>
  <c r="A1896" i="1"/>
  <c r="K1895" i="1" a="1"/>
  <c r="K1895" i="1" s="1"/>
  <c r="J1895" i="1" a="1"/>
  <c r="J1895" i="1" s="1"/>
  <c r="I1895" i="1" a="1"/>
  <c r="I1895" i="1"/>
  <c r="G1895" i="1" a="1"/>
  <c r="G1895" i="1" s="1"/>
  <c r="H1895" i="1" s="1" a="1"/>
  <c r="H1895" i="1" s="1"/>
  <c r="E1895" i="1"/>
  <c r="D1895" i="1"/>
  <c r="C1895" i="1"/>
  <c r="F1895" i="1" s="1"/>
  <c r="B1895" i="1"/>
  <c r="A1895" i="1"/>
  <c r="J1894" i="1" a="1"/>
  <c r="J1894" i="1" s="1"/>
  <c r="K1894" i="1" s="1" a="1"/>
  <c r="K1894" i="1" s="1"/>
  <c r="I1894" i="1" a="1"/>
  <c r="I1894" i="1" s="1"/>
  <c r="G1894" i="1" a="1"/>
  <c r="G1894" i="1" s="1"/>
  <c r="H1894" i="1" s="1" a="1"/>
  <c r="H1894" i="1" s="1"/>
  <c r="E1894" i="1"/>
  <c r="D1894" i="1"/>
  <c r="C1894" i="1"/>
  <c r="B1894" i="1"/>
  <c r="A1894" i="1"/>
  <c r="K1893" i="1" a="1"/>
  <c r="K1893" i="1" s="1"/>
  <c r="J1893" i="1" a="1"/>
  <c r="J1893" i="1" s="1"/>
  <c r="I1893" i="1" a="1"/>
  <c r="I1893" i="1"/>
  <c r="E1893" i="1"/>
  <c r="D1893" i="1"/>
  <c r="C1893" i="1"/>
  <c r="F1893" i="1" s="1"/>
  <c r="B1893" i="1"/>
  <c r="G1893" i="1" s="1" a="1"/>
  <c r="G1893" i="1" s="1"/>
  <c r="H1893" i="1" s="1" a="1"/>
  <c r="H1893" i="1" s="1"/>
  <c r="A1893" i="1"/>
  <c r="J1892" i="1" a="1"/>
  <c r="J1892" i="1" s="1"/>
  <c r="K1892" i="1" s="1" a="1"/>
  <c r="K1892" i="1" s="1"/>
  <c r="I1892" i="1" a="1"/>
  <c r="I1892" i="1"/>
  <c r="E1892" i="1"/>
  <c r="D1892" i="1"/>
  <c r="C1892" i="1"/>
  <c r="F1892" i="1" s="1"/>
  <c r="B1892" i="1"/>
  <c r="G1892" i="1" s="1" a="1"/>
  <c r="G1892" i="1" s="1"/>
  <c r="H1892" i="1" s="1" a="1"/>
  <c r="H1892" i="1" s="1"/>
  <c r="A1892" i="1"/>
  <c r="K1891" i="1" a="1"/>
  <c r="K1891" i="1" s="1"/>
  <c r="J1891" i="1" a="1"/>
  <c r="J1891" i="1" s="1"/>
  <c r="I1891" i="1" a="1"/>
  <c r="I1891" i="1" s="1"/>
  <c r="E1891" i="1"/>
  <c r="D1891" i="1"/>
  <c r="C1891" i="1"/>
  <c r="F1891" i="1" s="1"/>
  <c r="B1891" i="1"/>
  <c r="G1891" i="1" s="1" a="1"/>
  <c r="G1891" i="1" s="1"/>
  <c r="H1891" i="1" s="1" a="1"/>
  <c r="H1891" i="1" s="1"/>
  <c r="A1891" i="1"/>
  <c r="J1890" i="1" a="1"/>
  <c r="J1890" i="1" s="1"/>
  <c r="K1890" i="1" s="1" a="1"/>
  <c r="K1890" i="1" s="1"/>
  <c r="I1890" i="1" a="1"/>
  <c r="I1890" i="1" s="1"/>
  <c r="H1890" i="1" a="1"/>
  <c r="H1890" i="1" s="1"/>
  <c r="G1890" i="1" a="1"/>
  <c r="G1890" i="1"/>
  <c r="E1890" i="1"/>
  <c r="D1890" i="1"/>
  <c r="C1890" i="1"/>
  <c r="F1890" i="1" s="1"/>
  <c r="B1890" i="1"/>
  <c r="A1890" i="1"/>
  <c r="K1889" i="1" a="1"/>
  <c r="K1889" i="1" s="1"/>
  <c r="J1889" i="1" a="1"/>
  <c r="J1889" i="1" s="1"/>
  <c r="I1889" i="1" a="1"/>
  <c r="I1889" i="1"/>
  <c r="H1889" i="1" a="1"/>
  <c r="H1889" i="1"/>
  <c r="G1889" i="1" a="1"/>
  <c r="G1889" i="1"/>
  <c r="F1889" i="1"/>
  <c r="E1889" i="1"/>
  <c r="D1889" i="1"/>
  <c r="C1889" i="1"/>
  <c r="B1889" i="1"/>
  <c r="A1889" i="1"/>
  <c r="J1888" i="1" a="1"/>
  <c r="J1888" i="1" s="1"/>
  <c r="K1888" i="1" s="1" a="1"/>
  <c r="K1888" i="1" s="1"/>
  <c r="I1888" i="1" a="1"/>
  <c r="I1888" i="1" s="1"/>
  <c r="G1888" i="1" a="1"/>
  <c r="G1888" i="1"/>
  <c r="H1888" i="1" s="1" a="1"/>
  <c r="H1888" i="1" s="1"/>
  <c r="E1888" i="1"/>
  <c r="F1888" i="1" s="1"/>
  <c r="D1888" i="1"/>
  <c r="C1888" i="1"/>
  <c r="B1888" i="1"/>
  <c r="A1888" i="1"/>
  <c r="K1887" i="1" a="1"/>
  <c r="K1887" i="1" s="1"/>
  <c r="J1887" i="1" a="1"/>
  <c r="J1887" i="1" s="1"/>
  <c r="I1887" i="1" a="1"/>
  <c r="I1887" i="1"/>
  <c r="E1887" i="1"/>
  <c r="D1887" i="1"/>
  <c r="C1887" i="1"/>
  <c r="B1887" i="1"/>
  <c r="G1887" i="1" s="1" a="1"/>
  <c r="G1887" i="1" s="1"/>
  <c r="H1887" i="1" s="1" a="1"/>
  <c r="H1887" i="1" s="1"/>
  <c r="A1887" i="1"/>
  <c r="J1886" i="1" a="1"/>
  <c r="J1886" i="1" s="1"/>
  <c r="K1886" i="1" s="1" a="1"/>
  <c r="K1886" i="1" s="1"/>
  <c r="I1886" i="1" a="1"/>
  <c r="I1886" i="1" s="1"/>
  <c r="E1886" i="1"/>
  <c r="D1886" i="1"/>
  <c r="F1886" i="1" s="1"/>
  <c r="C1886" i="1"/>
  <c r="B1886" i="1"/>
  <c r="G1886" i="1" s="1" a="1"/>
  <c r="G1886" i="1" s="1"/>
  <c r="H1886" i="1" s="1" a="1"/>
  <c r="H1886" i="1" s="1"/>
  <c r="A1886" i="1"/>
  <c r="K1885" i="1" a="1"/>
  <c r="K1885" i="1" s="1"/>
  <c r="J1885" i="1" a="1"/>
  <c r="J1885" i="1" s="1"/>
  <c r="I1885" i="1" a="1"/>
  <c r="I1885" i="1"/>
  <c r="F1885" i="1"/>
  <c r="E1885" i="1"/>
  <c r="D1885" i="1"/>
  <c r="C1885" i="1"/>
  <c r="B1885" i="1"/>
  <c r="G1885" i="1" s="1" a="1"/>
  <c r="G1885" i="1" s="1"/>
  <c r="H1885" i="1" s="1" a="1"/>
  <c r="H1885" i="1" s="1"/>
  <c r="A1885" i="1"/>
  <c r="K1884" i="1" a="1"/>
  <c r="K1884" i="1" s="1"/>
  <c r="J1884" i="1" a="1"/>
  <c r="J1884" i="1" s="1"/>
  <c r="I1884" i="1" a="1"/>
  <c r="I1884" i="1" s="1"/>
  <c r="E1884" i="1"/>
  <c r="D1884" i="1"/>
  <c r="C1884" i="1"/>
  <c r="F1884" i="1" s="1"/>
  <c r="B1884" i="1"/>
  <c r="G1884" i="1" s="1" a="1"/>
  <c r="G1884" i="1" s="1"/>
  <c r="H1884" i="1" s="1" a="1"/>
  <c r="H1884" i="1" s="1"/>
  <c r="A1884" i="1"/>
  <c r="K1883" i="1" a="1"/>
  <c r="K1883" i="1" s="1"/>
  <c r="J1883" i="1" a="1"/>
  <c r="J1883" i="1" s="1"/>
  <c r="I1883" i="1" a="1"/>
  <c r="I1883" i="1" s="1"/>
  <c r="E1883" i="1"/>
  <c r="D1883" i="1"/>
  <c r="C1883" i="1"/>
  <c r="F1883" i="1" s="1"/>
  <c r="B1883" i="1"/>
  <c r="G1883" i="1" s="1" a="1"/>
  <c r="G1883" i="1" s="1"/>
  <c r="H1883" i="1" s="1" a="1"/>
  <c r="H1883" i="1" s="1"/>
  <c r="A1883" i="1"/>
  <c r="K1882" i="1" a="1"/>
  <c r="K1882" i="1" s="1"/>
  <c r="J1882" i="1" a="1"/>
  <c r="J1882" i="1" s="1"/>
  <c r="I1882" i="1" a="1"/>
  <c r="I1882" i="1"/>
  <c r="G1882" i="1" a="1"/>
  <c r="G1882" i="1" s="1"/>
  <c r="H1882" i="1" s="1" a="1"/>
  <c r="H1882" i="1" s="1"/>
  <c r="E1882" i="1"/>
  <c r="D1882" i="1"/>
  <c r="C1882" i="1"/>
  <c r="F1882" i="1" s="1"/>
  <c r="B1882" i="1"/>
  <c r="A1882" i="1"/>
  <c r="K1881" i="1" a="1"/>
  <c r="K1881" i="1" s="1"/>
  <c r="J1881" i="1" a="1"/>
  <c r="J1881" i="1" s="1"/>
  <c r="I1881" i="1" a="1"/>
  <c r="I1881" i="1"/>
  <c r="H1881" i="1"/>
  <c r="G1881" i="1" a="1"/>
  <c r="G1881" i="1"/>
  <c r="H1881" i="1" s="1" a="1"/>
  <c r="E1881" i="1"/>
  <c r="F1881" i="1" s="1"/>
  <c r="D1881" i="1"/>
  <c r="C1881" i="1"/>
  <c r="B1881" i="1"/>
  <c r="A1881" i="1"/>
  <c r="J1880" i="1" a="1"/>
  <c r="J1880" i="1" s="1"/>
  <c r="K1880" i="1" s="1" a="1"/>
  <c r="K1880" i="1" s="1"/>
  <c r="I1880" i="1" a="1"/>
  <c r="I1880" i="1" s="1"/>
  <c r="G1880" i="1" a="1"/>
  <c r="G1880" i="1"/>
  <c r="H1880" i="1" s="1" a="1"/>
  <c r="H1880" i="1" s="1"/>
  <c r="E1880" i="1"/>
  <c r="D1880" i="1"/>
  <c r="C1880" i="1"/>
  <c r="B1880" i="1"/>
  <c r="A1880" i="1"/>
  <c r="K1879" i="1" a="1"/>
  <c r="K1879" i="1" s="1"/>
  <c r="J1879" i="1" a="1"/>
  <c r="J1879" i="1" s="1"/>
  <c r="I1879" i="1" a="1"/>
  <c r="I1879" i="1"/>
  <c r="E1879" i="1"/>
  <c r="D1879" i="1"/>
  <c r="C1879" i="1"/>
  <c r="B1879" i="1"/>
  <c r="G1879" i="1" s="1" a="1"/>
  <c r="G1879" i="1" s="1"/>
  <c r="H1879" i="1" s="1" a="1"/>
  <c r="H1879" i="1" s="1"/>
  <c r="A1879" i="1"/>
  <c r="J1878" i="1" a="1"/>
  <c r="J1878" i="1" s="1"/>
  <c r="K1878" i="1" s="1" a="1"/>
  <c r="K1878" i="1" s="1"/>
  <c r="I1878" i="1" a="1"/>
  <c r="I1878" i="1" s="1"/>
  <c r="H1878" i="1"/>
  <c r="G1878" i="1" a="1"/>
  <c r="G1878" i="1" s="1"/>
  <c r="H1878" i="1" s="1" a="1"/>
  <c r="E1878" i="1"/>
  <c r="D1878" i="1"/>
  <c r="C1878" i="1"/>
  <c r="F1878" i="1" s="1"/>
  <c r="B1878" i="1"/>
  <c r="A1878" i="1"/>
  <c r="K1877" i="1" a="1"/>
  <c r="K1877" i="1" s="1"/>
  <c r="J1877" i="1" a="1"/>
  <c r="J1877" i="1" s="1"/>
  <c r="I1877" i="1" a="1"/>
  <c r="I1877" i="1"/>
  <c r="E1877" i="1"/>
  <c r="D1877" i="1"/>
  <c r="C1877" i="1"/>
  <c r="F1877" i="1" s="1"/>
  <c r="B1877" i="1"/>
  <c r="G1877" i="1" s="1" a="1"/>
  <c r="G1877" i="1" s="1"/>
  <c r="H1877" i="1" s="1" a="1"/>
  <c r="H1877" i="1" s="1"/>
  <c r="A1877" i="1"/>
  <c r="J1876" i="1" a="1"/>
  <c r="J1876" i="1" s="1"/>
  <c r="K1876" i="1" s="1" a="1"/>
  <c r="K1876" i="1" s="1"/>
  <c r="I1876" i="1" a="1"/>
  <c r="I1876" i="1"/>
  <c r="E1876" i="1"/>
  <c r="D1876" i="1"/>
  <c r="C1876" i="1"/>
  <c r="B1876" i="1"/>
  <c r="G1876" i="1" s="1" a="1"/>
  <c r="G1876" i="1" s="1"/>
  <c r="H1876" i="1" s="1" a="1"/>
  <c r="H1876" i="1" s="1"/>
  <c r="A1876" i="1"/>
  <c r="K1875" i="1" a="1"/>
  <c r="K1875" i="1" s="1"/>
  <c r="J1875" i="1" a="1"/>
  <c r="J1875" i="1" s="1"/>
  <c r="I1875" i="1" a="1"/>
  <c r="I1875" i="1" s="1"/>
  <c r="H1875" i="1" a="1"/>
  <c r="H1875" i="1"/>
  <c r="E1875" i="1"/>
  <c r="D1875" i="1"/>
  <c r="C1875" i="1"/>
  <c r="F1875" i="1" s="1"/>
  <c r="B1875" i="1"/>
  <c r="G1875" i="1" s="1" a="1"/>
  <c r="G1875" i="1" s="1"/>
  <c r="A1875" i="1"/>
  <c r="J1874" i="1" a="1"/>
  <c r="J1874" i="1" s="1"/>
  <c r="K1874" i="1" s="1" a="1"/>
  <c r="K1874" i="1" s="1"/>
  <c r="I1874" i="1" a="1"/>
  <c r="I1874" i="1"/>
  <c r="G1874" i="1" a="1"/>
  <c r="G1874" i="1"/>
  <c r="H1874" i="1" s="1" a="1"/>
  <c r="H1874" i="1" s="1"/>
  <c r="E1874" i="1"/>
  <c r="D1874" i="1"/>
  <c r="C1874" i="1"/>
  <c r="F1874" i="1" s="1"/>
  <c r="B1874" i="1"/>
  <c r="A1874" i="1"/>
  <c r="K1873" i="1" a="1"/>
  <c r="K1873" i="1" s="1"/>
  <c r="J1873" i="1" a="1"/>
  <c r="J1873" i="1" s="1"/>
  <c r="I1873" i="1" a="1"/>
  <c r="I1873" i="1" s="1"/>
  <c r="G1873" i="1" a="1"/>
  <c r="G1873" i="1" s="1"/>
  <c r="H1873" i="1" s="1" a="1"/>
  <c r="H1873" i="1" s="1"/>
  <c r="E1873" i="1"/>
  <c r="F1873" i="1" s="1"/>
  <c r="D1873" i="1"/>
  <c r="C1873" i="1"/>
  <c r="B1873" i="1"/>
  <c r="A1873" i="1"/>
  <c r="J1872" i="1" a="1"/>
  <c r="J1872" i="1" s="1"/>
  <c r="K1872" i="1" s="1" a="1"/>
  <c r="K1872" i="1" s="1"/>
  <c r="I1872" i="1" a="1"/>
  <c r="I1872" i="1" s="1"/>
  <c r="G1872" i="1" a="1"/>
  <c r="G1872" i="1" s="1"/>
  <c r="H1872" i="1" s="1" a="1"/>
  <c r="H1872" i="1" s="1"/>
  <c r="E1872" i="1"/>
  <c r="D1872" i="1"/>
  <c r="C1872" i="1"/>
  <c r="F1872" i="1" s="1"/>
  <c r="B1872" i="1"/>
  <c r="A1872" i="1"/>
  <c r="K1871" i="1" a="1"/>
  <c r="K1871" i="1" s="1"/>
  <c r="J1871" i="1" a="1"/>
  <c r="J1871" i="1" s="1"/>
  <c r="I1871" i="1" a="1"/>
  <c r="I1871" i="1"/>
  <c r="G1871" i="1" a="1"/>
  <c r="G1871" i="1"/>
  <c r="H1871" i="1" s="1" a="1"/>
  <c r="H1871" i="1" s="1"/>
  <c r="E1871" i="1"/>
  <c r="D1871" i="1"/>
  <c r="C1871" i="1"/>
  <c r="F1871" i="1" s="1"/>
  <c r="B1871" i="1"/>
  <c r="A1871" i="1"/>
  <c r="J1870" i="1" a="1"/>
  <c r="J1870" i="1" s="1"/>
  <c r="K1870" i="1" s="1" a="1"/>
  <c r="K1870" i="1" s="1"/>
  <c r="I1870" i="1" a="1"/>
  <c r="I1870" i="1" s="1"/>
  <c r="G1870" i="1" a="1"/>
  <c r="G1870" i="1" s="1"/>
  <c r="H1870" i="1" s="1" a="1"/>
  <c r="H1870" i="1" s="1"/>
  <c r="F1870" i="1"/>
  <c r="E1870" i="1"/>
  <c r="D1870" i="1"/>
  <c r="C1870" i="1"/>
  <c r="B1870" i="1"/>
  <c r="A1870" i="1"/>
  <c r="J1869" i="1" a="1"/>
  <c r="J1869" i="1" s="1"/>
  <c r="K1869" i="1" s="1" a="1"/>
  <c r="K1869" i="1" s="1"/>
  <c r="I1869" i="1" a="1"/>
  <c r="I1869" i="1"/>
  <c r="E1869" i="1"/>
  <c r="D1869" i="1"/>
  <c r="F1869" i="1" s="1"/>
  <c r="C1869" i="1"/>
  <c r="B1869" i="1"/>
  <c r="G1869" i="1" s="1" a="1"/>
  <c r="G1869" i="1" s="1"/>
  <c r="H1869" i="1" s="1" a="1"/>
  <c r="H1869" i="1" s="1"/>
  <c r="A1869" i="1"/>
  <c r="J1868" i="1" a="1"/>
  <c r="J1868" i="1" s="1"/>
  <c r="K1868" i="1" s="1" a="1"/>
  <c r="K1868" i="1" s="1"/>
  <c r="I1868" i="1" a="1"/>
  <c r="I1868" i="1"/>
  <c r="E1868" i="1"/>
  <c r="D1868" i="1"/>
  <c r="C1868" i="1"/>
  <c r="B1868" i="1"/>
  <c r="G1868" i="1" s="1" a="1"/>
  <c r="G1868" i="1" s="1"/>
  <c r="H1868" i="1" s="1" a="1"/>
  <c r="H1868" i="1" s="1"/>
  <c r="A1868" i="1"/>
  <c r="J1867" i="1" a="1"/>
  <c r="J1867" i="1" s="1"/>
  <c r="K1867" i="1" s="1" a="1"/>
  <c r="K1867" i="1" s="1"/>
  <c r="I1867" i="1" a="1"/>
  <c r="I1867" i="1"/>
  <c r="H1867" i="1" a="1"/>
  <c r="H1867" i="1" s="1"/>
  <c r="E1867" i="1"/>
  <c r="D1867" i="1"/>
  <c r="C1867" i="1"/>
  <c r="F1867" i="1" s="1"/>
  <c r="B1867" i="1"/>
  <c r="G1867" i="1" s="1" a="1"/>
  <c r="G1867" i="1" s="1"/>
  <c r="A1867" i="1"/>
  <c r="K1866" i="1" a="1"/>
  <c r="K1866" i="1" s="1"/>
  <c r="J1866" i="1" a="1"/>
  <c r="J1866" i="1" s="1"/>
  <c r="I1866" i="1" a="1"/>
  <c r="I1866" i="1" s="1"/>
  <c r="G1866" i="1" a="1"/>
  <c r="G1866" i="1" s="1"/>
  <c r="H1866" i="1" s="1" a="1"/>
  <c r="H1866" i="1" s="1"/>
  <c r="E1866" i="1"/>
  <c r="D1866" i="1"/>
  <c r="C1866" i="1"/>
  <c r="F1866" i="1" s="1"/>
  <c r="B1866" i="1"/>
  <c r="A1866" i="1"/>
  <c r="K1865" i="1" a="1"/>
  <c r="K1865" i="1" s="1"/>
  <c r="J1865" i="1" a="1"/>
  <c r="J1865" i="1" s="1"/>
  <c r="I1865" i="1" a="1"/>
  <c r="I1865" i="1"/>
  <c r="G1865" i="1" a="1"/>
  <c r="G1865" i="1"/>
  <c r="H1865" i="1" s="1" a="1"/>
  <c r="H1865" i="1" s="1"/>
  <c r="E1865" i="1"/>
  <c r="F1865" i="1" s="1"/>
  <c r="D1865" i="1"/>
  <c r="C1865" i="1"/>
  <c r="B1865" i="1"/>
  <c r="A1865" i="1"/>
  <c r="J1864" i="1" a="1"/>
  <c r="J1864" i="1" s="1"/>
  <c r="K1864" i="1" s="1" a="1"/>
  <c r="K1864" i="1" s="1"/>
  <c r="I1864" i="1" a="1"/>
  <c r="I1864" i="1" s="1"/>
  <c r="H1864" i="1" a="1"/>
  <c r="H1864" i="1" s="1"/>
  <c r="G1864" i="1" a="1"/>
  <c r="G1864" i="1"/>
  <c r="E1864" i="1"/>
  <c r="D1864" i="1"/>
  <c r="C1864" i="1"/>
  <c r="F1864" i="1" s="1"/>
  <c r="B1864" i="1"/>
  <c r="A1864" i="1"/>
  <c r="K1863" i="1" a="1"/>
  <c r="K1863" i="1" s="1"/>
  <c r="J1863" i="1" a="1"/>
  <c r="J1863" i="1" s="1"/>
  <c r="I1863" i="1" a="1"/>
  <c r="I1863" i="1"/>
  <c r="G1863" i="1" a="1"/>
  <c r="G1863" i="1"/>
  <c r="H1863" i="1" s="1" a="1"/>
  <c r="H1863" i="1" s="1"/>
  <c r="E1863" i="1"/>
  <c r="D1863" i="1"/>
  <c r="C1863" i="1"/>
  <c r="F1863" i="1" s="1"/>
  <c r="B1863" i="1"/>
  <c r="A1863" i="1"/>
  <c r="J1862" i="1" a="1"/>
  <c r="J1862" i="1" s="1"/>
  <c r="K1862" i="1" s="1" a="1"/>
  <c r="K1862" i="1" s="1"/>
  <c r="I1862" i="1" a="1"/>
  <c r="I1862" i="1" s="1"/>
  <c r="H1862" i="1"/>
  <c r="E1862" i="1"/>
  <c r="D1862" i="1"/>
  <c r="C1862" i="1"/>
  <c r="F1862" i="1" s="1"/>
  <c r="B1862" i="1"/>
  <c r="G1862" i="1" s="1" a="1"/>
  <c r="G1862" i="1" s="1"/>
  <c r="H1862" i="1" s="1" a="1"/>
  <c r="A1862" i="1"/>
  <c r="K1861" i="1" a="1"/>
  <c r="K1861" i="1"/>
  <c r="J1861" i="1" a="1"/>
  <c r="J1861" i="1" s="1"/>
  <c r="I1861" i="1" a="1"/>
  <c r="I1861" i="1"/>
  <c r="E1861" i="1"/>
  <c r="D1861" i="1"/>
  <c r="C1861" i="1"/>
  <c r="B1861" i="1"/>
  <c r="G1861" i="1" s="1" a="1"/>
  <c r="G1861" i="1" s="1"/>
  <c r="H1861" i="1" s="1" a="1"/>
  <c r="H1861" i="1" s="1"/>
  <c r="A1861" i="1"/>
  <c r="J1860" i="1" a="1"/>
  <c r="J1860" i="1" s="1"/>
  <c r="K1860" i="1" s="1" a="1"/>
  <c r="K1860" i="1" s="1"/>
  <c r="I1860" i="1" a="1"/>
  <c r="I1860" i="1"/>
  <c r="F1860" i="1"/>
  <c r="E1860" i="1"/>
  <c r="D1860" i="1"/>
  <c r="C1860" i="1"/>
  <c r="B1860" i="1"/>
  <c r="G1860" i="1" s="1" a="1"/>
  <c r="G1860" i="1" s="1"/>
  <c r="H1860" i="1" s="1" a="1"/>
  <c r="H1860" i="1" s="1"/>
  <c r="A1860" i="1"/>
  <c r="J1859" i="1" a="1"/>
  <c r="J1859" i="1" s="1"/>
  <c r="K1859" i="1" s="1" a="1"/>
  <c r="K1859" i="1" s="1"/>
  <c r="I1859" i="1" a="1"/>
  <c r="I1859" i="1" s="1"/>
  <c r="E1859" i="1"/>
  <c r="D1859" i="1"/>
  <c r="C1859" i="1"/>
  <c r="F1859" i="1" s="1"/>
  <c r="B1859" i="1"/>
  <c r="G1859" i="1" s="1" a="1"/>
  <c r="G1859" i="1" s="1"/>
  <c r="H1859" i="1" s="1" a="1"/>
  <c r="H1859" i="1" s="1"/>
  <c r="A1859" i="1"/>
  <c r="K1858" i="1" a="1"/>
  <c r="K1858" i="1" s="1"/>
  <c r="J1858" i="1" a="1"/>
  <c r="J1858" i="1" s="1"/>
  <c r="I1858" i="1" a="1"/>
  <c r="I1858" i="1"/>
  <c r="E1858" i="1"/>
  <c r="D1858" i="1"/>
  <c r="C1858" i="1"/>
  <c r="B1858" i="1"/>
  <c r="G1858" i="1" s="1" a="1"/>
  <c r="G1858" i="1" s="1"/>
  <c r="H1858" i="1" s="1" a="1"/>
  <c r="H1858" i="1" s="1"/>
  <c r="A1858" i="1"/>
  <c r="J1857" i="1" a="1"/>
  <c r="J1857" i="1" s="1"/>
  <c r="K1857" i="1" s="1" a="1"/>
  <c r="K1857" i="1" s="1"/>
  <c r="I1857" i="1" a="1"/>
  <c r="I1857" i="1" s="1"/>
  <c r="E1857" i="1"/>
  <c r="D1857" i="1"/>
  <c r="C1857" i="1"/>
  <c r="F1857" i="1" s="1"/>
  <c r="B1857" i="1"/>
  <c r="G1857" i="1" s="1" a="1"/>
  <c r="G1857" i="1" s="1"/>
  <c r="H1857" i="1" s="1" a="1"/>
  <c r="H1857" i="1" s="1"/>
  <c r="A1857" i="1"/>
  <c r="J1856" i="1" a="1"/>
  <c r="J1856" i="1" s="1"/>
  <c r="K1856" i="1" s="1" a="1"/>
  <c r="K1856" i="1" s="1"/>
  <c r="I1856" i="1" a="1"/>
  <c r="I1856" i="1" s="1"/>
  <c r="H1856" i="1" a="1"/>
  <c r="H1856" i="1" s="1"/>
  <c r="E1856" i="1"/>
  <c r="D1856" i="1"/>
  <c r="C1856" i="1"/>
  <c r="F1856" i="1" s="1"/>
  <c r="B1856" i="1"/>
  <c r="G1856" i="1" s="1" a="1"/>
  <c r="G1856" i="1" s="1"/>
  <c r="A1856" i="1"/>
  <c r="J1855" i="1" a="1"/>
  <c r="J1855" i="1" s="1"/>
  <c r="K1855" i="1" s="1" a="1"/>
  <c r="K1855" i="1" s="1"/>
  <c r="I1855" i="1" a="1"/>
  <c r="I1855" i="1" s="1"/>
  <c r="H1855" i="1" a="1"/>
  <c r="H1855" i="1" s="1"/>
  <c r="E1855" i="1"/>
  <c r="D1855" i="1"/>
  <c r="C1855" i="1"/>
  <c r="F1855" i="1" s="1"/>
  <c r="B1855" i="1"/>
  <c r="G1855" i="1" s="1" a="1"/>
  <c r="G1855" i="1" s="1"/>
  <c r="A1855" i="1"/>
  <c r="J1854" i="1" a="1"/>
  <c r="J1854" i="1" s="1"/>
  <c r="K1854" i="1" s="1" a="1"/>
  <c r="K1854" i="1" s="1"/>
  <c r="I1854" i="1" a="1"/>
  <c r="I1854" i="1" s="1"/>
  <c r="G1854" i="1" a="1"/>
  <c r="G1854" i="1" s="1"/>
  <c r="H1854" i="1" s="1" a="1"/>
  <c r="H1854" i="1" s="1"/>
  <c r="E1854" i="1"/>
  <c r="D1854" i="1"/>
  <c r="C1854" i="1"/>
  <c r="F1854" i="1" s="1"/>
  <c r="B1854" i="1"/>
  <c r="A1854" i="1"/>
  <c r="J1853" i="1" a="1"/>
  <c r="J1853" i="1" s="1"/>
  <c r="K1853" i="1" s="1" a="1"/>
  <c r="K1853" i="1" s="1"/>
  <c r="I1853" i="1" a="1"/>
  <c r="I1853" i="1" s="1"/>
  <c r="H1853" i="1" a="1"/>
  <c r="H1853" i="1" s="1"/>
  <c r="G1853" i="1" a="1"/>
  <c r="G1853" i="1"/>
  <c r="F1853" i="1"/>
  <c r="E1853" i="1"/>
  <c r="D1853" i="1"/>
  <c r="C1853" i="1"/>
  <c r="B1853" i="1"/>
  <c r="A1853" i="1"/>
  <c r="K1852" i="1" a="1"/>
  <c r="K1852" i="1"/>
  <c r="J1852" i="1" a="1"/>
  <c r="J1852" i="1" s="1"/>
  <c r="I1852" i="1" a="1"/>
  <c r="I1852" i="1"/>
  <c r="G1852" i="1" a="1"/>
  <c r="G1852" i="1" s="1"/>
  <c r="H1852" i="1" s="1" a="1"/>
  <c r="H1852" i="1" s="1"/>
  <c r="E1852" i="1"/>
  <c r="F1852" i="1" s="1"/>
  <c r="D1852" i="1"/>
  <c r="C1852" i="1"/>
  <c r="B1852" i="1"/>
  <c r="A1852" i="1"/>
  <c r="J1851" i="1" a="1"/>
  <c r="J1851" i="1" s="1"/>
  <c r="K1851" i="1" s="1" a="1"/>
  <c r="K1851" i="1" s="1"/>
  <c r="I1851" i="1" a="1"/>
  <c r="I1851" i="1"/>
  <c r="H1851" i="1" a="1"/>
  <c r="H1851" i="1"/>
  <c r="G1851" i="1" a="1"/>
  <c r="G1851" i="1"/>
  <c r="F1851" i="1"/>
  <c r="E1851" i="1"/>
  <c r="D1851" i="1"/>
  <c r="C1851" i="1"/>
  <c r="B1851" i="1"/>
  <c r="A1851" i="1"/>
  <c r="J1850" i="1" a="1"/>
  <c r="J1850" i="1" s="1"/>
  <c r="K1850" i="1" s="1" a="1"/>
  <c r="K1850" i="1" s="1"/>
  <c r="I1850" i="1" a="1"/>
  <c r="I1850" i="1" s="1"/>
  <c r="G1850" i="1" a="1"/>
  <c r="G1850" i="1"/>
  <c r="H1850" i="1" s="1" a="1"/>
  <c r="H1850" i="1" s="1"/>
  <c r="E1850" i="1"/>
  <c r="F1850" i="1" s="1"/>
  <c r="D1850" i="1"/>
  <c r="C1850" i="1"/>
  <c r="B1850" i="1"/>
  <c r="A1850" i="1"/>
  <c r="K1849" i="1" a="1"/>
  <c r="K1849" i="1" s="1"/>
  <c r="J1849" i="1" a="1"/>
  <c r="J1849" i="1" s="1"/>
  <c r="I1849" i="1" a="1"/>
  <c r="I1849" i="1" s="1"/>
  <c r="E1849" i="1"/>
  <c r="D1849" i="1"/>
  <c r="F1849" i="1" s="1"/>
  <c r="C1849" i="1"/>
  <c r="B1849" i="1"/>
  <c r="G1849" i="1" s="1" a="1"/>
  <c r="G1849" i="1" s="1"/>
  <c r="H1849" i="1" s="1" a="1"/>
  <c r="H1849" i="1" s="1"/>
  <c r="A1849" i="1"/>
  <c r="J1848" i="1" a="1"/>
  <c r="J1848" i="1" s="1"/>
  <c r="K1848" i="1" s="1" a="1"/>
  <c r="K1848" i="1" s="1"/>
  <c r="I1848" i="1" a="1"/>
  <c r="I1848" i="1"/>
  <c r="E1848" i="1"/>
  <c r="D1848" i="1"/>
  <c r="C1848" i="1"/>
  <c r="F1848" i="1" s="1"/>
  <c r="B1848" i="1"/>
  <c r="G1848" i="1" s="1" a="1"/>
  <c r="G1848" i="1" s="1"/>
  <c r="H1848" i="1" s="1" a="1"/>
  <c r="H1848" i="1" s="1"/>
  <c r="A1848" i="1"/>
  <c r="J1847" i="1" a="1"/>
  <c r="J1847" i="1" s="1"/>
  <c r="K1847" i="1" s="1" a="1"/>
  <c r="K1847" i="1" s="1"/>
  <c r="I1847" i="1" a="1"/>
  <c r="I1847" i="1"/>
  <c r="G1847" i="1"/>
  <c r="H1847" i="1" s="1" a="1"/>
  <c r="H1847" i="1" s="1"/>
  <c r="E1847" i="1"/>
  <c r="D1847" i="1"/>
  <c r="C1847" i="1"/>
  <c r="F1847" i="1" s="1"/>
  <c r="B1847" i="1"/>
  <c r="G1847" i="1" s="1" a="1"/>
  <c r="A1847" i="1"/>
  <c r="K1846" i="1" a="1"/>
  <c r="K1846" i="1" s="1"/>
  <c r="J1846" i="1" a="1"/>
  <c r="J1846" i="1" s="1"/>
  <c r="I1846" i="1" a="1"/>
  <c r="I1846" i="1" s="1"/>
  <c r="G1846" i="1" a="1"/>
  <c r="G1846" i="1" s="1"/>
  <c r="H1846" i="1" s="1" a="1"/>
  <c r="H1846" i="1" s="1"/>
  <c r="E1846" i="1"/>
  <c r="F1846" i="1" s="1"/>
  <c r="D1846" i="1"/>
  <c r="C1846" i="1"/>
  <c r="B1846" i="1"/>
  <c r="A1846" i="1"/>
  <c r="K1845" i="1" a="1"/>
  <c r="K1845" i="1" s="1"/>
  <c r="J1845" i="1" a="1"/>
  <c r="J1845" i="1" s="1"/>
  <c r="I1845" i="1" a="1"/>
  <c r="I1845" i="1"/>
  <c r="E1845" i="1"/>
  <c r="D1845" i="1"/>
  <c r="C1845" i="1"/>
  <c r="B1845" i="1"/>
  <c r="G1845" i="1" s="1" a="1"/>
  <c r="G1845" i="1" s="1"/>
  <c r="H1845" i="1" s="1" a="1"/>
  <c r="H1845" i="1" s="1"/>
  <c r="A1845" i="1"/>
  <c r="J1844" i="1" a="1"/>
  <c r="J1844" i="1" s="1"/>
  <c r="K1844" i="1" s="1" a="1"/>
  <c r="K1844" i="1" s="1"/>
  <c r="I1844" i="1" a="1"/>
  <c r="I1844" i="1"/>
  <c r="E1844" i="1"/>
  <c r="D1844" i="1"/>
  <c r="C1844" i="1"/>
  <c r="B1844" i="1"/>
  <c r="G1844" i="1" s="1" a="1"/>
  <c r="G1844" i="1" s="1"/>
  <c r="H1844" i="1" s="1" a="1"/>
  <c r="H1844" i="1" s="1"/>
  <c r="A1844" i="1"/>
  <c r="K1843" i="1" a="1"/>
  <c r="K1843" i="1" s="1"/>
  <c r="J1843" i="1" a="1"/>
  <c r="J1843" i="1" s="1"/>
  <c r="I1843" i="1" a="1"/>
  <c r="I1843" i="1" s="1"/>
  <c r="F1843" i="1"/>
  <c r="E1843" i="1"/>
  <c r="D1843" i="1"/>
  <c r="C1843" i="1"/>
  <c r="B1843" i="1"/>
  <c r="G1843" i="1" s="1" a="1"/>
  <c r="G1843" i="1" s="1"/>
  <c r="H1843" i="1" s="1" a="1"/>
  <c r="H1843" i="1" s="1"/>
  <c r="A1843" i="1"/>
  <c r="J1842" i="1" a="1"/>
  <c r="J1842" i="1" s="1"/>
  <c r="K1842" i="1" s="1" a="1"/>
  <c r="K1842" i="1" s="1"/>
  <c r="I1842" i="1" a="1"/>
  <c r="I1842" i="1" s="1"/>
  <c r="G1842" i="1" a="1"/>
  <c r="G1842" i="1" s="1"/>
  <c r="H1842" i="1" s="1" a="1"/>
  <c r="H1842" i="1" s="1"/>
  <c r="E1842" i="1"/>
  <c r="D1842" i="1"/>
  <c r="C1842" i="1"/>
  <c r="B1842" i="1"/>
  <c r="A1842" i="1"/>
  <c r="K1841" i="1" a="1"/>
  <c r="K1841" i="1" s="1"/>
  <c r="J1841" i="1" a="1"/>
  <c r="J1841" i="1" s="1"/>
  <c r="I1841" i="1" a="1"/>
  <c r="I1841" i="1"/>
  <c r="E1841" i="1"/>
  <c r="D1841" i="1"/>
  <c r="C1841" i="1"/>
  <c r="F1841" i="1" s="1"/>
  <c r="B1841" i="1"/>
  <c r="G1841" i="1" s="1" a="1"/>
  <c r="G1841" i="1" s="1"/>
  <c r="H1841" i="1" s="1" a="1"/>
  <c r="H1841" i="1" s="1"/>
  <c r="A1841" i="1"/>
  <c r="K1840" i="1" a="1"/>
  <c r="K1840" i="1" s="1"/>
  <c r="J1840" i="1" a="1"/>
  <c r="J1840" i="1" s="1"/>
  <c r="I1840" i="1" a="1"/>
  <c r="I1840" i="1" s="1"/>
  <c r="E1840" i="1"/>
  <c r="D1840" i="1"/>
  <c r="C1840" i="1"/>
  <c r="F1840" i="1" s="1"/>
  <c r="B1840" i="1"/>
  <c r="G1840" i="1" s="1" a="1"/>
  <c r="G1840" i="1" s="1"/>
  <c r="H1840" i="1" s="1" a="1"/>
  <c r="H1840" i="1" s="1"/>
  <c r="A1840" i="1"/>
  <c r="K1839" i="1" a="1"/>
  <c r="K1839" i="1" s="1"/>
  <c r="J1839" i="1" a="1"/>
  <c r="J1839" i="1" s="1"/>
  <c r="I1839" i="1" a="1"/>
  <c r="I1839" i="1"/>
  <c r="E1839" i="1"/>
  <c r="D1839" i="1"/>
  <c r="C1839" i="1"/>
  <c r="F1839" i="1" s="1"/>
  <c r="B1839" i="1"/>
  <c r="G1839" i="1" s="1" a="1"/>
  <c r="G1839" i="1" s="1"/>
  <c r="H1839" i="1" s="1" a="1"/>
  <c r="H1839" i="1" s="1"/>
  <c r="A1839" i="1"/>
  <c r="J1838" i="1" a="1"/>
  <c r="J1838" i="1" s="1"/>
  <c r="K1838" i="1" s="1" a="1"/>
  <c r="K1838" i="1" s="1"/>
  <c r="I1838" i="1" a="1"/>
  <c r="I1838" i="1" s="1"/>
  <c r="G1838" i="1" a="1"/>
  <c r="G1838" i="1" s="1"/>
  <c r="H1838" i="1" s="1" a="1"/>
  <c r="H1838" i="1" s="1"/>
  <c r="E1838" i="1"/>
  <c r="D1838" i="1"/>
  <c r="C1838" i="1"/>
  <c r="B1838" i="1"/>
  <c r="A1838" i="1"/>
  <c r="J1837" i="1" a="1"/>
  <c r="J1837" i="1" s="1"/>
  <c r="K1837" i="1" s="1" a="1"/>
  <c r="K1837" i="1" s="1"/>
  <c r="I1837" i="1" a="1"/>
  <c r="I1837" i="1"/>
  <c r="G1837" i="1" a="1"/>
  <c r="G1837" i="1" s="1"/>
  <c r="H1837" i="1" s="1" a="1"/>
  <c r="H1837" i="1" s="1"/>
  <c r="F1837" i="1"/>
  <c r="E1837" i="1"/>
  <c r="D1837" i="1"/>
  <c r="C1837" i="1"/>
  <c r="B1837" i="1"/>
  <c r="A1837" i="1"/>
  <c r="K1836" i="1" a="1"/>
  <c r="K1836" i="1"/>
  <c r="J1836" i="1" a="1"/>
  <c r="J1836" i="1" s="1"/>
  <c r="I1836" i="1" a="1"/>
  <c r="I1836" i="1" s="1"/>
  <c r="H1836" i="1"/>
  <c r="G1836" i="1" a="1"/>
  <c r="G1836" i="1"/>
  <c r="H1836" i="1" s="1" a="1"/>
  <c r="E1836" i="1"/>
  <c r="F1836" i="1" s="1"/>
  <c r="D1836" i="1"/>
  <c r="C1836" i="1"/>
  <c r="B1836" i="1"/>
  <c r="A1836" i="1"/>
  <c r="K1835" i="1"/>
  <c r="J1835" i="1" a="1"/>
  <c r="J1835" i="1" s="1"/>
  <c r="K1835" i="1" s="1" a="1"/>
  <c r="I1835" i="1" a="1"/>
  <c r="I1835" i="1"/>
  <c r="G1835" i="1" a="1"/>
  <c r="G1835" i="1"/>
  <c r="H1835" i="1" s="1" a="1"/>
  <c r="H1835" i="1" s="1"/>
  <c r="E1835" i="1"/>
  <c r="D1835" i="1"/>
  <c r="C1835" i="1"/>
  <c r="B1835" i="1"/>
  <c r="A1835" i="1"/>
  <c r="J1834" i="1" a="1"/>
  <c r="J1834" i="1" s="1"/>
  <c r="K1834" i="1" s="1" a="1"/>
  <c r="K1834" i="1" s="1"/>
  <c r="I1834" i="1" a="1"/>
  <c r="I1834" i="1" s="1"/>
  <c r="H1834" i="1" a="1"/>
  <c r="H1834" i="1" s="1"/>
  <c r="G1834" i="1" a="1"/>
  <c r="G1834" i="1"/>
  <c r="E1834" i="1"/>
  <c r="D1834" i="1"/>
  <c r="C1834" i="1"/>
  <c r="F1834" i="1" s="1"/>
  <c r="B1834" i="1"/>
  <c r="A1834" i="1"/>
  <c r="K1833" i="1" a="1"/>
  <c r="K1833" i="1" s="1"/>
  <c r="J1833" i="1" a="1"/>
  <c r="J1833" i="1" s="1"/>
  <c r="I1833" i="1" a="1"/>
  <c r="I1833" i="1"/>
  <c r="G1833" i="1" a="1"/>
  <c r="G1833" i="1" s="1"/>
  <c r="H1833" i="1" s="1" a="1"/>
  <c r="H1833" i="1" s="1"/>
  <c r="E1833" i="1"/>
  <c r="D1833" i="1"/>
  <c r="C1833" i="1"/>
  <c r="F1833" i="1" s="1"/>
  <c r="B1833" i="1"/>
  <c r="A1833" i="1"/>
  <c r="K1832" i="1"/>
  <c r="J1832" i="1" a="1"/>
  <c r="J1832" i="1" s="1"/>
  <c r="K1832" i="1" s="1" a="1"/>
  <c r="I1832" i="1" a="1"/>
  <c r="I1832" i="1"/>
  <c r="G1832" i="1" a="1"/>
  <c r="G1832" i="1" s="1"/>
  <c r="H1832" i="1" s="1" a="1"/>
  <c r="H1832" i="1" s="1"/>
  <c r="E1832" i="1"/>
  <c r="D1832" i="1"/>
  <c r="C1832" i="1"/>
  <c r="F1832" i="1" s="1"/>
  <c r="B1832" i="1"/>
  <c r="A1832" i="1"/>
  <c r="J1831" i="1" a="1"/>
  <c r="J1831" i="1" s="1"/>
  <c r="K1831" i="1" s="1" a="1"/>
  <c r="K1831" i="1" s="1"/>
  <c r="I1831" i="1" a="1"/>
  <c r="I1831" i="1"/>
  <c r="H1831" i="1" a="1"/>
  <c r="H1831" i="1" s="1"/>
  <c r="G1831" i="1"/>
  <c r="E1831" i="1"/>
  <c r="D1831" i="1"/>
  <c r="C1831" i="1"/>
  <c r="F1831" i="1" s="1"/>
  <c r="B1831" i="1"/>
  <c r="G1831" i="1" s="1" a="1"/>
  <c r="A1831" i="1"/>
  <c r="K1830" i="1" a="1"/>
  <c r="K1830" i="1" s="1"/>
  <c r="J1830" i="1" a="1"/>
  <c r="J1830" i="1" s="1"/>
  <c r="I1830" i="1" a="1"/>
  <c r="I1830" i="1" s="1"/>
  <c r="E1830" i="1"/>
  <c r="D1830" i="1"/>
  <c r="C1830" i="1"/>
  <c r="F1830" i="1" s="1"/>
  <c r="B1830" i="1"/>
  <c r="G1830" i="1" s="1" a="1"/>
  <c r="G1830" i="1" s="1"/>
  <c r="H1830" i="1" s="1" a="1"/>
  <c r="H1830" i="1" s="1"/>
  <c r="A1830" i="1"/>
  <c r="K1829" i="1" a="1"/>
  <c r="K1829" i="1" s="1"/>
  <c r="J1829" i="1" a="1"/>
  <c r="J1829" i="1" s="1"/>
  <c r="I1829" i="1" a="1"/>
  <c r="I1829" i="1"/>
  <c r="G1829" i="1" a="1"/>
  <c r="G1829" i="1" s="1"/>
  <c r="H1829" i="1" s="1" a="1"/>
  <c r="H1829" i="1" s="1"/>
  <c r="E1829" i="1"/>
  <c r="D1829" i="1"/>
  <c r="C1829" i="1"/>
  <c r="F1829" i="1" s="1"/>
  <c r="B1829" i="1"/>
  <c r="A1829" i="1"/>
  <c r="J1828" i="1" a="1"/>
  <c r="J1828" i="1" s="1"/>
  <c r="K1828" i="1" s="1" a="1"/>
  <c r="K1828" i="1" s="1"/>
  <c r="I1828" i="1" a="1"/>
  <c r="I1828" i="1"/>
  <c r="H1828" i="1" a="1"/>
  <c r="H1828" i="1" s="1"/>
  <c r="G1828" i="1"/>
  <c r="E1828" i="1"/>
  <c r="D1828" i="1"/>
  <c r="C1828" i="1"/>
  <c r="F1828" i="1" s="1"/>
  <c r="B1828" i="1"/>
  <c r="G1828" i="1" s="1" a="1"/>
  <c r="A1828" i="1"/>
  <c r="J1827" i="1" a="1"/>
  <c r="J1827" i="1" s="1"/>
  <c r="K1827" i="1" s="1" a="1"/>
  <c r="K1827" i="1" s="1"/>
  <c r="I1827" i="1" a="1"/>
  <c r="I1827" i="1" s="1"/>
  <c r="E1827" i="1"/>
  <c r="D1827" i="1"/>
  <c r="C1827" i="1"/>
  <c r="F1827" i="1" s="1"/>
  <c r="B1827" i="1"/>
  <c r="G1827" i="1" s="1" a="1"/>
  <c r="G1827" i="1" s="1"/>
  <c r="H1827" i="1" s="1" a="1"/>
  <c r="H1827" i="1" s="1"/>
  <c r="A1827" i="1"/>
  <c r="K1826" i="1" a="1"/>
  <c r="K1826" i="1"/>
  <c r="J1826" i="1" a="1"/>
  <c r="J1826" i="1" s="1"/>
  <c r="I1826" i="1" a="1"/>
  <c r="I1826" i="1" s="1"/>
  <c r="E1826" i="1"/>
  <c r="D1826" i="1"/>
  <c r="C1826" i="1"/>
  <c r="B1826" i="1"/>
  <c r="G1826" i="1" s="1" a="1"/>
  <c r="G1826" i="1" s="1"/>
  <c r="H1826" i="1" s="1" a="1"/>
  <c r="H1826" i="1" s="1"/>
  <c r="A1826" i="1"/>
  <c r="J1825" i="1" a="1"/>
  <c r="J1825" i="1" s="1"/>
  <c r="K1825" i="1" s="1" a="1"/>
  <c r="K1825" i="1" s="1"/>
  <c r="I1825" i="1" a="1"/>
  <c r="I1825" i="1" s="1"/>
  <c r="E1825" i="1"/>
  <c r="D1825" i="1"/>
  <c r="C1825" i="1"/>
  <c r="B1825" i="1"/>
  <c r="G1825" i="1" s="1" a="1"/>
  <c r="G1825" i="1" s="1"/>
  <c r="H1825" i="1" s="1" a="1"/>
  <c r="H1825" i="1" s="1"/>
  <c r="A1825" i="1"/>
  <c r="K1824" i="1" a="1"/>
  <c r="K1824" i="1"/>
  <c r="J1824" i="1" a="1"/>
  <c r="J1824" i="1" s="1"/>
  <c r="I1824" i="1" a="1"/>
  <c r="I1824" i="1" s="1"/>
  <c r="H1824" i="1" a="1"/>
  <c r="H1824" i="1" s="1"/>
  <c r="F1824" i="1"/>
  <c r="E1824" i="1"/>
  <c r="D1824" i="1"/>
  <c r="C1824" i="1"/>
  <c r="B1824" i="1"/>
  <c r="G1824" i="1" s="1" a="1"/>
  <c r="G1824" i="1" s="1"/>
  <c r="A1824" i="1"/>
  <c r="K1823" i="1" a="1"/>
  <c r="K1823" i="1"/>
  <c r="J1823" i="1" a="1"/>
  <c r="J1823" i="1" s="1"/>
  <c r="I1823" i="1" a="1"/>
  <c r="I1823" i="1" s="1"/>
  <c r="H1823" i="1" a="1"/>
  <c r="H1823" i="1"/>
  <c r="G1823" i="1" a="1"/>
  <c r="G1823" i="1" s="1"/>
  <c r="E1823" i="1"/>
  <c r="D1823" i="1"/>
  <c r="C1823" i="1"/>
  <c r="B1823" i="1"/>
  <c r="A1823" i="1"/>
  <c r="K1822" i="1"/>
  <c r="J1822" i="1" a="1"/>
  <c r="J1822" i="1" s="1"/>
  <c r="K1822" i="1" s="1" a="1"/>
  <c r="I1822" i="1" a="1"/>
  <c r="I1822" i="1" s="1"/>
  <c r="G1822" i="1" a="1"/>
  <c r="G1822" i="1"/>
  <c r="H1822" i="1" s="1" a="1"/>
  <c r="H1822" i="1" s="1"/>
  <c r="E1822" i="1"/>
  <c r="D1822" i="1"/>
  <c r="C1822" i="1"/>
  <c r="B1822" i="1"/>
  <c r="A1822" i="1"/>
  <c r="K1821" i="1" a="1"/>
  <c r="K1821" i="1" s="1"/>
  <c r="J1821" i="1" a="1"/>
  <c r="J1821" i="1" s="1"/>
  <c r="I1821" i="1" a="1"/>
  <c r="I1821" i="1" s="1"/>
  <c r="G1821" i="1" a="1"/>
  <c r="G1821" i="1"/>
  <c r="H1821" i="1" s="1" a="1"/>
  <c r="H1821" i="1" s="1"/>
  <c r="E1821" i="1"/>
  <c r="D1821" i="1"/>
  <c r="C1821" i="1"/>
  <c r="F1821" i="1" s="1"/>
  <c r="B1821" i="1"/>
  <c r="A1821" i="1"/>
  <c r="K1820" i="1" a="1"/>
  <c r="K1820" i="1" s="1"/>
  <c r="J1820" i="1" a="1"/>
  <c r="J1820" i="1" s="1"/>
  <c r="I1820" i="1" a="1"/>
  <c r="I1820" i="1"/>
  <c r="F1820" i="1"/>
  <c r="E1820" i="1"/>
  <c r="D1820" i="1"/>
  <c r="C1820" i="1"/>
  <c r="B1820" i="1"/>
  <c r="G1820" i="1" s="1" a="1"/>
  <c r="G1820" i="1" s="1"/>
  <c r="H1820" i="1" s="1" a="1"/>
  <c r="H1820" i="1" s="1"/>
  <c r="A1820" i="1"/>
  <c r="J1819" i="1" a="1"/>
  <c r="J1819" i="1" s="1"/>
  <c r="K1819" i="1" s="1" a="1"/>
  <c r="K1819" i="1" s="1"/>
  <c r="I1819" i="1" a="1"/>
  <c r="I1819" i="1"/>
  <c r="G1819" i="1" a="1"/>
  <c r="G1819" i="1" s="1"/>
  <c r="H1819" i="1" s="1" a="1"/>
  <c r="H1819" i="1" s="1"/>
  <c r="E1819" i="1"/>
  <c r="D1819" i="1"/>
  <c r="F1819" i="1" s="1"/>
  <c r="C1819" i="1"/>
  <c r="B1819" i="1"/>
  <c r="A1819" i="1"/>
  <c r="J1818" i="1" a="1"/>
  <c r="J1818" i="1" s="1"/>
  <c r="K1818" i="1" s="1" a="1"/>
  <c r="K1818" i="1" s="1"/>
  <c r="I1818" i="1" a="1"/>
  <c r="I1818" i="1" s="1"/>
  <c r="G1818" i="1" a="1"/>
  <c r="G1818" i="1" s="1"/>
  <c r="H1818" i="1" s="1" a="1"/>
  <c r="H1818" i="1" s="1"/>
  <c r="E1818" i="1"/>
  <c r="D1818" i="1"/>
  <c r="C1818" i="1"/>
  <c r="B1818" i="1"/>
  <c r="A1818" i="1"/>
  <c r="K1817" i="1" a="1"/>
  <c r="K1817" i="1" s="1"/>
  <c r="J1817" i="1" a="1"/>
  <c r="J1817" i="1" s="1"/>
  <c r="I1817" i="1" a="1"/>
  <c r="I1817" i="1" s="1"/>
  <c r="E1817" i="1"/>
  <c r="D1817" i="1"/>
  <c r="F1817" i="1" s="1"/>
  <c r="C1817" i="1"/>
  <c r="B1817" i="1"/>
  <c r="G1817" i="1" s="1" a="1"/>
  <c r="G1817" i="1" s="1"/>
  <c r="H1817" i="1" s="1" a="1"/>
  <c r="H1817" i="1" s="1"/>
  <c r="A1817" i="1"/>
  <c r="J1816" i="1" a="1"/>
  <c r="J1816" i="1" s="1"/>
  <c r="K1816" i="1" s="1" a="1"/>
  <c r="K1816" i="1" s="1"/>
  <c r="I1816" i="1" a="1"/>
  <c r="I1816" i="1"/>
  <c r="E1816" i="1"/>
  <c r="D1816" i="1"/>
  <c r="F1816" i="1" s="1"/>
  <c r="C1816" i="1"/>
  <c r="B1816" i="1"/>
  <c r="G1816" i="1" s="1" a="1"/>
  <c r="G1816" i="1" s="1"/>
  <c r="H1816" i="1" s="1" a="1"/>
  <c r="H1816" i="1" s="1"/>
  <c r="A1816" i="1"/>
  <c r="J1815" i="1" a="1"/>
  <c r="J1815" i="1" s="1"/>
  <c r="K1815" i="1" s="1" a="1"/>
  <c r="K1815" i="1" s="1"/>
  <c r="I1815" i="1" a="1"/>
  <c r="I1815" i="1"/>
  <c r="E1815" i="1"/>
  <c r="D1815" i="1"/>
  <c r="C1815" i="1"/>
  <c r="B1815" i="1"/>
  <c r="G1815" i="1" s="1" a="1"/>
  <c r="G1815" i="1" s="1"/>
  <c r="H1815" i="1" s="1" a="1"/>
  <c r="H1815" i="1" s="1"/>
  <c r="A1815" i="1"/>
  <c r="K1814" i="1" a="1"/>
  <c r="K1814" i="1" s="1"/>
  <c r="J1814" i="1" a="1"/>
  <c r="J1814" i="1" s="1"/>
  <c r="I1814" i="1" a="1"/>
  <c r="I1814" i="1" s="1"/>
  <c r="F1814" i="1"/>
  <c r="E1814" i="1"/>
  <c r="D1814" i="1"/>
  <c r="C1814" i="1"/>
  <c r="B1814" i="1"/>
  <c r="G1814" i="1" s="1" a="1"/>
  <c r="G1814" i="1" s="1"/>
  <c r="H1814" i="1" s="1" a="1"/>
  <c r="H1814" i="1" s="1"/>
  <c r="A1814" i="1"/>
  <c r="K1813" i="1" a="1"/>
  <c r="K1813" i="1"/>
  <c r="J1813" i="1" a="1"/>
  <c r="J1813" i="1" s="1"/>
  <c r="I1813" i="1" a="1"/>
  <c r="I1813" i="1"/>
  <c r="E1813" i="1"/>
  <c r="D1813" i="1"/>
  <c r="C1813" i="1"/>
  <c r="B1813" i="1"/>
  <c r="G1813" i="1" s="1" a="1"/>
  <c r="G1813" i="1" s="1"/>
  <c r="H1813" i="1" s="1" a="1"/>
  <c r="H1813" i="1" s="1"/>
  <c r="A1813" i="1"/>
  <c r="J1812" i="1" a="1"/>
  <c r="J1812" i="1" s="1"/>
  <c r="K1812" i="1" s="1" a="1"/>
  <c r="K1812" i="1" s="1"/>
  <c r="I1812" i="1" a="1"/>
  <c r="I1812" i="1"/>
  <c r="G1812" i="1"/>
  <c r="H1812" i="1" s="1" a="1"/>
  <c r="H1812" i="1" s="1"/>
  <c r="E1812" i="1"/>
  <c r="D1812" i="1"/>
  <c r="F1812" i="1" s="1"/>
  <c r="C1812" i="1"/>
  <c r="B1812" i="1"/>
  <c r="G1812" i="1" s="1" a="1"/>
  <c r="A1812" i="1"/>
  <c r="J1811" i="1" a="1"/>
  <c r="J1811" i="1" s="1"/>
  <c r="K1811" i="1" s="1" a="1"/>
  <c r="K1811" i="1" s="1"/>
  <c r="I1811" i="1" a="1"/>
  <c r="I1811" i="1" s="1"/>
  <c r="E1811" i="1"/>
  <c r="D1811" i="1"/>
  <c r="C1811" i="1"/>
  <c r="F1811" i="1" s="1"/>
  <c r="B1811" i="1"/>
  <c r="G1811" i="1" s="1" a="1"/>
  <c r="G1811" i="1" s="1"/>
  <c r="H1811" i="1" s="1" a="1"/>
  <c r="H1811" i="1" s="1"/>
  <c r="A1811" i="1"/>
  <c r="J1810" i="1" a="1"/>
  <c r="J1810" i="1" s="1"/>
  <c r="K1810" i="1" s="1" a="1"/>
  <c r="K1810" i="1" s="1"/>
  <c r="I1810" i="1" a="1"/>
  <c r="I1810" i="1"/>
  <c r="E1810" i="1"/>
  <c r="D1810" i="1"/>
  <c r="C1810" i="1"/>
  <c r="B1810" i="1"/>
  <c r="G1810" i="1" s="1" a="1"/>
  <c r="G1810" i="1" s="1"/>
  <c r="H1810" i="1" s="1" a="1"/>
  <c r="H1810" i="1" s="1"/>
  <c r="A1810" i="1"/>
  <c r="J1809" i="1" a="1"/>
  <c r="J1809" i="1" s="1"/>
  <c r="K1809" i="1" s="1" a="1"/>
  <c r="K1809" i="1" s="1"/>
  <c r="I1809" i="1" a="1"/>
  <c r="I1809" i="1" s="1"/>
  <c r="H1809" i="1" a="1"/>
  <c r="H1809" i="1" s="1"/>
  <c r="G1809" i="1"/>
  <c r="E1809" i="1"/>
  <c r="D1809" i="1"/>
  <c r="C1809" i="1"/>
  <c r="F1809" i="1" s="1"/>
  <c r="B1809" i="1"/>
  <c r="G1809" i="1" s="1" a="1"/>
  <c r="A1809" i="1"/>
  <c r="K1808" i="1" a="1"/>
  <c r="K1808" i="1" s="1"/>
  <c r="J1808" i="1" a="1"/>
  <c r="J1808" i="1" s="1"/>
  <c r="I1808" i="1" a="1"/>
  <c r="I1808" i="1"/>
  <c r="F1808" i="1"/>
  <c r="E1808" i="1"/>
  <c r="D1808" i="1"/>
  <c r="C1808" i="1"/>
  <c r="B1808" i="1"/>
  <c r="G1808" i="1" s="1" a="1"/>
  <c r="G1808" i="1" s="1"/>
  <c r="H1808" i="1" s="1" a="1"/>
  <c r="H1808" i="1" s="1"/>
  <c r="A1808" i="1"/>
  <c r="K1807" i="1" a="1"/>
  <c r="K1807" i="1" s="1"/>
  <c r="J1807" i="1" a="1"/>
  <c r="J1807" i="1" s="1"/>
  <c r="I1807" i="1" a="1"/>
  <c r="I1807" i="1" s="1"/>
  <c r="E1807" i="1"/>
  <c r="D1807" i="1"/>
  <c r="C1807" i="1"/>
  <c r="F1807" i="1" s="1"/>
  <c r="B1807" i="1"/>
  <c r="G1807" i="1" s="1" a="1"/>
  <c r="G1807" i="1" s="1"/>
  <c r="H1807" i="1" s="1" a="1"/>
  <c r="H1807" i="1" s="1"/>
  <c r="A1807" i="1"/>
  <c r="J1806" i="1" a="1"/>
  <c r="J1806" i="1" s="1"/>
  <c r="K1806" i="1" s="1" a="1"/>
  <c r="K1806" i="1" s="1"/>
  <c r="I1806" i="1" a="1"/>
  <c r="I1806" i="1" s="1"/>
  <c r="H1806" i="1"/>
  <c r="G1806" i="1" a="1"/>
  <c r="G1806" i="1" s="1"/>
  <c r="H1806" i="1" s="1" a="1"/>
  <c r="E1806" i="1"/>
  <c r="D1806" i="1"/>
  <c r="C1806" i="1"/>
  <c r="F1806" i="1" s="1"/>
  <c r="B1806" i="1"/>
  <c r="A1806" i="1"/>
  <c r="J1805" i="1" a="1"/>
  <c r="J1805" i="1" s="1"/>
  <c r="K1805" i="1" s="1" a="1"/>
  <c r="K1805" i="1" s="1"/>
  <c r="I1805" i="1" a="1"/>
  <c r="I1805" i="1" s="1"/>
  <c r="G1805" i="1" a="1"/>
  <c r="G1805" i="1" s="1"/>
  <c r="H1805" i="1" s="1" a="1"/>
  <c r="H1805" i="1" s="1"/>
  <c r="F1805" i="1"/>
  <c r="E1805" i="1"/>
  <c r="D1805" i="1"/>
  <c r="C1805" i="1"/>
  <c r="B1805" i="1"/>
  <c r="A1805" i="1"/>
  <c r="K1804" i="1"/>
  <c r="J1804" i="1" a="1"/>
  <c r="J1804" i="1" s="1"/>
  <c r="K1804" i="1" s="1" a="1"/>
  <c r="I1804" i="1" a="1"/>
  <c r="I1804" i="1"/>
  <c r="H1804" i="1" a="1"/>
  <c r="H1804" i="1" s="1"/>
  <c r="G1804" i="1" a="1"/>
  <c r="G1804" i="1"/>
  <c r="E1804" i="1"/>
  <c r="F1804" i="1" s="1"/>
  <c r="D1804" i="1"/>
  <c r="C1804" i="1"/>
  <c r="B1804" i="1"/>
  <c r="A1804" i="1"/>
  <c r="K1803" i="1"/>
  <c r="J1803" i="1" a="1"/>
  <c r="J1803" i="1" s="1"/>
  <c r="K1803" i="1" s="1" a="1"/>
  <c r="I1803" i="1" a="1"/>
  <c r="I1803" i="1"/>
  <c r="H1803" i="1" a="1"/>
  <c r="H1803" i="1" s="1"/>
  <c r="G1803" i="1" a="1"/>
  <c r="G1803" i="1" s="1"/>
  <c r="F1803" i="1"/>
  <c r="E1803" i="1"/>
  <c r="D1803" i="1"/>
  <c r="C1803" i="1"/>
  <c r="B1803" i="1"/>
  <c r="A1803" i="1"/>
  <c r="J1802" i="1" a="1"/>
  <c r="J1802" i="1" s="1"/>
  <c r="K1802" i="1" s="1" a="1"/>
  <c r="K1802" i="1" s="1"/>
  <c r="I1802" i="1" a="1"/>
  <c r="I1802" i="1"/>
  <c r="G1802" i="1" a="1"/>
  <c r="G1802" i="1"/>
  <c r="H1802" i="1" s="1" a="1"/>
  <c r="H1802" i="1" s="1"/>
  <c r="E1802" i="1"/>
  <c r="D1802" i="1"/>
  <c r="F1802" i="1" s="1"/>
  <c r="C1802" i="1"/>
  <c r="B1802" i="1"/>
  <c r="A1802" i="1"/>
  <c r="K1801" i="1" a="1"/>
  <c r="K1801" i="1" s="1"/>
  <c r="J1801" i="1" a="1"/>
  <c r="J1801" i="1" s="1"/>
  <c r="I1801" i="1" a="1"/>
  <c r="I1801" i="1"/>
  <c r="E1801" i="1"/>
  <c r="D1801" i="1"/>
  <c r="F1801" i="1" s="1"/>
  <c r="C1801" i="1"/>
  <c r="B1801" i="1"/>
  <c r="G1801" i="1" s="1" a="1"/>
  <c r="G1801" i="1" s="1"/>
  <c r="H1801" i="1" s="1" a="1"/>
  <c r="H1801" i="1" s="1"/>
  <c r="A1801" i="1"/>
  <c r="K1800" i="1"/>
  <c r="J1800" i="1" a="1"/>
  <c r="J1800" i="1" s="1"/>
  <c r="K1800" i="1" s="1" a="1"/>
  <c r="I1800" i="1" a="1"/>
  <c r="I1800" i="1"/>
  <c r="E1800" i="1"/>
  <c r="D1800" i="1"/>
  <c r="C1800" i="1"/>
  <c r="B1800" i="1"/>
  <c r="G1800" i="1" s="1" a="1"/>
  <c r="G1800" i="1" s="1"/>
  <c r="H1800" i="1" s="1" a="1"/>
  <c r="H1800" i="1" s="1"/>
  <c r="A1800" i="1"/>
  <c r="J1799" i="1" a="1"/>
  <c r="J1799" i="1" s="1"/>
  <c r="K1799" i="1" s="1" a="1"/>
  <c r="K1799" i="1" s="1"/>
  <c r="I1799" i="1" a="1"/>
  <c r="I1799" i="1" s="1"/>
  <c r="G1799" i="1" a="1"/>
  <c r="G1799" i="1" s="1"/>
  <c r="H1799" i="1" s="1" a="1"/>
  <c r="H1799" i="1" s="1"/>
  <c r="E1799" i="1"/>
  <c r="D1799" i="1"/>
  <c r="C1799" i="1"/>
  <c r="F1799" i="1" s="1"/>
  <c r="B1799" i="1"/>
  <c r="A1799" i="1"/>
  <c r="K1798" i="1" a="1"/>
  <c r="K1798" i="1" s="1"/>
  <c r="J1798" i="1" a="1"/>
  <c r="J1798" i="1" s="1"/>
  <c r="I1798" i="1" a="1"/>
  <c r="I1798" i="1" s="1"/>
  <c r="G1798" i="1" a="1"/>
  <c r="G1798" i="1"/>
  <c r="H1798" i="1" s="1" a="1"/>
  <c r="H1798" i="1" s="1"/>
  <c r="E1798" i="1"/>
  <c r="D1798" i="1"/>
  <c r="F1798" i="1" s="1"/>
  <c r="C1798" i="1"/>
  <c r="B1798" i="1"/>
  <c r="A1798" i="1"/>
  <c r="K1797" i="1" a="1"/>
  <c r="K1797" i="1"/>
  <c r="J1797" i="1" a="1"/>
  <c r="J1797" i="1" s="1"/>
  <c r="I1797" i="1" a="1"/>
  <c r="I1797" i="1"/>
  <c r="G1797" i="1" a="1"/>
  <c r="G1797" i="1" s="1"/>
  <c r="H1797" i="1" s="1" a="1"/>
  <c r="H1797" i="1" s="1"/>
  <c r="E1797" i="1"/>
  <c r="D1797" i="1"/>
  <c r="C1797" i="1"/>
  <c r="F1797" i="1" s="1"/>
  <c r="B1797" i="1"/>
  <c r="A1797" i="1"/>
  <c r="E1796" i="1"/>
  <c r="D1796" i="1"/>
  <c r="C1796" i="1"/>
  <c r="F1796" i="1" s="1"/>
  <c r="B1796" i="1"/>
  <c r="G1796" i="1" s="1" a="1"/>
  <c r="G1796" i="1" s="1"/>
  <c r="H1796" i="1" s="1" a="1"/>
  <c r="H1796" i="1" s="1"/>
  <c r="A1796" i="1"/>
  <c r="E1795" i="1"/>
  <c r="D1795" i="1"/>
  <c r="F1795" i="1" s="1"/>
  <c r="C1795" i="1"/>
  <c r="B1795" i="1"/>
  <c r="G1795" i="1" s="1" a="1"/>
  <c r="G1795" i="1" s="1"/>
  <c r="H1795" i="1" s="1" a="1"/>
  <c r="H1795" i="1" s="1"/>
  <c r="A1795" i="1"/>
  <c r="K1794" i="1" a="1"/>
  <c r="K1794" i="1"/>
  <c r="J1794" i="1" a="1"/>
  <c r="J1794" i="1" s="1"/>
  <c r="I1794" i="1"/>
  <c r="G1794" i="1" a="1"/>
  <c r="G1794" i="1"/>
  <c r="H1794" i="1" s="1" a="1"/>
  <c r="H1794" i="1" s="1"/>
  <c r="E1794" i="1"/>
  <c r="D1794" i="1"/>
  <c r="C1794" i="1"/>
  <c r="F1794" i="1" s="1"/>
  <c r="B1794" i="1"/>
  <c r="A1794" i="1"/>
  <c r="I1794" i="1" s="1" a="1"/>
  <c r="J1793" i="1" a="1"/>
  <c r="J1793" i="1" s="1"/>
  <c r="K1793" i="1" s="1" a="1"/>
  <c r="K1793" i="1" s="1"/>
  <c r="I1793" i="1" a="1"/>
  <c r="I1793" i="1" s="1"/>
  <c r="E1793" i="1"/>
  <c r="F1793" i="1" s="1"/>
  <c r="D1793" i="1"/>
  <c r="C1793" i="1"/>
  <c r="B1793" i="1"/>
  <c r="G1793" i="1" s="1" a="1"/>
  <c r="G1793" i="1" s="1"/>
  <c r="H1793" i="1" s="1" a="1"/>
  <c r="H1793" i="1" s="1"/>
  <c r="A1793" i="1"/>
  <c r="G1792" i="1" a="1"/>
  <c r="G1792" i="1" s="1"/>
  <c r="H1792" i="1" s="1" a="1"/>
  <c r="H1792" i="1" s="1"/>
  <c r="E1792" i="1"/>
  <c r="D1792" i="1"/>
  <c r="F1792" i="1" s="1"/>
  <c r="C1792" i="1"/>
  <c r="B1792" i="1"/>
  <c r="A1792" i="1"/>
  <c r="E1791" i="1"/>
  <c r="D1791" i="1"/>
  <c r="C1791" i="1"/>
  <c r="F1791" i="1" s="1"/>
  <c r="B1791" i="1"/>
  <c r="G1791" i="1" s="1" a="1"/>
  <c r="G1791" i="1" s="1"/>
  <c r="H1791" i="1" s="1" a="1"/>
  <c r="H1791" i="1" s="1"/>
  <c r="A1791" i="1"/>
  <c r="J1790" i="1" a="1"/>
  <c r="J1790" i="1" s="1"/>
  <c r="K1790" i="1" s="1" a="1"/>
  <c r="K1790" i="1" s="1"/>
  <c r="I1790" i="1"/>
  <c r="E1790" i="1"/>
  <c r="D1790" i="1"/>
  <c r="F1790" i="1" s="1"/>
  <c r="C1790" i="1"/>
  <c r="B1790" i="1"/>
  <c r="G1790" i="1" s="1" a="1"/>
  <c r="G1790" i="1" s="1"/>
  <c r="H1790" i="1" s="1" a="1"/>
  <c r="H1790" i="1" s="1"/>
  <c r="A1790" i="1"/>
  <c r="I1790" i="1" s="1" a="1"/>
  <c r="G1789" i="1" a="1"/>
  <c r="G1789" i="1" s="1"/>
  <c r="H1789" i="1" s="1" a="1"/>
  <c r="H1789" i="1" s="1"/>
  <c r="F1789" i="1"/>
  <c r="E1789" i="1"/>
  <c r="D1789" i="1"/>
  <c r="C1789" i="1"/>
  <c r="B1789" i="1"/>
  <c r="A1789" i="1"/>
  <c r="J1788" i="1" a="1"/>
  <c r="J1788" i="1" s="1"/>
  <c r="K1788" i="1" s="1" a="1"/>
  <c r="K1788" i="1" s="1"/>
  <c r="I1788" i="1" a="1"/>
  <c r="I1788" i="1" s="1"/>
  <c r="G1788" i="1" a="1"/>
  <c r="G1788" i="1"/>
  <c r="H1788" i="1" s="1" a="1"/>
  <c r="H1788" i="1" s="1"/>
  <c r="F1788" i="1"/>
  <c r="E1788" i="1"/>
  <c r="D1788" i="1"/>
  <c r="C1788" i="1"/>
  <c r="B1788" i="1"/>
  <c r="A1788" i="1"/>
  <c r="J1787" i="1" a="1"/>
  <c r="J1787" i="1" s="1"/>
  <c r="K1787" i="1" s="1" a="1"/>
  <c r="K1787" i="1" s="1"/>
  <c r="I1787" i="1"/>
  <c r="G1787" i="1" a="1"/>
  <c r="G1787" i="1" s="1"/>
  <c r="H1787" i="1" s="1" a="1"/>
  <c r="H1787" i="1" s="1"/>
  <c r="E1787" i="1"/>
  <c r="F1787" i="1" s="1"/>
  <c r="D1787" i="1"/>
  <c r="C1787" i="1"/>
  <c r="B1787" i="1"/>
  <c r="A1787" i="1"/>
  <c r="I1787" i="1" s="1" a="1"/>
  <c r="E1786" i="1"/>
  <c r="D1786" i="1"/>
  <c r="F1786" i="1" s="1"/>
  <c r="C1786" i="1"/>
  <c r="B1786" i="1"/>
  <c r="G1786" i="1" s="1" a="1"/>
  <c r="G1786" i="1" s="1"/>
  <c r="H1786" i="1" s="1" a="1"/>
  <c r="H1786" i="1" s="1"/>
  <c r="A1786" i="1"/>
  <c r="K1785" i="1" a="1"/>
  <c r="K1785" i="1"/>
  <c r="I1785" i="1" a="1"/>
  <c r="I1785" i="1" s="1"/>
  <c r="E1785" i="1"/>
  <c r="D1785" i="1"/>
  <c r="C1785" i="1"/>
  <c r="B1785" i="1"/>
  <c r="G1785" i="1" s="1" a="1"/>
  <c r="G1785" i="1" s="1"/>
  <c r="H1785" i="1" s="1" a="1"/>
  <c r="H1785" i="1" s="1"/>
  <c r="A1785" i="1"/>
  <c r="J1785" i="1" s="1" a="1"/>
  <c r="J1785" i="1" s="1"/>
  <c r="J1784" i="1" a="1"/>
  <c r="J1784" i="1" s="1"/>
  <c r="K1784" i="1" s="1" a="1"/>
  <c r="K1784" i="1" s="1"/>
  <c r="I1784" i="1" a="1"/>
  <c r="I1784" i="1"/>
  <c r="F1784" i="1"/>
  <c r="E1784" i="1"/>
  <c r="D1784" i="1"/>
  <c r="C1784" i="1"/>
  <c r="B1784" i="1"/>
  <c r="G1784" i="1" s="1" a="1"/>
  <c r="G1784" i="1" s="1"/>
  <c r="H1784" i="1" s="1" a="1"/>
  <c r="H1784" i="1" s="1"/>
  <c r="A1784" i="1"/>
  <c r="K1783" i="1" a="1"/>
  <c r="K1783" i="1" s="1"/>
  <c r="J1783" i="1" a="1"/>
  <c r="J1783" i="1" s="1"/>
  <c r="I1783" i="1" a="1"/>
  <c r="I1783" i="1" s="1"/>
  <c r="G1783" i="1" a="1"/>
  <c r="G1783" i="1"/>
  <c r="H1783" i="1" s="1" a="1"/>
  <c r="H1783" i="1" s="1"/>
  <c r="E1783" i="1"/>
  <c r="D1783" i="1"/>
  <c r="F1783" i="1" s="1"/>
  <c r="C1783" i="1"/>
  <c r="B1783" i="1"/>
  <c r="A1783" i="1"/>
  <c r="K1782" i="1"/>
  <c r="I1782" i="1" a="1"/>
  <c r="I1782" i="1" s="1"/>
  <c r="G1782" i="1" a="1"/>
  <c r="G1782" i="1" s="1"/>
  <c r="H1782" i="1" s="1" a="1"/>
  <c r="H1782" i="1" s="1"/>
  <c r="E1782" i="1"/>
  <c r="D1782" i="1"/>
  <c r="C1782" i="1"/>
  <c r="F1782" i="1" s="1"/>
  <c r="B1782" i="1"/>
  <c r="A1782" i="1"/>
  <c r="J1782" i="1" s="1" a="1"/>
  <c r="J1782" i="1" s="1"/>
  <c r="K1782" i="1" s="1" a="1"/>
  <c r="E1781" i="1"/>
  <c r="D1781" i="1"/>
  <c r="C1781" i="1"/>
  <c r="F1781" i="1" s="1"/>
  <c r="B1781" i="1"/>
  <c r="G1781" i="1" s="1" a="1"/>
  <c r="G1781" i="1" s="1"/>
  <c r="H1781" i="1" s="1" a="1"/>
  <c r="H1781" i="1" s="1"/>
  <c r="A1781" i="1"/>
  <c r="E1780" i="1"/>
  <c r="D1780" i="1"/>
  <c r="C1780" i="1"/>
  <c r="F1780" i="1" s="1"/>
  <c r="B1780" i="1"/>
  <c r="G1780" i="1" s="1" a="1"/>
  <c r="G1780" i="1" s="1"/>
  <c r="H1780" i="1" s="1" a="1"/>
  <c r="H1780" i="1" s="1"/>
  <c r="A1780" i="1"/>
  <c r="I1780" i="1" s="1" a="1"/>
  <c r="I1780" i="1" s="1"/>
  <c r="J1779" i="1" a="1"/>
  <c r="J1779" i="1" s="1"/>
  <c r="K1779" i="1" s="1" a="1"/>
  <c r="K1779" i="1" s="1"/>
  <c r="I1779" i="1" a="1"/>
  <c r="I1779" i="1" s="1"/>
  <c r="G1779" i="1" a="1"/>
  <c r="G1779" i="1" s="1"/>
  <c r="H1779" i="1" s="1" a="1"/>
  <c r="H1779" i="1" s="1"/>
  <c r="E1779" i="1"/>
  <c r="D1779" i="1"/>
  <c r="C1779" i="1"/>
  <c r="F1779" i="1" s="1"/>
  <c r="B1779" i="1"/>
  <c r="A1779" i="1"/>
  <c r="G1778" i="1" a="1"/>
  <c r="G1778" i="1" s="1"/>
  <c r="H1778" i="1" s="1" a="1"/>
  <c r="H1778" i="1" s="1"/>
  <c r="F1778" i="1"/>
  <c r="E1778" i="1"/>
  <c r="D1778" i="1"/>
  <c r="C1778" i="1"/>
  <c r="B1778" i="1"/>
  <c r="A1778" i="1"/>
  <c r="K1777" i="1"/>
  <c r="J1777" i="1" a="1"/>
  <c r="J1777" i="1" s="1"/>
  <c r="K1777" i="1" s="1" a="1"/>
  <c r="I1777" i="1" a="1"/>
  <c r="I1777" i="1" s="1"/>
  <c r="G1777" i="1" a="1"/>
  <c r="G1777" i="1" s="1"/>
  <c r="H1777" i="1" s="1" a="1"/>
  <c r="H1777" i="1" s="1"/>
  <c r="E1777" i="1"/>
  <c r="D1777" i="1"/>
  <c r="F1777" i="1" s="1"/>
  <c r="C1777" i="1"/>
  <c r="B1777" i="1"/>
  <c r="A1777" i="1"/>
  <c r="K1776" i="1"/>
  <c r="I1776" i="1" a="1"/>
  <c r="I1776" i="1" s="1"/>
  <c r="E1776" i="1"/>
  <c r="D1776" i="1"/>
  <c r="F1776" i="1" s="1"/>
  <c r="C1776" i="1"/>
  <c r="B1776" i="1"/>
  <c r="G1776" i="1" s="1" a="1"/>
  <c r="G1776" i="1" s="1"/>
  <c r="H1776" i="1" s="1" a="1"/>
  <c r="H1776" i="1" s="1"/>
  <c r="A1776" i="1"/>
  <c r="J1776" i="1" s="1" a="1"/>
  <c r="J1776" i="1" s="1"/>
  <c r="K1776" i="1" s="1" a="1"/>
  <c r="J1775" i="1" a="1"/>
  <c r="J1775" i="1" s="1"/>
  <c r="K1775" i="1" s="1" a="1"/>
  <c r="K1775" i="1" s="1"/>
  <c r="I1775" i="1" a="1"/>
  <c r="I1775" i="1" s="1"/>
  <c r="G1775" i="1" a="1"/>
  <c r="G1775" i="1" s="1"/>
  <c r="H1775" i="1" s="1" a="1"/>
  <c r="H1775" i="1" s="1"/>
  <c r="F1775" i="1"/>
  <c r="E1775" i="1"/>
  <c r="D1775" i="1"/>
  <c r="C1775" i="1"/>
  <c r="B1775" i="1"/>
  <c r="A1775" i="1"/>
  <c r="E1774" i="1"/>
  <c r="D1774" i="1"/>
  <c r="F1774" i="1" s="1"/>
  <c r="C1774" i="1"/>
  <c r="B1774" i="1"/>
  <c r="G1774" i="1" s="1" a="1"/>
  <c r="G1774" i="1" s="1"/>
  <c r="H1774" i="1" s="1" a="1"/>
  <c r="H1774" i="1" s="1"/>
  <c r="A1774" i="1"/>
  <c r="K1773" i="1" a="1"/>
  <c r="K1773" i="1" s="1"/>
  <c r="J1773" i="1" a="1"/>
  <c r="J1773" i="1" s="1"/>
  <c r="G1773" i="1"/>
  <c r="H1773" i="1" s="1" a="1"/>
  <c r="H1773" i="1" s="1"/>
  <c r="E1773" i="1"/>
  <c r="D1773" i="1"/>
  <c r="C1773" i="1"/>
  <c r="B1773" i="1"/>
  <c r="G1773" i="1" s="1" a="1"/>
  <c r="A1773" i="1"/>
  <c r="I1773" i="1" s="1" a="1"/>
  <c r="I1773" i="1" s="1"/>
  <c r="E1772" i="1"/>
  <c r="D1772" i="1"/>
  <c r="C1772" i="1"/>
  <c r="B1772" i="1"/>
  <c r="G1772" i="1" s="1" a="1"/>
  <c r="G1772" i="1" s="1"/>
  <c r="H1772" i="1" s="1" a="1"/>
  <c r="H1772" i="1" s="1"/>
  <c r="A1772" i="1"/>
  <c r="J1771" i="1" a="1"/>
  <c r="J1771" i="1" s="1"/>
  <c r="K1771" i="1" s="1" a="1"/>
  <c r="K1771" i="1" s="1"/>
  <c r="G1771" i="1" a="1"/>
  <c r="G1771" i="1" s="1"/>
  <c r="H1771" i="1" s="1" a="1"/>
  <c r="H1771" i="1" s="1"/>
  <c r="E1771" i="1"/>
  <c r="D1771" i="1"/>
  <c r="C1771" i="1"/>
  <c r="F1771" i="1" s="1"/>
  <c r="B1771" i="1"/>
  <c r="A1771" i="1"/>
  <c r="I1771" i="1" s="1" a="1"/>
  <c r="I1771" i="1" s="1"/>
  <c r="K1770" i="1" a="1"/>
  <c r="K1770" i="1" s="1"/>
  <c r="J1770" i="1" a="1"/>
  <c r="J1770" i="1" s="1"/>
  <c r="I1770" i="1" a="1"/>
  <c r="I1770" i="1" s="1"/>
  <c r="G1770" i="1" a="1"/>
  <c r="G1770" i="1" s="1"/>
  <c r="H1770" i="1" s="1" a="1"/>
  <c r="H1770" i="1" s="1"/>
  <c r="F1770" i="1"/>
  <c r="E1770" i="1"/>
  <c r="D1770" i="1"/>
  <c r="C1770" i="1"/>
  <c r="B1770" i="1"/>
  <c r="A1770" i="1"/>
  <c r="J1769" i="1" a="1"/>
  <c r="J1769" i="1" s="1"/>
  <c r="K1769" i="1" s="1" a="1"/>
  <c r="K1769" i="1" s="1"/>
  <c r="I1769" i="1" a="1"/>
  <c r="I1769" i="1"/>
  <c r="G1769" i="1" a="1"/>
  <c r="G1769" i="1" s="1"/>
  <c r="H1769" i="1" s="1" a="1"/>
  <c r="H1769" i="1" s="1"/>
  <c r="F1769" i="1"/>
  <c r="E1769" i="1"/>
  <c r="D1769" i="1"/>
  <c r="C1769" i="1"/>
  <c r="B1769" i="1"/>
  <c r="A1769" i="1"/>
  <c r="I1768" i="1" a="1"/>
  <c r="I1768" i="1" s="1"/>
  <c r="E1768" i="1"/>
  <c r="D1768" i="1"/>
  <c r="F1768" i="1" s="1"/>
  <c r="C1768" i="1"/>
  <c r="B1768" i="1"/>
  <c r="G1768" i="1" s="1" a="1"/>
  <c r="G1768" i="1" s="1"/>
  <c r="H1768" i="1" s="1" a="1"/>
  <c r="H1768" i="1" s="1"/>
  <c r="A1768" i="1"/>
  <c r="J1768" i="1" s="1" a="1"/>
  <c r="J1768" i="1" s="1"/>
  <c r="K1768" i="1" s="1" a="1"/>
  <c r="K1768" i="1" s="1"/>
  <c r="J1767" i="1" a="1"/>
  <c r="J1767" i="1" s="1"/>
  <c r="K1767" i="1" s="1" a="1"/>
  <c r="K1767" i="1" s="1"/>
  <c r="I1767" i="1" a="1"/>
  <c r="I1767" i="1" s="1"/>
  <c r="E1767" i="1"/>
  <c r="D1767" i="1"/>
  <c r="C1767" i="1"/>
  <c r="F1767" i="1" s="1"/>
  <c r="B1767" i="1"/>
  <c r="G1767" i="1" s="1" a="1"/>
  <c r="G1767" i="1" s="1"/>
  <c r="H1767" i="1" s="1" a="1"/>
  <c r="H1767" i="1" s="1"/>
  <c r="A1767" i="1"/>
  <c r="G1766" i="1"/>
  <c r="H1766" i="1" s="1" a="1"/>
  <c r="H1766" i="1" s="1"/>
  <c r="E1766" i="1"/>
  <c r="D1766" i="1"/>
  <c r="F1766" i="1" s="1"/>
  <c r="C1766" i="1"/>
  <c r="B1766" i="1"/>
  <c r="G1766" i="1" s="1" a="1"/>
  <c r="A1766" i="1"/>
  <c r="E1765" i="1"/>
  <c r="D1765" i="1"/>
  <c r="C1765" i="1"/>
  <c r="B1765" i="1"/>
  <c r="G1765" i="1" s="1" a="1"/>
  <c r="G1765" i="1" s="1"/>
  <c r="H1765" i="1" s="1" a="1"/>
  <c r="H1765" i="1" s="1"/>
  <c r="A1765" i="1"/>
  <c r="I1765" i="1" s="1" a="1"/>
  <c r="I1765" i="1" s="1"/>
  <c r="K1764" i="1" a="1"/>
  <c r="K1764" i="1" s="1"/>
  <c r="J1764" i="1" a="1"/>
  <c r="J1764" i="1" s="1"/>
  <c r="I1764" i="1"/>
  <c r="E1764" i="1"/>
  <c r="D1764" i="1"/>
  <c r="C1764" i="1"/>
  <c r="B1764" i="1"/>
  <c r="G1764" i="1" s="1" a="1"/>
  <c r="G1764" i="1" s="1"/>
  <c r="H1764" i="1" s="1" a="1"/>
  <c r="H1764" i="1" s="1"/>
  <c r="A1764" i="1"/>
  <c r="I1764" i="1" s="1" a="1"/>
  <c r="E1763" i="1"/>
  <c r="D1763" i="1"/>
  <c r="F1763" i="1" s="1"/>
  <c r="C1763" i="1"/>
  <c r="B1763" i="1"/>
  <c r="G1763" i="1" s="1" a="1"/>
  <c r="G1763" i="1" s="1"/>
  <c r="H1763" i="1" s="1" a="1"/>
  <c r="H1763" i="1" s="1"/>
  <c r="A1763" i="1"/>
  <c r="E1762" i="1"/>
  <c r="D1762" i="1"/>
  <c r="F1762" i="1" s="1"/>
  <c r="C1762" i="1"/>
  <c r="B1762" i="1"/>
  <c r="G1762" i="1" s="1" a="1"/>
  <c r="G1762" i="1" s="1"/>
  <c r="H1762" i="1" s="1" a="1"/>
  <c r="H1762" i="1" s="1"/>
  <c r="A1762" i="1"/>
  <c r="J1762" i="1" s="1" a="1"/>
  <c r="J1762" i="1" s="1"/>
  <c r="K1762" i="1" s="1" a="1"/>
  <c r="K1762" i="1" s="1"/>
  <c r="J1761" i="1" a="1"/>
  <c r="J1761" i="1"/>
  <c r="K1761" i="1" s="1" a="1"/>
  <c r="K1761" i="1" s="1"/>
  <c r="I1761" i="1" a="1"/>
  <c r="I1761" i="1"/>
  <c r="E1761" i="1"/>
  <c r="D1761" i="1"/>
  <c r="F1761" i="1" s="1"/>
  <c r="C1761" i="1"/>
  <c r="B1761" i="1"/>
  <c r="G1761" i="1" s="1" a="1"/>
  <c r="G1761" i="1" s="1"/>
  <c r="H1761" i="1" s="1" a="1"/>
  <c r="H1761" i="1" s="1"/>
  <c r="A1761" i="1"/>
  <c r="J1760" i="1" a="1"/>
  <c r="J1760" i="1" s="1"/>
  <c r="K1760" i="1" s="1" a="1"/>
  <c r="K1760" i="1" s="1"/>
  <c r="I1760" i="1" a="1"/>
  <c r="I1760" i="1"/>
  <c r="H1760" i="1"/>
  <c r="E1760" i="1"/>
  <c r="D1760" i="1"/>
  <c r="F1760" i="1" s="1"/>
  <c r="C1760" i="1"/>
  <c r="B1760" i="1"/>
  <c r="G1760" i="1" s="1" a="1"/>
  <c r="G1760" i="1" s="1"/>
  <c r="H1760" i="1" s="1" a="1"/>
  <c r="A1760" i="1"/>
  <c r="E1759" i="1"/>
  <c r="D1759" i="1"/>
  <c r="F1759" i="1" s="1"/>
  <c r="C1759" i="1"/>
  <c r="B1759" i="1"/>
  <c r="G1759" i="1" s="1" a="1"/>
  <c r="G1759" i="1" s="1"/>
  <c r="H1759" i="1" s="1" a="1"/>
  <c r="H1759" i="1" s="1"/>
  <c r="A1759" i="1"/>
  <c r="E1758" i="1"/>
  <c r="D1758" i="1"/>
  <c r="F1758" i="1" s="1"/>
  <c r="C1758" i="1"/>
  <c r="B1758" i="1"/>
  <c r="G1758" i="1" s="1" a="1"/>
  <c r="G1758" i="1" s="1"/>
  <c r="H1758" i="1" s="1" a="1"/>
  <c r="H1758" i="1" s="1"/>
  <c r="A1758" i="1"/>
  <c r="J1758" i="1" s="1" a="1"/>
  <c r="J1758" i="1" s="1"/>
  <c r="K1758" i="1" s="1" a="1"/>
  <c r="K1758" i="1" s="1"/>
  <c r="J1757" i="1" a="1"/>
  <c r="J1757" i="1"/>
  <c r="K1757" i="1" s="1" a="1"/>
  <c r="K1757" i="1" s="1"/>
  <c r="I1757" i="1" a="1"/>
  <c r="I1757" i="1"/>
  <c r="E1757" i="1"/>
  <c r="D1757" i="1"/>
  <c r="F1757" i="1" s="1"/>
  <c r="C1757" i="1"/>
  <c r="B1757" i="1"/>
  <c r="G1757" i="1" s="1" a="1"/>
  <c r="G1757" i="1" s="1"/>
  <c r="H1757" i="1" s="1" a="1"/>
  <c r="H1757" i="1" s="1"/>
  <c r="A1757" i="1"/>
  <c r="J1756" i="1" a="1"/>
  <c r="J1756" i="1" s="1"/>
  <c r="K1756" i="1" s="1" a="1"/>
  <c r="K1756" i="1" s="1"/>
  <c r="I1756" i="1" a="1"/>
  <c r="I1756" i="1"/>
  <c r="H1756" i="1"/>
  <c r="E1756" i="1"/>
  <c r="D1756" i="1"/>
  <c r="F1756" i="1" s="1"/>
  <c r="C1756" i="1"/>
  <c r="B1756" i="1"/>
  <c r="G1756" i="1" s="1" a="1"/>
  <c r="G1756" i="1" s="1"/>
  <c r="H1756" i="1" s="1" a="1"/>
  <c r="A1756" i="1"/>
  <c r="H1755" i="1"/>
  <c r="E1755" i="1"/>
  <c r="D1755" i="1"/>
  <c r="F1755" i="1" s="1"/>
  <c r="C1755" i="1"/>
  <c r="B1755" i="1"/>
  <c r="G1755" i="1" s="1" a="1"/>
  <c r="G1755" i="1" s="1"/>
  <c r="H1755" i="1" s="1" a="1"/>
  <c r="A1755" i="1"/>
  <c r="E1754" i="1"/>
  <c r="D1754" i="1"/>
  <c r="F1754" i="1" s="1"/>
  <c r="C1754" i="1"/>
  <c r="B1754" i="1"/>
  <c r="G1754" i="1" s="1" a="1"/>
  <c r="G1754" i="1" s="1"/>
  <c r="H1754" i="1" s="1" a="1"/>
  <c r="H1754" i="1" s="1"/>
  <c r="A1754" i="1"/>
  <c r="J1754" i="1" s="1" a="1"/>
  <c r="J1754" i="1" s="1"/>
  <c r="K1754" i="1" s="1" a="1"/>
  <c r="K1754" i="1" s="1"/>
  <c r="J1753" i="1" a="1"/>
  <c r="J1753" i="1" s="1"/>
  <c r="K1753" i="1" s="1" a="1"/>
  <c r="K1753" i="1" s="1"/>
  <c r="I1753" i="1" a="1"/>
  <c r="I1753" i="1"/>
  <c r="E1753" i="1"/>
  <c r="D1753" i="1"/>
  <c r="F1753" i="1" s="1"/>
  <c r="C1753" i="1"/>
  <c r="B1753" i="1"/>
  <c r="G1753" i="1" s="1" a="1"/>
  <c r="G1753" i="1" s="1"/>
  <c r="H1753" i="1" s="1" a="1"/>
  <c r="H1753" i="1" s="1"/>
  <c r="A1753" i="1"/>
  <c r="J1752" i="1" a="1"/>
  <c r="J1752" i="1" s="1"/>
  <c r="K1752" i="1" s="1" a="1"/>
  <c r="K1752" i="1" s="1"/>
  <c r="I1752" i="1" a="1"/>
  <c r="I1752" i="1"/>
  <c r="H1752" i="1"/>
  <c r="E1752" i="1"/>
  <c r="D1752" i="1"/>
  <c r="F1752" i="1" s="1"/>
  <c r="C1752" i="1"/>
  <c r="B1752" i="1"/>
  <c r="G1752" i="1" s="1" a="1"/>
  <c r="G1752" i="1" s="1"/>
  <c r="H1752" i="1" s="1" a="1"/>
  <c r="A1752" i="1"/>
  <c r="H1751" i="1"/>
  <c r="E1751" i="1"/>
  <c r="D1751" i="1"/>
  <c r="F1751" i="1" s="1"/>
  <c r="C1751" i="1"/>
  <c r="B1751" i="1"/>
  <c r="G1751" i="1" s="1" a="1"/>
  <c r="G1751" i="1" s="1"/>
  <c r="H1751" i="1" s="1" a="1"/>
  <c r="A1751" i="1"/>
  <c r="E1750" i="1"/>
  <c r="D1750" i="1"/>
  <c r="F1750" i="1" s="1"/>
  <c r="C1750" i="1"/>
  <c r="B1750" i="1"/>
  <c r="G1750" i="1" s="1" a="1"/>
  <c r="G1750" i="1" s="1"/>
  <c r="H1750" i="1" s="1" a="1"/>
  <c r="H1750" i="1" s="1"/>
  <c r="A1750" i="1"/>
  <c r="J1750" i="1" s="1" a="1"/>
  <c r="J1750" i="1" s="1"/>
  <c r="K1750" i="1" s="1" a="1"/>
  <c r="K1750" i="1" s="1"/>
  <c r="K1749" i="1" a="1"/>
  <c r="K1749" i="1"/>
  <c r="J1749" i="1" a="1"/>
  <c r="J1749" i="1"/>
  <c r="I1749" i="1" a="1"/>
  <c r="I1749" i="1"/>
  <c r="E1749" i="1"/>
  <c r="D1749" i="1"/>
  <c r="F1749" i="1" s="1"/>
  <c r="C1749" i="1"/>
  <c r="B1749" i="1"/>
  <c r="G1749" i="1" s="1" a="1"/>
  <c r="G1749" i="1" s="1"/>
  <c r="H1749" i="1" s="1" a="1"/>
  <c r="H1749" i="1" s="1"/>
  <c r="A1749" i="1"/>
  <c r="J1748" i="1" a="1"/>
  <c r="J1748" i="1" s="1"/>
  <c r="K1748" i="1" s="1" a="1"/>
  <c r="K1748" i="1" s="1"/>
  <c r="I1748" i="1" a="1"/>
  <c r="I1748" i="1"/>
  <c r="H1748" i="1"/>
  <c r="E1748" i="1"/>
  <c r="D1748" i="1"/>
  <c r="F1748" i="1" s="1"/>
  <c r="C1748" i="1"/>
  <c r="B1748" i="1"/>
  <c r="G1748" i="1" s="1" a="1"/>
  <c r="G1748" i="1" s="1"/>
  <c r="H1748" i="1" s="1" a="1"/>
  <c r="A1748" i="1"/>
  <c r="I1747" i="1" a="1"/>
  <c r="I1747" i="1" s="1"/>
  <c r="H1747" i="1"/>
  <c r="E1747" i="1"/>
  <c r="D1747" i="1"/>
  <c r="F1747" i="1" s="1"/>
  <c r="C1747" i="1"/>
  <c r="B1747" i="1"/>
  <c r="G1747" i="1" s="1" a="1"/>
  <c r="G1747" i="1" s="1"/>
  <c r="H1747" i="1" s="1" a="1"/>
  <c r="A1747" i="1"/>
  <c r="J1747" i="1" s="1" a="1"/>
  <c r="J1747" i="1" s="1"/>
  <c r="K1747" i="1" s="1" a="1"/>
  <c r="K1747" i="1" s="1"/>
  <c r="E1746" i="1"/>
  <c r="D1746" i="1"/>
  <c r="F1746" i="1" s="1"/>
  <c r="C1746" i="1"/>
  <c r="B1746" i="1"/>
  <c r="G1746" i="1" s="1" a="1"/>
  <c r="G1746" i="1" s="1"/>
  <c r="H1746" i="1" s="1" a="1"/>
  <c r="H1746" i="1" s="1"/>
  <c r="A1746" i="1"/>
  <c r="J1746" i="1" s="1" a="1"/>
  <c r="J1746" i="1" s="1"/>
  <c r="K1746" i="1" s="1" a="1"/>
  <c r="K1746" i="1" s="1"/>
  <c r="K1745" i="1" a="1"/>
  <c r="K1745" i="1" s="1"/>
  <c r="J1745" i="1" a="1"/>
  <c r="J1745" i="1" s="1"/>
  <c r="I1745" i="1" a="1"/>
  <c r="I1745" i="1" s="1"/>
  <c r="E1745" i="1"/>
  <c r="D1745" i="1"/>
  <c r="F1745" i="1" s="1"/>
  <c r="C1745" i="1"/>
  <c r="B1745" i="1"/>
  <c r="G1745" i="1" s="1" a="1"/>
  <c r="G1745" i="1" s="1"/>
  <c r="H1745" i="1" s="1" a="1"/>
  <c r="H1745" i="1" s="1"/>
  <c r="A1745" i="1"/>
  <c r="K1744" i="1" a="1"/>
  <c r="K1744" i="1" s="1"/>
  <c r="J1744" i="1" a="1"/>
  <c r="J1744" i="1" s="1"/>
  <c r="I1744" i="1" a="1"/>
  <c r="I1744" i="1"/>
  <c r="H1744" i="1"/>
  <c r="E1744" i="1"/>
  <c r="D1744" i="1"/>
  <c r="F1744" i="1" s="1"/>
  <c r="C1744" i="1"/>
  <c r="B1744" i="1"/>
  <c r="G1744" i="1" s="1" a="1"/>
  <c r="G1744" i="1" s="1"/>
  <c r="H1744" i="1" s="1" a="1"/>
  <c r="A1744" i="1"/>
  <c r="E1743" i="1"/>
  <c r="D1743" i="1"/>
  <c r="F1743" i="1" s="1"/>
  <c r="C1743" i="1"/>
  <c r="B1743" i="1"/>
  <c r="G1743" i="1" s="1" a="1"/>
  <c r="G1743" i="1" s="1"/>
  <c r="H1743" i="1" s="1" a="1"/>
  <c r="H1743" i="1" s="1"/>
  <c r="A1743" i="1"/>
  <c r="E1742" i="1"/>
  <c r="D1742" i="1"/>
  <c r="F1742" i="1" s="1"/>
  <c r="C1742" i="1"/>
  <c r="B1742" i="1"/>
  <c r="G1742" i="1" s="1" a="1"/>
  <c r="G1742" i="1" s="1"/>
  <c r="H1742" i="1" s="1" a="1"/>
  <c r="H1742" i="1" s="1"/>
  <c r="A1742" i="1"/>
  <c r="J1742" i="1" s="1" a="1"/>
  <c r="J1742" i="1" s="1"/>
  <c r="K1742" i="1" s="1" a="1"/>
  <c r="K1742" i="1" s="1"/>
  <c r="K1741" i="1" a="1"/>
  <c r="K1741" i="1" s="1"/>
  <c r="J1741" i="1" a="1"/>
  <c r="J1741" i="1"/>
  <c r="I1741" i="1" a="1"/>
  <c r="I1741" i="1"/>
  <c r="E1741" i="1"/>
  <c r="D1741" i="1"/>
  <c r="F1741" i="1" s="1"/>
  <c r="C1741" i="1"/>
  <c r="B1741" i="1"/>
  <c r="G1741" i="1" s="1" a="1"/>
  <c r="G1741" i="1" s="1"/>
  <c r="H1741" i="1" s="1" a="1"/>
  <c r="H1741" i="1" s="1"/>
  <c r="A1741" i="1"/>
  <c r="K1740" i="1" a="1"/>
  <c r="K1740" i="1" s="1"/>
  <c r="J1740" i="1" a="1"/>
  <c r="J1740" i="1" s="1"/>
  <c r="I1740" i="1" a="1"/>
  <c r="I1740" i="1"/>
  <c r="H1740" i="1"/>
  <c r="E1740" i="1"/>
  <c r="D1740" i="1"/>
  <c r="F1740" i="1" s="1"/>
  <c r="C1740" i="1"/>
  <c r="B1740" i="1"/>
  <c r="G1740" i="1" s="1" a="1"/>
  <c r="G1740" i="1" s="1"/>
  <c r="H1740" i="1" s="1" a="1"/>
  <c r="A1740" i="1"/>
  <c r="E1739" i="1"/>
  <c r="D1739" i="1"/>
  <c r="F1739" i="1" s="1"/>
  <c r="C1739" i="1"/>
  <c r="B1739" i="1"/>
  <c r="G1739" i="1" s="1" a="1"/>
  <c r="G1739" i="1" s="1"/>
  <c r="H1739" i="1" s="1" a="1"/>
  <c r="H1739" i="1" s="1"/>
  <c r="A1739" i="1"/>
  <c r="K1738" i="1" a="1"/>
  <c r="K1738" i="1" s="1"/>
  <c r="E1738" i="1"/>
  <c r="D1738" i="1"/>
  <c r="F1738" i="1" s="1"/>
  <c r="C1738" i="1"/>
  <c r="B1738" i="1"/>
  <c r="G1738" i="1" s="1" a="1"/>
  <c r="G1738" i="1" s="1"/>
  <c r="H1738" i="1" s="1" a="1"/>
  <c r="H1738" i="1" s="1"/>
  <c r="A1738" i="1"/>
  <c r="J1738" i="1" s="1" a="1"/>
  <c r="J1738" i="1" s="1"/>
  <c r="J1737" i="1" a="1"/>
  <c r="J1737" i="1"/>
  <c r="K1737" i="1" s="1" a="1"/>
  <c r="K1737" i="1" s="1"/>
  <c r="I1737" i="1" a="1"/>
  <c r="I1737" i="1"/>
  <c r="E1737" i="1"/>
  <c r="D1737" i="1"/>
  <c r="F1737" i="1" s="1"/>
  <c r="C1737" i="1"/>
  <c r="B1737" i="1"/>
  <c r="G1737" i="1" s="1" a="1"/>
  <c r="G1737" i="1" s="1"/>
  <c r="H1737" i="1" s="1" a="1"/>
  <c r="H1737" i="1" s="1"/>
  <c r="A1737" i="1"/>
  <c r="K1736" i="1" a="1"/>
  <c r="K1736" i="1" s="1"/>
  <c r="J1736" i="1" a="1"/>
  <c r="J1736" i="1" s="1"/>
  <c r="I1736" i="1" a="1"/>
  <c r="I1736" i="1" s="1"/>
  <c r="H1736" i="1"/>
  <c r="E1736" i="1"/>
  <c r="D1736" i="1"/>
  <c r="F1736" i="1" s="1"/>
  <c r="C1736" i="1"/>
  <c r="B1736" i="1"/>
  <c r="G1736" i="1" s="1" a="1"/>
  <c r="G1736" i="1" s="1"/>
  <c r="H1736" i="1" s="1" a="1"/>
  <c r="A1736" i="1"/>
  <c r="I1735" i="1" a="1"/>
  <c r="I1735" i="1" s="1"/>
  <c r="E1735" i="1"/>
  <c r="D1735" i="1"/>
  <c r="F1735" i="1" s="1"/>
  <c r="C1735" i="1"/>
  <c r="B1735" i="1"/>
  <c r="G1735" i="1" s="1" a="1"/>
  <c r="G1735" i="1" s="1"/>
  <c r="H1735" i="1" s="1" a="1"/>
  <c r="H1735" i="1" s="1"/>
  <c r="A1735" i="1"/>
  <c r="J1735" i="1" s="1" a="1"/>
  <c r="J1735" i="1" s="1"/>
  <c r="K1735" i="1" s="1" a="1"/>
  <c r="K1735" i="1" s="1"/>
  <c r="K1734" i="1" a="1"/>
  <c r="K1734" i="1" s="1"/>
  <c r="E1734" i="1"/>
  <c r="D1734" i="1"/>
  <c r="F1734" i="1" s="1"/>
  <c r="C1734" i="1"/>
  <c r="B1734" i="1"/>
  <c r="G1734" i="1" s="1" a="1"/>
  <c r="G1734" i="1" s="1"/>
  <c r="H1734" i="1" s="1" a="1"/>
  <c r="H1734" i="1" s="1"/>
  <c r="A1734" i="1"/>
  <c r="J1734" i="1" s="1" a="1"/>
  <c r="J1734" i="1" s="1"/>
  <c r="J1733" i="1" a="1"/>
  <c r="J1733" i="1" s="1"/>
  <c r="K1733" i="1" s="1" a="1"/>
  <c r="K1733" i="1" s="1"/>
  <c r="I1733" i="1" a="1"/>
  <c r="I1733" i="1" s="1"/>
  <c r="E1733" i="1"/>
  <c r="D1733" i="1"/>
  <c r="F1733" i="1" s="1"/>
  <c r="C1733" i="1"/>
  <c r="B1733" i="1"/>
  <c r="G1733" i="1" s="1" a="1"/>
  <c r="G1733" i="1" s="1"/>
  <c r="H1733" i="1" s="1" a="1"/>
  <c r="H1733" i="1" s="1"/>
  <c r="A1733" i="1"/>
  <c r="K1732" i="1" a="1"/>
  <c r="K1732" i="1" s="1"/>
  <c r="J1732" i="1" a="1"/>
  <c r="J1732" i="1" s="1"/>
  <c r="I1732" i="1" a="1"/>
  <c r="I1732" i="1"/>
  <c r="H1732" i="1"/>
  <c r="E1732" i="1"/>
  <c r="D1732" i="1"/>
  <c r="F1732" i="1" s="1"/>
  <c r="C1732" i="1"/>
  <c r="B1732" i="1"/>
  <c r="G1732" i="1" s="1" a="1"/>
  <c r="G1732" i="1" s="1"/>
  <c r="H1732" i="1" s="1" a="1"/>
  <c r="A1732" i="1"/>
  <c r="I1731" i="1" a="1"/>
  <c r="I1731" i="1" s="1"/>
  <c r="H1731" i="1"/>
  <c r="E1731" i="1"/>
  <c r="D1731" i="1"/>
  <c r="F1731" i="1" s="1"/>
  <c r="C1731" i="1"/>
  <c r="B1731" i="1"/>
  <c r="G1731" i="1" s="1" a="1"/>
  <c r="G1731" i="1" s="1"/>
  <c r="H1731" i="1" s="1" a="1"/>
  <c r="A1731" i="1"/>
  <c r="J1731" i="1" s="1" a="1"/>
  <c r="J1731" i="1" s="1"/>
  <c r="K1731" i="1" s="1" a="1"/>
  <c r="K1731" i="1" s="1"/>
  <c r="E1730" i="1"/>
  <c r="D1730" i="1"/>
  <c r="F1730" i="1" s="1"/>
  <c r="C1730" i="1"/>
  <c r="B1730" i="1"/>
  <c r="G1730" i="1" s="1" a="1"/>
  <c r="G1730" i="1" s="1"/>
  <c r="H1730" i="1" s="1" a="1"/>
  <c r="H1730" i="1" s="1"/>
  <c r="A1730" i="1"/>
  <c r="J1730" i="1" s="1" a="1"/>
  <c r="J1730" i="1" s="1"/>
  <c r="K1730" i="1" s="1" a="1"/>
  <c r="K1730" i="1" s="1"/>
  <c r="K1729" i="1" a="1"/>
  <c r="K1729" i="1" s="1"/>
  <c r="J1729" i="1" a="1"/>
  <c r="J1729" i="1"/>
  <c r="I1729" i="1" a="1"/>
  <c r="I1729" i="1" s="1"/>
  <c r="E1729" i="1"/>
  <c r="D1729" i="1"/>
  <c r="F1729" i="1" s="1"/>
  <c r="C1729" i="1"/>
  <c r="B1729" i="1"/>
  <c r="G1729" i="1" s="1" a="1"/>
  <c r="G1729" i="1" s="1"/>
  <c r="H1729" i="1" s="1" a="1"/>
  <c r="H1729" i="1" s="1"/>
  <c r="A1729" i="1"/>
  <c r="J1728" i="1" a="1"/>
  <c r="J1728" i="1" s="1"/>
  <c r="K1728" i="1" s="1" a="1"/>
  <c r="K1728" i="1" s="1"/>
  <c r="I1728" i="1" a="1"/>
  <c r="I1728" i="1" s="1"/>
  <c r="H1728" i="1"/>
  <c r="E1728" i="1"/>
  <c r="D1728" i="1"/>
  <c r="F1728" i="1" s="1"/>
  <c r="C1728" i="1"/>
  <c r="B1728" i="1"/>
  <c r="G1728" i="1" s="1" a="1"/>
  <c r="G1728" i="1" s="1"/>
  <c r="H1728" i="1" s="1" a="1"/>
  <c r="A1728" i="1"/>
  <c r="I1727" i="1" a="1"/>
  <c r="I1727" i="1" s="1"/>
  <c r="H1727" i="1"/>
  <c r="E1727" i="1"/>
  <c r="D1727" i="1"/>
  <c r="F1727" i="1" s="1"/>
  <c r="C1727" i="1"/>
  <c r="B1727" i="1"/>
  <c r="G1727" i="1" s="1" a="1"/>
  <c r="G1727" i="1" s="1"/>
  <c r="H1727" i="1" s="1" a="1"/>
  <c r="A1727" i="1"/>
  <c r="J1727" i="1" s="1" a="1"/>
  <c r="J1727" i="1" s="1"/>
  <c r="K1727" i="1" s="1" a="1"/>
  <c r="K1727" i="1" s="1"/>
  <c r="K1726" i="1"/>
  <c r="E1726" i="1"/>
  <c r="D1726" i="1"/>
  <c r="F1726" i="1" s="1"/>
  <c r="C1726" i="1"/>
  <c r="B1726" i="1"/>
  <c r="G1726" i="1" s="1" a="1"/>
  <c r="G1726" i="1" s="1"/>
  <c r="H1726" i="1" s="1" a="1"/>
  <c r="H1726" i="1" s="1"/>
  <c r="A1726" i="1"/>
  <c r="J1726" i="1" s="1" a="1"/>
  <c r="J1726" i="1" s="1"/>
  <c r="K1726" i="1" s="1" a="1"/>
  <c r="K1725" i="1" a="1"/>
  <c r="K1725" i="1" s="1"/>
  <c r="J1725" i="1" a="1"/>
  <c r="J1725" i="1"/>
  <c r="I1725" i="1" a="1"/>
  <c r="I1725" i="1"/>
  <c r="E1725" i="1"/>
  <c r="D1725" i="1"/>
  <c r="F1725" i="1" s="1"/>
  <c r="C1725" i="1"/>
  <c r="B1725" i="1"/>
  <c r="G1725" i="1" s="1" a="1"/>
  <c r="G1725" i="1" s="1"/>
  <c r="H1725" i="1" s="1" a="1"/>
  <c r="H1725" i="1" s="1"/>
  <c r="A1725" i="1"/>
  <c r="J1724" i="1" a="1"/>
  <c r="J1724" i="1" s="1"/>
  <c r="K1724" i="1" s="1" a="1"/>
  <c r="K1724" i="1" s="1"/>
  <c r="I1724" i="1" a="1"/>
  <c r="I1724" i="1"/>
  <c r="H1724" i="1"/>
  <c r="E1724" i="1"/>
  <c r="D1724" i="1"/>
  <c r="F1724" i="1" s="1"/>
  <c r="C1724" i="1"/>
  <c r="B1724" i="1"/>
  <c r="G1724" i="1" s="1" a="1"/>
  <c r="G1724" i="1" s="1"/>
  <c r="H1724" i="1" s="1" a="1"/>
  <c r="A1724" i="1"/>
  <c r="I1723" i="1" a="1"/>
  <c r="I1723" i="1" s="1"/>
  <c r="E1723" i="1"/>
  <c r="D1723" i="1"/>
  <c r="F1723" i="1" s="1"/>
  <c r="C1723" i="1"/>
  <c r="B1723" i="1"/>
  <c r="G1723" i="1" s="1" a="1"/>
  <c r="G1723" i="1" s="1"/>
  <c r="H1723" i="1" s="1" a="1"/>
  <c r="H1723" i="1" s="1"/>
  <c r="A1723" i="1"/>
  <c r="J1723" i="1" s="1" a="1"/>
  <c r="J1723" i="1" s="1"/>
  <c r="K1723" i="1" s="1" a="1"/>
  <c r="K1723" i="1" s="1"/>
  <c r="K1722" i="1" a="1"/>
  <c r="K1722" i="1" s="1"/>
  <c r="E1722" i="1"/>
  <c r="D1722" i="1"/>
  <c r="F1722" i="1" s="1"/>
  <c r="C1722" i="1"/>
  <c r="B1722" i="1"/>
  <c r="G1722" i="1" s="1" a="1"/>
  <c r="G1722" i="1" s="1"/>
  <c r="H1722" i="1" s="1" a="1"/>
  <c r="H1722" i="1" s="1"/>
  <c r="A1722" i="1"/>
  <c r="J1722" i="1" s="1" a="1"/>
  <c r="J1722" i="1" s="1"/>
  <c r="K1721" i="1" a="1"/>
  <c r="K1721" i="1" s="1"/>
  <c r="J1721" i="1" a="1"/>
  <c r="J1721" i="1" s="1"/>
  <c r="I1721" i="1" a="1"/>
  <c r="I1721" i="1"/>
  <c r="E1721" i="1"/>
  <c r="D1721" i="1"/>
  <c r="F1721" i="1" s="1"/>
  <c r="C1721" i="1"/>
  <c r="B1721" i="1"/>
  <c r="G1721" i="1" s="1" a="1"/>
  <c r="G1721" i="1" s="1"/>
  <c r="H1721" i="1" s="1" a="1"/>
  <c r="H1721" i="1" s="1"/>
  <c r="A1721" i="1"/>
  <c r="K1720" i="1" a="1"/>
  <c r="K1720" i="1" s="1"/>
  <c r="J1720" i="1" a="1"/>
  <c r="J1720" i="1" s="1"/>
  <c r="I1720" i="1" a="1"/>
  <c r="I1720" i="1"/>
  <c r="H1720" i="1"/>
  <c r="E1720" i="1"/>
  <c r="D1720" i="1"/>
  <c r="F1720" i="1" s="1"/>
  <c r="C1720" i="1"/>
  <c r="B1720" i="1"/>
  <c r="G1720" i="1" s="1" a="1"/>
  <c r="G1720" i="1" s="1"/>
  <c r="H1720" i="1" s="1" a="1"/>
  <c r="A1720" i="1"/>
  <c r="E1719" i="1"/>
  <c r="D1719" i="1"/>
  <c r="F1719" i="1" s="1"/>
  <c r="C1719" i="1"/>
  <c r="B1719" i="1"/>
  <c r="G1719" i="1" s="1" a="1"/>
  <c r="G1719" i="1" s="1"/>
  <c r="H1719" i="1" s="1" a="1"/>
  <c r="H1719" i="1" s="1"/>
  <c r="A1719" i="1"/>
  <c r="K1718" i="1" a="1"/>
  <c r="K1718" i="1"/>
  <c r="E1718" i="1"/>
  <c r="D1718" i="1"/>
  <c r="F1718" i="1" s="1"/>
  <c r="C1718" i="1"/>
  <c r="B1718" i="1"/>
  <c r="G1718" i="1" s="1" a="1"/>
  <c r="G1718" i="1" s="1"/>
  <c r="H1718" i="1" s="1" a="1"/>
  <c r="H1718" i="1" s="1"/>
  <c r="A1718" i="1"/>
  <c r="J1718" i="1" s="1" a="1"/>
  <c r="J1718" i="1" s="1"/>
  <c r="J1717" i="1" a="1"/>
  <c r="J1717" i="1" s="1"/>
  <c r="K1717" i="1" s="1" a="1"/>
  <c r="K1717" i="1" s="1"/>
  <c r="I1717" i="1" a="1"/>
  <c r="I1717" i="1" s="1"/>
  <c r="E1717" i="1"/>
  <c r="D1717" i="1"/>
  <c r="F1717" i="1" s="1"/>
  <c r="C1717" i="1"/>
  <c r="B1717" i="1"/>
  <c r="G1717" i="1" s="1" a="1"/>
  <c r="G1717" i="1" s="1"/>
  <c r="H1717" i="1" s="1" a="1"/>
  <c r="H1717" i="1" s="1"/>
  <c r="A1717" i="1"/>
  <c r="J1716" i="1" a="1"/>
  <c r="J1716" i="1" s="1"/>
  <c r="K1716" i="1" s="1" a="1"/>
  <c r="K1716" i="1" s="1"/>
  <c r="I1716" i="1" a="1"/>
  <c r="I1716" i="1" s="1"/>
  <c r="H1716" i="1"/>
  <c r="E1716" i="1"/>
  <c r="D1716" i="1"/>
  <c r="F1716" i="1" s="1"/>
  <c r="C1716" i="1"/>
  <c r="B1716" i="1"/>
  <c r="G1716" i="1" s="1" a="1"/>
  <c r="G1716" i="1" s="1"/>
  <c r="H1716" i="1" s="1" a="1"/>
  <c r="A1716" i="1"/>
  <c r="H1715" i="1"/>
  <c r="E1715" i="1"/>
  <c r="D1715" i="1"/>
  <c r="F1715" i="1" s="1"/>
  <c r="C1715" i="1"/>
  <c r="B1715" i="1"/>
  <c r="G1715" i="1" s="1" a="1"/>
  <c r="G1715" i="1" s="1"/>
  <c r="H1715" i="1" s="1" a="1"/>
  <c r="A1715" i="1"/>
  <c r="E1714" i="1"/>
  <c r="D1714" i="1"/>
  <c r="F1714" i="1" s="1"/>
  <c r="C1714" i="1"/>
  <c r="B1714" i="1"/>
  <c r="G1714" i="1" s="1" a="1"/>
  <c r="G1714" i="1" s="1"/>
  <c r="H1714" i="1" s="1" a="1"/>
  <c r="H1714" i="1" s="1"/>
  <c r="A1714" i="1"/>
  <c r="K1713" i="1"/>
  <c r="J1713" i="1" a="1"/>
  <c r="J1713" i="1"/>
  <c r="K1713" i="1" s="1" a="1"/>
  <c r="I1713" i="1" a="1"/>
  <c r="I1713" i="1" s="1"/>
  <c r="E1713" i="1"/>
  <c r="D1713" i="1"/>
  <c r="F1713" i="1" s="1"/>
  <c r="C1713" i="1"/>
  <c r="B1713" i="1"/>
  <c r="G1713" i="1" s="1" a="1"/>
  <c r="G1713" i="1" s="1"/>
  <c r="H1713" i="1" s="1" a="1"/>
  <c r="H1713" i="1" s="1"/>
  <c r="A1713" i="1"/>
  <c r="K1712" i="1" a="1"/>
  <c r="K1712" i="1" s="1"/>
  <c r="J1712" i="1" a="1"/>
  <c r="J1712" i="1"/>
  <c r="I1712" i="1" a="1"/>
  <c r="I1712" i="1"/>
  <c r="G1712" i="1" a="1"/>
  <c r="G1712" i="1" s="1"/>
  <c r="H1712" i="1" s="1" a="1"/>
  <c r="H1712" i="1" s="1"/>
  <c r="E1712" i="1"/>
  <c r="D1712" i="1"/>
  <c r="F1712" i="1" s="1"/>
  <c r="C1712" i="1"/>
  <c r="B1712" i="1"/>
  <c r="A1712" i="1"/>
  <c r="K1711" i="1"/>
  <c r="J1711" i="1" a="1"/>
  <c r="J1711" i="1"/>
  <c r="K1711" i="1" s="1" a="1"/>
  <c r="I1711" i="1" a="1"/>
  <c r="I1711" i="1"/>
  <c r="G1711" i="1" a="1"/>
  <c r="G1711" i="1" s="1"/>
  <c r="H1711" i="1" s="1" a="1"/>
  <c r="H1711" i="1" s="1"/>
  <c r="E1711" i="1"/>
  <c r="D1711" i="1"/>
  <c r="F1711" i="1" s="1"/>
  <c r="C1711" i="1"/>
  <c r="B1711" i="1"/>
  <c r="A1711" i="1"/>
  <c r="E1710" i="1"/>
  <c r="D1710" i="1"/>
  <c r="F1710" i="1" s="1"/>
  <c r="C1710" i="1"/>
  <c r="B1710" i="1"/>
  <c r="G1710" i="1" s="1" a="1"/>
  <c r="G1710" i="1" s="1"/>
  <c r="H1710" i="1" s="1" a="1"/>
  <c r="H1710" i="1" s="1"/>
  <c r="A1710" i="1"/>
  <c r="G1709" i="1" a="1"/>
  <c r="G1709" i="1" s="1"/>
  <c r="H1709" i="1" s="1" a="1"/>
  <c r="H1709" i="1" s="1"/>
  <c r="E1709" i="1"/>
  <c r="D1709" i="1"/>
  <c r="F1709" i="1" s="1"/>
  <c r="C1709" i="1"/>
  <c r="B1709" i="1"/>
  <c r="A1709" i="1"/>
  <c r="G1708" i="1" a="1"/>
  <c r="G1708" i="1" s="1"/>
  <c r="H1708" i="1" s="1" a="1"/>
  <c r="H1708" i="1" s="1"/>
  <c r="E1708" i="1"/>
  <c r="D1708" i="1"/>
  <c r="C1708" i="1"/>
  <c r="B1708" i="1"/>
  <c r="A1708" i="1"/>
  <c r="K1707" i="1"/>
  <c r="J1707" i="1" a="1"/>
  <c r="J1707" i="1"/>
  <c r="K1707" i="1" s="1" a="1"/>
  <c r="I1707" i="1" a="1"/>
  <c r="I1707" i="1"/>
  <c r="E1707" i="1"/>
  <c r="D1707" i="1"/>
  <c r="F1707" i="1" s="1"/>
  <c r="C1707" i="1"/>
  <c r="B1707" i="1"/>
  <c r="G1707" i="1" s="1" a="1"/>
  <c r="G1707" i="1" s="1"/>
  <c r="H1707" i="1" s="1" a="1"/>
  <c r="H1707" i="1" s="1"/>
  <c r="A1707" i="1"/>
  <c r="K1706" i="1" a="1"/>
  <c r="K1706" i="1" s="1"/>
  <c r="J1706" i="1" a="1"/>
  <c r="J1706" i="1" s="1"/>
  <c r="I1706" i="1" a="1"/>
  <c r="I1706" i="1" s="1"/>
  <c r="H1706" i="1"/>
  <c r="G1706" i="1" a="1"/>
  <c r="G1706" i="1" s="1"/>
  <c r="H1706" i="1" s="1" a="1"/>
  <c r="E1706" i="1"/>
  <c r="D1706" i="1"/>
  <c r="F1706" i="1" s="1"/>
  <c r="C1706" i="1"/>
  <c r="B1706" i="1"/>
  <c r="A1706" i="1"/>
  <c r="E1705" i="1"/>
  <c r="D1705" i="1"/>
  <c r="F1705" i="1" s="1"/>
  <c r="C1705" i="1"/>
  <c r="B1705" i="1"/>
  <c r="G1705" i="1" s="1" a="1"/>
  <c r="G1705" i="1" s="1"/>
  <c r="H1705" i="1" s="1" a="1"/>
  <c r="H1705" i="1" s="1"/>
  <c r="A1705" i="1"/>
  <c r="H1704" i="1"/>
  <c r="E1704" i="1"/>
  <c r="D1704" i="1"/>
  <c r="C1704" i="1"/>
  <c r="B1704" i="1"/>
  <c r="G1704" i="1" s="1" a="1"/>
  <c r="G1704" i="1" s="1"/>
  <c r="H1704" i="1" s="1" a="1"/>
  <c r="A1704" i="1"/>
  <c r="J1703" i="1" a="1"/>
  <c r="J1703" i="1" s="1"/>
  <c r="K1703" i="1" s="1" a="1"/>
  <c r="K1703" i="1" s="1"/>
  <c r="E1703" i="1"/>
  <c r="D1703" i="1"/>
  <c r="F1703" i="1" s="1"/>
  <c r="C1703" i="1"/>
  <c r="B1703" i="1"/>
  <c r="G1703" i="1" s="1" a="1"/>
  <c r="G1703" i="1" s="1"/>
  <c r="H1703" i="1" s="1" a="1"/>
  <c r="H1703" i="1" s="1"/>
  <c r="A1703" i="1"/>
  <c r="I1703" i="1" s="1" a="1"/>
  <c r="I1703" i="1" s="1"/>
  <c r="J1702" i="1" a="1"/>
  <c r="J1702" i="1" s="1"/>
  <c r="K1702" i="1" s="1" a="1"/>
  <c r="K1702" i="1" s="1"/>
  <c r="I1702" i="1" a="1"/>
  <c r="I1702" i="1" s="1"/>
  <c r="E1702" i="1"/>
  <c r="D1702" i="1"/>
  <c r="F1702" i="1" s="1"/>
  <c r="C1702" i="1"/>
  <c r="B1702" i="1"/>
  <c r="G1702" i="1" s="1" a="1"/>
  <c r="G1702" i="1" s="1"/>
  <c r="H1702" i="1" s="1" a="1"/>
  <c r="H1702" i="1" s="1"/>
  <c r="A1702" i="1"/>
  <c r="J1701" i="1" a="1"/>
  <c r="J1701" i="1"/>
  <c r="K1701" i="1" s="1" a="1"/>
  <c r="K1701" i="1" s="1"/>
  <c r="I1701" i="1" a="1"/>
  <c r="I1701" i="1"/>
  <c r="G1701" i="1" a="1"/>
  <c r="G1701" i="1" s="1"/>
  <c r="H1701" i="1" s="1" a="1"/>
  <c r="H1701" i="1" s="1"/>
  <c r="E1701" i="1"/>
  <c r="D1701" i="1"/>
  <c r="C1701" i="1"/>
  <c r="B1701" i="1"/>
  <c r="A1701" i="1"/>
  <c r="J1700" i="1" a="1"/>
  <c r="J1700" i="1" s="1"/>
  <c r="K1700" i="1" s="1" a="1"/>
  <c r="K1700" i="1" s="1"/>
  <c r="I1700" i="1" a="1"/>
  <c r="I1700" i="1" s="1"/>
  <c r="E1700" i="1"/>
  <c r="D1700" i="1"/>
  <c r="C1700" i="1"/>
  <c r="B1700" i="1"/>
  <c r="G1700" i="1" s="1" a="1"/>
  <c r="G1700" i="1" s="1"/>
  <c r="H1700" i="1" s="1" a="1"/>
  <c r="H1700" i="1" s="1"/>
  <c r="A1700" i="1"/>
  <c r="G1699" i="1" a="1"/>
  <c r="G1699" i="1" s="1"/>
  <c r="H1699" i="1" s="1" a="1"/>
  <c r="H1699" i="1" s="1"/>
  <c r="E1699" i="1"/>
  <c r="D1699" i="1"/>
  <c r="F1699" i="1" s="1"/>
  <c r="C1699" i="1"/>
  <c r="B1699" i="1"/>
  <c r="A1699" i="1"/>
  <c r="E1698" i="1"/>
  <c r="D1698" i="1"/>
  <c r="C1698" i="1"/>
  <c r="B1698" i="1"/>
  <c r="G1698" i="1" s="1" a="1"/>
  <c r="G1698" i="1" s="1"/>
  <c r="H1698" i="1" s="1" a="1"/>
  <c r="H1698" i="1" s="1"/>
  <c r="A1698" i="1"/>
  <c r="J1697" i="1" a="1"/>
  <c r="J1697" i="1" s="1"/>
  <c r="K1697" i="1" s="1" a="1"/>
  <c r="K1697" i="1" s="1"/>
  <c r="I1697" i="1" a="1"/>
  <c r="I1697" i="1" s="1"/>
  <c r="E1697" i="1"/>
  <c r="D1697" i="1"/>
  <c r="F1697" i="1" s="1"/>
  <c r="C1697" i="1"/>
  <c r="B1697" i="1"/>
  <c r="G1697" i="1" s="1" a="1"/>
  <c r="G1697" i="1" s="1"/>
  <c r="H1697" i="1" s="1" a="1"/>
  <c r="H1697" i="1" s="1"/>
  <c r="A1697" i="1"/>
  <c r="J1696" i="1" a="1"/>
  <c r="J1696" i="1"/>
  <c r="K1696" i="1" s="1" a="1"/>
  <c r="K1696" i="1" s="1"/>
  <c r="I1696" i="1" a="1"/>
  <c r="I1696" i="1"/>
  <c r="G1696" i="1" a="1"/>
  <c r="G1696" i="1" s="1"/>
  <c r="H1696" i="1" s="1" a="1"/>
  <c r="H1696" i="1" s="1"/>
  <c r="E1696" i="1"/>
  <c r="D1696" i="1"/>
  <c r="C1696" i="1"/>
  <c r="B1696" i="1"/>
  <c r="A1696" i="1"/>
  <c r="K1695" i="1"/>
  <c r="J1695" i="1" a="1"/>
  <c r="J1695" i="1"/>
  <c r="K1695" i="1" s="1" a="1"/>
  <c r="I1695" i="1" a="1"/>
  <c r="I1695" i="1"/>
  <c r="G1695" i="1" a="1"/>
  <c r="G1695" i="1" s="1"/>
  <c r="H1695" i="1" s="1" a="1"/>
  <c r="H1695" i="1" s="1"/>
  <c r="E1695" i="1"/>
  <c r="D1695" i="1"/>
  <c r="F1695" i="1" s="1"/>
  <c r="C1695" i="1"/>
  <c r="B1695" i="1"/>
  <c r="A1695" i="1"/>
  <c r="I1694" i="1" a="1"/>
  <c r="I1694" i="1" s="1"/>
  <c r="G1694" i="1" a="1"/>
  <c r="G1694" i="1" s="1"/>
  <c r="H1694" i="1" s="1" a="1"/>
  <c r="H1694" i="1" s="1"/>
  <c r="E1694" i="1"/>
  <c r="D1694" i="1"/>
  <c r="C1694" i="1"/>
  <c r="B1694" i="1"/>
  <c r="A1694" i="1"/>
  <c r="J1694" i="1" s="1" a="1"/>
  <c r="J1694" i="1" s="1"/>
  <c r="K1694" i="1" s="1" a="1"/>
  <c r="K1694" i="1" s="1"/>
  <c r="E1693" i="1"/>
  <c r="D1693" i="1"/>
  <c r="F1693" i="1" s="1"/>
  <c r="C1693" i="1"/>
  <c r="B1693" i="1"/>
  <c r="G1693" i="1" s="1" a="1"/>
  <c r="G1693" i="1" s="1"/>
  <c r="H1693" i="1" s="1" a="1"/>
  <c r="H1693" i="1" s="1"/>
  <c r="A1693" i="1"/>
  <c r="K1692" i="1" a="1"/>
  <c r="K1692" i="1" s="1"/>
  <c r="J1692" i="1" a="1"/>
  <c r="J1692" i="1"/>
  <c r="G1692" i="1" a="1"/>
  <c r="G1692" i="1" s="1"/>
  <c r="H1692" i="1" s="1" a="1"/>
  <c r="H1692" i="1" s="1"/>
  <c r="E1692" i="1"/>
  <c r="D1692" i="1"/>
  <c r="C1692" i="1"/>
  <c r="B1692" i="1"/>
  <c r="A1692" i="1"/>
  <c r="I1692" i="1" s="1" a="1"/>
  <c r="I1692" i="1" s="1"/>
  <c r="J1691" i="1" a="1"/>
  <c r="J1691" i="1"/>
  <c r="K1691" i="1" s="1" a="1"/>
  <c r="K1691" i="1" s="1"/>
  <c r="I1691" i="1" a="1"/>
  <c r="I1691" i="1" s="1"/>
  <c r="H1691" i="1"/>
  <c r="E1691" i="1"/>
  <c r="D1691" i="1"/>
  <c r="F1691" i="1" s="1"/>
  <c r="C1691" i="1"/>
  <c r="B1691" i="1"/>
  <c r="G1691" i="1" s="1" a="1"/>
  <c r="G1691" i="1" s="1"/>
  <c r="H1691" i="1" s="1" a="1"/>
  <c r="A1691" i="1"/>
  <c r="K1690" i="1" a="1"/>
  <c r="K1690" i="1" s="1"/>
  <c r="J1690" i="1" a="1"/>
  <c r="J1690" i="1"/>
  <c r="I1690" i="1" a="1"/>
  <c r="I1690" i="1" s="1"/>
  <c r="H1690" i="1"/>
  <c r="G1690" i="1" a="1"/>
  <c r="G1690" i="1" s="1"/>
  <c r="H1690" i="1" s="1" a="1"/>
  <c r="E1690" i="1"/>
  <c r="D1690" i="1"/>
  <c r="F1690" i="1" s="1"/>
  <c r="C1690" i="1"/>
  <c r="B1690" i="1"/>
  <c r="A1690" i="1"/>
  <c r="H1689" i="1"/>
  <c r="G1689" i="1" a="1"/>
  <c r="G1689" i="1" s="1"/>
  <c r="H1689" i="1" s="1" a="1"/>
  <c r="E1689" i="1"/>
  <c r="D1689" i="1"/>
  <c r="C1689" i="1"/>
  <c r="B1689" i="1"/>
  <c r="A1689" i="1"/>
  <c r="E1688" i="1"/>
  <c r="D1688" i="1"/>
  <c r="F1688" i="1" s="1"/>
  <c r="C1688" i="1"/>
  <c r="B1688" i="1"/>
  <c r="G1688" i="1" s="1" a="1"/>
  <c r="G1688" i="1" s="1"/>
  <c r="H1688" i="1" s="1" a="1"/>
  <c r="H1688" i="1" s="1"/>
  <c r="A1688" i="1"/>
  <c r="K1687" i="1" a="1"/>
  <c r="K1687" i="1" s="1"/>
  <c r="J1687" i="1" a="1"/>
  <c r="J1687" i="1" s="1"/>
  <c r="E1687" i="1"/>
  <c r="D1687" i="1"/>
  <c r="F1687" i="1" s="1"/>
  <c r="C1687" i="1"/>
  <c r="B1687" i="1"/>
  <c r="G1687" i="1" s="1" a="1"/>
  <c r="G1687" i="1" s="1"/>
  <c r="H1687" i="1" s="1" a="1"/>
  <c r="H1687" i="1" s="1"/>
  <c r="A1687" i="1"/>
  <c r="I1687" i="1" s="1" a="1"/>
  <c r="I1687" i="1" s="1"/>
  <c r="J1686" i="1" a="1"/>
  <c r="J1686" i="1" s="1"/>
  <c r="K1686" i="1" s="1" a="1"/>
  <c r="K1686" i="1" s="1"/>
  <c r="I1686" i="1" a="1"/>
  <c r="I1686" i="1"/>
  <c r="H1686" i="1"/>
  <c r="G1686" i="1" a="1"/>
  <c r="G1686" i="1" s="1"/>
  <c r="H1686" i="1" s="1" a="1"/>
  <c r="E1686" i="1"/>
  <c r="D1686" i="1"/>
  <c r="F1686" i="1" s="1"/>
  <c r="C1686" i="1"/>
  <c r="B1686" i="1"/>
  <c r="A1686" i="1"/>
  <c r="K1685" i="1"/>
  <c r="J1685" i="1" a="1"/>
  <c r="J1685" i="1"/>
  <c r="K1685" i="1" s="1" a="1"/>
  <c r="I1685" i="1" a="1"/>
  <c r="I1685" i="1" s="1"/>
  <c r="H1685" i="1"/>
  <c r="G1685" i="1" a="1"/>
  <c r="G1685" i="1" s="1"/>
  <c r="H1685" i="1" s="1" a="1"/>
  <c r="E1685" i="1"/>
  <c r="D1685" i="1"/>
  <c r="C1685" i="1"/>
  <c r="B1685" i="1"/>
  <c r="A1685" i="1"/>
  <c r="J1684" i="1" a="1"/>
  <c r="J1684" i="1" s="1"/>
  <c r="K1684" i="1" s="1" a="1"/>
  <c r="K1684" i="1" s="1"/>
  <c r="I1684" i="1" a="1"/>
  <c r="I1684" i="1" s="1"/>
  <c r="G1684" i="1" a="1"/>
  <c r="G1684" i="1" s="1"/>
  <c r="H1684" i="1" s="1" a="1"/>
  <c r="H1684" i="1" s="1"/>
  <c r="E1684" i="1"/>
  <c r="D1684" i="1"/>
  <c r="F1684" i="1" s="1"/>
  <c r="C1684" i="1"/>
  <c r="B1684" i="1"/>
  <c r="A1684" i="1"/>
  <c r="E1683" i="1"/>
  <c r="D1683" i="1"/>
  <c r="C1683" i="1"/>
  <c r="B1683" i="1"/>
  <c r="G1683" i="1" s="1" a="1"/>
  <c r="G1683" i="1" s="1"/>
  <c r="H1683" i="1" s="1" a="1"/>
  <c r="H1683" i="1" s="1"/>
  <c r="A1683" i="1"/>
  <c r="E1682" i="1"/>
  <c r="D1682" i="1"/>
  <c r="C1682" i="1"/>
  <c r="B1682" i="1"/>
  <c r="G1682" i="1" s="1" a="1"/>
  <c r="G1682" i="1" s="1"/>
  <c r="H1682" i="1" s="1" a="1"/>
  <c r="H1682" i="1" s="1"/>
  <c r="A1682" i="1"/>
  <c r="K1681" i="1"/>
  <c r="J1681" i="1" a="1"/>
  <c r="J1681" i="1"/>
  <c r="K1681" i="1" s="1" a="1"/>
  <c r="I1681" i="1" a="1"/>
  <c r="I1681" i="1" s="1"/>
  <c r="E1681" i="1"/>
  <c r="D1681" i="1"/>
  <c r="F1681" i="1" s="1"/>
  <c r="C1681" i="1"/>
  <c r="B1681" i="1"/>
  <c r="G1681" i="1" s="1" a="1"/>
  <c r="G1681" i="1" s="1"/>
  <c r="H1681" i="1" s="1" a="1"/>
  <c r="H1681" i="1" s="1"/>
  <c r="A1681" i="1"/>
  <c r="J1680" i="1" a="1"/>
  <c r="J1680" i="1" s="1"/>
  <c r="K1680" i="1" s="1" a="1"/>
  <c r="K1680" i="1" s="1"/>
  <c r="I1680" i="1" a="1"/>
  <c r="I1680" i="1" s="1"/>
  <c r="G1680" i="1" a="1"/>
  <c r="G1680" i="1" s="1"/>
  <c r="H1680" i="1" s="1" a="1"/>
  <c r="H1680" i="1" s="1"/>
  <c r="E1680" i="1"/>
  <c r="D1680" i="1"/>
  <c r="C1680" i="1"/>
  <c r="B1680" i="1"/>
  <c r="A1680" i="1"/>
  <c r="J1679" i="1" a="1"/>
  <c r="J1679" i="1"/>
  <c r="K1679" i="1" s="1" a="1"/>
  <c r="K1679" i="1" s="1"/>
  <c r="I1679" i="1" a="1"/>
  <c r="I1679" i="1" s="1"/>
  <c r="H1679" i="1"/>
  <c r="G1679" i="1" a="1"/>
  <c r="G1679" i="1" s="1"/>
  <c r="H1679" i="1" s="1" a="1"/>
  <c r="E1679" i="1"/>
  <c r="D1679" i="1"/>
  <c r="C1679" i="1"/>
  <c r="B1679" i="1"/>
  <c r="A1679" i="1"/>
  <c r="I1678" i="1" a="1"/>
  <c r="I1678" i="1" s="1"/>
  <c r="G1678" i="1" a="1"/>
  <c r="G1678" i="1" s="1"/>
  <c r="H1678" i="1" s="1" a="1"/>
  <c r="H1678" i="1" s="1"/>
  <c r="E1678" i="1"/>
  <c r="D1678" i="1"/>
  <c r="F1678" i="1" s="1"/>
  <c r="C1678" i="1"/>
  <c r="B1678" i="1"/>
  <c r="A1678" i="1"/>
  <c r="J1678" i="1" s="1" a="1"/>
  <c r="J1678" i="1" s="1"/>
  <c r="K1678" i="1" s="1" a="1"/>
  <c r="K1678" i="1" s="1"/>
  <c r="G1677" i="1" a="1"/>
  <c r="G1677" i="1" s="1"/>
  <c r="H1677" i="1" s="1" a="1"/>
  <c r="H1677" i="1" s="1"/>
  <c r="E1677" i="1"/>
  <c r="D1677" i="1"/>
  <c r="F1677" i="1" s="1"/>
  <c r="C1677" i="1"/>
  <c r="B1677" i="1"/>
  <c r="A1677" i="1"/>
  <c r="J1676" i="1" a="1"/>
  <c r="J1676" i="1"/>
  <c r="K1676" i="1" s="1" a="1"/>
  <c r="K1676" i="1" s="1"/>
  <c r="G1676" i="1" a="1"/>
  <c r="G1676" i="1" s="1"/>
  <c r="H1676" i="1" s="1" a="1"/>
  <c r="H1676" i="1" s="1"/>
  <c r="E1676" i="1"/>
  <c r="D1676" i="1"/>
  <c r="C1676" i="1"/>
  <c r="B1676" i="1"/>
  <c r="A1676" i="1"/>
  <c r="I1676" i="1" s="1" a="1"/>
  <c r="I1676" i="1" s="1"/>
  <c r="J1675" i="1" a="1"/>
  <c r="J1675" i="1" s="1"/>
  <c r="K1675" i="1" s="1" a="1"/>
  <c r="K1675" i="1" s="1"/>
  <c r="I1675" i="1" a="1"/>
  <c r="I1675" i="1"/>
  <c r="E1675" i="1"/>
  <c r="D1675" i="1"/>
  <c r="F1675" i="1" s="1"/>
  <c r="C1675" i="1"/>
  <c r="B1675" i="1"/>
  <c r="G1675" i="1" s="1" a="1"/>
  <c r="G1675" i="1" s="1"/>
  <c r="H1675" i="1" s="1" a="1"/>
  <c r="H1675" i="1" s="1"/>
  <c r="A1675" i="1"/>
  <c r="J1674" i="1" a="1"/>
  <c r="J1674" i="1" s="1"/>
  <c r="K1674" i="1" s="1" a="1"/>
  <c r="K1674" i="1" s="1"/>
  <c r="I1674" i="1" a="1"/>
  <c r="I1674" i="1"/>
  <c r="G1674" i="1" a="1"/>
  <c r="G1674" i="1" s="1"/>
  <c r="H1674" i="1" s="1" a="1"/>
  <c r="H1674" i="1" s="1"/>
  <c r="E1674" i="1"/>
  <c r="D1674" i="1"/>
  <c r="C1674" i="1"/>
  <c r="B1674" i="1"/>
  <c r="A1674" i="1"/>
  <c r="G1673" i="1" a="1"/>
  <c r="G1673" i="1" s="1"/>
  <c r="H1673" i="1" s="1" a="1"/>
  <c r="H1673" i="1" s="1"/>
  <c r="E1673" i="1"/>
  <c r="D1673" i="1"/>
  <c r="F1673" i="1" s="1"/>
  <c r="C1673" i="1"/>
  <c r="B1673" i="1"/>
  <c r="A1673" i="1"/>
  <c r="E1672" i="1"/>
  <c r="D1672" i="1"/>
  <c r="C1672" i="1"/>
  <c r="B1672" i="1"/>
  <c r="G1672" i="1" s="1" a="1"/>
  <c r="G1672" i="1" s="1"/>
  <c r="H1672" i="1" s="1" a="1"/>
  <c r="H1672" i="1" s="1"/>
  <c r="A1672" i="1"/>
  <c r="E1671" i="1"/>
  <c r="D1671" i="1"/>
  <c r="F1671" i="1" s="1"/>
  <c r="C1671" i="1"/>
  <c r="B1671" i="1"/>
  <c r="G1671" i="1" s="1" a="1"/>
  <c r="G1671" i="1" s="1"/>
  <c r="H1671" i="1" s="1" a="1"/>
  <c r="H1671" i="1" s="1"/>
  <c r="A1671" i="1"/>
  <c r="I1671" i="1" s="1" a="1"/>
  <c r="I1671" i="1" s="1"/>
  <c r="H1670" i="1"/>
  <c r="G1670" i="1" a="1"/>
  <c r="G1670" i="1" s="1"/>
  <c r="H1670" i="1" s="1" a="1"/>
  <c r="E1670" i="1"/>
  <c r="D1670" i="1"/>
  <c r="F1670" i="1" s="1"/>
  <c r="C1670" i="1"/>
  <c r="B1670" i="1"/>
  <c r="A1670" i="1"/>
  <c r="K1669" i="1"/>
  <c r="J1669" i="1" a="1"/>
  <c r="J1669" i="1"/>
  <c r="K1669" i="1" s="1" a="1"/>
  <c r="I1669" i="1" a="1"/>
  <c r="I1669" i="1"/>
  <c r="G1669" i="1" a="1"/>
  <c r="G1669" i="1" s="1"/>
  <c r="H1669" i="1" s="1" a="1"/>
  <c r="H1669" i="1" s="1"/>
  <c r="E1669" i="1"/>
  <c r="D1669" i="1"/>
  <c r="C1669" i="1"/>
  <c r="B1669" i="1"/>
  <c r="A1669" i="1"/>
  <c r="J1668" i="1" a="1"/>
  <c r="J1668" i="1" s="1"/>
  <c r="K1668" i="1" s="1" a="1"/>
  <c r="K1668" i="1" s="1"/>
  <c r="I1668" i="1" a="1"/>
  <c r="I1668" i="1"/>
  <c r="G1668" i="1" a="1"/>
  <c r="G1668" i="1" s="1"/>
  <c r="H1668" i="1" s="1" a="1"/>
  <c r="H1668" i="1" s="1"/>
  <c r="E1668" i="1"/>
  <c r="D1668" i="1"/>
  <c r="C1668" i="1"/>
  <c r="B1668" i="1"/>
  <c r="A1668" i="1"/>
  <c r="E1667" i="1"/>
  <c r="D1667" i="1"/>
  <c r="C1667" i="1"/>
  <c r="B1667" i="1"/>
  <c r="G1667" i="1" s="1" a="1"/>
  <c r="G1667" i="1" s="1"/>
  <c r="H1667" i="1" s="1" a="1"/>
  <c r="H1667" i="1" s="1"/>
  <c r="A1667" i="1"/>
  <c r="E1666" i="1"/>
  <c r="D1666" i="1"/>
  <c r="C1666" i="1"/>
  <c r="B1666" i="1"/>
  <c r="G1666" i="1" s="1" a="1"/>
  <c r="G1666" i="1" s="1"/>
  <c r="H1666" i="1" s="1" a="1"/>
  <c r="H1666" i="1" s="1"/>
  <c r="A1666" i="1"/>
  <c r="G1665" i="1" a="1"/>
  <c r="G1665" i="1" s="1"/>
  <c r="H1665" i="1" s="1" a="1"/>
  <c r="H1665" i="1" s="1"/>
  <c r="E1665" i="1"/>
  <c r="D1665" i="1"/>
  <c r="C1665" i="1"/>
  <c r="F1665" i="1" s="1"/>
  <c r="B1665" i="1"/>
  <c r="A1665" i="1"/>
  <c r="J1664" i="1" a="1"/>
  <c r="J1664" i="1"/>
  <c r="K1664" i="1" s="1" a="1"/>
  <c r="K1664" i="1" s="1"/>
  <c r="H1664" i="1" a="1"/>
  <c r="H1664" i="1" s="1"/>
  <c r="G1664" i="1" a="1"/>
  <c r="G1664" i="1" s="1"/>
  <c r="E1664" i="1"/>
  <c r="D1664" i="1"/>
  <c r="C1664" i="1"/>
  <c r="F1664" i="1" s="1"/>
  <c r="B1664" i="1"/>
  <c r="A1664" i="1"/>
  <c r="I1664" i="1" s="1" a="1"/>
  <c r="I1664" i="1" s="1"/>
  <c r="J1663" i="1" a="1"/>
  <c r="J1663" i="1"/>
  <c r="K1663" i="1" s="1" a="1"/>
  <c r="K1663" i="1" s="1"/>
  <c r="I1663" i="1" a="1"/>
  <c r="I1663" i="1"/>
  <c r="H1663" i="1" a="1"/>
  <c r="H1663" i="1"/>
  <c r="G1663" i="1" a="1"/>
  <c r="G1663" i="1" s="1"/>
  <c r="F1663" i="1"/>
  <c r="E1663" i="1"/>
  <c r="D1663" i="1"/>
  <c r="C1663" i="1"/>
  <c r="B1663" i="1"/>
  <c r="A1663" i="1"/>
  <c r="J1662" i="1" a="1"/>
  <c r="J1662" i="1" s="1"/>
  <c r="K1662" i="1" s="1" a="1"/>
  <c r="K1662" i="1" s="1"/>
  <c r="I1662" i="1" a="1"/>
  <c r="I1662" i="1"/>
  <c r="G1662" i="1" a="1"/>
  <c r="G1662" i="1"/>
  <c r="H1662" i="1" s="1" a="1"/>
  <c r="H1662" i="1" s="1"/>
  <c r="F1662" i="1"/>
  <c r="E1662" i="1"/>
  <c r="D1662" i="1"/>
  <c r="C1662" i="1"/>
  <c r="B1662" i="1"/>
  <c r="A1662" i="1"/>
  <c r="J1661" i="1" a="1"/>
  <c r="J1661" i="1"/>
  <c r="K1661" i="1" s="1" a="1"/>
  <c r="K1661" i="1" s="1"/>
  <c r="I1661" i="1" a="1"/>
  <c r="I1661" i="1"/>
  <c r="G1661" i="1" a="1"/>
  <c r="G1661" i="1"/>
  <c r="H1661" i="1" s="1" a="1"/>
  <c r="H1661" i="1" s="1"/>
  <c r="F1661" i="1"/>
  <c r="E1661" i="1"/>
  <c r="D1661" i="1"/>
  <c r="C1661" i="1"/>
  <c r="B1661" i="1"/>
  <c r="A1661" i="1"/>
  <c r="J1660" i="1" a="1"/>
  <c r="J1660" i="1" s="1"/>
  <c r="K1660" i="1" s="1" a="1"/>
  <c r="K1660" i="1" s="1"/>
  <c r="I1660" i="1" a="1"/>
  <c r="I1660" i="1"/>
  <c r="G1660" i="1" a="1"/>
  <c r="G1660" i="1"/>
  <c r="H1660" i="1" s="1" a="1"/>
  <c r="H1660" i="1" s="1"/>
  <c r="F1660" i="1"/>
  <c r="E1660" i="1"/>
  <c r="D1660" i="1"/>
  <c r="C1660" i="1"/>
  <c r="B1660" i="1"/>
  <c r="A1660" i="1"/>
  <c r="J1659" i="1" a="1"/>
  <c r="J1659" i="1"/>
  <c r="K1659" i="1" s="1" a="1"/>
  <c r="K1659" i="1" s="1"/>
  <c r="I1659" i="1" a="1"/>
  <c r="I1659" i="1"/>
  <c r="G1659" i="1" a="1"/>
  <c r="G1659" i="1" s="1"/>
  <c r="H1659" i="1" s="1" a="1"/>
  <c r="H1659" i="1" s="1"/>
  <c r="F1659" i="1"/>
  <c r="E1659" i="1"/>
  <c r="D1659" i="1"/>
  <c r="C1659" i="1"/>
  <c r="B1659" i="1"/>
  <c r="A1659" i="1"/>
  <c r="J1658" i="1" a="1"/>
  <c r="J1658" i="1" s="1"/>
  <c r="K1658" i="1" s="1" a="1"/>
  <c r="K1658" i="1" s="1"/>
  <c r="I1658" i="1" a="1"/>
  <c r="I1658" i="1" s="1"/>
  <c r="G1658" i="1" a="1"/>
  <c r="G1658" i="1" s="1"/>
  <c r="H1658" i="1" s="1" a="1"/>
  <c r="H1658" i="1" s="1"/>
  <c r="F1658" i="1"/>
  <c r="E1658" i="1"/>
  <c r="D1658" i="1"/>
  <c r="C1658" i="1"/>
  <c r="B1658" i="1"/>
  <c r="A1658" i="1"/>
  <c r="J1657" i="1" a="1"/>
  <c r="J1657" i="1" s="1"/>
  <c r="K1657" i="1" s="1" a="1"/>
  <c r="K1657" i="1" s="1"/>
  <c r="I1657" i="1" a="1"/>
  <c r="I1657" i="1"/>
  <c r="G1657" i="1" a="1"/>
  <c r="G1657" i="1" s="1"/>
  <c r="H1657" i="1" s="1" a="1"/>
  <c r="H1657" i="1" s="1"/>
  <c r="F1657" i="1"/>
  <c r="E1657" i="1"/>
  <c r="D1657" i="1"/>
  <c r="C1657" i="1"/>
  <c r="B1657" i="1"/>
  <c r="A1657" i="1"/>
  <c r="K1656" i="1" a="1"/>
  <c r="K1656" i="1" s="1"/>
  <c r="J1656" i="1" a="1"/>
  <c r="J1656" i="1"/>
  <c r="I1656" i="1" a="1"/>
  <c r="I1656" i="1" s="1"/>
  <c r="G1656" i="1" a="1"/>
  <c r="G1656" i="1"/>
  <c r="H1656" i="1" s="1" a="1"/>
  <c r="H1656" i="1" s="1"/>
  <c r="F1656" i="1"/>
  <c r="E1656" i="1"/>
  <c r="D1656" i="1"/>
  <c r="C1656" i="1"/>
  <c r="B1656" i="1"/>
  <c r="A1656" i="1"/>
  <c r="J1655" i="1" a="1"/>
  <c r="J1655" i="1" s="1"/>
  <c r="K1655" i="1" s="1" a="1"/>
  <c r="K1655" i="1" s="1"/>
  <c r="I1655" i="1" a="1"/>
  <c r="I1655" i="1" s="1"/>
  <c r="H1655" i="1"/>
  <c r="G1655" i="1" a="1"/>
  <c r="G1655" i="1"/>
  <c r="H1655" i="1" s="1" a="1"/>
  <c r="F1655" i="1"/>
  <c r="E1655" i="1"/>
  <c r="D1655" i="1"/>
  <c r="C1655" i="1"/>
  <c r="B1655" i="1"/>
  <c r="A1655" i="1"/>
  <c r="K1654" i="1" a="1"/>
  <c r="K1654" i="1" s="1"/>
  <c r="J1654" i="1" a="1"/>
  <c r="J1654" i="1"/>
  <c r="I1654" i="1" a="1"/>
  <c r="I1654" i="1"/>
  <c r="G1654" i="1" a="1"/>
  <c r="G1654" i="1" s="1"/>
  <c r="H1654" i="1" s="1" a="1"/>
  <c r="H1654" i="1" s="1"/>
  <c r="F1654" i="1"/>
  <c r="E1654" i="1"/>
  <c r="D1654" i="1"/>
  <c r="C1654" i="1"/>
  <c r="B1654" i="1"/>
  <c r="A1654" i="1"/>
  <c r="K1653" i="1" a="1"/>
  <c r="K1653" i="1" s="1"/>
  <c r="J1653" i="1" a="1"/>
  <c r="J1653" i="1" s="1"/>
  <c r="I1653" i="1" a="1"/>
  <c r="I1653" i="1" s="1"/>
  <c r="G1653" i="1" a="1"/>
  <c r="G1653" i="1"/>
  <c r="H1653" i="1" s="1" a="1"/>
  <c r="H1653" i="1" s="1"/>
  <c r="F1653" i="1"/>
  <c r="E1653" i="1"/>
  <c r="D1653" i="1"/>
  <c r="C1653" i="1"/>
  <c r="B1653" i="1"/>
  <c r="A1653" i="1"/>
  <c r="J1652" i="1" a="1"/>
  <c r="J1652" i="1" s="1"/>
  <c r="K1652" i="1" s="1" a="1"/>
  <c r="K1652" i="1" s="1"/>
  <c r="I1652" i="1" a="1"/>
  <c r="I1652" i="1"/>
  <c r="G1652" i="1" a="1"/>
  <c r="G1652" i="1" s="1"/>
  <c r="H1652" i="1" s="1" a="1"/>
  <c r="H1652" i="1" s="1"/>
  <c r="F1652" i="1"/>
  <c r="E1652" i="1"/>
  <c r="D1652" i="1"/>
  <c r="C1652" i="1"/>
  <c r="B1652" i="1"/>
  <c r="A1652" i="1"/>
  <c r="J1651" i="1" a="1"/>
  <c r="J1651" i="1" s="1"/>
  <c r="K1651" i="1" s="1" a="1"/>
  <c r="K1651" i="1" s="1"/>
  <c r="I1651" i="1" a="1"/>
  <c r="I1651" i="1" s="1"/>
  <c r="G1651" i="1" a="1"/>
  <c r="G1651" i="1" s="1"/>
  <c r="H1651" i="1" s="1" a="1"/>
  <c r="H1651" i="1" s="1"/>
  <c r="F1651" i="1"/>
  <c r="E1651" i="1"/>
  <c r="D1651" i="1"/>
  <c r="C1651" i="1"/>
  <c r="B1651" i="1"/>
  <c r="A1651" i="1"/>
  <c r="J1650" i="1" a="1"/>
  <c r="J1650" i="1" s="1"/>
  <c r="K1650" i="1" s="1" a="1"/>
  <c r="K1650" i="1" s="1"/>
  <c r="I1650" i="1" a="1"/>
  <c r="I1650" i="1" s="1"/>
  <c r="H1650" i="1" a="1"/>
  <c r="H1650" i="1"/>
  <c r="G1650" i="1" a="1"/>
  <c r="G1650" i="1"/>
  <c r="F1650" i="1"/>
  <c r="E1650" i="1"/>
  <c r="D1650" i="1"/>
  <c r="C1650" i="1"/>
  <c r="B1650" i="1"/>
  <c r="A1650" i="1"/>
  <c r="J1649" i="1" a="1"/>
  <c r="J1649" i="1"/>
  <c r="K1649" i="1" s="1" a="1"/>
  <c r="K1649" i="1" s="1"/>
  <c r="I1649" i="1" a="1"/>
  <c r="I1649" i="1" s="1"/>
  <c r="H1649" i="1" a="1"/>
  <c r="H1649" i="1" s="1"/>
  <c r="G1649" i="1" a="1"/>
  <c r="G1649" i="1" s="1"/>
  <c r="F1649" i="1"/>
  <c r="E1649" i="1"/>
  <c r="D1649" i="1"/>
  <c r="C1649" i="1"/>
  <c r="B1649" i="1"/>
  <c r="A1649" i="1"/>
  <c r="J1648" i="1" a="1"/>
  <c r="J1648" i="1"/>
  <c r="K1648" i="1" s="1" a="1"/>
  <c r="K1648" i="1" s="1"/>
  <c r="I1648" i="1" a="1"/>
  <c r="I1648" i="1"/>
  <c r="H1648" i="1" a="1"/>
  <c r="H1648" i="1"/>
  <c r="G1648" i="1" a="1"/>
  <c r="G1648" i="1"/>
  <c r="F1648" i="1"/>
  <c r="E1648" i="1"/>
  <c r="D1648" i="1"/>
  <c r="C1648" i="1"/>
  <c r="B1648" i="1"/>
  <c r="A1648" i="1"/>
  <c r="J1647" i="1" a="1"/>
  <c r="J1647" i="1"/>
  <c r="K1647" i="1" s="1" a="1"/>
  <c r="K1647" i="1" s="1"/>
  <c r="I1647" i="1" a="1"/>
  <c r="I1647" i="1" s="1"/>
  <c r="G1647" i="1" a="1"/>
  <c r="G1647" i="1" s="1"/>
  <c r="H1647" i="1" s="1" a="1"/>
  <c r="H1647" i="1" s="1"/>
  <c r="F1647" i="1"/>
  <c r="E1647" i="1"/>
  <c r="D1647" i="1"/>
  <c r="C1647" i="1"/>
  <c r="B1647" i="1"/>
  <c r="A1647" i="1"/>
  <c r="J1646" i="1" a="1"/>
  <c r="J1646" i="1" s="1"/>
  <c r="K1646" i="1" s="1" a="1"/>
  <c r="K1646" i="1" s="1"/>
  <c r="I1646" i="1" a="1"/>
  <c r="I1646" i="1"/>
  <c r="H1646" i="1"/>
  <c r="G1646" i="1" a="1"/>
  <c r="G1646" i="1"/>
  <c r="H1646" i="1" s="1" a="1"/>
  <c r="F1646" i="1"/>
  <c r="E1646" i="1"/>
  <c r="D1646" i="1"/>
  <c r="C1646" i="1"/>
  <c r="B1646" i="1"/>
  <c r="A1646" i="1"/>
  <c r="K1645" i="1" a="1"/>
  <c r="K1645" i="1" s="1"/>
  <c r="J1645" i="1" a="1"/>
  <c r="J1645" i="1"/>
  <c r="I1645" i="1" a="1"/>
  <c r="I1645" i="1" s="1"/>
  <c r="G1645" i="1" a="1"/>
  <c r="G1645" i="1" s="1"/>
  <c r="H1645" i="1" s="1" a="1"/>
  <c r="H1645" i="1" s="1"/>
  <c r="F1645" i="1"/>
  <c r="E1645" i="1"/>
  <c r="D1645" i="1"/>
  <c r="C1645" i="1"/>
  <c r="B1645" i="1"/>
  <c r="A1645" i="1"/>
  <c r="J1644" i="1" a="1"/>
  <c r="J1644" i="1" s="1"/>
  <c r="K1644" i="1" s="1" a="1"/>
  <c r="K1644" i="1" s="1"/>
  <c r="I1644" i="1" a="1"/>
  <c r="I1644" i="1" s="1"/>
  <c r="H1644" i="1" a="1"/>
  <c r="H1644" i="1" s="1"/>
  <c r="G1644" i="1" a="1"/>
  <c r="G1644" i="1"/>
  <c r="F1644" i="1"/>
  <c r="E1644" i="1"/>
  <c r="D1644" i="1"/>
  <c r="C1644" i="1"/>
  <c r="B1644" i="1"/>
  <c r="A1644" i="1"/>
  <c r="J1643" i="1" a="1"/>
  <c r="J1643" i="1"/>
  <c r="K1643" i="1" s="1" a="1"/>
  <c r="K1643" i="1" s="1"/>
  <c r="I1643" i="1" a="1"/>
  <c r="I1643" i="1"/>
  <c r="G1643" i="1" a="1"/>
  <c r="G1643" i="1" s="1"/>
  <c r="H1643" i="1" s="1" a="1"/>
  <c r="H1643" i="1" s="1"/>
  <c r="F1643" i="1"/>
  <c r="E1643" i="1"/>
  <c r="D1643" i="1"/>
  <c r="C1643" i="1"/>
  <c r="B1643" i="1"/>
  <c r="A1643" i="1"/>
  <c r="J1642" i="1" a="1"/>
  <c r="J1642" i="1" s="1"/>
  <c r="K1642" i="1" s="1" a="1"/>
  <c r="K1642" i="1" s="1"/>
  <c r="I1642" i="1" a="1"/>
  <c r="I1642" i="1" s="1"/>
  <c r="H1642" i="1" a="1"/>
  <c r="H1642" i="1" s="1"/>
  <c r="G1642" i="1" a="1"/>
  <c r="G1642" i="1"/>
  <c r="F1642" i="1"/>
  <c r="E1642" i="1"/>
  <c r="D1642" i="1"/>
  <c r="C1642" i="1"/>
  <c r="B1642" i="1"/>
  <c r="A1642" i="1"/>
  <c r="J1641" i="1" a="1"/>
  <c r="J1641" i="1" s="1"/>
  <c r="K1641" i="1" s="1" a="1"/>
  <c r="K1641" i="1" s="1"/>
  <c r="I1641" i="1" a="1"/>
  <c r="I1641" i="1"/>
  <c r="G1641" i="1" a="1"/>
  <c r="G1641" i="1"/>
  <c r="H1641" i="1" s="1" a="1"/>
  <c r="H1641" i="1" s="1"/>
  <c r="F1641" i="1"/>
  <c r="E1641" i="1"/>
  <c r="D1641" i="1"/>
  <c r="C1641" i="1"/>
  <c r="B1641" i="1"/>
  <c r="A1641" i="1"/>
  <c r="K1640" i="1" a="1"/>
  <c r="K1640" i="1" s="1"/>
  <c r="J1640" i="1" a="1"/>
  <c r="J1640" i="1"/>
  <c r="I1640" i="1" a="1"/>
  <c r="I1640" i="1" s="1"/>
  <c r="G1640" i="1" a="1"/>
  <c r="G1640" i="1" s="1"/>
  <c r="H1640" i="1" s="1" a="1"/>
  <c r="H1640" i="1" s="1"/>
  <c r="F1640" i="1"/>
  <c r="E1640" i="1"/>
  <c r="D1640" i="1"/>
  <c r="C1640" i="1"/>
  <c r="B1640" i="1"/>
  <c r="A1640" i="1"/>
  <c r="J1639" i="1" a="1"/>
  <c r="J1639" i="1" s="1"/>
  <c r="K1639" i="1" s="1" a="1"/>
  <c r="K1639" i="1" s="1"/>
  <c r="I1639" i="1" a="1"/>
  <c r="I1639" i="1" s="1"/>
  <c r="G1639" i="1" a="1"/>
  <c r="G1639" i="1"/>
  <c r="H1639" i="1" s="1" a="1"/>
  <c r="H1639" i="1" s="1"/>
  <c r="F1639" i="1"/>
  <c r="E1639" i="1"/>
  <c r="D1639" i="1"/>
  <c r="C1639" i="1"/>
  <c r="B1639" i="1"/>
  <c r="A1639" i="1"/>
  <c r="K1638" i="1" a="1"/>
  <c r="K1638" i="1" s="1"/>
  <c r="J1638" i="1" a="1"/>
  <c r="J1638" i="1"/>
  <c r="I1638" i="1" a="1"/>
  <c r="I1638" i="1"/>
  <c r="G1638" i="1" a="1"/>
  <c r="G1638" i="1" s="1"/>
  <c r="H1638" i="1" s="1" a="1"/>
  <c r="H1638" i="1" s="1"/>
  <c r="F1638" i="1"/>
  <c r="E1638" i="1"/>
  <c r="D1638" i="1"/>
  <c r="C1638" i="1"/>
  <c r="B1638" i="1"/>
  <c r="A1638" i="1"/>
  <c r="J1637" i="1" a="1"/>
  <c r="J1637" i="1" s="1"/>
  <c r="K1637" i="1" s="1" a="1"/>
  <c r="K1637" i="1" s="1"/>
  <c r="I1637" i="1" a="1"/>
  <c r="I1637" i="1" s="1"/>
  <c r="G1637" i="1" a="1"/>
  <c r="G1637" i="1"/>
  <c r="H1637" i="1" s="1" a="1"/>
  <c r="H1637" i="1" s="1"/>
  <c r="F1637" i="1"/>
  <c r="E1637" i="1"/>
  <c r="D1637" i="1"/>
  <c r="C1637" i="1"/>
  <c r="B1637" i="1"/>
  <c r="A1637" i="1"/>
  <c r="J1636" i="1" a="1"/>
  <c r="J1636" i="1" s="1"/>
  <c r="K1636" i="1" s="1" a="1"/>
  <c r="K1636" i="1" s="1"/>
  <c r="I1636" i="1" a="1"/>
  <c r="I1636" i="1"/>
  <c r="G1636" i="1" a="1"/>
  <c r="G1636" i="1" s="1"/>
  <c r="H1636" i="1" s="1" a="1"/>
  <c r="H1636" i="1" s="1"/>
  <c r="F1636" i="1"/>
  <c r="E1636" i="1"/>
  <c r="D1636" i="1"/>
  <c r="C1636" i="1"/>
  <c r="B1636" i="1"/>
  <c r="A1636" i="1"/>
  <c r="K1635" i="1" a="1"/>
  <c r="K1635" i="1" s="1"/>
  <c r="J1635" i="1" a="1"/>
  <c r="J1635" i="1"/>
  <c r="I1635" i="1" a="1"/>
  <c r="I1635" i="1" s="1"/>
  <c r="G1635" i="1" a="1"/>
  <c r="G1635" i="1" s="1"/>
  <c r="H1635" i="1" s="1" a="1"/>
  <c r="H1635" i="1" s="1"/>
  <c r="F1635" i="1"/>
  <c r="E1635" i="1"/>
  <c r="D1635" i="1"/>
  <c r="C1635" i="1"/>
  <c r="B1635" i="1"/>
  <c r="A1635" i="1"/>
  <c r="J1634" i="1" a="1"/>
  <c r="J1634" i="1"/>
  <c r="K1634" i="1" s="1" a="1"/>
  <c r="K1634" i="1" s="1"/>
  <c r="I1634" i="1" a="1"/>
  <c r="I1634" i="1"/>
  <c r="H1634" i="1" a="1"/>
  <c r="H1634" i="1"/>
  <c r="G1634" i="1" a="1"/>
  <c r="G1634" i="1"/>
  <c r="F1634" i="1"/>
  <c r="E1634" i="1"/>
  <c r="D1634" i="1"/>
  <c r="C1634" i="1"/>
  <c r="B1634" i="1"/>
  <c r="A1634" i="1"/>
  <c r="K1633" i="1" a="1"/>
  <c r="K1633" i="1" s="1"/>
  <c r="J1633" i="1" a="1"/>
  <c r="J1633" i="1"/>
  <c r="I1633" i="1" a="1"/>
  <c r="I1633" i="1" s="1"/>
  <c r="H1633" i="1" a="1"/>
  <c r="H1633" i="1" s="1"/>
  <c r="G1633" i="1" a="1"/>
  <c r="G1633" i="1" s="1"/>
  <c r="F1633" i="1"/>
  <c r="E1633" i="1"/>
  <c r="D1633" i="1"/>
  <c r="C1633" i="1"/>
  <c r="B1633" i="1"/>
  <c r="A1633" i="1"/>
  <c r="J1632" i="1" a="1"/>
  <c r="J1632" i="1"/>
  <c r="K1632" i="1" s="1" a="1"/>
  <c r="K1632" i="1" s="1"/>
  <c r="I1632" i="1" a="1"/>
  <c r="I1632" i="1" s="1"/>
  <c r="H1632" i="1" a="1"/>
  <c r="H1632" i="1" s="1"/>
  <c r="G1632" i="1" a="1"/>
  <c r="G1632" i="1"/>
  <c r="F1632" i="1"/>
  <c r="E1632" i="1"/>
  <c r="D1632" i="1"/>
  <c r="C1632" i="1"/>
  <c r="B1632" i="1"/>
  <c r="A1632" i="1"/>
  <c r="K1631" i="1" a="1"/>
  <c r="K1631" i="1" s="1"/>
  <c r="J1631" i="1" a="1"/>
  <c r="J1631" i="1"/>
  <c r="I1631" i="1" a="1"/>
  <c r="I1631" i="1"/>
  <c r="H1631" i="1"/>
  <c r="G1631" i="1" a="1"/>
  <c r="G1631" i="1" s="1"/>
  <c r="H1631" i="1" s="1" a="1"/>
  <c r="F1631" i="1"/>
  <c r="E1631" i="1"/>
  <c r="D1631" i="1"/>
  <c r="C1631" i="1"/>
  <c r="B1631" i="1"/>
  <c r="A1631" i="1"/>
  <c r="J1630" i="1" a="1"/>
  <c r="J1630" i="1"/>
  <c r="K1630" i="1" s="1" a="1"/>
  <c r="K1630" i="1" s="1"/>
  <c r="I1630" i="1" a="1"/>
  <c r="I1630" i="1" s="1"/>
  <c r="G1630" i="1" a="1"/>
  <c r="G1630" i="1" s="1"/>
  <c r="H1630" i="1" s="1" a="1"/>
  <c r="H1630" i="1" s="1"/>
  <c r="F1630" i="1"/>
  <c r="E1630" i="1"/>
  <c r="D1630" i="1"/>
  <c r="C1630" i="1"/>
  <c r="B1630" i="1"/>
  <c r="A1630" i="1"/>
  <c r="K1629" i="1" a="1"/>
  <c r="K1629" i="1" s="1"/>
  <c r="J1629" i="1" a="1"/>
  <c r="J1629" i="1"/>
  <c r="I1629" i="1" a="1"/>
  <c r="I1629" i="1" s="1"/>
  <c r="G1629" i="1" a="1"/>
  <c r="G1629" i="1"/>
  <c r="H1629" i="1" s="1" a="1"/>
  <c r="H1629" i="1" s="1"/>
  <c r="F1629" i="1"/>
  <c r="E1629" i="1"/>
  <c r="D1629" i="1"/>
  <c r="C1629" i="1"/>
  <c r="B1629" i="1"/>
  <c r="A1629" i="1"/>
  <c r="J1628" i="1" a="1"/>
  <c r="J1628" i="1" s="1"/>
  <c r="K1628" i="1" s="1" a="1"/>
  <c r="K1628" i="1" s="1"/>
  <c r="I1628" i="1" a="1"/>
  <c r="I1628" i="1"/>
  <c r="G1628" i="1" a="1"/>
  <c r="G1628" i="1" s="1"/>
  <c r="H1628" i="1" s="1" a="1"/>
  <c r="H1628" i="1" s="1"/>
  <c r="F1628" i="1"/>
  <c r="E1628" i="1"/>
  <c r="D1628" i="1"/>
  <c r="C1628" i="1"/>
  <c r="B1628" i="1"/>
  <c r="A1628" i="1"/>
  <c r="J1627" i="1" a="1"/>
  <c r="J1627" i="1"/>
  <c r="K1627" i="1" s="1" a="1"/>
  <c r="K1627" i="1" s="1"/>
  <c r="I1627" i="1" a="1"/>
  <c r="I1627" i="1"/>
  <c r="H1627" i="1" a="1"/>
  <c r="H1627" i="1" s="1"/>
  <c r="G1627" i="1" a="1"/>
  <c r="G1627" i="1"/>
  <c r="F1627" i="1"/>
  <c r="E1627" i="1"/>
  <c r="D1627" i="1"/>
  <c r="C1627" i="1"/>
  <c r="B1627" i="1"/>
  <c r="A1627" i="1"/>
  <c r="J1626" i="1" a="1"/>
  <c r="J1626" i="1" s="1"/>
  <c r="K1626" i="1" s="1" a="1"/>
  <c r="K1626" i="1" s="1"/>
  <c r="I1626" i="1" a="1"/>
  <c r="I1626" i="1" s="1"/>
  <c r="G1626" i="1" a="1"/>
  <c r="G1626" i="1" s="1"/>
  <c r="H1626" i="1" s="1" a="1"/>
  <c r="H1626" i="1" s="1"/>
  <c r="F1626" i="1"/>
  <c r="E1626" i="1"/>
  <c r="D1626" i="1"/>
  <c r="C1626" i="1"/>
  <c r="B1626" i="1"/>
  <c r="A1626" i="1"/>
  <c r="J1625" i="1" a="1"/>
  <c r="J1625" i="1" s="1"/>
  <c r="K1625" i="1" s="1" a="1"/>
  <c r="K1625" i="1" s="1"/>
  <c r="I1625" i="1" a="1"/>
  <c r="I1625" i="1"/>
  <c r="G1625" i="1" a="1"/>
  <c r="G1625" i="1"/>
  <c r="H1625" i="1" s="1" a="1"/>
  <c r="H1625" i="1" s="1"/>
  <c r="F1625" i="1"/>
  <c r="E1625" i="1"/>
  <c r="D1625" i="1"/>
  <c r="C1625" i="1"/>
  <c r="B1625" i="1"/>
  <c r="A1625" i="1"/>
  <c r="K1624" i="1" a="1"/>
  <c r="K1624" i="1" s="1"/>
  <c r="J1624" i="1" a="1"/>
  <c r="J1624" i="1"/>
  <c r="I1624" i="1" a="1"/>
  <c r="I1624" i="1" s="1"/>
  <c r="G1624" i="1" a="1"/>
  <c r="G1624" i="1"/>
  <c r="H1624" i="1" s="1" a="1"/>
  <c r="H1624" i="1" s="1"/>
  <c r="F1624" i="1"/>
  <c r="E1624" i="1"/>
  <c r="D1624" i="1"/>
  <c r="C1624" i="1"/>
  <c r="B1624" i="1"/>
  <c r="A1624" i="1"/>
  <c r="J1623" i="1" a="1"/>
  <c r="J1623" i="1" s="1"/>
  <c r="K1623" i="1" s="1" a="1"/>
  <c r="K1623" i="1" s="1"/>
  <c r="I1623" i="1" a="1"/>
  <c r="I1623" i="1" s="1"/>
  <c r="H1623" i="1"/>
  <c r="G1623" i="1" a="1"/>
  <c r="G1623" i="1"/>
  <c r="H1623" i="1" s="1" a="1"/>
  <c r="F1623" i="1"/>
  <c r="E1623" i="1"/>
  <c r="D1623" i="1"/>
  <c r="C1623" i="1"/>
  <c r="B1623" i="1"/>
  <c r="A1623" i="1"/>
  <c r="K1622" i="1" a="1"/>
  <c r="K1622" i="1" s="1"/>
  <c r="J1622" i="1" a="1"/>
  <c r="J1622" i="1"/>
  <c r="I1622" i="1" a="1"/>
  <c r="I1622" i="1"/>
  <c r="G1622" i="1" a="1"/>
  <c r="G1622" i="1" s="1"/>
  <c r="H1622" i="1" s="1" a="1"/>
  <c r="H1622" i="1" s="1"/>
  <c r="F1622" i="1"/>
  <c r="E1622" i="1"/>
  <c r="D1622" i="1"/>
  <c r="C1622" i="1"/>
  <c r="B1622" i="1"/>
  <c r="A1622" i="1"/>
  <c r="J1621" i="1" a="1"/>
  <c r="J1621" i="1" s="1"/>
  <c r="K1621" i="1" s="1" a="1"/>
  <c r="K1621" i="1" s="1"/>
  <c r="I1621" i="1" a="1"/>
  <c r="I1621" i="1" s="1"/>
  <c r="G1621" i="1" a="1"/>
  <c r="G1621" i="1"/>
  <c r="H1621" i="1" s="1" a="1"/>
  <c r="H1621" i="1" s="1"/>
  <c r="F1621" i="1"/>
  <c r="E1621" i="1"/>
  <c r="D1621" i="1"/>
  <c r="C1621" i="1"/>
  <c r="B1621" i="1"/>
  <c r="A1621" i="1"/>
  <c r="K1620" i="1" a="1"/>
  <c r="K1620" i="1" s="1"/>
  <c r="J1620" i="1" a="1"/>
  <c r="J1620" i="1"/>
  <c r="I1620" i="1" a="1"/>
  <c r="I1620" i="1"/>
  <c r="G1620" i="1" a="1"/>
  <c r="G1620" i="1" s="1"/>
  <c r="H1620" i="1" s="1" a="1"/>
  <c r="H1620" i="1" s="1"/>
  <c r="F1620" i="1"/>
  <c r="E1620" i="1"/>
  <c r="D1620" i="1"/>
  <c r="C1620" i="1"/>
  <c r="B1620" i="1"/>
  <c r="A1620" i="1"/>
  <c r="K1619" i="1" a="1"/>
  <c r="K1619" i="1" s="1"/>
  <c r="J1619" i="1" a="1"/>
  <c r="J1619" i="1"/>
  <c r="I1619" i="1" a="1"/>
  <c r="I1619" i="1" s="1"/>
  <c r="G1619" i="1" a="1"/>
  <c r="G1619" i="1" s="1"/>
  <c r="H1619" i="1" s="1" a="1"/>
  <c r="H1619" i="1" s="1"/>
  <c r="F1619" i="1"/>
  <c r="E1619" i="1"/>
  <c r="D1619" i="1"/>
  <c r="C1619" i="1"/>
  <c r="B1619" i="1"/>
  <c r="A1619" i="1"/>
  <c r="K1618" i="1" a="1"/>
  <c r="K1618" i="1" s="1"/>
  <c r="J1618" i="1" a="1"/>
  <c r="J1618" i="1"/>
  <c r="I1618" i="1" a="1"/>
  <c r="I1618" i="1" s="1"/>
  <c r="H1618" i="1" a="1"/>
  <c r="H1618" i="1"/>
  <c r="G1618" i="1" a="1"/>
  <c r="G1618" i="1"/>
  <c r="F1618" i="1"/>
  <c r="E1618" i="1"/>
  <c r="D1618" i="1"/>
  <c r="C1618" i="1"/>
  <c r="B1618" i="1"/>
  <c r="A1618" i="1"/>
  <c r="J1617" i="1" a="1"/>
  <c r="J1617" i="1" s="1"/>
  <c r="K1617" i="1" s="1" a="1"/>
  <c r="K1617" i="1" s="1"/>
  <c r="I1617" i="1" a="1"/>
  <c r="I1617" i="1" s="1"/>
  <c r="G1617" i="1" a="1"/>
  <c r="G1617" i="1" s="1"/>
  <c r="H1617" i="1" s="1" a="1"/>
  <c r="H1617" i="1" s="1"/>
  <c r="F1617" i="1"/>
  <c r="E1617" i="1"/>
  <c r="D1617" i="1"/>
  <c r="C1617" i="1"/>
  <c r="B1617" i="1"/>
  <c r="A1617" i="1"/>
  <c r="K1616" i="1" a="1"/>
  <c r="K1616" i="1" s="1"/>
  <c r="J1616" i="1" a="1"/>
  <c r="J1616" i="1"/>
  <c r="I1616" i="1" a="1"/>
  <c r="I1616" i="1"/>
  <c r="H1616" i="1" a="1"/>
  <c r="H1616" i="1"/>
  <c r="G1616" i="1" a="1"/>
  <c r="G1616" i="1"/>
  <c r="F1616" i="1"/>
  <c r="E1616" i="1"/>
  <c r="D1616" i="1"/>
  <c r="C1616" i="1"/>
  <c r="B1616" i="1"/>
  <c r="A1616" i="1"/>
  <c r="J1615" i="1" a="1"/>
  <c r="J1615" i="1" s="1"/>
  <c r="K1615" i="1" s="1" a="1"/>
  <c r="K1615" i="1" s="1"/>
  <c r="I1615" i="1" a="1"/>
  <c r="I1615" i="1"/>
  <c r="H1615" i="1" a="1"/>
  <c r="H1615" i="1" s="1"/>
  <c r="G1615" i="1" a="1"/>
  <c r="G1615" i="1" s="1"/>
  <c r="F1615" i="1"/>
  <c r="E1615" i="1"/>
  <c r="D1615" i="1"/>
  <c r="C1615" i="1"/>
  <c r="B1615" i="1"/>
  <c r="A1615" i="1"/>
  <c r="J1614" i="1" a="1"/>
  <c r="J1614" i="1" s="1"/>
  <c r="K1614" i="1" s="1" a="1"/>
  <c r="K1614" i="1" s="1"/>
  <c r="I1614" i="1" a="1"/>
  <c r="I1614" i="1" s="1"/>
  <c r="G1614" i="1" a="1"/>
  <c r="G1614" i="1"/>
  <c r="H1614" i="1" s="1" a="1"/>
  <c r="H1614" i="1" s="1"/>
  <c r="F1614" i="1"/>
  <c r="E1614" i="1"/>
  <c r="D1614" i="1"/>
  <c r="C1614" i="1"/>
  <c r="B1614" i="1"/>
  <c r="A1614" i="1"/>
  <c r="J1613" i="1" a="1"/>
  <c r="J1613" i="1"/>
  <c r="K1613" i="1" s="1" a="1"/>
  <c r="K1613" i="1" s="1"/>
  <c r="I1613" i="1" a="1"/>
  <c r="I1613" i="1"/>
  <c r="G1613" i="1" a="1"/>
  <c r="G1613" i="1"/>
  <c r="H1613" i="1" s="1" a="1"/>
  <c r="H1613" i="1" s="1"/>
  <c r="F1613" i="1"/>
  <c r="E1613" i="1"/>
  <c r="D1613" i="1"/>
  <c r="C1613" i="1"/>
  <c r="B1613" i="1"/>
  <c r="A1613" i="1"/>
  <c r="J1612" i="1" a="1"/>
  <c r="J1612" i="1" s="1"/>
  <c r="K1612" i="1" s="1" a="1"/>
  <c r="K1612" i="1" s="1"/>
  <c r="I1612" i="1" a="1"/>
  <c r="I1612" i="1" s="1"/>
  <c r="G1612" i="1" a="1"/>
  <c r="G1612" i="1" s="1"/>
  <c r="H1612" i="1" s="1" a="1"/>
  <c r="H1612" i="1" s="1"/>
  <c r="F1612" i="1"/>
  <c r="E1612" i="1"/>
  <c r="D1612" i="1"/>
  <c r="C1612" i="1"/>
  <c r="B1612" i="1"/>
  <c r="A1612" i="1"/>
  <c r="J1611" i="1" a="1"/>
  <c r="J1611" i="1"/>
  <c r="K1611" i="1" s="1" a="1"/>
  <c r="K1611" i="1" s="1"/>
  <c r="I1611" i="1" a="1"/>
  <c r="I1611" i="1"/>
  <c r="H1611" i="1" a="1"/>
  <c r="H1611" i="1" s="1"/>
  <c r="G1611" i="1" a="1"/>
  <c r="G1611" i="1" s="1"/>
  <c r="F1611" i="1"/>
  <c r="E1611" i="1"/>
  <c r="D1611" i="1"/>
  <c r="C1611" i="1"/>
  <c r="B1611" i="1"/>
  <c r="A1611" i="1"/>
  <c r="J1610" i="1" a="1"/>
  <c r="J1610" i="1" s="1"/>
  <c r="K1610" i="1" s="1" a="1"/>
  <c r="K1610" i="1" s="1"/>
  <c r="I1610" i="1" a="1"/>
  <c r="I1610" i="1" s="1"/>
  <c r="G1610" i="1" a="1"/>
  <c r="G1610" i="1" s="1"/>
  <c r="H1610" i="1" s="1" a="1"/>
  <c r="H1610" i="1" s="1"/>
  <c r="F1610" i="1"/>
  <c r="E1610" i="1"/>
  <c r="D1610" i="1"/>
  <c r="C1610" i="1"/>
  <c r="B1610" i="1"/>
  <c r="A1610" i="1"/>
  <c r="J1609" i="1" a="1"/>
  <c r="J1609" i="1" s="1"/>
  <c r="K1609" i="1" s="1" a="1"/>
  <c r="K1609" i="1" s="1"/>
  <c r="I1609" i="1" a="1"/>
  <c r="I1609" i="1"/>
  <c r="G1609" i="1" a="1"/>
  <c r="G1609" i="1"/>
  <c r="H1609" i="1" s="1" a="1"/>
  <c r="H1609" i="1" s="1"/>
  <c r="F1609" i="1"/>
  <c r="E1609" i="1"/>
  <c r="D1609" i="1"/>
  <c r="C1609" i="1"/>
  <c r="B1609" i="1"/>
  <c r="A1609" i="1"/>
  <c r="K1608" i="1" a="1"/>
  <c r="K1608" i="1" s="1"/>
  <c r="J1608" i="1" a="1"/>
  <c r="J1608" i="1"/>
  <c r="I1608" i="1" a="1"/>
  <c r="I1608" i="1" s="1"/>
  <c r="G1608" i="1" a="1"/>
  <c r="G1608" i="1"/>
  <c r="H1608" i="1" s="1" a="1"/>
  <c r="H1608" i="1" s="1"/>
  <c r="F1608" i="1"/>
  <c r="E1608" i="1"/>
  <c r="D1608" i="1"/>
  <c r="C1608" i="1"/>
  <c r="B1608" i="1"/>
  <c r="A1608" i="1"/>
  <c r="J1607" i="1" a="1"/>
  <c r="J1607" i="1" s="1"/>
  <c r="K1607" i="1" s="1" a="1"/>
  <c r="K1607" i="1" s="1"/>
  <c r="I1607" i="1" a="1"/>
  <c r="I1607" i="1" s="1"/>
  <c r="H1607" i="1"/>
  <c r="G1607" i="1" a="1"/>
  <c r="G1607" i="1"/>
  <c r="H1607" i="1" s="1" a="1"/>
  <c r="F1607" i="1"/>
  <c r="E1607" i="1"/>
  <c r="D1607" i="1"/>
  <c r="C1607" i="1"/>
  <c r="B1607" i="1"/>
  <c r="A1607" i="1"/>
  <c r="K1606" i="1" a="1"/>
  <c r="K1606" i="1" s="1"/>
  <c r="J1606" i="1" a="1"/>
  <c r="J1606" i="1"/>
  <c r="I1606" i="1" a="1"/>
  <c r="I1606" i="1"/>
  <c r="G1606" i="1" a="1"/>
  <c r="G1606" i="1" s="1"/>
  <c r="H1606" i="1" s="1" a="1"/>
  <c r="H1606" i="1" s="1"/>
  <c r="F1606" i="1"/>
  <c r="E1606" i="1"/>
  <c r="D1606" i="1"/>
  <c r="C1606" i="1"/>
  <c r="B1606" i="1"/>
  <c r="A1606" i="1"/>
  <c r="J1605" i="1" a="1"/>
  <c r="J1605" i="1" s="1"/>
  <c r="K1605" i="1" s="1" a="1"/>
  <c r="K1605" i="1" s="1"/>
  <c r="I1605" i="1" a="1"/>
  <c r="I1605" i="1" s="1"/>
  <c r="G1605" i="1" a="1"/>
  <c r="G1605" i="1"/>
  <c r="H1605" i="1" s="1" a="1"/>
  <c r="H1605" i="1" s="1"/>
  <c r="F1605" i="1"/>
  <c r="E1605" i="1"/>
  <c r="D1605" i="1"/>
  <c r="C1605" i="1"/>
  <c r="B1605" i="1"/>
  <c r="A1605" i="1"/>
  <c r="K1604" i="1" a="1"/>
  <c r="K1604" i="1" s="1"/>
  <c r="J1604" i="1" a="1"/>
  <c r="J1604" i="1" s="1"/>
  <c r="I1604" i="1" a="1"/>
  <c r="I1604" i="1"/>
  <c r="G1604" i="1" a="1"/>
  <c r="G1604" i="1" s="1"/>
  <c r="H1604" i="1" s="1" a="1"/>
  <c r="H1604" i="1" s="1"/>
  <c r="F1604" i="1"/>
  <c r="E1604" i="1"/>
  <c r="D1604" i="1"/>
  <c r="C1604" i="1"/>
  <c r="B1604" i="1"/>
  <c r="A1604" i="1"/>
  <c r="J1603" i="1" a="1"/>
  <c r="J1603" i="1"/>
  <c r="K1603" i="1" s="1" a="1"/>
  <c r="K1603" i="1" s="1"/>
  <c r="I1603" i="1" a="1"/>
  <c r="I1603" i="1" s="1"/>
  <c r="G1603" i="1" a="1"/>
  <c r="G1603" i="1" s="1"/>
  <c r="H1603" i="1" s="1" a="1"/>
  <c r="H1603" i="1" s="1"/>
  <c r="F1603" i="1"/>
  <c r="E1603" i="1"/>
  <c r="D1603" i="1"/>
  <c r="C1603" i="1"/>
  <c r="B1603" i="1"/>
  <c r="A1603" i="1"/>
  <c r="J1602" i="1" a="1"/>
  <c r="J1602" i="1" s="1"/>
  <c r="K1602" i="1" s="1" a="1"/>
  <c r="K1602" i="1" s="1"/>
  <c r="I1602" i="1" a="1"/>
  <c r="I1602" i="1" s="1"/>
  <c r="H1602" i="1" a="1"/>
  <c r="H1602" i="1"/>
  <c r="G1602" i="1" a="1"/>
  <c r="G1602" i="1"/>
  <c r="F1602" i="1"/>
  <c r="E1602" i="1"/>
  <c r="D1602" i="1"/>
  <c r="C1602" i="1"/>
  <c r="B1602" i="1"/>
  <c r="A1602" i="1"/>
  <c r="J1601" i="1" a="1"/>
  <c r="J1601" i="1"/>
  <c r="K1601" i="1" s="1" a="1"/>
  <c r="K1601" i="1" s="1"/>
  <c r="I1601" i="1" a="1"/>
  <c r="I1601" i="1"/>
  <c r="H1601" i="1" a="1"/>
  <c r="H1601" i="1" s="1"/>
  <c r="G1601" i="1" a="1"/>
  <c r="G1601" i="1" s="1"/>
  <c r="F1601" i="1"/>
  <c r="E1601" i="1"/>
  <c r="D1601" i="1"/>
  <c r="C1601" i="1"/>
  <c r="B1601" i="1"/>
  <c r="A1601" i="1"/>
  <c r="J1600" i="1" a="1"/>
  <c r="J1600" i="1" s="1"/>
  <c r="K1600" i="1" s="1" a="1"/>
  <c r="K1600" i="1" s="1"/>
  <c r="I1600" i="1" a="1"/>
  <c r="I1600" i="1"/>
  <c r="H1600" i="1" a="1"/>
  <c r="H1600" i="1" s="1"/>
  <c r="G1600" i="1" a="1"/>
  <c r="G1600" i="1"/>
  <c r="F1600" i="1"/>
  <c r="E1600" i="1"/>
  <c r="D1600" i="1"/>
  <c r="C1600" i="1"/>
  <c r="B1600" i="1"/>
  <c r="A1600" i="1"/>
  <c r="J1599" i="1" a="1"/>
  <c r="J1599" i="1" s="1"/>
  <c r="K1599" i="1" s="1" a="1"/>
  <c r="K1599" i="1" s="1"/>
  <c r="I1599" i="1" a="1"/>
  <c r="I1599" i="1"/>
  <c r="H1599" i="1" a="1"/>
  <c r="H1599" i="1"/>
  <c r="G1599" i="1" a="1"/>
  <c r="G1599" i="1" s="1"/>
  <c r="F1599" i="1"/>
  <c r="E1599" i="1"/>
  <c r="D1599" i="1"/>
  <c r="C1599" i="1"/>
  <c r="B1599" i="1"/>
  <c r="A1599" i="1"/>
  <c r="J1598" i="1" a="1"/>
  <c r="J1598" i="1" s="1"/>
  <c r="K1598" i="1" s="1" a="1"/>
  <c r="K1598" i="1" s="1"/>
  <c r="I1598" i="1" a="1"/>
  <c r="I1598" i="1"/>
  <c r="G1598" i="1" a="1"/>
  <c r="G1598" i="1"/>
  <c r="H1598" i="1" s="1" a="1"/>
  <c r="H1598" i="1" s="1"/>
  <c r="F1598" i="1"/>
  <c r="E1598" i="1"/>
  <c r="D1598" i="1"/>
  <c r="C1598" i="1"/>
  <c r="B1598" i="1"/>
  <c r="A1598" i="1"/>
  <c r="K1597" i="1" a="1"/>
  <c r="K1597" i="1" s="1"/>
  <c r="J1597" i="1" a="1"/>
  <c r="J1597" i="1"/>
  <c r="I1597" i="1" a="1"/>
  <c r="I1597" i="1" s="1"/>
  <c r="H1597" i="1" a="1"/>
  <c r="H1597" i="1" s="1"/>
  <c r="G1597" i="1" a="1"/>
  <c r="G1597" i="1"/>
  <c r="F1597" i="1"/>
  <c r="E1597" i="1"/>
  <c r="D1597" i="1"/>
  <c r="C1597" i="1"/>
  <c r="B1597" i="1"/>
  <c r="A1597" i="1"/>
  <c r="J1596" i="1" a="1"/>
  <c r="J1596" i="1" s="1"/>
  <c r="K1596" i="1" s="1" a="1"/>
  <c r="K1596" i="1" s="1"/>
  <c r="I1596" i="1" a="1"/>
  <c r="I1596" i="1" s="1"/>
  <c r="H1596" i="1" a="1"/>
  <c r="H1596" i="1" s="1"/>
  <c r="G1596" i="1" a="1"/>
  <c r="G1596" i="1"/>
  <c r="F1596" i="1"/>
  <c r="E1596" i="1"/>
  <c r="D1596" i="1"/>
  <c r="C1596" i="1"/>
  <c r="B1596" i="1"/>
  <c r="A1596" i="1"/>
  <c r="J1595" i="1" a="1"/>
  <c r="J1595" i="1"/>
  <c r="K1595" i="1" s="1" a="1"/>
  <c r="K1595" i="1" s="1"/>
  <c r="I1595" i="1" a="1"/>
  <c r="I1595" i="1"/>
  <c r="G1595" i="1" a="1"/>
  <c r="G1595" i="1" s="1"/>
  <c r="H1595" i="1" s="1" a="1"/>
  <c r="H1595" i="1" s="1"/>
  <c r="F1595" i="1"/>
  <c r="E1595" i="1"/>
  <c r="D1595" i="1"/>
  <c r="C1595" i="1"/>
  <c r="B1595" i="1"/>
  <c r="A1595" i="1"/>
  <c r="J1594" i="1" a="1"/>
  <c r="J1594" i="1" s="1"/>
  <c r="K1594" i="1" s="1" a="1"/>
  <c r="K1594" i="1" s="1"/>
  <c r="I1594" i="1" a="1"/>
  <c r="I1594" i="1" s="1"/>
  <c r="G1594" i="1" a="1"/>
  <c r="G1594" i="1"/>
  <c r="H1594" i="1" s="1" a="1"/>
  <c r="H1594" i="1" s="1"/>
  <c r="F1594" i="1"/>
  <c r="E1594" i="1"/>
  <c r="D1594" i="1"/>
  <c r="C1594" i="1"/>
  <c r="B1594" i="1"/>
  <c r="A1594" i="1"/>
  <c r="J1593" i="1" a="1"/>
  <c r="J1593" i="1" s="1"/>
  <c r="K1593" i="1" s="1" a="1"/>
  <c r="K1593" i="1" s="1"/>
  <c r="I1593" i="1" a="1"/>
  <c r="I1593" i="1"/>
  <c r="G1593" i="1" a="1"/>
  <c r="G1593" i="1" s="1"/>
  <c r="H1593" i="1" s="1" a="1"/>
  <c r="H1593" i="1" s="1"/>
  <c r="F1593" i="1"/>
  <c r="E1593" i="1"/>
  <c r="D1593" i="1"/>
  <c r="C1593" i="1"/>
  <c r="B1593" i="1"/>
  <c r="A1593" i="1"/>
  <c r="K1592" i="1" a="1"/>
  <c r="K1592" i="1" s="1"/>
  <c r="J1592" i="1" a="1"/>
  <c r="J1592" i="1"/>
  <c r="I1592" i="1" a="1"/>
  <c r="I1592" i="1" s="1"/>
  <c r="H1592" i="1" a="1"/>
  <c r="H1592" i="1" s="1"/>
  <c r="G1592" i="1" a="1"/>
  <c r="G1592" i="1"/>
  <c r="F1592" i="1"/>
  <c r="E1592" i="1"/>
  <c r="D1592" i="1"/>
  <c r="C1592" i="1"/>
  <c r="B1592" i="1"/>
  <c r="A1592" i="1"/>
  <c r="J1591" i="1" a="1"/>
  <c r="J1591" i="1" s="1"/>
  <c r="K1591" i="1" s="1" a="1"/>
  <c r="K1591" i="1" s="1"/>
  <c r="I1591" i="1" a="1"/>
  <c r="I1591" i="1" s="1"/>
  <c r="G1591" i="1" a="1"/>
  <c r="G1591" i="1"/>
  <c r="H1591" i="1" s="1" a="1"/>
  <c r="H1591" i="1" s="1"/>
  <c r="F1591" i="1"/>
  <c r="E1591" i="1"/>
  <c r="D1591" i="1"/>
  <c r="C1591" i="1"/>
  <c r="B1591" i="1"/>
  <c r="A1591" i="1"/>
  <c r="K1590" i="1" a="1"/>
  <c r="K1590" i="1" s="1"/>
  <c r="J1590" i="1" a="1"/>
  <c r="J1590" i="1"/>
  <c r="I1590" i="1" a="1"/>
  <c r="I1590" i="1"/>
  <c r="G1590" i="1" a="1"/>
  <c r="G1590" i="1" s="1"/>
  <c r="H1590" i="1" s="1" a="1"/>
  <c r="H1590" i="1" s="1"/>
  <c r="F1590" i="1"/>
  <c r="E1590" i="1"/>
  <c r="D1590" i="1"/>
  <c r="C1590" i="1"/>
  <c r="B1590" i="1"/>
  <c r="A1590" i="1"/>
  <c r="K1589" i="1" a="1"/>
  <c r="K1589" i="1" s="1"/>
  <c r="J1589" i="1" a="1"/>
  <c r="J1589" i="1" s="1"/>
  <c r="I1589" i="1" a="1"/>
  <c r="I1589" i="1" s="1"/>
  <c r="G1589" i="1" a="1"/>
  <c r="G1589" i="1"/>
  <c r="H1589" i="1" s="1" a="1"/>
  <c r="H1589" i="1" s="1"/>
  <c r="F1589" i="1"/>
  <c r="E1589" i="1"/>
  <c r="D1589" i="1"/>
  <c r="C1589" i="1"/>
  <c r="B1589" i="1"/>
  <c r="A1589" i="1"/>
  <c r="J1588" i="1" a="1"/>
  <c r="J1588" i="1"/>
  <c r="K1588" i="1" s="1" a="1"/>
  <c r="K1588" i="1" s="1"/>
  <c r="I1588" i="1" a="1"/>
  <c r="I1588" i="1"/>
  <c r="G1588" i="1" a="1"/>
  <c r="G1588" i="1" s="1"/>
  <c r="H1588" i="1" s="1" a="1"/>
  <c r="H1588" i="1" s="1"/>
  <c r="F1588" i="1"/>
  <c r="E1588" i="1"/>
  <c r="D1588" i="1"/>
  <c r="C1588" i="1"/>
  <c r="B1588" i="1"/>
  <c r="A1588" i="1"/>
  <c r="J1587" i="1" a="1"/>
  <c r="J1587" i="1" s="1"/>
  <c r="K1587" i="1" s="1" a="1"/>
  <c r="K1587" i="1" s="1"/>
  <c r="I1587" i="1" a="1"/>
  <c r="I1587" i="1" s="1"/>
  <c r="G1587" i="1" a="1"/>
  <c r="G1587" i="1" s="1"/>
  <c r="H1587" i="1" s="1" a="1"/>
  <c r="H1587" i="1" s="1"/>
  <c r="F1587" i="1"/>
  <c r="E1587" i="1"/>
  <c r="D1587" i="1"/>
  <c r="C1587" i="1"/>
  <c r="B1587" i="1"/>
  <c r="A1587" i="1"/>
  <c r="J1586" i="1" a="1"/>
  <c r="J1586" i="1"/>
  <c r="K1586" i="1" s="1" a="1"/>
  <c r="K1586" i="1" s="1"/>
  <c r="I1586" i="1" a="1"/>
  <c r="I1586" i="1"/>
  <c r="H1586" i="1" a="1"/>
  <c r="H1586" i="1"/>
  <c r="G1586" i="1" a="1"/>
  <c r="G1586" i="1"/>
  <c r="F1586" i="1"/>
  <c r="E1586" i="1"/>
  <c r="D1586" i="1"/>
  <c r="C1586" i="1"/>
  <c r="B1586" i="1"/>
  <c r="A1586" i="1"/>
  <c r="J1585" i="1" a="1"/>
  <c r="J1585" i="1"/>
  <c r="K1585" i="1" s="1" a="1"/>
  <c r="K1585" i="1" s="1"/>
  <c r="I1585" i="1" a="1"/>
  <c r="I1585" i="1" s="1"/>
  <c r="H1585" i="1" a="1"/>
  <c r="H1585" i="1" s="1"/>
  <c r="G1585" i="1" a="1"/>
  <c r="G1585" i="1" s="1"/>
  <c r="F1585" i="1"/>
  <c r="E1585" i="1"/>
  <c r="D1585" i="1"/>
  <c r="C1585" i="1"/>
  <c r="B1585" i="1"/>
  <c r="A1585" i="1"/>
  <c r="J1584" i="1" a="1"/>
  <c r="J1584" i="1" s="1"/>
  <c r="K1584" i="1" s="1" a="1"/>
  <c r="K1584" i="1" s="1"/>
  <c r="I1584" i="1" a="1"/>
  <c r="I1584" i="1"/>
  <c r="H1584" i="1" a="1"/>
  <c r="H1584" i="1"/>
  <c r="G1584" i="1" a="1"/>
  <c r="G1584" i="1"/>
  <c r="F1584" i="1"/>
  <c r="E1584" i="1"/>
  <c r="D1584" i="1"/>
  <c r="C1584" i="1"/>
  <c r="B1584" i="1"/>
  <c r="A1584" i="1"/>
  <c r="K1583" i="1" a="1"/>
  <c r="K1583" i="1" s="1"/>
  <c r="J1583" i="1" a="1"/>
  <c r="J1583" i="1"/>
  <c r="I1583" i="1" a="1"/>
  <c r="I1583" i="1" s="1"/>
  <c r="G1583" i="1" a="1"/>
  <c r="G1583" i="1" s="1"/>
  <c r="H1583" i="1" s="1" a="1"/>
  <c r="H1583" i="1" s="1"/>
  <c r="F1583" i="1"/>
  <c r="E1583" i="1"/>
  <c r="D1583" i="1"/>
  <c r="C1583" i="1"/>
  <c r="B1583" i="1"/>
  <c r="A1583" i="1"/>
  <c r="J1582" i="1" a="1"/>
  <c r="J1582" i="1" s="1"/>
  <c r="K1582" i="1" s="1" a="1"/>
  <c r="K1582" i="1" s="1"/>
  <c r="I1582" i="1" a="1"/>
  <c r="I1582" i="1" s="1"/>
  <c r="H1582" i="1" a="1"/>
  <c r="H1582" i="1" s="1"/>
  <c r="G1582" i="1" a="1"/>
  <c r="G1582" i="1"/>
  <c r="F1582" i="1"/>
  <c r="E1582" i="1"/>
  <c r="D1582" i="1"/>
  <c r="C1582" i="1"/>
  <c r="B1582" i="1"/>
  <c r="A1582" i="1"/>
  <c r="K1581" i="1" a="1"/>
  <c r="K1581" i="1" s="1"/>
  <c r="J1581" i="1" a="1"/>
  <c r="J1581" i="1"/>
  <c r="I1581" i="1" a="1"/>
  <c r="I1581" i="1" s="1"/>
  <c r="G1581" i="1" a="1"/>
  <c r="G1581" i="1" s="1"/>
  <c r="H1581" i="1" s="1" a="1"/>
  <c r="H1581" i="1" s="1"/>
  <c r="F1581" i="1"/>
  <c r="E1581" i="1"/>
  <c r="D1581" i="1"/>
  <c r="C1581" i="1"/>
  <c r="B1581" i="1"/>
  <c r="A1581" i="1"/>
  <c r="J1580" i="1" a="1"/>
  <c r="J1580" i="1" s="1"/>
  <c r="K1580" i="1" s="1" a="1"/>
  <c r="K1580" i="1" s="1"/>
  <c r="I1580" i="1" a="1"/>
  <c r="I1580" i="1" s="1"/>
  <c r="H1580" i="1" a="1"/>
  <c r="H1580" i="1" s="1"/>
  <c r="G1580" i="1" a="1"/>
  <c r="G1580" i="1" s="1"/>
  <c r="F1580" i="1"/>
  <c r="E1580" i="1"/>
  <c r="D1580" i="1"/>
  <c r="C1580" i="1"/>
  <c r="B1580" i="1"/>
  <c r="A1580" i="1"/>
  <c r="J1579" i="1" a="1"/>
  <c r="J1579" i="1"/>
  <c r="K1579" i="1" s="1" a="1"/>
  <c r="K1579" i="1" s="1"/>
  <c r="I1579" i="1" a="1"/>
  <c r="I1579" i="1"/>
  <c r="G1579" i="1" a="1"/>
  <c r="G1579" i="1" s="1"/>
  <c r="H1579" i="1" s="1" a="1"/>
  <c r="H1579" i="1" s="1"/>
  <c r="F1579" i="1"/>
  <c r="E1579" i="1"/>
  <c r="D1579" i="1"/>
  <c r="C1579" i="1"/>
  <c r="B1579" i="1"/>
  <c r="A1579" i="1"/>
  <c r="J1578" i="1" a="1"/>
  <c r="J1578" i="1" s="1"/>
  <c r="K1578" i="1" s="1" a="1"/>
  <c r="K1578" i="1" s="1"/>
  <c r="I1578" i="1" a="1"/>
  <c r="I1578" i="1" s="1"/>
  <c r="G1578" i="1" a="1"/>
  <c r="G1578" i="1" s="1"/>
  <c r="H1578" i="1" s="1" a="1"/>
  <c r="H1578" i="1" s="1"/>
  <c r="F1578" i="1"/>
  <c r="E1578" i="1"/>
  <c r="D1578" i="1"/>
  <c r="C1578" i="1"/>
  <c r="B1578" i="1"/>
  <c r="A1578" i="1"/>
  <c r="J1577" i="1" a="1"/>
  <c r="J1577" i="1" s="1"/>
  <c r="K1577" i="1" s="1" a="1"/>
  <c r="K1577" i="1" s="1"/>
  <c r="I1577" i="1" a="1"/>
  <c r="I1577" i="1"/>
  <c r="G1577" i="1" a="1"/>
  <c r="G1577" i="1"/>
  <c r="H1577" i="1" s="1" a="1"/>
  <c r="H1577" i="1" s="1"/>
  <c r="F1577" i="1"/>
  <c r="E1577" i="1"/>
  <c r="D1577" i="1"/>
  <c r="C1577" i="1"/>
  <c r="B1577" i="1"/>
  <c r="A1577" i="1"/>
  <c r="K1576" i="1" a="1"/>
  <c r="K1576" i="1" s="1"/>
  <c r="J1576" i="1" a="1"/>
  <c r="J1576" i="1"/>
  <c r="I1576" i="1" a="1"/>
  <c r="I1576" i="1" s="1"/>
  <c r="G1576" i="1" a="1"/>
  <c r="G1576" i="1" s="1"/>
  <c r="H1576" i="1" s="1" a="1"/>
  <c r="H1576" i="1" s="1"/>
  <c r="F1576" i="1"/>
  <c r="E1576" i="1"/>
  <c r="D1576" i="1"/>
  <c r="C1576" i="1"/>
  <c r="B1576" i="1"/>
  <c r="A1576" i="1"/>
  <c r="J1575" i="1" a="1"/>
  <c r="J1575" i="1" s="1"/>
  <c r="K1575" i="1" s="1" a="1"/>
  <c r="K1575" i="1" s="1"/>
  <c r="I1575" i="1" a="1"/>
  <c r="I1575" i="1" s="1"/>
  <c r="H1575" i="1"/>
  <c r="G1575" i="1" a="1"/>
  <c r="G1575" i="1"/>
  <c r="H1575" i="1" s="1" a="1"/>
  <c r="F1575" i="1"/>
  <c r="E1575" i="1"/>
  <c r="D1575" i="1"/>
  <c r="C1575" i="1"/>
  <c r="B1575" i="1"/>
  <c r="A1575" i="1"/>
  <c r="K1574" i="1" a="1"/>
  <c r="K1574" i="1" s="1"/>
  <c r="J1574" i="1" a="1"/>
  <c r="J1574" i="1"/>
  <c r="I1574" i="1" a="1"/>
  <c r="I1574" i="1"/>
  <c r="G1574" i="1" a="1"/>
  <c r="G1574" i="1" s="1"/>
  <c r="H1574" i="1" s="1" a="1"/>
  <c r="H1574" i="1" s="1"/>
  <c r="F1574" i="1"/>
  <c r="E1574" i="1"/>
  <c r="D1574" i="1"/>
  <c r="C1574" i="1"/>
  <c r="B1574" i="1"/>
  <c r="A1574" i="1"/>
  <c r="K1573" i="1" a="1"/>
  <c r="K1573" i="1" s="1"/>
  <c r="J1573" i="1" a="1"/>
  <c r="J1573" i="1" s="1"/>
  <c r="I1573" i="1" a="1"/>
  <c r="I1573" i="1" s="1"/>
  <c r="G1573" i="1" a="1"/>
  <c r="G1573" i="1"/>
  <c r="H1573" i="1" s="1" a="1"/>
  <c r="H1573" i="1" s="1"/>
  <c r="F1573" i="1"/>
  <c r="E1573" i="1"/>
  <c r="D1573" i="1"/>
  <c r="C1573" i="1"/>
  <c r="B1573" i="1"/>
  <c r="A1573" i="1"/>
  <c r="K1572" i="1" a="1"/>
  <c r="K1572" i="1" s="1"/>
  <c r="J1572" i="1" a="1"/>
  <c r="J1572" i="1"/>
  <c r="I1572" i="1" a="1"/>
  <c r="I1572" i="1"/>
  <c r="G1572" i="1" a="1"/>
  <c r="G1572" i="1" s="1"/>
  <c r="H1572" i="1" s="1" a="1"/>
  <c r="H1572" i="1" s="1"/>
  <c r="F1572" i="1"/>
  <c r="E1572" i="1"/>
  <c r="D1572" i="1"/>
  <c r="C1572" i="1"/>
  <c r="B1572" i="1"/>
  <c r="A1572" i="1"/>
  <c r="J1571" i="1" a="1"/>
  <c r="J1571" i="1"/>
  <c r="K1571" i="1" s="1" a="1"/>
  <c r="K1571" i="1" s="1"/>
  <c r="I1571" i="1" a="1"/>
  <c r="I1571" i="1" s="1"/>
  <c r="G1571" i="1" a="1"/>
  <c r="G1571" i="1" s="1"/>
  <c r="H1571" i="1" s="1" a="1"/>
  <c r="H1571" i="1" s="1"/>
  <c r="F1571" i="1"/>
  <c r="E1571" i="1"/>
  <c r="D1571" i="1"/>
  <c r="C1571" i="1"/>
  <c r="B1571" i="1"/>
  <c r="A1571" i="1"/>
  <c r="J1570" i="1" a="1"/>
  <c r="J1570" i="1"/>
  <c r="K1570" i="1" s="1" a="1"/>
  <c r="K1570" i="1" s="1"/>
  <c r="I1570" i="1" a="1"/>
  <c r="I1570" i="1" s="1"/>
  <c r="H1570" i="1" a="1"/>
  <c r="H1570" i="1"/>
  <c r="G1570" i="1" a="1"/>
  <c r="G1570" i="1"/>
  <c r="F1570" i="1"/>
  <c r="E1570" i="1"/>
  <c r="D1570" i="1"/>
  <c r="C1570" i="1"/>
  <c r="B1570" i="1"/>
  <c r="A1570" i="1"/>
  <c r="K1569" i="1" a="1"/>
  <c r="K1569" i="1" s="1"/>
  <c r="J1569" i="1" a="1"/>
  <c r="J1569" i="1"/>
  <c r="I1569" i="1" a="1"/>
  <c r="I1569" i="1"/>
  <c r="G1569" i="1" a="1"/>
  <c r="G1569" i="1" s="1"/>
  <c r="H1569" i="1" s="1" a="1"/>
  <c r="H1569" i="1" s="1"/>
  <c r="F1569" i="1"/>
  <c r="E1569" i="1"/>
  <c r="D1569" i="1"/>
  <c r="C1569" i="1"/>
  <c r="B1569" i="1"/>
  <c r="A1569" i="1"/>
  <c r="K1568" i="1" a="1"/>
  <c r="K1568" i="1" s="1"/>
  <c r="J1568" i="1" a="1"/>
  <c r="J1568" i="1"/>
  <c r="I1568" i="1" a="1"/>
  <c r="I1568" i="1" s="1"/>
  <c r="H1568" i="1" a="1"/>
  <c r="H1568" i="1"/>
  <c r="G1568" i="1" a="1"/>
  <c r="G1568" i="1"/>
  <c r="F1568" i="1"/>
  <c r="E1568" i="1"/>
  <c r="D1568" i="1"/>
  <c r="C1568" i="1"/>
  <c r="B1568" i="1"/>
  <c r="A1568" i="1"/>
  <c r="K1567" i="1" a="1"/>
  <c r="K1567" i="1" s="1"/>
  <c r="J1567" i="1" a="1"/>
  <c r="J1567" i="1" s="1"/>
  <c r="I1567" i="1" a="1"/>
  <c r="I1567" i="1" s="1"/>
  <c r="G1567" i="1" a="1"/>
  <c r="G1567" i="1" s="1"/>
  <c r="H1567" i="1" s="1" a="1"/>
  <c r="H1567" i="1" s="1"/>
  <c r="F1567" i="1"/>
  <c r="E1567" i="1"/>
  <c r="D1567" i="1"/>
  <c r="C1567" i="1"/>
  <c r="B1567" i="1"/>
  <c r="A1567" i="1"/>
  <c r="J1566" i="1" a="1"/>
  <c r="J1566" i="1" s="1"/>
  <c r="K1566" i="1" s="1" a="1"/>
  <c r="K1566" i="1" s="1"/>
  <c r="I1566" i="1" a="1"/>
  <c r="I1566" i="1" s="1"/>
  <c r="G1566" i="1" a="1"/>
  <c r="G1566" i="1" s="1"/>
  <c r="H1566" i="1" s="1" a="1"/>
  <c r="H1566" i="1" s="1"/>
  <c r="F1566" i="1"/>
  <c r="E1566" i="1"/>
  <c r="D1566" i="1"/>
  <c r="C1566" i="1"/>
  <c r="B1566" i="1"/>
  <c r="A1566" i="1"/>
  <c r="K1565" i="1" a="1"/>
  <c r="K1565" i="1" s="1"/>
  <c r="J1565" i="1" a="1"/>
  <c r="J1565" i="1"/>
  <c r="I1565" i="1" a="1"/>
  <c r="I1565" i="1"/>
  <c r="H1565" i="1" a="1"/>
  <c r="H1565" i="1" s="1"/>
  <c r="G1565" i="1" a="1"/>
  <c r="G1565" i="1" s="1"/>
  <c r="F1565" i="1"/>
  <c r="E1565" i="1"/>
  <c r="D1565" i="1"/>
  <c r="C1565" i="1"/>
  <c r="B1565" i="1"/>
  <c r="A1565" i="1"/>
  <c r="J1564" i="1" a="1"/>
  <c r="J1564" i="1" s="1"/>
  <c r="K1564" i="1" s="1" a="1"/>
  <c r="K1564" i="1" s="1"/>
  <c r="I1564" i="1" a="1"/>
  <c r="I1564" i="1"/>
  <c r="G1564" i="1" a="1"/>
  <c r="G1564" i="1" s="1"/>
  <c r="H1564" i="1" s="1" a="1"/>
  <c r="H1564" i="1" s="1"/>
  <c r="F1564" i="1"/>
  <c r="E1564" i="1"/>
  <c r="D1564" i="1"/>
  <c r="C1564" i="1"/>
  <c r="B1564" i="1"/>
  <c r="A1564" i="1"/>
  <c r="J1563" i="1" a="1"/>
  <c r="J1563" i="1"/>
  <c r="K1563" i="1" s="1" a="1"/>
  <c r="K1563" i="1" s="1"/>
  <c r="I1563" i="1" a="1"/>
  <c r="I1563" i="1"/>
  <c r="G1563" i="1" a="1"/>
  <c r="G1563" i="1"/>
  <c r="H1563" i="1" s="1" a="1"/>
  <c r="H1563" i="1" s="1"/>
  <c r="F1563" i="1"/>
  <c r="E1563" i="1"/>
  <c r="D1563" i="1"/>
  <c r="C1563" i="1"/>
  <c r="B1563" i="1"/>
  <c r="A1563" i="1"/>
  <c r="J1562" i="1" a="1"/>
  <c r="J1562" i="1" s="1"/>
  <c r="K1562" i="1" s="1" a="1"/>
  <c r="K1562" i="1" s="1"/>
  <c r="I1562" i="1" a="1"/>
  <c r="I1562" i="1" s="1"/>
  <c r="G1562" i="1" a="1"/>
  <c r="G1562" i="1" s="1"/>
  <c r="H1562" i="1" s="1" a="1"/>
  <c r="H1562" i="1" s="1"/>
  <c r="F1562" i="1"/>
  <c r="E1562" i="1"/>
  <c r="D1562" i="1"/>
  <c r="C1562" i="1"/>
  <c r="B1562" i="1"/>
  <c r="A1562" i="1"/>
  <c r="J1561" i="1" a="1"/>
  <c r="J1561" i="1" s="1"/>
  <c r="K1561" i="1" s="1" a="1"/>
  <c r="K1561" i="1" s="1"/>
  <c r="I1561" i="1" a="1"/>
  <c r="I1561" i="1"/>
  <c r="G1561" i="1" a="1"/>
  <c r="G1561" i="1"/>
  <c r="H1561" i="1" s="1" a="1"/>
  <c r="H1561" i="1" s="1"/>
  <c r="F1561" i="1"/>
  <c r="E1561" i="1"/>
  <c r="D1561" i="1"/>
  <c r="C1561" i="1"/>
  <c r="B1561" i="1"/>
  <c r="A1561" i="1"/>
  <c r="K1560" i="1" a="1"/>
  <c r="K1560" i="1" s="1"/>
  <c r="J1560" i="1" a="1"/>
  <c r="J1560" i="1"/>
  <c r="I1560" i="1" a="1"/>
  <c r="I1560" i="1" s="1"/>
  <c r="G1560" i="1" a="1"/>
  <c r="G1560" i="1" s="1"/>
  <c r="H1560" i="1" s="1" a="1"/>
  <c r="H1560" i="1" s="1"/>
  <c r="F1560" i="1"/>
  <c r="E1560" i="1"/>
  <c r="D1560" i="1"/>
  <c r="C1560" i="1"/>
  <c r="B1560" i="1"/>
  <c r="A1560" i="1"/>
  <c r="J1559" i="1" a="1"/>
  <c r="J1559" i="1" s="1"/>
  <c r="K1559" i="1" s="1" a="1"/>
  <c r="K1559" i="1" s="1"/>
  <c r="I1559" i="1" a="1"/>
  <c r="I1559" i="1" s="1"/>
  <c r="G1559" i="1" a="1"/>
  <c r="G1559" i="1"/>
  <c r="H1559" i="1" s="1" a="1"/>
  <c r="H1559" i="1" s="1"/>
  <c r="F1559" i="1"/>
  <c r="E1559" i="1"/>
  <c r="D1559" i="1"/>
  <c r="C1559" i="1"/>
  <c r="B1559" i="1"/>
  <c r="A1559" i="1"/>
  <c r="J1558" i="1" a="1"/>
  <c r="J1558" i="1"/>
  <c r="K1558" i="1" s="1" a="1"/>
  <c r="K1558" i="1" s="1"/>
  <c r="I1558" i="1" a="1"/>
  <c r="I1558" i="1"/>
  <c r="G1558" i="1" a="1"/>
  <c r="G1558" i="1" s="1"/>
  <c r="H1558" i="1" s="1" a="1"/>
  <c r="H1558" i="1" s="1"/>
  <c r="F1558" i="1"/>
  <c r="E1558" i="1"/>
  <c r="D1558" i="1"/>
  <c r="C1558" i="1"/>
  <c r="B1558" i="1"/>
  <c r="A1558" i="1"/>
  <c r="J1557" i="1" a="1"/>
  <c r="J1557" i="1" s="1"/>
  <c r="K1557" i="1" s="1" a="1"/>
  <c r="K1557" i="1" s="1"/>
  <c r="I1557" i="1" a="1"/>
  <c r="I1557" i="1" s="1"/>
  <c r="G1557" i="1" a="1"/>
  <c r="G1557" i="1"/>
  <c r="H1557" i="1" s="1" a="1"/>
  <c r="H1557" i="1" s="1"/>
  <c r="F1557" i="1"/>
  <c r="E1557" i="1"/>
  <c r="D1557" i="1"/>
  <c r="C1557" i="1"/>
  <c r="B1557" i="1"/>
  <c r="A1557" i="1"/>
  <c r="J1556" i="1" a="1"/>
  <c r="J1556" i="1"/>
  <c r="K1556" i="1" s="1" a="1"/>
  <c r="K1556" i="1" s="1"/>
  <c r="I1556" i="1" a="1"/>
  <c r="I1556" i="1"/>
  <c r="G1556" i="1" a="1"/>
  <c r="G1556" i="1" s="1"/>
  <c r="H1556" i="1" s="1" a="1"/>
  <c r="H1556" i="1" s="1"/>
  <c r="F1556" i="1"/>
  <c r="E1556" i="1"/>
  <c r="D1556" i="1"/>
  <c r="C1556" i="1"/>
  <c r="B1556" i="1"/>
  <c r="A1556" i="1"/>
  <c r="J1555" i="1" a="1"/>
  <c r="J1555" i="1" s="1"/>
  <c r="K1555" i="1" s="1" a="1"/>
  <c r="K1555" i="1" s="1"/>
  <c r="I1555" i="1" a="1"/>
  <c r="I1555" i="1" s="1"/>
  <c r="H1555" i="1" a="1"/>
  <c r="H1555" i="1" s="1"/>
  <c r="G1555" i="1" a="1"/>
  <c r="G1555" i="1" s="1"/>
  <c r="F1555" i="1"/>
  <c r="E1555" i="1"/>
  <c r="D1555" i="1"/>
  <c r="C1555" i="1"/>
  <c r="B1555" i="1"/>
  <c r="A1555" i="1"/>
  <c r="J1554" i="1" a="1"/>
  <c r="J1554" i="1"/>
  <c r="K1554" i="1" s="1" a="1"/>
  <c r="K1554" i="1" s="1"/>
  <c r="I1554" i="1" a="1"/>
  <c r="I1554" i="1" s="1"/>
  <c r="H1554" i="1" a="1"/>
  <c r="H1554" i="1"/>
  <c r="G1554" i="1" a="1"/>
  <c r="G1554" i="1"/>
  <c r="F1554" i="1"/>
  <c r="E1554" i="1"/>
  <c r="D1554" i="1"/>
  <c r="C1554" i="1"/>
  <c r="B1554" i="1"/>
  <c r="A1554" i="1"/>
  <c r="K1553" i="1" a="1"/>
  <c r="K1553" i="1" s="1"/>
  <c r="J1553" i="1" a="1"/>
  <c r="J1553" i="1"/>
  <c r="I1553" i="1" a="1"/>
  <c r="I1553" i="1"/>
  <c r="G1553" i="1" a="1"/>
  <c r="G1553" i="1" s="1"/>
  <c r="H1553" i="1" s="1" a="1"/>
  <c r="H1553" i="1" s="1"/>
  <c r="F1553" i="1"/>
  <c r="E1553" i="1"/>
  <c r="D1553" i="1"/>
  <c r="C1553" i="1"/>
  <c r="B1553" i="1"/>
  <c r="A1553" i="1"/>
  <c r="K1552" i="1" a="1"/>
  <c r="K1552" i="1" s="1"/>
  <c r="J1552" i="1" a="1"/>
  <c r="J1552" i="1"/>
  <c r="I1552" i="1" a="1"/>
  <c r="I1552" i="1" s="1"/>
  <c r="H1552" i="1" a="1"/>
  <c r="H1552" i="1"/>
  <c r="G1552" i="1" a="1"/>
  <c r="G1552" i="1"/>
  <c r="F1552" i="1"/>
  <c r="E1552" i="1"/>
  <c r="D1552" i="1"/>
  <c r="C1552" i="1"/>
  <c r="B1552" i="1"/>
  <c r="A1552" i="1"/>
  <c r="K1551" i="1" a="1"/>
  <c r="K1551" i="1" s="1"/>
  <c r="J1551" i="1" a="1"/>
  <c r="J1551" i="1" s="1"/>
  <c r="I1551" i="1" a="1"/>
  <c r="I1551" i="1" s="1"/>
  <c r="G1551" i="1" a="1"/>
  <c r="G1551" i="1" s="1"/>
  <c r="H1551" i="1" s="1" a="1"/>
  <c r="H1551" i="1" s="1"/>
  <c r="F1551" i="1"/>
  <c r="E1551" i="1"/>
  <c r="D1551" i="1"/>
  <c r="C1551" i="1"/>
  <c r="B1551" i="1"/>
  <c r="A1551" i="1"/>
  <c r="J1550" i="1" a="1"/>
  <c r="J1550" i="1" s="1"/>
  <c r="K1550" i="1" s="1" a="1"/>
  <c r="K1550" i="1" s="1"/>
  <c r="I1550" i="1" a="1"/>
  <c r="I1550" i="1" s="1"/>
  <c r="G1550" i="1" a="1"/>
  <c r="G1550" i="1" s="1"/>
  <c r="H1550" i="1" s="1" a="1"/>
  <c r="H1550" i="1" s="1"/>
  <c r="F1550" i="1"/>
  <c r="E1550" i="1"/>
  <c r="D1550" i="1"/>
  <c r="C1550" i="1"/>
  <c r="B1550" i="1"/>
  <c r="A1550" i="1"/>
  <c r="J1549" i="1" a="1"/>
  <c r="J1549" i="1"/>
  <c r="K1549" i="1" s="1" a="1"/>
  <c r="K1549" i="1" s="1"/>
  <c r="I1549" i="1" a="1"/>
  <c r="I1549" i="1" s="1"/>
  <c r="G1549" i="1" a="1"/>
  <c r="G1549" i="1" s="1"/>
  <c r="H1549" i="1" s="1" a="1"/>
  <c r="H1549" i="1" s="1"/>
  <c r="F1549" i="1"/>
  <c r="E1549" i="1"/>
  <c r="D1549" i="1"/>
  <c r="C1549" i="1"/>
  <c r="B1549" i="1"/>
  <c r="A1549" i="1"/>
  <c r="J1548" i="1" a="1"/>
  <c r="J1548" i="1" s="1"/>
  <c r="K1548" i="1" s="1" a="1"/>
  <c r="K1548" i="1" s="1"/>
  <c r="I1548" i="1" a="1"/>
  <c r="I1548" i="1"/>
  <c r="G1548" i="1" a="1"/>
  <c r="G1548" i="1"/>
  <c r="H1548" i="1" s="1" a="1"/>
  <c r="H1548" i="1" s="1"/>
  <c r="F1548" i="1"/>
  <c r="E1548" i="1"/>
  <c r="D1548" i="1"/>
  <c r="C1548" i="1"/>
  <c r="B1548" i="1"/>
  <c r="A1548" i="1"/>
  <c r="J1547" i="1" a="1"/>
  <c r="J1547" i="1"/>
  <c r="K1547" i="1" s="1" a="1"/>
  <c r="K1547" i="1" s="1"/>
  <c r="I1547" i="1" a="1"/>
  <c r="I1547" i="1"/>
  <c r="G1547" i="1" a="1"/>
  <c r="G1547" i="1"/>
  <c r="H1547" i="1" s="1" a="1"/>
  <c r="H1547" i="1" s="1"/>
  <c r="F1547" i="1"/>
  <c r="E1547" i="1"/>
  <c r="D1547" i="1"/>
  <c r="C1547" i="1"/>
  <c r="B1547" i="1"/>
  <c r="A1547" i="1"/>
  <c r="J1546" i="1" a="1"/>
  <c r="J1546" i="1" s="1"/>
  <c r="K1546" i="1" s="1" a="1"/>
  <c r="K1546" i="1" s="1"/>
  <c r="I1546" i="1" a="1"/>
  <c r="I1546" i="1" s="1"/>
  <c r="G1546" i="1" a="1"/>
  <c r="G1546" i="1" s="1"/>
  <c r="H1546" i="1" s="1" a="1"/>
  <c r="H1546" i="1" s="1"/>
  <c r="F1546" i="1"/>
  <c r="E1546" i="1"/>
  <c r="D1546" i="1"/>
  <c r="C1546" i="1"/>
  <c r="B1546" i="1"/>
  <c r="A1546" i="1"/>
  <c r="J1545" i="1" a="1"/>
  <c r="J1545" i="1" s="1"/>
  <c r="K1545" i="1" s="1" a="1"/>
  <c r="K1545" i="1" s="1"/>
  <c r="I1545" i="1" a="1"/>
  <c r="I1545" i="1"/>
  <c r="G1545" i="1" a="1"/>
  <c r="G1545" i="1"/>
  <c r="H1545" i="1" s="1" a="1"/>
  <c r="H1545" i="1" s="1"/>
  <c r="F1545" i="1"/>
  <c r="E1545" i="1"/>
  <c r="D1545" i="1"/>
  <c r="C1545" i="1"/>
  <c r="B1545" i="1"/>
  <c r="A1545" i="1"/>
  <c r="K1544" i="1" a="1"/>
  <c r="K1544" i="1" s="1"/>
  <c r="J1544" i="1" a="1"/>
  <c r="J1544" i="1"/>
  <c r="I1544" i="1" a="1"/>
  <c r="I1544" i="1" s="1"/>
  <c r="G1544" i="1" a="1"/>
  <c r="G1544" i="1" s="1"/>
  <c r="H1544" i="1" s="1" a="1"/>
  <c r="H1544" i="1" s="1"/>
  <c r="F1544" i="1"/>
  <c r="E1544" i="1"/>
  <c r="D1544" i="1"/>
  <c r="C1544" i="1"/>
  <c r="B1544" i="1"/>
  <c r="A1544" i="1"/>
  <c r="J1543" i="1" a="1"/>
  <c r="J1543" i="1" s="1"/>
  <c r="K1543" i="1" s="1" a="1"/>
  <c r="K1543" i="1" s="1"/>
  <c r="I1543" i="1" a="1"/>
  <c r="I1543" i="1" s="1"/>
  <c r="H1543" i="1"/>
  <c r="G1543" i="1" a="1"/>
  <c r="G1543" i="1"/>
  <c r="H1543" i="1" s="1" a="1"/>
  <c r="F1543" i="1"/>
  <c r="E1543" i="1"/>
  <c r="D1543" i="1"/>
  <c r="C1543" i="1"/>
  <c r="B1543" i="1"/>
  <c r="A1543" i="1"/>
  <c r="J1542" i="1" a="1"/>
  <c r="J1542" i="1"/>
  <c r="K1542" i="1" s="1" a="1"/>
  <c r="K1542" i="1" s="1"/>
  <c r="I1542" i="1" a="1"/>
  <c r="I1542" i="1"/>
  <c r="G1542" i="1" a="1"/>
  <c r="G1542" i="1" s="1"/>
  <c r="H1542" i="1" s="1" a="1"/>
  <c r="H1542" i="1" s="1"/>
  <c r="F1542" i="1"/>
  <c r="E1542" i="1"/>
  <c r="D1542" i="1"/>
  <c r="C1542" i="1"/>
  <c r="B1542" i="1"/>
  <c r="A1542" i="1"/>
  <c r="J1541" i="1" a="1"/>
  <c r="J1541" i="1" s="1"/>
  <c r="K1541" i="1" s="1" a="1"/>
  <c r="K1541" i="1" s="1"/>
  <c r="I1541" i="1" a="1"/>
  <c r="I1541" i="1" s="1"/>
  <c r="G1541" i="1" a="1"/>
  <c r="G1541" i="1"/>
  <c r="H1541" i="1" s="1" a="1"/>
  <c r="H1541" i="1" s="1"/>
  <c r="F1541" i="1"/>
  <c r="E1541" i="1"/>
  <c r="D1541" i="1"/>
  <c r="C1541" i="1"/>
  <c r="B1541" i="1"/>
  <c r="A1541" i="1"/>
  <c r="J1540" i="1" a="1"/>
  <c r="J1540" i="1"/>
  <c r="K1540" i="1" s="1" a="1"/>
  <c r="K1540" i="1" s="1"/>
  <c r="I1540" i="1" a="1"/>
  <c r="I1540" i="1"/>
  <c r="G1540" i="1" a="1"/>
  <c r="G1540" i="1" s="1"/>
  <c r="H1540" i="1" s="1" a="1"/>
  <c r="H1540" i="1" s="1"/>
  <c r="F1540" i="1"/>
  <c r="E1540" i="1"/>
  <c r="D1540" i="1"/>
  <c r="C1540" i="1"/>
  <c r="B1540" i="1"/>
  <c r="A1540" i="1"/>
  <c r="J1539" i="1" a="1"/>
  <c r="J1539" i="1" s="1"/>
  <c r="K1539" i="1" s="1" a="1"/>
  <c r="K1539" i="1" s="1"/>
  <c r="I1539" i="1" a="1"/>
  <c r="I1539" i="1" s="1"/>
  <c r="H1539" i="1" a="1"/>
  <c r="H1539" i="1" s="1"/>
  <c r="G1539" i="1" a="1"/>
  <c r="G1539" i="1" s="1"/>
  <c r="F1539" i="1"/>
  <c r="E1539" i="1"/>
  <c r="D1539" i="1"/>
  <c r="C1539" i="1"/>
  <c r="B1539" i="1"/>
  <c r="A1539" i="1"/>
  <c r="J1538" i="1" a="1"/>
  <c r="J1538" i="1"/>
  <c r="K1538" i="1" s="1" a="1"/>
  <c r="K1538" i="1" s="1"/>
  <c r="I1538" i="1" a="1"/>
  <c r="I1538" i="1" s="1"/>
  <c r="H1538" i="1" a="1"/>
  <c r="H1538" i="1"/>
  <c r="G1538" i="1" a="1"/>
  <c r="G1538" i="1"/>
  <c r="F1538" i="1"/>
  <c r="E1538" i="1"/>
  <c r="D1538" i="1"/>
  <c r="C1538" i="1"/>
  <c r="B1538" i="1"/>
  <c r="A1538" i="1"/>
  <c r="K1537" i="1" a="1"/>
  <c r="K1537" i="1" s="1"/>
  <c r="J1537" i="1" a="1"/>
  <c r="J1537" i="1"/>
  <c r="I1537" i="1" a="1"/>
  <c r="I1537" i="1"/>
  <c r="G1537" i="1" a="1"/>
  <c r="G1537" i="1" s="1"/>
  <c r="H1537" i="1" s="1" a="1"/>
  <c r="H1537" i="1" s="1"/>
  <c r="F1537" i="1"/>
  <c r="E1537" i="1"/>
  <c r="D1537" i="1"/>
  <c r="C1537" i="1"/>
  <c r="B1537" i="1"/>
  <c r="A1537" i="1"/>
  <c r="K1536" i="1" a="1"/>
  <c r="K1536" i="1" s="1"/>
  <c r="J1536" i="1" a="1"/>
  <c r="J1536" i="1"/>
  <c r="I1536" i="1" a="1"/>
  <c r="I1536" i="1" s="1"/>
  <c r="H1536" i="1" a="1"/>
  <c r="H1536" i="1"/>
  <c r="G1536" i="1" a="1"/>
  <c r="G1536" i="1"/>
  <c r="F1536" i="1"/>
  <c r="E1536" i="1"/>
  <c r="D1536" i="1"/>
  <c r="C1536" i="1"/>
  <c r="B1536" i="1"/>
  <c r="A1536" i="1"/>
  <c r="J1535" i="1" a="1"/>
  <c r="J1535" i="1" s="1"/>
  <c r="K1535" i="1" s="1" a="1"/>
  <c r="K1535" i="1" s="1"/>
  <c r="I1535" i="1" a="1"/>
  <c r="I1535" i="1" s="1"/>
  <c r="G1535" i="1" a="1"/>
  <c r="G1535" i="1" s="1"/>
  <c r="H1535" i="1" s="1" a="1"/>
  <c r="H1535" i="1" s="1"/>
  <c r="F1535" i="1"/>
  <c r="E1535" i="1"/>
  <c r="D1535" i="1"/>
  <c r="C1535" i="1"/>
  <c r="B1535" i="1"/>
  <c r="A1535" i="1"/>
  <c r="J1534" i="1" a="1"/>
  <c r="J1534" i="1" s="1"/>
  <c r="K1534" i="1" s="1" a="1"/>
  <c r="K1534" i="1" s="1"/>
  <c r="I1534" i="1" a="1"/>
  <c r="I1534" i="1" s="1"/>
  <c r="G1534" i="1" a="1"/>
  <c r="G1534" i="1" s="1"/>
  <c r="H1534" i="1" s="1" a="1"/>
  <c r="H1534" i="1" s="1"/>
  <c r="F1534" i="1"/>
  <c r="E1534" i="1"/>
  <c r="D1534" i="1"/>
  <c r="C1534" i="1"/>
  <c r="B1534" i="1"/>
  <c r="A1534" i="1"/>
  <c r="K1533" i="1" a="1"/>
  <c r="K1533" i="1" s="1"/>
  <c r="J1533" i="1" a="1"/>
  <c r="J1533" i="1"/>
  <c r="I1533" i="1" a="1"/>
  <c r="I1533" i="1" s="1"/>
  <c r="H1533" i="1" a="1"/>
  <c r="H1533" i="1" s="1"/>
  <c r="G1533" i="1" a="1"/>
  <c r="G1533" i="1" s="1"/>
  <c r="F1533" i="1"/>
  <c r="E1533" i="1"/>
  <c r="D1533" i="1"/>
  <c r="C1533" i="1"/>
  <c r="B1533" i="1"/>
  <c r="A1533" i="1"/>
  <c r="J1532" i="1" a="1"/>
  <c r="J1532" i="1" s="1"/>
  <c r="K1532" i="1" s="1" a="1"/>
  <c r="K1532" i="1" s="1"/>
  <c r="I1532" i="1" a="1"/>
  <c r="I1532" i="1"/>
  <c r="G1532" i="1" a="1"/>
  <c r="G1532" i="1"/>
  <c r="H1532" i="1" s="1" a="1"/>
  <c r="H1532" i="1" s="1"/>
  <c r="F1532" i="1"/>
  <c r="E1532" i="1"/>
  <c r="D1532" i="1"/>
  <c r="C1532" i="1"/>
  <c r="B1532" i="1"/>
  <c r="A1532" i="1"/>
  <c r="J1531" i="1" a="1"/>
  <c r="J1531" i="1"/>
  <c r="K1531" i="1" s="1" a="1"/>
  <c r="K1531" i="1" s="1"/>
  <c r="I1531" i="1" a="1"/>
  <c r="I1531" i="1"/>
  <c r="G1531" i="1" a="1"/>
  <c r="G1531" i="1" s="1"/>
  <c r="H1531" i="1" s="1" a="1"/>
  <c r="H1531" i="1" s="1"/>
  <c r="F1531" i="1"/>
  <c r="E1531" i="1"/>
  <c r="D1531" i="1"/>
  <c r="C1531" i="1"/>
  <c r="B1531" i="1"/>
  <c r="A1531" i="1"/>
  <c r="J1530" i="1" a="1"/>
  <c r="J1530" i="1" s="1"/>
  <c r="K1530" i="1" s="1" a="1"/>
  <c r="K1530" i="1" s="1"/>
  <c r="I1530" i="1" a="1"/>
  <c r="I1530" i="1" s="1"/>
  <c r="H1530" i="1" a="1"/>
  <c r="H1530" i="1" s="1"/>
  <c r="G1530" i="1" a="1"/>
  <c r="G1530" i="1"/>
  <c r="F1530" i="1"/>
  <c r="E1530" i="1"/>
  <c r="D1530" i="1"/>
  <c r="C1530" i="1"/>
  <c r="B1530" i="1"/>
  <c r="A1530" i="1"/>
  <c r="J1529" i="1" a="1"/>
  <c r="J1529" i="1" s="1"/>
  <c r="K1529" i="1" s="1" a="1"/>
  <c r="K1529" i="1" s="1"/>
  <c r="I1529" i="1" a="1"/>
  <c r="I1529" i="1"/>
  <c r="G1529" i="1" a="1"/>
  <c r="G1529" i="1"/>
  <c r="H1529" i="1" s="1" a="1"/>
  <c r="H1529" i="1" s="1"/>
  <c r="F1529" i="1"/>
  <c r="E1529" i="1"/>
  <c r="D1529" i="1"/>
  <c r="C1529" i="1"/>
  <c r="B1529" i="1"/>
  <c r="A1529" i="1"/>
  <c r="K1528" i="1" a="1"/>
  <c r="K1528" i="1" s="1"/>
  <c r="J1528" i="1" a="1"/>
  <c r="J1528" i="1"/>
  <c r="I1528" i="1" a="1"/>
  <c r="I1528" i="1" s="1"/>
  <c r="G1528" i="1" a="1"/>
  <c r="G1528" i="1" s="1"/>
  <c r="H1528" i="1" s="1" a="1"/>
  <c r="H1528" i="1" s="1"/>
  <c r="F1528" i="1"/>
  <c r="E1528" i="1"/>
  <c r="D1528" i="1"/>
  <c r="C1528" i="1"/>
  <c r="B1528" i="1"/>
  <c r="A1528" i="1"/>
  <c r="J1527" i="1" a="1"/>
  <c r="J1527" i="1" s="1"/>
  <c r="K1527" i="1" s="1" a="1"/>
  <c r="K1527" i="1" s="1"/>
  <c r="I1527" i="1" a="1"/>
  <c r="I1527" i="1" s="1"/>
  <c r="G1527" i="1"/>
  <c r="H1527" i="1" s="1" a="1"/>
  <c r="H1527" i="1" s="1"/>
  <c r="F1527" i="1"/>
  <c r="E1527" i="1"/>
  <c r="D1527" i="1"/>
  <c r="C1527" i="1"/>
  <c r="B1527" i="1"/>
  <c r="G1527" i="1" s="1" a="1"/>
  <c r="A1527" i="1"/>
  <c r="J1526" i="1" a="1"/>
  <c r="J1526" i="1"/>
  <c r="K1526" i="1" s="1" a="1"/>
  <c r="K1526" i="1" s="1"/>
  <c r="I1526" i="1" a="1"/>
  <c r="I1526" i="1"/>
  <c r="F1526" i="1"/>
  <c r="E1526" i="1"/>
  <c r="D1526" i="1"/>
  <c r="C1526" i="1"/>
  <c r="B1526" i="1"/>
  <c r="G1526" i="1" s="1" a="1"/>
  <c r="G1526" i="1" s="1"/>
  <c r="H1526" i="1" s="1" a="1"/>
  <c r="H1526" i="1" s="1"/>
  <c r="A1526" i="1"/>
  <c r="K1525" i="1" a="1"/>
  <c r="K1525" i="1" s="1"/>
  <c r="J1525" i="1" a="1"/>
  <c r="J1525" i="1" s="1"/>
  <c r="I1525" i="1" a="1"/>
  <c r="I1525" i="1" s="1"/>
  <c r="G1525" i="1"/>
  <c r="H1525" i="1" s="1" a="1"/>
  <c r="H1525" i="1" s="1"/>
  <c r="F1525" i="1"/>
  <c r="E1525" i="1"/>
  <c r="D1525" i="1"/>
  <c r="C1525" i="1"/>
  <c r="B1525" i="1"/>
  <c r="G1525" i="1" s="1" a="1"/>
  <c r="A1525" i="1"/>
  <c r="J1524" i="1" a="1"/>
  <c r="J1524" i="1" s="1"/>
  <c r="K1524" i="1" s="1" a="1"/>
  <c r="K1524" i="1" s="1"/>
  <c r="I1524" i="1" a="1"/>
  <c r="I1524" i="1"/>
  <c r="F1524" i="1"/>
  <c r="E1524" i="1"/>
  <c r="D1524" i="1"/>
  <c r="C1524" i="1"/>
  <c r="B1524" i="1"/>
  <c r="G1524" i="1" s="1" a="1"/>
  <c r="G1524" i="1" s="1"/>
  <c r="H1524" i="1" s="1" a="1"/>
  <c r="H1524" i="1" s="1"/>
  <c r="A1524" i="1"/>
  <c r="J1523" i="1" a="1"/>
  <c r="J1523" i="1"/>
  <c r="K1523" i="1" s="1" a="1"/>
  <c r="K1523" i="1" s="1"/>
  <c r="I1523" i="1" a="1"/>
  <c r="I1523" i="1" s="1"/>
  <c r="F1523" i="1"/>
  <c r="E1523" i="1"/>
  <c r="D1523" i="1"/>
  <c r="C1523" i="1"/>
  <c r="B1523" i="1"/>
  <c r="G1523" i="1" s="1" a="1"/>
  <c r="G1523" i="1" s="1"/>
  <c r="H1523" i="1" s="1" a="1"/>
  <c r="H1523" i="1" s="1"/>
  <c r="A1523" i="1"/>
  <c r="K1522" i="1" a="1"/>
  <c r="K1522" i="1" s="1"/>
  <c r="J1522" i="1" a="1"/>
  <c r="J1522" i="1"/>
  <c r="I1522" i="1" a="1"/>
  <c r="I1522" i="1" s="1"/>
  <c r="F1522" i="1"/>
  <c r="E1522" i="1"/>
  <c r="D1522" i="1"/>
  <c r="C1522" i="1"/>
  <c r="B1522" i="1"/>
  <c r="G1522" i="1" s="1" a="1"/>
  <c r="G1522" i="1" s="1"/>
  <c r="H1522" i="1" s="1" a="1"/>
  <c r="H1522" i="1" s="1"/>
  <c r="A1522" i="1"/>
  <c r="J1521" i="1" a="1"/>
  <c r="J1521" i="1" s="1"/>
  <c r="K1521" i="1" s="1" a="1"/>
  <c r="K1521" i="1" s="1"/>
  <c r="I1521" i="1" a="1"/>
  <c r="I1521" i="1" s="1"/>
  <c r="G1521" i="1" a="1"/>
  <c r="G1521" i="1" s="1"/>
  <c r="H1521" i="1" s="1" a="1"/>
  <c r="H1521" i="1" s="1"/>
  <c r="F1521" i="1"/>
  <c r="E1521" i="1"/>
  <c r="D1521" i="1"/>
  <c r="C1521" i="1"/>
  <c r="B1521" i="1"/>
  <c r="A1521" i="1"/>
  <c r="J1520" i="1" a="1"/>
  <c r="J1520" i="1"/>
  <c r="K1520" i="1" s="1" a="1"/>
  <c r="K1520" i="1" s="1"/>
  <c r="I1520" i="1" a="1"/>
  <c r="I1520" i="1"/>
  <c r="H1520" i="1" a="1"/>
  <c r="H1520" i="1"/>
  <c r="G1520" i="1"/>
  <c r="F1520" i="1"/>
  <c r="E1520" i="1"/>
  <c r="D1520" i="1"/>
  <c r="C1520" i="1"/>
  <c r="B1520" i="1"/>
  <c r="G1520" i="1" s="1" a="1"/>
  <c r="A1520" i="1"/>
  <c r="J1519" i="1" a="1"/>
  <c r="J1519" i="1"/>
  <c r="K1519" i="1" s="1" a="1"/>
  <c r="K1519" i="1" s="1"/>
  <c r="I1519" i="1" a="1"/>
  <c r="I1519" i="1"/>
  <c r="H1519" i="1"/>
  <c r="G1519" i="1" a="1"/>
  <c r="G1519" i="1" s="1"/>
  <c r="H1519" i="1" s="1" a="1"/>
  <c r="F1519" i="1"/>
  <c r="E1519" i="1"/>
  <c r="D1519" i="1"/>
  <c r="C1519" i="1"/>
  <c r="B1519" i="1"/>
  <c r="A1519" i="1"/>
  <c r="J1518" i="1" a="1"/>
  <c r="J1518" i="1"/>
  <c r="K1518" i="1" s="1" a="1"/>
  <c r="K1518" i="1" s="1"/>
  <c r="I1518" i="1" a="1"/>
  <c r="I1518" i="1" s="1"/>
  <c r="G1518" i="1" a="1"/>
  <c r="G1518" i="1"/>
  <c r="H1518" i="1" s="1" a="1"/>
  <c r="H1518" i="1" s="1"/>
  <c r="F1518" i="1"/>
  <c r="E1518" i="1"/>
  <c r="D1518" i="1"/>
  <c r="C1518" i="1"/>
  <c r="B1518" i="1"/>
  <c r="A1518" i="1"/>
  <c r="K1517" i="1" a="1"/>
  <c r="K1517" i="1" s="1"/>
  <c r="J1517" i="1" a="1"/>
  <c r="J1517" i="1"/>
  <c r="I1517" i="1" a="1"/>
  <c r="I1517" i="1"/>
  <c r="G1517" i="1" a="1"/>
  <c r="G1517" i="1"/>
  <c r="H1517" i="1" s="1" a="1"/>
  <c r="H1517" i="1" s="1"/>
  <c r="F1517" i="1"/>
  <c r="E1517" i="1"/>
  <c r="D1517" i="1"/>
  <c r="C1517" i="1"/>
  <c r="B1517" i="1"/>
  <c r="A1517" i="1"/>
  <c r="J1516" i="1" a="1"/>
  <c r="J1516" i="1" s="1"/>
  <c r="K1516" i="1" s="1" a="1"/>
  <c r="K1516" i="1" s="1"/>
  <c r="I1516" i="1" a="1"/>
  <c r="I1516" i="1" s="1"/>
  <c r="G1516" i="1" a="1"/>
  <c r="G1516" i="1" s="1"/>
  <c r="H1516" i="1" s="1" a="1"/>
  <c r="H1516" i="1" s="1"/>
  <c r="F1516" i="1"/>
  <c r="E1516" i="1"/>
  <c r="D1516" i="1"/>
  <c r="C1516" i="1"/>
  <c r="B1516" i="1"/>
  <c r="A1516" i="1"/>
  <c r="J1515" i="1" a="1"/>
  <c r="J1515" i="1"/>
  <c r="K1515" i="1" s="1" a="1"/>
  <c r="K1515" i="1" s="1"/>
  <c r="I1515" i="1" a="1"/>
  <c r="I1515" i="1"/>
  <c r="F1515" i="1"/>
  <c r="E1515" i="1"/>
  <c r="D1515" i="1"/>
  <c r="C1515" i="1"/>
  <c r="B1515" i="1"/>
  <c r="G1515" i="1" s="1" a="1"/>
  <c r="G1515" i="1" s="1"/>
  <c r="H1515" i="1" s="1" a="1"/>
  <c r="H1515" i="1" s="1"/>
  <c r="A1515" i="1"/>
  <c r="J1514" i="1" a="1"/>
  <c r="J1514" i="1" s="1"/>
  <c r="K1514" i="1" s="1" a="1"/>
  <c r="K1514" i="1" s="1"/>
  <c r="I1514" i="1" a="1"/>
  <c r="I1514" i="1" s="1"/>
  <c r="H1514" i="1" a="1"/>
  <c r="H1514" i="1" s="1"/>
  <c r="G1514" i="1" a="1"/>
  <c r="G1514" i="1"/>
  <c r="F1514" i="1"/>
  <c r="E1514" i="1"/>
  <c r="D1514" i="1"/>
  <c r="C1514" i="1"/>
  <c r="B1514" i="1"/>
  <c r="A1514" i="1"/>
  <c r="J1513" i="1" a="1"/>
  <c r="J1513" i="1" s="1"/>
  <c r="K1513" i="1" s="1" a="1"/>
  <c r="K1513" i="1" s="1"/>
  <c r="I1513" i="1" a="1"/>
  <c r="I1513" i="1"/>
  <c r="H1513" i="1"/>
  <c r="G1513" i="1" a="1"/>
  <c r="G1513" i="1" s="1"/>
  <c r="H1513" i="1" s="1" a="1"/>
  <c r="F1513" i="1"/>
  <c r="E1513" i="1"/>
  <c r="D1513" i="1"/>
  <c r="C1513" i="1"/>
  <c r="B1513" i="1"/>
  <c r="A1513" i="1"/>
  <c r="K1512" i="1" a="1"/>
  <c r="K1512" i="1" s="1"/>
  <c r="J1512" i="1" a="1"/>
  <c r="J1512" i="1"/>
  <c r="I1512" i="1" a="1"/>
  <c r="I1512" i="1" s="1"/>
  <c r="G1512" i="1" a="1"/>
  <c r="G1512" i="1" s="1"/>
  <c r="H1512" i="1" s="1" a="1"/>
  <c r="H1512" i="1" s="1"/>
  <c r="F1512" i="1"/>
  <c r="E1512" i="1"/>
  <c r="D1512" i="1"/>
  <c r="C1512" i="1"/>
  <c r="B1512" i="1"/>
  <c r="A1512" i="1"/>
  <c r="J1511" i="1" a="1"/>
  <c r="J1511" i="1" s="1"/>
  <c r="K1511" i="1" s="1" a="1"/>
  <c r="K1511" i="1" s="1"/>
  <c r="I1511" i="1" a="1"/>
  <c r="I1511" i="1" s="1"/>
  <c r="F1511" i="1"/>
  <c r="E1511" i="1"/>
  <c r="D1511" i="1"/>
  <c r="C1511" i="1"/>
  <c r="B1511" i="1"/>
  <c r="G1511" i="1" s="1" a="1"/>
  <c r="G1511" i="1" s="1"/>
  <c r="H1511" i="1" s="1" a="1"/>
  <c r="H1511" i="1" s="1"/>
  <c r="A1511" i="1"/>
  <c r="J1510" i="1" a="1"/>
  <c r="J1510" i="1"/>
  <c r="K1510" i="1" s="1" a="1"/>
  <c r="K1510" i="1" s="1"/>
  <c r="I1510" i="1" a="1"/>
  <c r="I1510" i="1"/>
  <c r="F1510" i="1"/>
  <c r="E1510" i="1"/>
  <c r="D1510" i="1"/>
  <c r="C1510" i="1"/>
  <c r="B1510" i="1"/>
  <c r="G1510" i="1" s="1" a="1"/>
  <c r="G1510" i="1" s="1"/>
  <c r="H1510" i="1" s="1" a="1"/>
  <c r="H1510" i="1" s="1"/>
  <c r="A1510" i="1"/>
  <c r="J1509" i="1" a="1"/>
  <c r="J1509" i="1" s="1"/>
  <c r="K1509" i="1" s="1" a="1"/>
  <c r="K1509" i="1" s="1"/>
  <c r="I1509" i="1" a="1"/>
  <c r="I1509" i="1" s="1"/>
  <c r="G1509" i="1"/>
  <c r="H1509" i="1" s="1" a="1"/>
  <c r="H1509" i="1" s="1"/>
  <c r="F1509" i="1"/>
  <c r="E1509" i="1"/>
  <c r="D1509" i="1"/>
  <c r="C1509" i="1"/>
  <c r="B1509" i="1"/>
  <c r="G1509" i="1" s="1" a="1"/>
  <c r="A1509" i="1"/>
  <c r="K1508" i="1" a="1"/>
  <c r="K1508" i="1" s="1"/>
  <c r="J1508" i="1" a="1"/>
  <c r="J1508" i="1"/>
  <c r="I1508" i="1" a="1"/>
  <c r="I1508" i="1"/>
  <c r="F1508" i="1"/>
  <c r="E1508" i="1"/>
  <c r="D1508" i="1"/>
  <c r="C1508" i="1"/>
  <c r="B1508" i="1"/>
  <c r="G1508" i="1" s="1" a="1"/>
  <c r="G1508" i="1" s="1"/>
  <c r="H1508" i="1" s="1" a="1"/>
  <c r="H1508" i="1" s="1"/>
  <c r="A1508" i="1"/>
  <c r="J1507" i="1" a="1"/>
  <c r="J1507" i="1" s="1"/>
  <c r="K1507" i="1" s="1" a="1"/>
  <c r="K1507" i="1" s="1"/>
  <c r="I1507" i="1" a="1"/>
  <c r="I1507" i="1"/>
  <c r="H1507" i="1" a="1"/>
  <c r="H1507" i="1" s="1"/>
  <c r="F1507" i="1"/>
  <c r="E1507" i="1"/>
  <c r="D1507" i="1"/>
  <c r="C1507" i="1"/>
  <c r="B1507" i="1"/>
  <c r="G1507" i="1" s="1" a="1"/>
  <c r="G1507" i="1" s="1"/>
  <c r="A1507" i="1"/>
  <c r="J1506" i="1" a="1"/>
  <c r="J1506" i="1" s="1"/>
  <c r="K1506" i="1" s="1" a="1"/>
  <c r="K1506" i="1" s="1"/>
  <c r="I1506" i="1" a="1"/>
  <c r="I1506" i="1" s="1"/>
  <c r="H1506" i="1" a="1"/>
  <c r="H1506" i="1" s="1"/>
  <c r="F1506" i="1"/>
  <c r="E1506" i="1"/>
  <c r="D1506" i="1"/>
  <c r="C1506" i="1"/>
  <c r="B1506" i="1"/>
  <c r="G1506" i="1" s="1" a="1"/>
  <c r="G1506" i="1" s="1"/>
  <c r="A1506" i="1"/>
  <c r="J1505" i="1" a="1"/>
  <c r="J1505" i="1"/>
  <c r="K1505" i="1" s="1" a="1"/>
  <c r="K1505" i="1" s="1"/>
  <c r="I1505" i="1" a="1"/>
  <c r="I1505" i="1"/>
  <c r="G1505" i="1" a="1"/>
  <c r="G1505" i="1" s="1"/>
  <c r="H1505" i="1" s="1" a="1"/>
  <c r="H1505" i="1" s="1"/>
  <c r="F1505" i="1"/>
  <c r="E1505" i="1"/>
  <c r="D1505" i="1"/>
  <c r="C1505" i="1"/>
  <c r="B1505" i="1"/>
  <c r="A1505" i="1"/>
  <c r="J1504" i="1" a="1"/>
  <c r="J1504" i="1"/>
  <c r="K1504" i="1" s="1" a="1"/>
  <c r="K1504" i="1" s="1"/>
  <c r="I1504" i="1" a="1"/>
  <c r="I1504" i="1"/>
  <c r="G1504" i="1" a="1"/>
  <c r="G1504" i="1"/>
  <c r="H1504" i="1" s="1" a="1"/>
  <c r="H1504" i="1" s="1"/>
  <c r="F1504" i="1"/>
  <c r="E1504" i="1"/>
  <c r="D1504" i="1"/>
  <c r="C1504" i="1"/>
  <c r="B1504" i="1"/>
  <c r="A1504" i="1"/>
  <c r="J1503" i="1" a="1"/>
  <c r="J1503" i="1"/>
  <c r="K1503" i="1" s="1" a="1"/>
  <c r="K1503" i="1" s="1"/>
  <c r="I1503" i="1" a="1"/>
  <c r="I1503" i="1" s="1"/>
  <c r="G1503" i="1" a="1"/>
  <c r="G1503" i="1"/>
  <c r="H1503" i="1" s="1" a="1"/>
  <c r="H1503" i="1" s="1"/>
  <c r="F1503" i="1"/>
  <c r="E1503" i="1"/>
  <c r="D1503" i="1"/>
  <c r="C1503" i="1"/>
  <c r="B1503" i="1"/>
  <c r="A1503" i="1"/>
  <c r="J1502" i="1" a="1"/>
  <c r="J1502" i="1" s="1"/>
  <c r="K1502" i="1" s="1" a="1"/>
  <c r="K1502" i="1" s="1"/>
  <c r="I1502" i="1" a="1"/>
  <c r="I1502" i="1"/>
  <c r="G1502" i="1" a="1"/>
  <c r="G1502" i="1" s="1"/>
  <c r="H1502" i="1" s="1" a="1"/>
  <c r="H1502" i="1" s="1"/>
  <c r="F1502" i="1"/>
  <c r="E1502" i="1"/>
  <c r="D1502" i="1"/>
  <c r="C1502" i="1"/>
  <c r="B1502" i="1"/>
  <c r="A1502" i="1"/>
  <c r="J1501" i="1" a="1"/>
  <c r="J1501" i="1"/>
  <c r="K1501" i="1" s="1" a="1"/>
  <c r="K1501" i="1" s="1"/>
  <c r="I1501" i="1" a="1"/>
  <c r="I1501" i="1"/>
  <c r="H1501" i="1"/>
  <c r="G1501" i="1" a="1"/>
  <c r="G1501" i="1"/>
  <c r="H1501" i="1" s="1" a="1"/>
  <c r="F1501" i="1"/>
  <c r="E1501" i="1"/>
  <c r="D1501" i="1"/>
  <c r="C1501" i="1"/>
  <c r="B1501" i="1"/>
  <c r="A1501" i="1"/>
  <c r="J1500" i="1" a="1"/>
  <c r="J1500" i="1" s="1"/>
  <c r="K1500" i="1" s="1" a="1"/>
  <c r="K1500" i="1" s="1"/>
  <c r="I1500" i="1" a="1"/>
  <c r="I1500" i="1" s="1"/>
  <c r="G1500" i="1" a="1"/>
  <c r="G1500" i="1"/>
  <c r="H1500" i="1" s="1" a="1"/>
  <c r="H1500" i="1" s="1"/>
  <c r="F1500" i="1"/>
  <c r="E1500" i="1"/>
  <c r="D1500" i="1"/>
  <c r="C1500" i="1"/>
  <c r="B1500" i="1"/>
  <c r="A1500" i="1"/>
  <c r="J1499" i="1" a="1"/>
  <c r="J1499" i="1"/>
  <c r="K1499" i="1" s="1" a="1"/>
  <c r="K1499" i="1" s="1"/>
  <c r="I1499" i="1" a="1"/>
  <c r="I1499" i="1" s="1"/>
  <c r="F1499" i="1"/>
  <c r="E1499" i="1"/>
  <c r="D1499" i="1"/>
  <c r="C1499" i="1"/>
  <c r="B1499" i="1"/>
  <c r="G1499" i="1" s="1" a="1"/>
  <c r="G1499" i="1" s="1"/>
  <c r="H1499" i="1" s="1" a="1"/>
  <c r="H1499" i="1" s="1"/>
  <c r="A1499" i="1"/>
  <c r="J1498" i="1" a="1"/>
  <c r="J1498" i="1" s="1"/>
  <c r="K1498" i="1" s="1" a="1"/>
  <c r="K1498" i="1" s="1"/>
  <c r="I1498" i="1" a="1"/>
  <c r="I1498" i="1"/>
  <c r="H1498" i="1" a="1"/>
  <c r="H1498" i="1"/>
  <c r="F1498" i="1"/>
  <c r="E1498" i="1"/>
  <c r="D1498" i="1"/>
  <c r="C1498" i="1"/>
  <c r="B1498" i="1"/>
  <c r="G1498" i="1" s="1" a="1"/>
  <c r="G1498" i="1" s="1"/>
  <c r="A1498" i="1"/>
  <c r="J1497" i="1" a="1"/>
  <c r="J1497" i="1" s="1"/>
  <c r="K1497" i="1" s="1" a="1"/>
  <c r="K1497" i="1" s="1"/>
  <c r="I1497" i="1" a="1"/>
  <c r="I1497" i="1"/>
  <c r="G1497" i="1" a="1"/>
  <c r="G1497" i="1"/>
  <c r="H1497" i="1" s="1" a="1"/>
  <c r="H1497" i="1" s="1"/>
  <c r="F1497" i="1"/>
  <c r="E1497" i="1"/>
  <c r="D1497" i="1"/>
  <c r="C1497" i="1"/>
  <c r="B1497" i="1"/>
  <c r="A1497" i="1"/>
  <c r="K1496" i="1" a="1"/>
  <c r="K1496" i="1" s="1"/>
  <c r="J1496" i="1" a="1"/>
  <c r="J1496" i="1"/>
  <c r="I1496" i="1" a="1"/>
  <c r="I1496" i="1" s="1"/>
  <c r="G1496" i="1" a="1"/>
  <c r="G1496" i="1"/>
  <c r="H1496" i="1" s="1" a="1"/>
  <c r="H1496" i="1" s="1"/>
  <c r="F1496" i="1"/>
  <c r="E1496" i="1"/>
  <c r="D1496" i="1"/>
  <c r="C1496" i="1"/>
  <c r="B1496" i="1"/>
  <c r="A1496" i="1"/>
  <c r="J1495" i="1" a="1"/>
  <c r="J1495" i="1" s="1"/>
  <c r="K1495" i="1" s="1" a="1"/>
  <c r="K1495" i="1" s="1"/>
  <c r="I1495" i="1" a="1"/>
  <c r="I1495" i="1" s="1"/>
  <c r="F1495" i="1"/>
  <c r="E1495" i="1"/>
  <c r="D1495" i="1"/>
  <c r="C1495" i="1"/>
  <c r="B1495" i="1"/>
  <c r="G1495" i="1" s="1" a="1"/>
  <c r="G1495" i="1" s="1"/>
  <c r="H1495" i="1" s="1" a="1"/>
  <c r="H1495" i="1" s="1"/>
  <c r="A1495" i="1"/>
  <c r="K1494" i="1" a="1"/>
  <c r="K1494" i="1" s="1"/>
  <c r="J1494" i="1" a="1"/>
  <c r="J1494" i="1"/>
  <c r="I1494" i="1" a="1"/>
  <c r="I1494" i="1"/>
  <c r="F1494" i="1"/>
  <c r="E1494" i="1"/>
  <c r="D1494" i="1"/>
  <c r="C1494" i="1"/>
  <c r="B1494" i="1"/>
  <c r="G1494" i="1" s="1" a="1"/>
  <c r="G1494" i="1" s="1"/>
  <c r="H1494" i="1" s="1" a="1"/>
  <c r="H1494" i="1" s="1"/>
  <c r="A1494" i="1"/>
  <c r="J1493" i="1" a="1"/>
  <c r="J1493" i="1"/>
  <c r="K1493" i="1" s="1" a="1"/>
  <c r="K1493" i="1" s="1"/>
  <c r="I1493" i="1" a="1"/>
  <c r="I1493" i="1" s="1"/>
  <c r="F1493" i="1"/>
  <c r="E1493" i="1"/>
  <c r="D1493" i="1"/>
  <c r="C1493" i="1"/>
  <c r="B1493" i="1"/>
  <c r="G1493" i="1" s="1" a="1"/>
  <c r="G1493" i="1" s="1"/>
  <c r="H1493" i="1" s="1" a="1"/>
  <c r="H1493" i="1" s="1"/>
  <c r="A1493" i="1"/>
  <c r="J1492" i="1" a="1"/>
  <c r="J1492" i="1" s="1"/>
  <c r="K1492" i="1" s="1" a="1"/>
  <c r="K1492" i="1" s="1"/>
  <c r="I1492" i="1" a="1"/>
  <c r="I1492" i="1" s="1"/>
  <c r="F1492" i="1"/>
  <c r="E1492" i="1"/>
  <c r="D1492" i="1"/>
  <c r="C1492" i="1"/>
  <c r="B1492" i="1"/>
  <c r="G1492" i="1" s="1" a="1"/>
  <c r="G1492" i="1" s="1"/>
  <c r="H1492" i="1" s="1" a="1"/>
  <c r="H1492" i="1" s="1"/>
  <c r="A1492" i="1"/>
  <c r="K1491" i="1" a="1"/>
  <c r="K1491" i="1" s="1"/>
  <c r="J1491" i="1" a="1"/>
  <c r="J1491" i="1"/>
  <c r="I1491" i="1" a="1"/>
  <c r="I1491" i="1"/>
  <c r="F1491" i="1"/>
  <c r="E1491" i="1"/>
  <c r="D1491" i="1"/>
  <c r="C1491" i="1"/>
  <c r="B1491" i="1"/>
  <c r="G1491" i="1" s="1" a="1"/>
  <c r="G1491" i="1" s="1"/>
  <c r="H1491" i="1" s="1" a="1"/>
  <c r="H1491" i="1" s="1"/>
  <c r="A1491" i="1"/>
  <c r="J1490" i="1" a="1"/>
  <c r="J1490" i="1" s="1"/>
  <c r="K1490" i="1" s="1" a="1"/>
  <c r="K1490" i="1" s="1"/>
  <c r="I1490" i="1" a="1"/>
  <c r="I1490" i="1" s="1"/>
  <c r="F1490" i="1"/>
  <c r="E1490" i="1"/>
  <c r="D1490" i="1"/>
  <c r="C1490" i="1"/>
  <c r="B1490" i="1"/>
  <c r="G1490" i="1" s="1" a="1"/>
  <c r="G1490" i="1" s="1"/>
  <c r="H1490" i="1" s="1" a="1"/>
  <c r="H1490" i="1" s="1"/>
  <c r="A1490" i="1"/>
  <c r="J1489" i="1" a="1"/>
  <c r="J1489" i="1" s="1"/>
  <c r="K1489" i="1" s="1" a="1"/>
  <c r="K1489" i="1" s="1"/>
  <c r="I1489" i="1" a="1"/>
  <c r="I1489" i="1"/>
  <c r="G1489" i="1" a="1"/>
  <c r="G1489" i="1" s="1"/>
  <c r="H1489" i="1" s="1" a="1"/>
  <c r="H1489" i="1" s="1"/>
  <c r="F1489" i="1"/>
  <c r="E1489" i="1"/>
  <c r="D1489" i="1"/>
  <c r="C1489" i="1"/>
  <c r="B1489" i="1"/>
  <c r="A1489" i="1"/>
  <c r="J1488" i="1" a="1"/>
  <c r="J1488" i="1" s="1"/>
  <c r="K1488" i="1" s="1" a="1"/>
  <c r="K1488" i="1" s="1"/>
  <c r="I1488" i="1" a="1"/>
  <c r="I1488" i="1" s="1"/>
  <c r="H1488" i="1" a="1"/>
  <c r="H1488" i="1" s="1"/>
  <c r="F1488" i="1"/>
  <c r="E1488" i="1"/>
  <c r="D1488" i="1"/>
  <c r="C1488" i="1"/>
  <c r="B1488" i="1"/>
  <c r="G1488" i="1" s="1" a="1"/>
  <c r="G1488" i="1" s="1"/>
  <c r="A1488" i="1"/>
  <c r="J1487" i="1" a="1"/>
  <c r="J1487" i="1" s="1"/>
  <c r="K1487" i="1" s="1" a="1"/>
  <c r="K1487" i="1" s="1"/>
  <c r="I1487" i="1" a="1"/>
  <c r="I1487" i="1"/>
  <c r="H1487" i="1" a="1"/>
  <c r="H1487" i="1" s="1"/>
  <c r="G1487" i="1" a="1"/>
  <c r="G1487" i="1" s="1"/>
  <c r="F1487" i="1"/>
  <c r="E1487" i="1"/>
  <c r="D1487" i="1"/>
  <c r="C1487" i="1"/>
  <c r="B1487" i="1"/>
  <c r="A1487" i="1"/>
  <c r="J1486" i="1" a="1"/>
  <c r="J1486" i="1"/>
  <c r="K1486" i="1" s="1" a="1"/>
  <c r="K1486" i="1" s="1"/>
  <c r="I1486" i="1" a="1"/>
  <c r="I1486" i="1"/>
  <c r="G1486" i="1" a="1"/>
  <c r="G1486" i="1" s="1"/>
  <c r="H1486" i="1" s="1" a="1"/>
  <c r="H1486" i="1" s="1"/>
  <c r="F1486" i="1"/>
  <c r="E1486" i="1"/>
  <c r="D1486" i="1"/>
  <c r="C1486" i="1"/>
  <c r="B1486" i="1"/>
  <c r="A1486" i="1"/>
  <c r="K1485" i="1" a="1"/>
  <c r="K1485" i="1" s="1"/>
  <c r="J1485" i="1" a="1"/>
  <c r="J1485" i="1"/>
  <c r="I1485" i="1" a="1"/>
  <c r="I1485" i="1" s="1"/>
  <c r="G1485" i="1" a="1"/>
  <c r="G1485" i="1" s="1"/>
  <c r="H1485" i="1" s="1" a="1"/>
  <c r="H1485" i="1" s="1"/>
  <c r="F1485" i="1"/>
  <c r="E1485" i="1"/>
  <c r="D1485" i="1"/>
  <c r="C1485" i="1"/>
  <c r="B1485" i="1"/>
  <c r="A1485" i="1"/>
  <c r="J1484" i="1" a="1"/>
  <c r="J1484" i="1"/>
  <c r="K1484" i="1" s="1" a="1"/>
  <c r="K1484" i="1" s="1"/>
  <c r="I1484" i="1" a="1"/>
  <c r="I1484" i="1"/>
  <c r="G1484" i="1" a="1"/>
  <c r="G1484" i="1" s="1"/>
  <c r="H1484" i="1" s="1" a="1"/>
  <c r="H1484" i="1" s="1"/>
  <c r="F1484" i="1"/>
  <c r="E1484" i="1"/>
  <c r="D1484" i="1"/>
  <c r="C1484" i="1"/>
  <c r="B1484" i="1"/>
  <c r="A1484" i="1"/>
  <c r="I1483" i="1" a="1"/>
  <c r="I1483" i="1"/>
  <c r="E1483" i="1"/>
  <c r="D1483" i="1"/>
  <c r="C1483" i="1"/>
  <c r="F1483" i="1" s="1"/>
  <c r="B1483" i="1"/>
  <c r="G1483" i="1" s="1" a="1"/>
  <c r="G1483" i="1" s="1"/>
  <c r="H1483" i="1" s="1" a="1"/>
  <c r="H1483" i="1" s="1"/>
  <c r="A1483" i="1"/>
  <c r="J1483" i="1" s="1" a="1"/>
  <c r="J1483" i="1" s="1"/>
  <c r="K1483" i="1" s="1" a="1"/>
  <c r="K1483" i="1" s="1"/>
  <c r="E1482" i="1"/>
  <c r="D1482" i="1"/>
  <c r="C1482" i="1"/>
  <c r="F1482" i="1" s="1"/>
  <c r="B1482" i="1"/>
  <c r="G1482" i="1" s="1" a="1"/>
  <c r="G1482" i="1" s="1"/>
  <c r="H1482" i="1" s="1" a="1"/>
  <c r="H1482" i="1" s="1"/>
  <c r="A1482" i="1"/>
  <c r="H1481" i="1" a="1"/>
  <c r="H1481" i="1" s="1"/>
  <c r="G1481" i="1" a="1"/>
  <c r="G1481" i="1" s="1"/>
  <c r="F1481" i="1"/>
  <c r="E1481" i="1"/>
  <c r="D1481" i="1"/>
  <c r="C1481" i="1"/>
  <c r="B1481" i="1"/>
  <c r="A1481" i="1"/>
  <c r="H1480" i="1" a="1"/>
  <c r="H1480" i="1" s="1"/>
  <c r="G1480" i="1" a="1"/>
  <c r="G1480" i="1" s="1"/>
  <c r="F1480" i="1"/>
  <c r="E1480" i="1"/>
  <c r="D1480" i="1"/>
  <c r="C1480" i="1"/>
  <c r="B1480" i="1"/>
  <c r="A1480" i="1"/>
  <c r="E1479" i="1"/>
  <c r="D1479" i="1"/>
  <c r="C1479" i="1"/>
  <c r="F1479" i="1" s="1"/>
  <c r="B1479" i="1"/>
  <c r="G1479" i="1" s="1" a="1"/>
  <c r="G1479" i="1" s="1"/>
  <c r="H1479" i="1" s="1" a="1"/>
  <c r="H1479" i="1" s="1"/>
  <c r="A1479" i="1"/>
  <c r="J1478" i="1" a="1"/>
  <c r="J1478" i="1" s="1"/>
  <c r="K1478" i="1" s="1" a="1"/>
  <c r="K1478" i="1" s="1"/>
  <c r="E1478" i="1"/>
  <c r="D1478" i="1"/>
  <c r="C1478" i="1"/>
  <c r="F1478" i="1" s="1"/>
  <c r="B1478" i="1"/>
  <c r="G1478" i="1" s="1" a="1"/>
  <c r="G1478" i="1" s="1"/>
  <c r="H1478" i="1" s="1" a="1"/>
  <c r="H1478" i="1" s="1"/>
  <c r="A1478" i="1"/>
  <c r="I1478" i="1" s="1" a="1"/>
  <c r="I1478" i="1" s="1"/>
  <c r="J1477" i="1" a="1"/>
  <c r="J1477" i="1" s="1"/>
  <c r="K1477" i="1" s="1" a="1"/>
  <c r="K1477" i="1" s="1"/>
  <c r="I1477" i="1" a="1"/>
  <c r="I1477" i="1" s="1"/>
  <c r="G1477" i="1"/>
  <c r="H1477" i="1" s="1" a="1"/>
  <c r="H1477" i="1" s="1"/>
  <c r="F1477" i="1"/>
  <c r="E1477" i="1"/>
  <c r="D1477" i="1"/>
  <c r="C1477" i="1"/>
  <c r="B1477" i="1"/>
  <c r="G1477" i="1" s="1" a="1"/>
  <c r="A1477" i="1"/>
  <c r="I1476" i="1" a="1"/>
  <c r="I1476" i="1" s="1"/>
  <c r="F1476" i="1"/>
  <c r="E1476" i="1"/>
  <c r="D1476" i="1"/>
  <c r="C1476" i="1"/>
  <c r="B1476" i="1"/>
  <c r="G1476" i="1" s="1" a="1"/>
  <c r="G1476" i="1" s="1"/>
  <c r="H1476" i="1" s="1" a="1"/>
  <c r="H1476" i="1" s="1"/>
  <c r="A1476" i="1"/>
  <c r="J1476" i="1" s="1" a="1"/>
  <c r="J1476" i="1" s="1"/>
  <c r="K1476" i="1" s="1" a="1"/>
  <c r="K1476" i="1" s="1"/>
  <c r="E1475" i="1"/>
  <c r="D1475" i="1"/>
  <c r="C1475" i="1"/>
  <c r="F1475" i="1" s="1"/>
  <c r="B1475" i="1"/>
  <c r="G1475" i="1" s="1" a="1"/>
  <c r="G1475" i="1" s="1"/>
  <c r="H1475" i="1" s="1" a="1"/>
  <c r="H1475" i="1" s="1"/>
  <c r="A1475" i="1"/>
  <c r="J1474" i="1" a="1"/>
  <c r="J1474" i="1"/>
  <c r="K1474" i="1" s="1" a="1"/>
  <c r="K1474" i="1" s="1"/>
  <c r="I1474" i="1" a="1"/>
  <c r="I1474" i="1" s="1"/>
  <c r="H1474" i="1" a="1"/>
  <c r="H1474" i="1"/>
  <c r="E1474" i="1"/>
  <c r="D1474" i="1"/>
  <c r="C1474" i="1"/>
  <c r="F1474" i="1" s="1"/>
  <c r="B1474" i="1"/>
  <c r="G1474" i="1" s="1" a="1"/>
  <c r="G1474" i="1" s="1"/>
  <c r="A1474" i="1"/>
  <c r="J1473" i="1" a="1"/>
  <c r="J1473" i="1" s="1"/>
  <c r="K1473" i="1" s="1" a="1"/>
  <c r="K1473" i="1" s="1"/>
  <c r="I1473" i="1" a="1"/>
  <c r="I1473" i="1"/>
  <c r="H1473" i="1" a="1"/>
  <c r="H1473" i="1" s="1"/>
  <c r="G1473" i="1" a="1"/>
  <c r="G1473" i="1" s="1"/>
  <c r="E1473" i="1"/>
  <c r="D1473" i="1"/>
  <c r="C1473" i="1"/>
  <c r="F1473" i="1" s="1"/>
  <c r="B1473" i="1"/>
  <c r="A1473" i="1"/>
  <c r="K1472" i="1" a="1"/>
  <c r="K1472" i="1" s="1"/>
  <c r="J1472" i="1" a="1"/>
  <c r="J1472" i="1"/>
  <c r="I1472" i="1" a="1"/>
  <c r="I1472" i="1"/>
  <c r="F1472" i="1"/>
  <c r="E1472" i="1"/>
  <c r="D1472" i="1"/>
  <c r="C1472" i="1"/>
  <c r="B1472" i="1"/>
  <c r="G1472" i="1" s="1" a="1"/>
  <c r="G1472" i="1" s="1"/>
  <c r="H1472" i="1" s="1" a="1"/>
  <c r="H1472" i="1" s="1"/>
  <c r="A1472" i="1"/>
  <c r="G1471" i="1" a="1"/>
  <c r="G1471" i="1" s="1"/>
  <c r="H1471" i="1" s="1" a="1"/>
  <c r="H1471" i="1" s="1"/>
  <c r="F1471" i="1"/>
  <c r="E1471" i="1"/>
  <c r="D1471" i="1"/>
  <c r="C1471" i="1"/>
  <c r="B1471" i="1"/>
  <c r="A1471" i="1"/>
  <c r="J1470" i="1" a="1"/>
  <c r="J1470" i="1" s="1"/>
  <c r="K1470" i="1" s="1" a="1"/>
  <c r="K1470" i="1" s="1"/>
  <c r="I1470" i="1" a="1"/>
  <c r="I1470" i="1"/>
  <c r="G1470" i="1" a="1"/>
  <c r="G1470" i="1"/>
  <c r="H1470" i="1" s="1" a="1"/>
  <c r="H1470" i="1" s="1"/>
  <c r="F1470" i="1"/>
  <c r="E1470" i="1"/>
  <c r="D1470" i="1"/>
  <c r="C1470" i="1"/>
  <c r="B1470" i="1"/>
  <c r="A1470" i="1"/>
  <c r="K1469" i="1" a="1"/>
  <c r="K1469" i="1" s="1"/>
  <c r="J1469" i="1" a="1"/>
  <c r="J1469" i="1"/>
  <c r="I1469" i="1" a="1"/>
  <c r="I1469" i="1" s="1"/>
  <c r="G1469" i="1" a="1"/>
  <c r="G1469" i="1" s="1"/>
  <c r="H1469" i="1" s="1" a="1"/>
  <c r="H1469" i="1" s="1"/>
  <c r="F1469" i="1"/>
  <c r="E1469" i="1"/>
  <c r="D1469" i="1"/>
  <c r="C1469" i="1"/>
  <c r="B1469" i="1"/>
  <c r="A1469" i="1"/>
  <c r="J1468" i="1" a="1"/>
  <c r="J1468" i="1"/>
  <c r="K1468" i="1" s="1" a="1"/>
  <c r="K1468" i="1" s="1"/>
  <c r="I1468" i="1" a="1"/>
  <c r="I1468" i="1"/>
  <c r="G1468" i="1" a="1"/>
  <c r="G1468" i="1"/>
  <c r="H1468" i="1" s="1" a="1"/>
  <c r="H1468" i="1" s="1"/>
  <c r="E1468" i="1"/>
  <c r="D1468" i="1"/>
  <c r="C1468" i="1"/>
  <c r="F1468" i="1" s="1"/>
  <c r="B1468" i="1"/>
  <c r="A1468" i="1"/>
  <c r="J1467" i="1"/>
  <c r="K1467" i="1" s="1" a="1"/>
  <c r="K1467" i="1" s="1"/>
  <c r="I1467" i="1" a="1"/>
  <c r="I1467" i="1"/>
  <c r="H1467" i="1" a="1"/>
  <c r="H1467" i="1" s="1"/>
  <c r="G1467" i="1" a="1"/>
  <c r="G1467" i="1" s="1"/>
  <c r="E1467" i="1"/>
  <c r="D1467" i="1"/>
  <c r="C1467" i="1"/>
  <c r="F1467" i="1" s="1"/>
  <c r="B1467" i="1"/>
  <c r="A1467" i="1"/>
  <c r="J1467" i="1" s="1" a="1"/>
  <c r="I1466" i="1" a="1"/>
  <c r="I1466" i="1"/>
  <c r="G1466" i="1" a="1"/>
  <c r="G1466" i="1" s="1"/>
  <c r="H1466" i="1" s="1" a="1"/>
  <c r="H1466" i="1" s="1"/>
  <c r="F1466" i="1"/>
  <c r="E1466" i="1"/>
  <c r="D1466" i="1"/>
  <c r="C1466" i="1"/>
  <c r="B1466" i="1"/>
  <c r="A1466" i="1"/>
  <c r="J1466" i="1" s="1" a="1"/>
  <c r="J1466" i="1" s="1"/>
  <c r="K1466" i="1" s="1" a="1"/>
  <c r="K1466" i="1" s="1"/>
  <c r="F1465" i="1"/>
  <c r="E1465" i="1"/>
  <c r="D1465" i="1"/>
  <c r="C1465" i="1"/>
  <c r="B1465" i="1"/>
  <c r="G1465" i="1" s="1" a="1"/>
  <c r="G1465" i="1" s="1"/>
  <c r="H1465" i="1" s="1" a="1"/>
  <c r="H1465" i="1" s="1"/>
  <c r="A1465" i="1"/>
  <c r="E1464" i="1"/>
  <c r="D1464" i="1"/>
  <c r="C1464" i="1"/>
  <c r="F1464" i="1" s="1"/>
  <c r="B1464" i="1"/>
  <c r="G1464" i="1" s="1" a="1"/>
  <c r="G1464" i="1" s="1"/>
  <c r="H1464" i="1" s="1" a="1"/>
  <c r="H1464" i="1" s="1"/>
  <c r="A1464" i="1"/>
  <c r="J1463" i="1" a="1"/>
  <c r="J1463" i="1" s="1"/>
  <c r="K1463" i="1" s="1" a="1"/>
  <c r="K1463" i="1" s="1"/>
  <c r="G1463" i="1" a="1"/>
  <c r="G1463" i="1" s="1"/>
  <c r="H1463" i="1" s="1" a="1"/>
  <c r="H1463" i="1" s="1"/>
  <c r="E1463" i="1"/>
  <c r="D1463" i="1"/>
  <c r="C1463" i="1"/>
  <c r="F1463" i="1" s="1"/>
  <c r="B1463" i="1"/>
  <c r="A1463" i="1"/>
  <c r="I1463" i="1" s="1" a="1"/>
  <c r="I1463" i="1" s="1"/>
  <c r="J1462" i="1" a="1"/>
  <c r="J1462" i="1"/>
  <c r="K1462" i="1" s="1" a="1"/>
  <c r="K1462" i="1" s="1"/>
  <c r="G1462" i="1" a="1"/>
  <c r="G1462" i="1" s="1"/>
  <c r="H1462" i="1" s="1" a="1"/>
  <c r="H1462" i="1" s="1"/>
  <c r="F1462" i="1"/>
  <c r="E1462" i="1"/>
  <c r="D1462" i="1"/>
  <c r="C1462" i="1"/>
  <c r="B1462" i="1"/>
  <c r="A1462" i="1"/>
  <c r="I1462" i="1" s="1" a="1"/>
  <c r="I1462" i="1" s="1"/>
  <c r="F1461" i="1"/>
  <c r="E1461" i="1"/>
  <c r="D1461" i="1"/>
  <c r="C1461" i="1"/>
  <c r="B1461" i="1"/>
  <c r="G1461" i="1" s="1" a="1"/>
  <c r="G1461" i="1" s="1"/>
  <c r="H1461" i="1" s="1" a="1"/>
  <c r="H1461" i="1" s="1"/>
  <c r="A1461" i="1"/>
  <c r="J1460" i="1" a="1"/>
  <c r="J1460" i="1" s="1"/>
  <c r="K1460" i="1" s="1" a="1"/>
  <c r="K1460" i="1" s="1"/>
  <c r="I1460" i="1" a="1"/>
  <c r="I1460" i="1" s="1"/>
  <c r="F1460" i="1"/>
  <c r="E1460" i="1"/>
  <c r="D1460" i="1"/>
  <c r="C1460" i="1"/>
  <c r="B1460" i="1"/>
  <c r="G1460" i="1" s="1" a="1"/>
  <c r="G1460" i="1" s="1"/>
  <c r="H1460" i="1" s="1" a="1"/>
  <c r="H1460" i="1" s="1"/>
  <c r="A1460" i="1"/>
  <c r="J1459" i="1" a="1"/>
  <c r="J1459" i="1" s="1"/>
  <c r="K1459" i="1" s="1" a="1"/>
  <c r="K1459" i="1" s="1"/>
  <c r="I1459" i="1" a="1"/>
  <c r="I1459" i="1" s="1"/>
  <c r="H1459" i="1" a="1"/>
  <c r="H1459" i="1" s="1"/>
  <c r="E1459" i="1"/>
  <c r="D1459" i="1"/>
  <c r="C1459" i="1"/>
  <c r="F1459" i="1" s="1"/>
  <c r="B1459" i="1"/>
  <c r="G1459" i="1" s="1" a="1"/>
  <c r="G1459" i="1" s="1"/>
  <c r="A1459" i="1"/>
  <c r="H1458" i="1"/>
  <c r="E1458" i="1"/>
  <c r="D1458" i="1"/>
  <c r="C1458" i="1"/>
  <c r="F1458" i="1" s="1"/>
  <c r="B1458" i="1"/>
  <c r="G1458" i="1" s="1" a="1"/>
  <c r="G1458" i="1" s="1"/>
  <c r="H1458" i="1" s="1" a="1"/>
  <c r="A1458" i="1"/>
  <c r="E1457" i="1"/>
  <c r="D1457" i="1"/>
  <c r="C1457" i="1"/>
  <c r="F1457" i="1" s="1"/>
  <c r="B1457" i="1"/>
  <c r="G1457" i="1" s="1" a="1"/>
  <c r="G1457" i="1" s="1"/>
  <c r="H1457" i="1" s="1" a="1"/>
  <c r="H1457" i="1" s="1"/>
  <c r="A1457" i="1"/>
  <c r="I1457" i="1" s="1" a="1"/>
  <c r="I1457" i="1" s="1"/>
  <c r="K1456" i="1" a="1"/>
  <c r="K1456" i="1" s="1"/>
  <c r="J1456" i="1" a="1"/>
  <c r="J1456" i="1" s="1"/>
  <c r="F1456" i="1"/>
  <c r="E1456" i="1"/>
  <c r="D1456" i="1"/>
  <c r="C1456" i="1"/>
  <c r="B1456" i="1"/>
  <c r="G1456" i="1" s="1" a="1"/>
  <c r="G1456" i="1" s="1"/>
  <c r="H1456" i="1" s="1" a="1"/>
  <c r="H1456" i="1" s="1"/>
  <c r="A1456" i="1"/>
  <c r="I1456" i="1" s="1" a="1"/>
  <c r="I1456" i="1" s="1"/>
  <c r="J1455" i="1" a="1"/>
  <c r="J1455" i="1" s="1"/>
  <c r="K1455" i="1" s="1" a="1"/>
  <c r="K1455" i="1" s="1"/>
  <c r="I1455" i="1" a="1"/>
  <c r="I1455" i="1" s="1"/>
  <c r="G1455" i="1" a="1"/>
  <c r="G1455" i="1" s="1"/>
  <c r="H1455" i="1" s="1" a="1"/>
  <c r="H1455" i="1" s="1"/>
  <c r="F1455" i="1"/>
  <c r="E1455" i="1"/>
  <c r="D1455" i="1"/>
  <c r="C1455" i="1"/>
  <c r="B1455" i="1"/>
  <c r="A1455" i="1"/>
  <c r="J1454" i="1" a="1"/>
  <c r="J1454" i="1"/>
  <c r="K1454" i="1" s="1" a="1"/>
  <c r="K1454" i="1" s="1"/>
  <c r="I1454" i="1" a="1"/>
  <c r="I1454" i="1"/>
  <c r="H1454" i="1" a="1"/>
  <c r="H1454" i="1" s="1"/>
  <c r="G1454" i="1" a="1"/>
  <c r="G1454" i="1"/>
  <c r="F1454" i="1"/>
  <c r="E1454" i="1"/>
  <c r="D1454" i="1"/>
  <c r="C1454" i="1"/>
  <c r="B1454" i="1"/>
  <c r="A1454" i="1"/>
  <c r="J1453" i="1" a="1"/>
  <c r="J1453" i="1" s="1"/>
  <c r="K1453" i="1" s="1" a="1"/>
  <c r="K1453" i="1" s="1"/>
  <c r="I1453" i="1" a="1"/>
  <c r="I1453" i="1" s="1"/>
  <c r="G1453" i="1" a="1"/>
  <c r="G1453" i="1" s="1"/>
  <c r="H1453" i="1" s="1" a="1"/>
  <c r="H1453" i="1" s="1"/>
  <c r="F1453" i="1"/>
  <c r="E1453" i="1"/>
  <c r="D1453" i="1"/>
  <c r="C1453" i="1"/>
  <c r="B1453" i="1"/>
  <c r="A1453" i="1"/>
  <c r="J1452" i="1" a="1"/>
  <c r="J1452" i="1"/>
  <c r="K1452" i="1" s="1" a="1"/>
  <c r="K1452" i="1" s="1"/>
  <c r="I1452" i="1" a="1"/>
  <c r="I1452" i="1"/>
  <c r="G1452" i="1" a="1"/>
  <c r="G1452" i="1"/>
  <c r="H1452" i="1" s="1" a="1"/>
  <c r="H1452" i="1" s="1"/>
  <c r="F1452" i="1"/>
  <c r="E1452" i="1"/>
  <c r="D1452" i="1"/>
  <c r="C1452" i="1"/>
  <c r="B1452" i="1"/>
  <c r="A1452" i="1"/>
  <c r="I1451" i="1" a="1"/>
  <c r="I1451" i="1" s="1"/>
  <c r="G1451" i="1" a="1"/>
  <c r="G1451" i="1" s="1"/>
  <c r="H1451" i="1" s="1" a="1"/>
  <c r="H1451" i="1" s="1"/>
  <c r="F1451" i="1"/>
  <c r="E1451" i="1"/>
  <c r="D1451" i="1"/>
  <c r="C1451" i="1"/>
  <c r="B1451" i="1"/>
  <c r="A1451" i="1"/>
  <c r="J1451" i="1" s="1" a="1"/>
  <c r="J1451" i="1" s="1"/>
  <c r="K1451" i="1" s="1" a="1"/>
  <c r="K1451" i="1" s="1"/>
  <c r="G1450" i="1"/>
  <c r="H1450" i="1" s="1" a="1"/>
  <c r="H1450" i="1" s="1"/>
  <c r="F1450" i="1"/>
  <c r="E1450" i="1"/>
  <c r="D1450" i="1"/>
  <c r="C1450" i="1"/>
  <c r="B1450" i="1"/>
  <c r="G1450" i="1" s="1" a="1"/>
  <c r="A1450" i="1"/>
  <c r="E1449" i="1"/>
  <c r="D1449" i="1"/>
  <c r="C1449" i="1"/>
  <c r="F1449" i="1" s="1"/>
  <c r="B1449" i="1"/>
  <c r="G1449" i="1" s="1" a="1"/>
  <c r="G1449" i="1" s="1"/>
  <c r="H1449" i="1" s="1" a="1"/>
  <c r="H1449" i="1" s="1"/>
  <c r="A1449" i="1"/>
  <c r="J1448" i="1"/>
  <c r="K1448" i="1" s="1" a="1"/>
  <c r="K1448" i="1" s="1"/>
  <c r="I1448" i="1" a="1"/>
  <c r="I1448" i="1" s="1"/>
  <c r="G1448" i="1" a="1"/>
  <c r="G1448" i="1" s="1"/>
  <c r="H1448" i="1" s="1" a="1"/>
  <c r="H1448" i="1" s="1"/>
  <c r="E1448" i="1"/>
  <c r="D1448" i="1"/>
  <c r="C1448" i="1"/>
  <c r="F1448" i="1" s="1"/>
  <c r="B1448" i="1"/>
  <c r="A1448" i="1"/>
  <c r="J1448" i="1" s="1" a="1"/>
  <c r="J1447" i="1" a="1"/>
  <c r="J1447" i="1" s="1"/>
  <c r="K1447" i="1" s="1" a="1"/>
  <c r="K1447" i="1" s="1"/>
  <c r="I1447" i="1" a="1"/>
  <c r="I1447" i="1"/>
  <c r="G1447" i="1" a="1"/>
  <c r="G1447" i="1" s="1"/>
  <c r="H1447" i="1" s="1" a="1"/>
  <c r="H1447" i="1" s="1"/>
  <c r="E1447" i="1"/>
  <c r="D1447" i="1"/>
  <c r="C1447" i="1"/>
  <c r="F1447" i="1" s="1"/>
  <c r="B1447" i="1"/>
  <c r="A1447" i="1"/>
  <c r="I1446" i="1"/>
  <c r="G1446" i="1" a="1"/>
  <c r="G1446" i="1"/>
  <c r="H1446" i="1" s="1" a="1"/>
  <c r="H1446" i="1" s="1"/>
  <c r="F1446" i="1"/>
  <c r="E1446" i="1"/>
  <c r="D1446" i="1"/>
  <c r="C1446" i="1"/>
  <c r="B1446" i="1"/>
  <c r="A1446" i="1"/>
  <c r="I1446" i="1" s="1" a="1"/>
  <c r="I1445" i="1" a="1"/>
  <c r="I1445" i="1" s="1"/>
  <c r="H1445" i="1"/>
  <c r="G1445" i="1"/>
  <c r="H1445" i="1" s="1" a="1"/>
  <c r="F1445" i="1"/>
  <c r="E1445" i="1"/>
  <c r="D1445" i="1"/>
  <c r="C1445" i="1"/>
  <c r="B1445" i="1"/>
  <c r="G1445" i="1" s="1" a="1"/>
  <c r="A1445" i="1"/>
  <c r="J1445" i="1" s="1" a="1"/>
  <c r="J1445" i="1" s="1"/>
  <c r="K1445" i="1" s="1" a="1"/>
  <c r="K1445" i="1" s="1"/>
  <c r="E1444" i="1"/>
  <c r="D1444" i="1"/>
  <c r="C1444" i="1"/>
  <c r="F1444" i="1" s="1"/>
  <c r="B1444" i="1"/>
  <c r="G1444" i="1" s="1" a="1"/>
  <c r="G1444" i="1" s="1"/>
  <c r="H1444" i="1" s="1" a="1"/>
  <c r="H1444" i="1" s="1"/>
  <c r="A1444" i="1"/>
  <c r="J1443" i="1" a="1"/>
  <c r="J1443" i="1" s="1"/>
  <c r="K1443" i="1" s="1" a="1"/>
  <c r="K1443" i="1" s="1"/>
  <c r="E1443" i="1"/>
  <c r="D1443" i="1"/>
  <c r="C1443" i="1"/>
  <c r="F1443" i="1" s="1"/>
  <c r="B1443" i="1"/>
  <c r="G1443" i="1" s="1" a="1"/>
  <c r="G1443" i="1" s="1"/>
  <c r="H1443" i="1" s="1" a="1"/>
  <c r="H1443" i="1" s="1"/>
  <c r="A1443" i="1"/>
  <c r="I1443" i="1" s="1" a="1"/>
  <c r="I1443" i="1" s="1"/>
  <c r="J1442" i="1" a="1"/>
  <c r="J1442" i="1"/>
  <c r="K1442" i="1" s="1" a="1"/>
  <c r="K1442" i="1" s="1"/>
  <c r="I1442" i="1" a="1"/>
  <c r="I1442" i="1"/>
  <c r="E1442" i="1"/>
  <c r="D1442" i="1"/>
  <c r="C1442" i="1"/>
  <c r="F1442" i="1" s="1"/>
  <c r="B1442" i="1"/>
  <c r="G1442" i="1" s="1" a="1"/>
  <c r="G1442" i="1" s="1"/>
  <c r="H1442" i="1" s="1" a="1"/>
  <c r="H1442" i="1" s="1"/>
  <c r="A1442" i="1"/>
  <c r="K1441" i="1" a="1"/>
  <c r="K1441" i="1" s="1"/>
  <c r="J1441" i="1" a="1"/>
  <c r="J1441" i="1" s="1"/>
  <c r="I1441" i="1" a="1"/>
  <c r="I1441" i="1" s="1"/>
  <c r="G1441" i="1" a="1"/>
  <c r="G1441" i="1" s="1"/>
  <c r="H1441" i="1" s="1" a="1"/>
  <c r="H1441" i="1" s="1"/>
  <c r="E1441" i="1"/>
  <c r="D1441" i="1"/>
  <c r="C1441" i="1"/>
  <c r="F1441" i="1" s="1"/>
  <c r="B1441" i="1"/>
  <c r="A1441" i="1"/>
  <c r="K1440" i="1" a="1"/>
  <c r="K1440" i="1" s="1"/>
  <c r="J1440" i="1" a="1"/>
  <c r="J1440" i="1"/>
  <c r="I1440" i="1" a="1"/>
  <c r="I1440" i="1" s="1"/>
  <c r="G1440" i="1" a="1"/>
  <c r="G1440" i="1"/>
  <c r="H1440" i="1" s="1" a="1"/>
  <c r="H1440" i="1" s="1"/>
  <c r="F1440" i="1"/>
  <c r="E1440" i="1"/>
  <c r="D1440" i="1"/>
  <c r="C1440" i="1"/>
  <c r="B1440" i="1"/>
  <c r="A1440" i="1"/>
  <c r="J1439" i="1" a="1"/>
  <c r="J1439" i="1" s="1"/>
  <c r="K1439" i="1" s="1" a="1"/>
  <c r="K1439" i="1" s="1"/>
  <c r="I1439" i="1" a="1"/>
  <c r="I1439" i="1" s="1"/>
  <c r="G1439" i="1" a="1"/>
  <c r="G1439" i="1" s="1"/>
  <c r="H1439" i="1" s="1" a="1"/>
  <c r="H1439" i="1" s="1"/>
  <c r="F1439" i="1"/>
  <c r="E1439" i="1"/>
  <c r="D1439" i="1"/>
  <c r="C1439" i="1"/>
  <c r="B1439" i="1"/>
  <c r="A1439" i="1"/>
  <c r="J1438" i="1" a="1"/>
  <c r="J1438" i="1"/>
  <c r="K1438" i="1" s="1" a="1"/>
  <c r="K1438" i="1" s="1"/>
  <c r="I1438" i="1" a="1"/>
  <c r="I1438" i="1"/>
  <c r="H1438" i="1" a="1"/>
  <c r="H1438" i="1" s="1"/>
  <c r="G1438" i="1" a="1"/>
  <c r="G1438" i="1"/>
  <c r="F1438" i="1"/>
  <c r="E1438" i="1"/>
  <c r="D1438" i="1"/>
  <c r="C1438" i="1"/>
  <c r="B1438" i="1"/>
  <c r="A1438" i="1"/>
  <c r="I1437" i="1" a="1"/>
  <c r="I1437" i="1" s="1"/>
  <c r="G1437" i="1" a="1"/>
  <c r="G1437" i="1"/>
  <c r="H1437" i="1" s="1" a="1"/>
  <c r="H1437" i="1" s="1"/>
  <c r="F1437" i="1"/>
  <c r="E1437" i="1"/>
  <c r="D1437" i="1"/>
  <c r="C1437" i="1"/>
  <c r="B1437" i="1"/>
  <c r="A1437" i="1"/>
  <c r="J1437" i="1" s="1" a="1"/>
  <c r="J1437" i="1" s="1"/>
  <c r="K1437" i="1" s="1" a="1"/>
  <c r="K1437" i="1" s="1"/>
  <c r="G1436" i="1" a="1"/>
  <c r="G1436" i="1" s="1"/>
  <c r="H1436" i="1" s="1" a="1"/>
  <c r="H1436" i="1" s="1"/>
  <c r="F1436" i="1"/>
  <c r="E1436" i="1"/>
  <c r="D1436" i="1"/>
  <c r="C1436" i="1"/>
  <c r="B1436" i="1"/>
  <c r="A1436" i="1"/>
  <c r="I1435" i="1" a="1"/>
  <c r="I1435" i="1" s="1"/>
  <c r="G1435" i="1" a="1"/>
  <c r="G1435" i="1" s="1"/>
  <c r="H1435" i="1" s="1" a="1"/>
  <c r="H1435" i="1" s="1"/>
  <c r="E1435" i="1"/>
  <c r="D1435" i="1"/>
  <c r="C1435" i="1"/>
  <c r="F1435" i="1" s="1"/>
  <c r="B1435" i="1"/>
  <c r="A1435" i="1"/>
  <c r="J1435" i="1" s="1" a="1"/>
  <c r="J1435" i="1" s="1"/>
  <c r="K1435" i="1" s="1" a="1"/>
  <c r="K1435" i="1" s="1"/>
  <c r="F1434" i="1"/>
  <c r="E1434" i="1"/>
  <c r="D1434" i="1"/>
  <c r="C1434" i="1"/>
  <c r="B1434" i="1"/>
  <c r="G1434" i="1" s="1" a="1"/>
  <c r="G1434" i="1" s="1"/>
  <c r="H1434" i="1" s="1" a="1"/>
  <c r="H1434" i="1" s="1"/>
  <c r="A1434" i="1"/>
  <c r="J1433" i="1" a="1"/>
  <c r="J1433" i="1"/>
  <c r="K1433" i="1" s="1" a="1"/>
  <c r="K1433" i="1" s="1"/>
  <c r="I1433" i="1"/>
  <c r="G1433" i="1" a="1"/>
  <c r="G1433" i="1" s="1"/>
  <c r="H1433" i="1" s="1" a="1"/>
  <c r="H1433" i="1" s="1"/>
  <c r="E1433" i="1"/>
  <c r="D1433" i="1"/>
  <c r="C1433" i="1"/>
  <c r="F1433" i="1" s="1"/>
  <c r="B1433" i="1"/>
  <c r="A1433" i="1"/>
  <c r="I1433" i="1" s="1" a="1"/>
  <c r="K1432" i="1" a="1"/>
  <c r="K1432" i="1" s="1"/>
  <c r="J1432" i="1"/>
  <c r="I1432" i="1" a="1"/>
  <c r="I1432" i="1" s="1"/>
  <c r="G1432" i="1" a="1"/>
  <c r="G1432" i="1" s="1"/>
  <c r="H1432" i="1" s="1" a="1"/>
  <c r="H1432" i="1" s="1"/>
  <c r="E1432" i="1"/>
  <c r="D1432" i="1"/>
  <c r="C1432" i="1"/>
  <c r="F1432" i="1" s="1"/>
  <c r="B1432" i="1"/>
  <c r="A1432" i="1"/>
  <c r="J1432" i="1" s="1" a="1"/>
  <c r="I1431" i="1" a="1"/>
  <c r="I1431" i="1"/>
  <c r="G1431" i="1" a="1"/>
  <c r="G1431" i="1" s="1"/>
  <c r="H1431" i="1" s="1" a="1"/>
  <c r="H1431" i="1" s="1"/>
  <c r="F1431" i="1"/>
  <c r="E1431" i="1"/>
  <c r="D1431" i="1"/>
  <c r="C1431" i="1"/>
  <c r="B1431" i="1"/>
  <c r="A1431" i="1"/>
  <c r="J1431" i="1" s="1" a="1"/>
  <c r="J1431" i="1" s="1"/>
  <c r="K1431" i="1" s="1" a="1"/>
  <c r="K1431" i="1" s="1"/>
  <c r="G1430" i="1" a="1"/>
  <c r="G1430" i="1"/>
  <c r="H1430" i="1" s="1" a="1"/>
  <c r="H1430" i="1" s="1"/>
  <c r="F1430" i="1"/>
  <c r="E1430" i="1"/>
  <c r="D1430" i="1"/>
  <c r="C1430" i="1"/>
  <c r="B1430" i="1"/>
  <c r="A1430" i="1"/>
  <c r="E1429" i="1"/>
  <c r="D1429" i="1"/>
  <c r="C1429" i="1"/>
  <c r="F1429" i="1" s="1"/>
  <c r="B1429" i="1"/>
  <c r="G1429" i="1" s="1" a="1"/>
  <c r="G1429" i="1" s="1"/>
  <c r="H1429" i="1" s="1" a="1"/>
  <c r="H1429" i="1" s="1"/>
  <c r="A1429" i="1"/>
  <c r="J1428" i="1" a="1"/>
  <c r="J1428" i="1"/>
  <c r="K1428" i="1" s="1" a="1"/>
  <c r="K1428" i="1" s="1"/>
  <c r="E1428" i="1"/>
  <c r="D1428" i="1"/>
  <c r="C1428" i="1"/>
  <c r="F1428" i="1" s="1"/>
  <c r="B1428" i="1"/>
  <c r="G1428" i="1" s="1" a="1"/>
  <c r="G1428" i="1" s="1"/>
  <c r="H1428" i="1" s="1" a="1"/>
  <c r="H1428" i="1" s="1"/>
  <c r="A1428" i="1"/>
  <c r="I1428" i="1" s="1" a="1"/>
  <c r="I1428" i="1" s="1"/>
  <c r="I1427" i="1" a="1"/>
  <c r="I1427" i="1" s="1"/>
  <c r="H1427" i="1" a="1"/>
  <c r="H1427" i="1" s="1"/>
  <c r="E1427" i="1"/>
  <c r="D1427" i="1"/>
  <c r="C1427" i="1"/>
  <c r="F1427" i="1" s="1"/>
  <c r="B1427" i="1"/>
  <c r="G1427" i="1" s="1" a="1"/>
  <c r="G1427" i="1" s="1"/>
  <c r="A1427" i="1"/>
  <c r="J1427" i="1" s="1" a="1"/>
  <c r="J1427" i="1" s="1"/>
  <c r="K1427" i="1" s="1" a="1"/>
  <c r="K1427" i="1" s="1"/>
  <c r="J1426" i="1" a="1"/>
  <c r="J1426" i="1" s="1"/>
  <c r="K1426" i="1" s="1" a="1"/>
  <c r="K1426" i="1" s="1"/>
  <c r="I1426" i="1" a="1"/>
  <c r="I1426" i="1" s="1"/>
  <c r="H1426" i="1" a="1"/>
  <c r="H1426" i="1" s="1"/>
  <c r="G1426" i="1"/>
  <c r="F1426" i="1"/>
  <c r="E1426" i="1"/>
  <c r="D1426" i="1"/>
  <c r="C1426" i="1"/>
  <c r="B1426" i="1"/>
  <c r="G1426" i="1" s="1" a="1"/>
  <c r="A1426" i="1"/>
  <c r="J1425" i="1" a="1"/>
  <c r="J1425" i="1" s="1"/>
  <c r="K1425" i="1" s="1" a="1"/>
  <c r="K1425" i="1" s="1"/>
  <c r="I1425" i="1" a="1"/>
  <c r="I1425" i="1" s="1"/>
  <c r="H1425" i="1" a="1"/>
  <c r="H1425" i="1"/>
  <c r="G1425" i="1" a="1"/>
  <c r="G1425" i="1" s="1"/>
  <c r="F1425" i="1"/>
  <c r="E1425" i="1"/>
  <c r="D1425" i="1"/>
  <c r="C1425" i="1"/>
  <c r="B1425" i="1"/>
  <c r="A1425" i="1"/>
  <c r="I1424" i="1" a="1"/>
  <c r="I1424" i="1" s="1"/>
  <c r="G1424" i="1" a="1"/>
  <c r="G1424" i="1"/>
  <c r="H1424" i="1" s="1" a="1"/>
  <c r="H1424" i="1" s="1"/>
  <c r="F1424" i="1"/>
  <c r="E1424" i="1"/>
  <c r="D1424" i="1"/>
  <c r="C1424" i="1"/>
  <c r="B1424" i="1"/>
  <c r="A1424" i="1"/>
  <c r="J1424" i="1" s="1" a="1"/>
  <c r="J1424" i="1" s="1"/>
  <c r="K1424" i="1" s="1" a="1"/>
  <c r="K1424" i="1" s="1"/>
  <c r="K1423" i="1" a="1"/>
  <c r="K1423" i="1" s="1"/>
  <c r="J1423" i="1" a="1"/>
  <c r="J1423" i="1"/>
  <c r="I1423" i="1" a="1"/>
  <c r="I1423" i="1"/>
  <c r="G1423" i="1" a="1"/>
  <c r="G1423" i="1" s="1"/>
  <c r="H1423" i="1" s="1" a="1"/>
  <c r="H1423" i="1" s="1"/>
  <c r="E1423" i="1"/>
  <c r="D1423" i="1"/>
  <c r="C1423" i="1"/>
  <c r="F1423" i="1" s="1"/>
  <c r="B1423" i="1"/>
  <c r="A1423" i="1"/>
  <c r="J1422" i="1" a="1"/>
  <c r="J1422" i="1" s="1"/>
  <c r="K1422" i="1" s="1" a="1"/>
  <c r="K1422" i="1" s="1"/>
  <c r="I1422" i="1" a="1"/>
  <c r="I1422" i="1"/>
  <c r="E1422" i="1"/>
  <c r="D1422" i="1"/>
  <c r="C1422" i="1"/>
  <c r="F1422" i="1" s="1"/>
  <c r="B1422" i="1"/>
  <c r="G1422" i="1" s="1" a="1"/>
  <c r="G1422" i="1" s="1"/>
  <c r="H1422" i="1" s="1" a="1"/>
  <c r="H1422" i="1" s="1"/>
  <c r="A1422" i="1"/>
  <c r="H1421" i="1"/>
  <c r="G1421" i="1"/>
  <c r="H1421" i="1" s="1" a="1"/>
  <c r="F1421" i="1"/>
  <c r="E1421" i="1"/>
  <c r="D1421" i="1"/>
  <c r="C1421" i="1"/>
  <c r="B1421" i="1"/>
  <c r="G1421" i="1" s="1" a="1"/>
  <c r="A1421" i="1"/>
  <c r="G1420" i="1" a="1"/>
  <c r="G1420" i="1"/>
  <c r="H1420" i="1" s="1" a="1"/>
  <c r="H1420" i="1" s="1"/>
  <c r="E1420" i="1"/>
  <c r="D1420" i="1"/>
  <c r="C1420" i="1"/>
  <c r="F1420" i="1" s="1"/>
  <c r="B1420" i="1"/>
  <c r="A1420" i="1"/>
  <c r="J1419" i="1"/>
  <c r="K1419" i="1" s="1" a="1"/>
  <c r="K1419" i="1" s="1"/>
  <c r="I1419" i="1" a="1"/>
  <c r="I1419" i="1" s="1"/>
  <c r="E1419" i="1"/>
  <c r="D1419" i="1"/>
  <c r="C1419" i="1"/>
  <c r="F1419" i="1" s="1"/>
  <c r="B1419" i="1"/>
  <c r="G1419" i="1" s="1" a="1"/>
  <c r="G1419" i="1" s="1"/>
  <c r="H1419" i="1" s="1" a="1"/>
  <c r="H1419" i="1" s="1"/>
  <c r="A1419" i="1"/>
  <c r="J1419" i="1" s="1" a="1"/>
  <c r="H1418" i="1" a="1"/>
  <c r="H1418" i="1" s="1"/>
  <c r="G1418" i="1" a="1"/>
  <c r="G1418" i="1" s="1"/>
  <c r="E1418" i="1"/>
  <c r="D1418" i="1"/>
  <c r="C1418" i="1"/>
  <c r="F1418" i="1" s="1"/>
  <c r="B1418" i="1"/>
  <c r="A1418" i="1"/>
  <c r="J1417" i="1" a="1"/>
  <c r="J1417" i="1" s="1"/>
  <c r="K1417" i="1" s="1" a="1"/>
  <c r="K1417" i="1" s="1"/>
  <c r="I1417" i="1"/>
  <c r="G1417" i="1" a="1"/>
  <c r="G1417" i="1" s="1"/>
  <c r="H1417" i="1" s="1" a="1"/>
  <c r="H1417" i="1" s="1"/>
  <c r="E1417" i="1"/>
  <c r="D1417" i="1"/>
  <c r="C1417" i="1"/>
  <c r="F1417" i="1" s="1"/>
  <c r="B1417" i="1"/>
  <c r="A1417" i="1"/>
  <c r="I1417" i="1" s="1" a="1"/>
  <c r="I1416" i="1" a="1"/>
  <c r="I1416" i="1" s="1"/>
  <c r="G1416" i="1" a="1"/>
  <c r="G1416" i="1" s="1"/>
  <c r="H1416" i="1" s="1" a="1"/>
  <c r="H1416" i="1" s="1"/>
  <c r="F1416" i="1"/>
  <c r="E1416" i="1"/>
  <c r="D1416" i="1"/>
  <c r="C1416" i="1"/>
  <c r="B1416" i="1"/>
  <c r="A1416" i="1"/>
  <c r="J1416" i="1" s="1" a="1"/>
  <c r="J1416" i="1" s="1"/>
  <c r="K1416" i="1" s="1" a="1"/>
  <c r="K1416" i="1" s="1"/>
  <c r="G1415" i="1" a="1"/>
  <c r="G1415" i="1" s="1"/>
  <c r="H1415" i="1" s="1" a="1"/>
  <c r="H1415" i="1" s="1"/>
  <c r="F1415" i="1"/>
  <c r="E1415" i="1"/>
  <c r="D1415" i="1"/>
  <c r="C1415" i="1"/>
  <c r="B1415" i="1"/>
  <c r="A1415" i="1"/>
  <c r="G1414" i="1"/>
  <c r="H1414" i="1" s="1" a="1"/>
  <c r="H1414" i="1" s="1"/>
  <c r="E1414" i="1"/>
  <c r="D1414" i="1"/>
  <c r="C1414" i="1"/>
  <c r="F1414" i="1" s="1"/>
  <c r="B1414" i="1"/>
  <c r="G1414" i="1" s="1" a="1"/>
  <c r="A1414" i="1"/>
  <c r="J1413" i="1" a="1"/>
  <c r="J1413" i="1"/>
  <c r="K1413" i="1" s="1" a="1"/>
  <c r="K1413" i="1" s="1"/>
  <c r="H1413" i="1" a="1"/>
  <c r="H1413" i="1" s="1"/>
  <c r="E1413" i="1"/>
  <c r="D1413" i="1"/>
  <c r="C1413" i="1"/>
  <c r="F1413" i="1" s="1"/>
  <c r="B1413" i="1"/>
  <c r="G1413" i="1" s="1" a="1"/>
  <c r="G1413" i="1" s="1"/>
  <c r="A1413" i="1"/>
  <c r="I1413" i="1" s="1" a="1"/>
  <c r="I1413" i="1" s="1"/>
  <c r="F1412" i="1"/>
  <c r="E1412" i="1"/>
  <c r="D1412" i="1"/>
  <c r="C1412" i="1"/>
  <c r="B1412" i="1"/>
  <c r="G1412" i="1" s="1" a="1"/>
  <c r="G1412" i="1" s="1"/>
  <c r="H1412" i="1" s="1" a="1"/>
  <c r="H1412" i="1" s="1"/>
  <c r="A1412" i="1"/>
  <c r="J1411" i="1" a="1"/>
  <c r="J1411" i="1"/>
  <c r="K1411" i="1" s="1" a="1"/>
  <c r="K1411" i="1" s="1"/>
  <c r="I1411" i="1" a="1"/>
  <c r="I1411" i="1"/>
  <c r="G1411" i="1" a="1"/>
  <c r="G1411" i="1"/>
  <c r="H1411" i="1" s="1" a="1"/>
  <c r="H1411" i="1" s="1"/>
  <c r="E1411" i="1"/>
  <c r="D1411" i="1"/>
  <c r="C1411" i="1"/>
  <c r="F1411" i="1" s="1"/>
  <c r="B1411" i="1"/>
  <c r="A1411" i="1"/>
  <c r="G1410" i="1"/>
  <c r="H1410" i="1" s="1" a="1"/>
  <c r="H1410" i="1" s="1"/>
  <c r="F1410" i="1"/>
  <c r="E1410" i="1"/>
  <c r="D1410" i="1"/>
  <c r="C1410" i="1"/>
  <c r="B1410" i="1"/>
  <c r="G1410" i="1" s="1" a="1"/>
  <c r="A1410" i="1"/>
  <c r="F1409" i="1"/>
  <c r="E1409" i="1"/>
  <c r="D1409" i="1"/>
  <c r="C1409" i="1"/>
  <c r="B1409" i="1"/>
  <c r="G1409" i="1" s="1" a="1"/>
  <c r="G1409" i="1" s="1"/>
  <c r="H1409" i="1" s="1" a="1"/>
  <c r="H1409" i="1" s="1"/>
  <c r="A1409" i="1"/>
  <c r="J1408" i="1" a="1"/>
  <c r="J1408" i="1" s="1"/>
  <c r="K1408" i="1" s="1" a="1"/>
  <c r="K1408" i="1" s="1"/>
  <c r="H1408" i="1"/>
  <c r="G1408" i="1"/>
  <c r="H1408" i="1" s="1" a="1"/>
  <c r="F1408" i="1"/>
  <c r="E1408" i="1"/>
  <c r="D1408" i="1"/>
  <c r="C1408" i="1"/>
  <c r="B1408" i="1"/>
  <c r="G1408" i="1" s="1" a="1"/>
  <c r="A1408" i="1"/>
  <c r="I1408" i="1" s="1" a="1"/>
  <c r="I1408" i="1" s="1"/>
  <c r="G1407" i="1" a="1"/>
  <c r="G1407" i="1" s="1"/>
  <c r="H1407" i="1" s="1" a="1"/>
  <c r="H1407" i="1" s="1"/>
  <c r="E1407" i="1"/>
  <c r="D1407" i="1"/>
  <c r="C1407" i="1"/>
  <c r="F1407" i="1" s="1"/>
  <c r="B1407" i="1"/>
  <c r="A1407" i="1"/>
  <c r="K1406" i="1" a="1"/>
  <c r="K1406" i="1" s="1"/>
  <c r="J1406" i="1" a="1"/>
  <c r="J1406" i="1" s="1"/>
  <c r="I1406" i="1" a="1"/>
  <c r="I1406" i="1" s="1"/>
  <c r="G1406" i="1"/>
  <c r="H1406" i="1" s="1" a="1"/>
  <c r="H1406" i="1" s="1"/>
  <c r="E1406" i="1"/>
  <c r="D1406" i="1"/>
  <c r="C1406" i="1"/>
  <c r="F1406" i="1" s="1"/>
  <c r="B1406" i="1"/>
  <c r="G1406" i="1" s="1" a="1"/>
  <c r="A1406" i="1"/>
  <c r="J1405" i="1" a="1"/>
  <c r="J1405" i="1" s="1"/>
  <c r="K1405" i="1" s="1" a="1"/>
  <c r="K1405" i="1" s="1"/>
  <c r="I1405" i="1"/>
  <c r="F1405" i="1"/>
  <c r="E1405" i="1"/>
  <c r="D1405" i="1"/>
  <c r="C1405" i="1"/>
  <c r="B1405" i="1"/>
  <c r="G1405" i="1" s="1" a="1"/>
  <c r="G1405" i="1" s="1"/>
  <c r="H1405" i="1" s="1" a="1"/>
  <c r="H1405" i="1" s="1"/>
  <c r="A1405" i="1"/>
  <c r="I1405" i="1" s="1" a="1"/>
  <c r="G1404" i="1" a="1"/>
  <c r="G1404" i="1" s="1"/>
  <c r="H1404" i="1" s="1" a="1"/>
  <c r="H1404" i="1" s="1"/>
  <c r="E1404" i="1"/>
  <c r="D1404" i="1"/>
  <c r="C1404" i="1"/>
  <c r="F1404" i="1" s="1"/>
  <c r="B1404" i="1"/>
  <c r="A1404" i="1"/>
  <c r="K1403" i="1" a="1"/>
  <c r="K1403" i="1" s="1"/>
  <c r="J1403" i="1"/>
  <c r="I1403" i="1" a="1"/>
  <c r="I1403" i="1"/>
  <c r="E1403" i="1"/>
  <c r="D1403" i="1"/>
  <c r="C1403" i="1"/>
  <c r="F1403" i="1" s="1"/>
  <c r="B1403" i="1"/>
  <c r="G1403" i="1" s="1" a="1"/>
  <c r="G1403" i="1" s="1"/>
  <c r="H1403" i="1" s="1" a="1"/>
  <c r="H1403" i="1" s="1"/>
  <c r="A1403" i="1"/>
  <c r="J1403" i="1" s="1" a="1"/>
  <c r="J1402" i="1" a="1"/>
  <c r="J1402" i="1" s="1"/>
  <c r="K1402" i="1" s="1" a="1"/>
  <c r="K1402" i="1" s="1"/>
  <c r="I1402" i="1" a="1"/>
  <c r="I1402" i="1" s="1"/>
  <c r="G1402" i="1" a="1"/>
  <c r="G1402" i="1"/>
  <c r="H1402" i="1" s="1" a="1"/>
  <c r="H1402" i="1" s="1"/>
  <c r="E1402" i="1"/>
  <c r="D1402" i="1"/>
  <c r="C1402" i="1"/>
  <c r="F1402" i="1" s="1"/>
  <c r="B1402" i="1"/>
  <c r="A1402" i="1"/>
  <c r="J1401" i="1" a="1"/>
  <c r="J1401" i="1" s="1"/>
  <c r="K1401" i="1" s="1" a="1"/>
  <c r="K1401" i="1" s="1"/>
  <c r="I1401" i="1"/>
  <c r="F1401" i="1"/>
  <c r="E1401" i="1"/>
  <c r="D1401" i="1"/>
  <c r="C1401" i="1"/>
  <c r="B1401" i="1"/>
  <c r="G1401" i="1" s="1" a="1"/>
  <c r="G1401" i="1" s="1"/>
  <c r="H1401" i="1" s="1" a="1"/>
  <c r="H1401" i="1" s="1"/>
  <c r="A1401" i="1"/>
  <c r="I1401" i="1" s="1" a="1"/>
  <c r="E1400" i="1"/>
  <c r="D1400" i="1"/>
  <c r="C1400" i="1"/>
  <c r="F1400" i="1" s="1"/>
  <c r="B1400" i="1"/>
  <c r="G1400" i="1" s="1" a="1"/>
  <c r="G1400" i="1" s="1"/>
  <c r="H1400" i="1" s="1" a="1"/>
  <c r="H1400" i="1" s="1"/>
  <c r="A1400" i="1"/>
  <c r="J1399" i="1" a="1"/>
  <c r="J1399" i="1" s="1"/>
  <c r="K1399" i="1" s="1" a="1"/>
  <c r="K1399" i="1" s="1"/>
  <c r="G1399" i="1" a="1"/>
  <c r="G1399" i="1"/>
  <c r="H1399" i="1" s="1" a="1"/>
  <c r="H1399" i="1" s="1"/>
  <c r="E1399" i="1"/>
  <c r="D1399" i="1"/>
  <c r="C1399" i="1"/>
  <c r="B1399" i="1"/>
  <c r="A1399" i="1"/>
  <c r="I1399" i="1" s="1" a="1"/>
  <c r="I1399" i="1" s="1"/>
  <c r="H1398" i="1" a="1"/>
  <c r="H1398" i="1" s="1"/>
  <c r="E1398" i="1"/>
  <c r="D1398" i="1"/>
  <c r="C1398" i="1"/>
  <c r="B1398" i="1"/>
  <c r="G1398" i="1" s="1" a="1"/>
  <c r="G1398" i="1" s="1"/>
  <c r="A1398" i="1"/>
  <c r="H1397" i="1" a="1"/>
  <c r="H1397" i="1"/>
  <c r="E1397" i="1"/>
  <c r="F1397" i="1" s="1"/>
  <c r="D1397" i="1"/>
  <c r="C1397" i="1"/>
  <c r="B1397" i="1"/>
  <c r="G1397" i="1" s="1" a="1"/>
  <c r="G1397" i="1" s="1"/>
  <c r="A1397" i="1"/>
  <c r="J1396" i="1" a="1"/>
  <c r="J1396" i="1"/>
  <c r="K1396" i="1" s="1" a="1"/>
  <c r="K1396" i="1" s="1"/>
  <c r="I1396" i="1" a="1"/>
  <c r="I1396" i="1"/>
  <c r="G1396" i="1" a="1"/>
  <c r="G1396" i="1" s="1"/>
  <c r="H1396" i="1" s="1" a="1"/>
  <c r="H1396" i="1" s="1"/>
  <c r="F1396" i="1"/>
  <c r="E1396" i="1"/>
  <c r="D1396" i="1"/>
  <c r="C1396" i="1"/>
  <c r="B1396" i="1"/>
  <c r="A1396" i="1"/>
  <c r="J1395" i="1" a="1"/>
  <c r="J1395" i="1" s="1"/>
  <c r="K1395" i="1" s="1" a="1"/>
  <c r="K1395" i="1" s="1"/>
  <c r="I1395" i="1"/>
  <c r="H1395" i="1"/>
  <c r="G1395" i="1" a="1"/>
  <c r="G1395" i="1" s="1"/>
  <c r="H1395" i="1" s="1" a="1"/>
  <c r="E1395" i="1"/>
  <c r="D1395" i="1"/>
  <c r="C1395" i="1"/>
  <c r="F1395" i="1" s="1"/>
  <c r="B1395" i="1"/>
  <c r="A1395" i="1"/>
  <c r="I1395" i="1" s="1" a="1"/>
  <c r="F1394" i="1"/>
  <c r="E1394" i="1"/>
  <c r="D1394" i="1"/>
  <c r="C1394" i="1"/>
  <c r="B1394" i="1"/>
  <c r="G1394" i="1" s="1" a="1"/>
  <c r="G1394" i="1" s="1"/>
  <c r="H1394" i="1" s="1" a="1"/>
  <c r="H1394" i="1" s="1"/>
  <c r="A1394" i="1"/>
  <c r="K1393" i="1"/>
  <c r="J1393" i="1" a="1"/>
  <c r="J1393" i="1" s="1"/>
  <c r="K1393" i="1" s="1" a="1"/>
  <c r="I1393" i="1"/>
  <c r="H1393" i="1"/>
  <c r="E1393" i="1"/>
  <c r="D1393" i="1"/>
  <c r="F1393" i="1" s="1"/>
  <c r="C1393" i="1"/>
  <c r="B1393" i="1"/>
  <c r="G1393" i="1" s="1" a="1"/>
  <c r="G1393" i="1" s="1"/>
  <c r="H1393" i="1" s="1" a="1"/>
  <c r="A1393" i="1"/>
  <c r="I1393" i="1" s="1" a="1"/>
  <c r="J1392" i="1"/>
  <c r="K1392" i="1" s="1" a="1"/>
  <c r="K1392" i="1" s="1"/>
  <c r="I1392" i="1" a="1"/>
  <c r="I1392" i="1" s="1"/>
  <c r="E1392" i="1"/>
  <c r="D1392" i="1"/>
  <c r="C1392" i="1"/>
  <c r="F1392" i="1" s="1"/>
  <c r="B1392" i="1"/>
  <c r="G1392" i="1" s="1" a="1"/>
  <c r="G1392" i="1" s="1"/>
  <c r="H1392" i="1" s="1" a="1"/>
  <c r="H1392" i="1" s="1"/>
  <c r="A1392" i="1"/>
  <c r="J1392" i="1" s="1" a="1"/>
  <c r="E1391" i="1"/>
  <c r="D1391" i="1"/>
  <c r="C1391" i="1"/>
  <c r="B1391" i="1"/>
  <c r="G1391" i="1" s="1" a="1"/>
  <c r="G1391" i="1" s="1"/>
  <c r="H1391" i="1" s="1" a="1"/>
  <c r="H1391" i="1" s="1"/>
  <c r="A1391" i="1"/>
  <c r="J1390" i="1" a="1"/>
  <c r="J1390" i="1" s="1"/>
  <c r="K1390" i="1" s="1" a="1"/>
  <c r="K1390" i="1" s="1"/>
  <c r="I1390" i="1" a="1"/>
  <c r="I1390" i="1" s="1"/>
  <c r="G1390" i="1" a="1"/>
  <c r="G1390" i="1" s="1"/>
  <c r="H1390" i="1" s="1" a="1"/>
  <c r="H1390" i="1" s="1"/>
  <c r="E1390" i="1"/>
  <c r="D1390" i="1"/>
  <c r="C1390" i="1"/>
  <c r="F1390" i="1" s="1"/>
  <c r="B1390" i="1"/>
  <c r="A1390" i="1"/>
  <c r="J1389" i="1" a="1"/>
  <c r="J1389" i="1" s="1"/>
  <c r="K1389" i="1" s="1" a="1"/>
  <c r="K1389" i="1" s="1"/>
  <c r="I1389" i="1" a="1"/>
  <c r="I1389" i="1"/>
  <c r="H1389" i="1"/>
  <c r="G1389" i="1" a="1"/>
  <c r="G1389" i="1" s="1"/>
  <c r="H1389" i="1" s="1" a="1"/>
  <c r="E1389" i="1"/>
  <c r="D1389" i="1"/>
  <c r="C1389" i="1"/>
  <c r="B1389" i="1"/>
  <c r="A1389" i="1"/>
  <c r="J1388" i="1" a="1"/>
  <c r="J1388" i="1"/>
  <c r="K1388" i="1" s="1" a="1"/>
  <c r="K1388" i="1" s="1"/>
  <c r="I1388" i="1" a="1"/>
  <c r="I1388" i="1" s="1"/>
  <c r="H1388" i="1"/>
  <c r="G1388" i="1" a="1"/>
  <c r="G1388" i="1" s="1"/>
  <c r="H1388" i="1" s="1" a="1"/>
  <c r="E1388" i="1"/>
  <c r="F1388" i="1" s="1"/>
  <c r="D1388" i="1"/>
  <c r="C1388" i="1"/>
  <c r="B1388" i="1"/>
  <c r="A1388" i="1"/>
  <c r="G1387" i="1" a="1"/>
  <c r="G1387" i="1" s="1"/>
  <c r="H1387" i="1" s="1" a="1"/>
  <c r="H1387" i="1" s="1"/>
  <c r="E1387" i="1"/>
  <c r="D1387" i="1"/>
  <c r="C1387" i="1"/>
  <c r="F1387" i="1" s="1"/>
  <c r="B1387" i="1"/>
  <c r="A1387" i="1"/>
  <c r="E1386" i="1"/>
  <c r="D1386" i="1"/>
  <c r="F1386" i="1" s="1"/>
  <c r="C1386" i="1"/>
  <c r="B1386" i="1"/>
  <c r="G1386" i="1" s="1" a="1"/>
  <c r="G1386" i="1" s="1"/>
  <c r="H1386" i="1" s="1" a="1"/>
  <c r="H1386" i="1" s="1"/>
  <c r="A1386" i="1"/>
  <c r="J1385" i="1" a="1"/>
  <c r="J1385" i="1" s="1"/>
  <c r="K1385" i="1" s="1" a="1"/>
  <c r="K1385" i="1" s="1"/>
  <c r="I1385" i="1"/>
  <c r="E1385" i="1"/>
  <c r="F1385" i="1" s="1"/>
  <c r="D1385" i="1"/>
  <c r="C1385" i="1"/>
  <c r="B1385" i="1"/>
  <c r="G1385" i="1" s="1" a="1"/>
  <c r="G1385" i="1" s="1"/>
  <c r="H1385" i="1" s="1" a="1"/>
  <c r="H1385" i="1" s="1"/>
  <c r="A1385" i="1"/>
  <c r="I1385" i="1" s="1" a="1"/>
  <c r="G1384" i="1" a="1"/>
  <c r="G1384" i="1" s="1"/>
  <c r="H1384" i="1" s="1" a="1"/>
  <c r="H1384" i="1" s="1"/>
  <c r="E1384" i="1"/>
  <c r="D1384" i="1"/>
  <c r="C1384" i="1"/>
  <c r="F1384" i="1" s="1"/>
  <c r="B1384" i="1"/>
  <c r="A1384" i="1"/>
  <c r="E1383" i="1"/>
  <c r="D1383" i="1"/>
  <c r="C1383" i="1"/>
  <c r="B1383" i="1"/>
  <c r="G1383" i="1" s="1" a="1"/>
  <c r="G1383" i="1" s="1"/>
  <c r="H1383" i="1" s="1" a="1"/>
  <c r="H1383" i="1" s="1"/>
  <c r="A1383" i="1"/>
  <c r="K1382" i="1" a="1"/>
  <c r="K1382" i="1" s="1"/>
  <c r="J1382" i="1" a="1"/>
  <c r="J1382" i="1" s="1"/>
  <c r="I1382" i="1" a="1"/>
  <c r="I1382" i="1"/>
  <c r="G1382" i="1" a="1"/>
  <c r="G1382" i="1" s="1"/>
  <c r="H1382" i="1" s="1" a="1"/>
  <c r="H1382" i="1" s="1"/>
  <c r="E1382" i="1"/>
  <c r="D1382" i="1"/>
  <c r="C1382" i="1"/>
  <c r="F1382" i="1" s="1"/>
  <c r="B1382" i="1"/>
  <c r="A1382" i="1"/>
  <c r="J1381" i="1" a="1"/>
  <c r="J1381" i="1" s="1"/>
  <c r="K1381" i="1" s="1" a="1"/>
  <c r="K1381" i="1" s="1"/>
  <c r="I1381" i="1" a="1"/>
  <c r="I1381" i="1"/>
  <c r="H1381" i="1"/>
  <c r="G1381" i="1" a="1"/>
  <c r="G1381" i="1" s="1"/>
  <c r="H1381" i="1" s="1" a="1"/>
  <c r="E1381" i="1"/>
  <c r="D1381" i="1"/>
  <c r="C1381" i="1"/>
  <c r="B1381" i="1"/>
  <c r="A1381" i="1"/>
  <c r="J1380" i="1" a="1"/>
  <c r="J1380" i="1"/>
  <c r="K1380" i="1" s="1" a="1"/>
  <c r="K1380" i="1" s="1"/>
  <c r="I1380" i="1" a="1"/>
  <c r="I1380" i="1"/>
  <c r="E1380" i="1"/>
  <c r="D1380" i="1"/>
  <c r="C1380" i="1"/>
  <c r="F1380" i="1" s="1"/>
  <c r="B1380" i="1"/>
  <c r="G1380" i="1" s="1" a="1"/>
  <c r="G1380" i="1" s="1"/>
  <c r="H1380" i="1" s="1" a="1"/>
  <c r="H1380" i="1" s="1"/>
  <c r="A1380" i="1"/>
  <c r="J1379" i="1" a="1"/>
  <c r="J1379" i="1" s="1"/>
  <c r="K1379" i="1" s="1" a="1"/>
  <c r="K1379" i="1" s="1"/>
  <c r="I1379" i="1" a="1"/>
  <c r="I1379" i="1"/>
  <c r="F1379" i="1"/>
  <c r="E1379" i="1"/>
  <c r="D1379" i="1"/>
  <c r="C1379" i="1"/>
  <c r="B1379" i="1"/>
  <c r="G1379" i="1" s="1" a="1"/>
  <c r="G1379" i="1" s="1"/>
  <c r="H1379" i="1" s="1" a="1"/>
  <c r="H1379" i="1" s="1"/>
  <c r="A1379" i="1"/>
  <c r="K1378" i="1"/>
  <c r="J1378" i="1" a="1"/>
  <c r="J1378" i="1" s="1"/>
  <c r="K1378" i="1" s="1" a="1"/>
  <c r="I1378" i="1" a="1"/>
  <c r="I1378" i="1"/>
  <c r="E1378" i="1"/>
  <c r="D1378" i="1"/>
  <c r="C1378" i="1"/>
  <c r="F1378" i="1" s="1"/>
  <c r="B1378" i="1"/>
  <c r="G1378" i="1" s="1" a="1"/>
  <c r="G1378" i="1" s="1"/>
  <c r="H1378" i="1" s="1" a="1"/>
  <c r="H1378" i="1" s="1"/>
  <c r="A1378" i="1"/>
  <c r="K1377" i="1"/>
  <c r="J1377" i="1" a="1"/>
  <c r="J1377" i="1" s="1"/>
  <c r="K1377" i="1" s="1" a="1"/>
  <c r="I1377" i="1" a="1"/>
  <c r="I1377" i="1" s="1"/>
  <c r="E1377" i="1"/>
  <c r="D1377" i="1"/>
  <c r="C1377" i="1"/>
  <c r="F1377" i="1" s="1"/>
  <c r="B1377" i="1"/>
  <c r="G1377" i="1" s="1" a="1"/>
  <c r="G1377" i="1" s="1"/>
  <c r="H1377" i="1" s="1" a="1"/>
  <c r="H1377" i="1" s="1"/>
  <c r="A1377" i="1"/>
  <c r="K1376" i="1"/>
  <c r="J1376" i="1" a="1"/>
  <c r="J1376" i="1" s="1"/>
  <c r="K1376" i="1" s="1" a="1"/>
  <c r="I1376" i="1" a="1"/>
  <c r="I1376" i="1"/>
  <c r="G1376" i="1" a="1"/>
  <c r="G1376" i="1"/>
  <c r="H1376" i="1" s="1" a="1"/>
  <c r="H1376" i="1" s="1"/>
  <c r="E1376" i="1"/>
  <c r="D1376" i="1"/>
  <c r="C1376" i="1"/>
  <c r="F1376" i="1" s="1"/>
  <c r="B1376" i="1"/>
  <c r="A1376" i="1"/>
  <c r="J1375" i="1" a="1"/>
  <c r="J1375" i="1" s="1"/>
  <c r="K1375" i="1" s="1" a="1"/>
  <c r="K1375" i="1" s="1"/>
  <c r="I1375" i="1" a="1"/>
  <c r="I1375" i="1"/>
  <c r="H1375" i="1" a="1"/>
  <c r="H1375" i="1" s="1"/>
  <c r="G1375" i="1" a="1"/>
  <c r="G1375" i="1" s="1"/>
  <c r="E1375" i="1"/>
  <c r="D1375" i="1"/>
  <c r="C1375" i="1"/>
  <c r="B1375" i="1"/>
  <c r="A1375" i="1"/>
  <c r="J1374" i="1" a="1"/>
  <c r="J1374" i="1" s="1"/>
  <c r="K1374" i="1" s="1" a="1"/>
  <c r="K1374" i="1" s="1"/>
  <c r="I1374" i="1" a="1"/>
  <c r="I1374" i="1"/>
  <c r="G1374" i="1" a="1"/>
  <c r="G1374" i="1"/>
  <c r="H1374" i="1" s="1" a="1"/>
  <c r="H1374" i="1" s="1"/>
  <c r="F1374" i="1"/>
  <c r="E1374" i="1"/>
  <c r="D1374" i="1"/>
  <c r="C1374" i="1"/>
  <c r="B1374" i="1"/>
  <c r="A1374" i="1"/>
  <c r="J1373" i="1" a="1"/>
  <c r="J1373" i="1" s="1"/>
  <c r="K1373" i="1" s="1" a="1"/>
  <c r="K1373" i="1" s="1"/>
  <c r="I1373" i="1" a="1"/>
  <c r="I1373" i="1"/>
  <c r="G1373" i="1" a="1"/>
  <c r="G1373" i="1"/>
  <c r="H1373" i="1" s="1" a="1"/>
  <c r="H1373" i="1" s="1"/>
  <c r="E1373" i="1"/>
  <c r="F1373" i="1" s="1"/>
  <c r="D1373" i="1"/>
  <c r="C1373" i="1"/>
  <c r="B1373" i="1"/>
  <c r="A1373" i="1"/>
  <c r="J1372" i="1" a="1"/>
  <c r="J1372" i="1" s="1"/>
  <c r="K1372" i="1" s="1" a="1"/>
  <c r="K1372" i="1" s="1"/>
  <c r="I1372" i="1" a="1"/>
  <c r="I1372" i="1"/>
  <c r="G1372" i="1"/>
  <c r="H1372" i="1" s="1" a="1"/>
  <c r="H1372" i="1" s="1"/>
  <c r="E1372" i="1"/>
  <c r="D1372" i="1"/>
  <c r="C1372" i="1"/>
  <c r="F1372" i="1" s="1"/>
  <c r="B1372" i="1"/>
  <c r="G1372" i="1" s="1" a="1"/>
  <c r="A1372" i="1"/>
  <c r="J1371" i="1" a="1"/>
  <c r="J1371" i="1" s="1"/>
  <c r="K1371" i="1" s="1" a="1"/>
  <c r="K1371" i="1" s="1"/>
  <c r="I1371" i="1" a="1"/>
  <c r="I1371" i="1"/>
  <c r="E1371" i="1"/>
  <c r="D1371" i="1"/>
  <c r="C1371" i="1"/>
  <c r="F1371" i="1" s="1"/>
  <c r="B1371" i="1"/>
  <c r="G1371" i="1" s="1" a="1"/>
  <c r="G1371" i="1" s="1"/>
  <c r="H1371" i="1" s="1" a="1"/>
  <c r="H1371" i="1" s="1"/>
  <c r="A1371" i="1"/>
  <c r="K1370" i="1"/>
  <c r="J1370" i="1" a="1"/>
  <c r="J1370" i="1" s="1"/>
  <c r="K1370" i="1" s="1" a="1"/>
  <c r="I1370" i="1" a="1"/>
  <c r="I1370" i="1"/>
  <c r="G1370" i="1"/>
  <c r="H1370" i="1" s="1" a="1"/>
  <c r="H1370" i="1" s="1"/>
  <c r="E1370" i="1"/>
  <c r="D1370" i="1"/>
  <c r="C1370" i="1"/>
  <c r="B1370" i="1"/>
  <c r="G1370" i="1" s="1" a="1"/>
  <c r="A1370" i="1"/>
  <c r="J1369" i="1" a="1"/>
  <c r="J1369" i="1" s="1"/>
  <c r="K1369" i="1" s="1" a="1"/>
  <c r="K1369" i="1" s="1"/>
  <c r="I1369" i="1" a="1"/>
  <c r="I1369" i="1" s="1"/>
  <c r="E1369" i="1"/>
  <c r="D1369" i="1"/>
  <c r="C1369" i="1"/>
  <c r="F1369" i="1" s="1"/>
  <c r="B1369" i="1"/>
  <c r="G1369" i="1" s="1" a="1"/>
  <c r="G1369" i="1" s="1"/>
  <c r="H1369" i="1" s="1" a="1"/>
  <c r="H1369" i="1" s="1"/>
  <c r="A1369" i="1"/>
  <c r="J1368" i="1" a="1"/>
  <c r="J1368" i="1" s="1"/>
  <c r="K1368" i="1" s="1" a="1"/>
  <c r="K1368" i="1" s="1"/>
  <c r="I1368" i="1" a="1"/>
  <c r="I1368" i="1"/>
  <c r="H1368" i="1" a="1"/>
  <c r="H1368" i="1" s="1"/>
  <c r="G1368" i="1" a="1"/>
  <c r="G1368" i="1"/>
  <c r="E1368" i="1"/>
  <c r="D1368" i="1"/>
  <c r="C1368" i="1"/>
  <c r="F1368" i="1" s="1"/>
  <c r="B1368" i="1"/>
  <c r="A1368" i="1"/>
  <c r="J1367" i="1" a="1"/>
  <c r="J1367" i="1" s="1"/>
  <c r="K1367" i="1" s="1" a="1"/>
  <c r="K1367" i="1" s="1"/>
  <c r="I1367" i="1" a="1"/>
  <c r="I1367" i="1" s="1"/>
  <c r="H1367" i="1"/>
  <c r="G1367" i="1" a="1"/>
  <c r="G1367" i="1" s="1"/>
  <c r="H1367" i="1" s="1" a="1"/>
  <c r="E1367" i="1"/>
  <c r="D1367" i="1"/>
  <c r="C1367" i="1"/>
  <c r="B1367" i="1"/>
  <c r="A1367" i="1"/>
  <c r="J1366" i="1" a="1"/>
  <c r="J1366" i="1" s="1"/>
  <c r="K1366" i="1" s="1" a="1"/>
  <c r="K1366" i="1" s="1"/>
  <c r="I1366" i="1" a="1"/>
  <c r="I1366" i="1"/>
  <c r="G1366" i="1" a="1"/>
  <c r="G1366" i="1" s="1"/>
  <c r="H1366" i="1" s="1" a="1"/>
  <c r="H1366" i="1" s="1"/>
  <c r="E1366" i="1"/>
  <c r="D1366" i="1"/>
  <c r="C1366" i="1"/>
  <c r="F1366" i="1" s="1"/>
  <c r="B1366" i="1"/>
  <c r="A1366" i="1"/>
  <c r="J1365" i="1" a="1"/>
  <c r="J1365" i="1" s="1"/>
  <c r="K1365" i="1" s="1" a="1"/>
  <c r="K1365" i="1" s="1"/>
  <c r="I1365" i="1" a="1"/>
  <c r="I1365" i="1"/>
  <c r="G1365" i="1" a="1"/>
  <c r="G1365" i="1"/>
  <c r="H1365" i="1" s="1" a="1"/>
  <c r="H1365" i="1" s="1"/>
  <c r="E1365" i="1"/>
  <c r="F1365" i="1" s="1"/>
  <c r="D1365" i="1"/>
  <c r="C1365" i="1"/>
  <c r="B1365" i="1"/>
  <c r="A1365" i="1"/>
  <c r="J1364" i="1" a="1"/>
  <c r="J1364" i="1" s="1"/>
  <c r="K1364" i="1" s="1" a="1"/>
  <c r="K1364" i="1" s="1"/>
  <c r="I1364" i="1" a="1"/>
  <c r="I1364" i="1"/>
  <c r="G1364" i="1" a="1"/>
  <c r="G1364" i="1"/>
  <c r="H1364" i="1" s="1" a="1"/>
  <c r="H1364" i="1" s="1"/>
  <c r="E1364" i="1"/>
  <c r="D1364" i="1"/>
  <c r="C1364" i="1"/>
  <c r="F1364" i="1" s="1"/>
  <c r="B1364" i="1"/>
  <c r="A1364" i="1"/>
  <c r="J1363" i="1" a="1"/>
  <c r="J1363" i="1" s="1"/>
  <c r="K1363" i="1" s="1" a="1"/>
  <c r="K1363" i="1" s="1"/>
  <c r="I1363" i="1" a="1"/>
  <c r="I1363" i="1"/>
  <c r="G1363" i="1"/>
  <c r="H1363" i="1" s="1" a="1"/>
  <c r="H1363" i="1" s="1"/>
  <c r="E1363" i="1"/>
  <c r="F1363" i="1" s="1"/>
  <c r="D1363" i="1"/>
  <c r="C1363" i="1"/>
  <c r="B1363" i="1"/>
  <c r="G1363" i="1" s="1" a="1"/>
  <c r="A1363" i="1"/>
  <c r="K1362" i="1"/>
  <c r="J1362" i="1" a="1"/>
  <c r="J1362" i="1" s="1"/>
  <c r="K1362" i="1" s="1" a="1"/>
  <c r="I1362" i="1" a="1"/>
  <c r="I1362" i="1"/>
  <c r="E1362" i="1"/>
  <c r="D1362" i="1"/>
  <c r="C1362" i="1"/>
  <c r="B1362" i="1"/>
  <c r="G1362" i="1" s="1" a="1"/>
  <c r="G1362" i="1" s="1"/>
  <c r="H1362" i="1" s="1" a="1"/>
  <c r="H1362" i="1" s="1"/>
  <c r="A1362" i="1"/>
  <c r="J1361" i="1" a="1"/>
  <c r="J1361" i="1" s="1"/>
  <c r="K1361" i="1" s="1" a="1"/>
  <c r="K1361" i="1" s="1"/>
  <c r="I1361" i="1" a="1"/>
  <c r="I1361" i="1" s="1"/>
  <c r="E1361" i="1"/>
  <c r="D1361" i="1"/>
  <c r="C1361" i="1"/>
  <c r="B1361" i="1"/>
  <c r="G1361" i="1" s="1" a="1"/>
  <c r="G1361" i="1" s="1"/>
  <c r="H1361" i="1" s="1" a="1"/>
  <c r="H1361" i="1" s="1"/>
  <c r="A1361" i="1"/>
  <c r="J1360" i="1" a="1"/>
  <c r="J1360" i="1" s="1"/>
  <c r="K1360" i="1" s="1" a="1"/>
  <c r="K1360" i="1" s="1"/>
  <c r="I1360" i="1" a="1"/>
  <c r="I1360" i="1" s="1"/>
  <c r="H1360" i="1" a="1"/>
  <c r="H1360" i="1" s="1"/>
  <c r="G1360" i="1" a="1"/>
  <c r="G1360" i="1"/>
  <c r="E1360" i="1"/>
  <c r="D1360" i="1"/>
  <c r="C1360" i="1"/>
  <c r="F1360" i="1" s="1"/>
  <c r="B1360" i="1"/>
  <c r="A1360" i="1"/>
  <c r="J1359" i="1" a="1"/>
  <c r="J1359" i="1" s="1"/>
  <c r="K1359" i="1" s="1" a="1"/>
  <c r="K1359" i="1" s="1"/>
  <c r="I1359" i="1" a="1"/>
  <c r="I1359" i="1"/>
  <c r="H1359" i="1"/>
  <c r="G1359" i="1" a="1"/>
  <c r="G1359" i="1" s="1"/>
  <c r="H1359" i="1" s="1" a="1"/>
  <c r="E1359" i="1"/>
  <c r="D1359" i="1"/>
  <c r="C1359" i="1"/>
  <c r="B1359" i="1"/>
  <c r="A1359" i="1"/>
  <c r="J1358" i="1" a="1"/>
  <c r="J1358" i="1" s="1"/>
  <c r="K1358" i="1" s="1" a="1"/>
  <c r="K1358" i="1" s="1"/>
  <c r="I1358" i="1" a="1"/>
  <c r="I1358" i="1"/>
  <c r="G1358" i="1" a="1"/>
  <c r="G1358" i="1"/>
  <c r="H1358" i="1" s="1" a="1"/>
  <c r="H1358" i="1" s="1"/>
  <c r="E1358" i="1"/>
  <c r="D1358" i="1"/>
  <c r="C1358" i="1"/>
  <c r="F1358" i="1" s="1"/>
  <c r="B1358" i="1"/>
  <c r="A1358" i="1"/>
  <c r="J1357" i="1" a="1"/>
  <c r="J1357" i="1" s="1"/>
  <c r="K1357" i="1" s="1" a="1"/>
  <c r="K1357" i="1" s="1"/>
  <c r="I1357" i="1" a="1"/>
  <c r="I1357" i="1"/>
  <c r="H1357" i="1" a="1"/>
  <c r="H1357" i="1" s="1"/>
  <c r="G1357" i="1" a="1"/>
  <c r="G1357" i="1"/>
  <c r="E1357" i="1"/>
  <c r="F1357" i="1" s="1"/>
  <c r="D1357" i="1"/>
  <c r="C1357" i="1"/>
  <c r="B1357" i="1"/>
  <c r="A1357" i="1"/>
  <c r="J1356" i="1" a="1"/>
  <c r="J1356" i="1" s="1"/>
  <c r="K1356" i="1" s="1" a="1"/>
  <c r="K1356" i="1" s="1"/>
  <c r="I1356" i="1" a="1"/>
  <c r="I1356" i="1"/>
  <c r="H1356" i="1"/>
  <c r="G1356" i="1" a="1"/>
  <c r="G1356" i="1" s="1"/>
  <c r="H1356" i="1" s="1" a="1"/>
  <c r="F1356" i="1"/>
  <c r="E1356" i="1"/>
  <c r="D1356" i="1"/>
  <c r="C1356" i="1"/>
  <c r="B1356" i="1"/>
  <c r="A1356" i="1"/>
  <c r="J1355" i="1" a="1"/>
  <c r="J1355" i="1" s="1"/>
  <c r="K1355" i="1" s="1" a="1"/>
  <c r="K1355" i="1" s="1"/>
  <c r="I1355" i="1" a="1"/>
  <c r="I1355" i="1"/>
  <c r="E1355" i="1"/>
  <c r="D1355" i="1"/>
  <c r="C1355" i="1"/>
  <c r="F1355" i="1" s="1"/>
  <c r="B1355" i="1"/>
  <c r="G1355" i="1" s="1" a="1"/>
  <c r="G1355" i="1" s="1"/>
  <c r="H1355" i="1" s="1" a="1"/>
  <c r="H1355" i="1" s="1"/>
  <c r="A1355" i="1"/>
  <c r="K1354" i="1"/>
  <c r="J1354" i="1" a="1"/>
  <c r="J1354" i="1" s="1"/>
  <c r="K1354" i="1" s="1" a="1"/>
  <c r="I1354" i="1" a="1"/>
  <c r="I1354" i="1"/>
  <c r="E1354" i="1"/>
  <c r="D1354" i="1"/>
  <c r="C1354" i="1"/>
  <c r="B1354" i="1"/>
  <c r="G1354" i="1" s="1" a="1"/>
  <c r="G1354" i="1" s="1"/>
  <c r="H1354" i="1" s="1" a="1"/>
  <c r="H1354" i="1" s="1"/>
  <c r="A1354" i="1"/>
  <c r="J1353" i="1" a="1"/>
  <c r="J1353" i="1" s="1"/>
  <c r="K1353" i="1" s="1" a="1"/>
  <c r="K1353" i="1" s="1"/>
  <c r="I1353" i="1" a="1"/>
  <c r="I1353" i="1" s="1"/>
  <c r="H1353" i="1"/>
  <c r="E1353" i="1"/>
  <c r="D1353" i="1"/>
  <c r="C1353" i="1"/>
  <c r="B1353" i="1"/>
  <c r="G1353" i="1" s="1" a="1"/>
  <c r="G1353" i="1" s="1"/>
  <c r="H1353" i="1" s="1" a="1"/>
  <c r="A1353" i="1"/>
  <c r="J1352" i="1" a="1"/>
  <c r="J1352" i="1" s="1"/>
  <c r="K1352" i="1" s="1" a="1"/>
  <c r="K1352" i="1" s="1"/>
  <c r="I1352" i="1" a="1"/>
  <c r="I1352" i="1"/>
  <c r="G1352" i="1" a="1"/>
  <c r="G1352" i="1"/>
  <c r="H1352" i="1" s="1" a="1"/>
  <c r="H1352" i="1" s="1"/>
  <c r="E1352" i="1"/>
  <c r="D1352" i="1"/>
  <c r="C1352" i="1"/>
  <c r="F1352" i="1" s="1"/>
  <c r="B1352" i="1"/>
  <c r="A1352" i="1"/>
  <c r="K1351" i="1"/>
  <c r="J1351" i="1" a="1"/>
  <c r="J1351" i="1" s="1"/>
  <c r="K1351" i="1" s="1" a="1"/>
  <c r="I1351" i="1" a="1"/>
  <c r="I1351" i="1" s="1"/>
  <c r="G1351" i="1" a="1"/>
  <c r="G1351" i="1" s="1"/>
  <c r="H1351" i="1" s="1" a="1"/>
  <c r="H1351" i="1" s="1"/>
  <c r="E1351" i="1"/>
  <c r="D1351" i="1"/>
  <c r="C1351" i="1"/>
  <c r="B1351" i="1"/>
  <c r="A1351" i="1"/>
  <c r="J1350" i="1" a="1"/>
  <c r="J1350" i="1" s="1"/>
  <c r="K1350" i="1" s="1" a="1"/>
  <c r="K1350" i="1" s="1"/>
  <c r="I1350" i="1" a="1"/>
  <c r="I1350" i="1"/>
  <c r="H1350" i="1" a="1"/>
  <c r="H1350" i="1"/>
  <c r="G1350" i="1" a="1"/>
  <c r="G1350" i="1"/>
  <c r="E1350" i="1"/>
  <c r="D1350" i="1"/>
  <c r="C1350" i="1"/>
  <c r="F1350" i="1" s="1"/>
  <c r="B1350" i="1"/>
  <c r="A1350" i="1"/>
  <c r="J1349" i="1" a="1"/>
  <c r="J1349" i="1" s="1"/>
  <c r="K1349" i="1" s="1" a="1"/>
  <c r="K1349" i="1" s="1"/>
  <c r="I1349" i="1" a="1"/>
  <c r="I1349" i="1"/>
  <c r="G1349" i="1" a="1"/>
  <c r="G1349" i="1"/>
  <c r="H1349" i="1" s="1" a="1"/>
  <c r="H1349" i="1" s="1"/>
  <c r="F1349" i="1"/>
  <c r="E1349" i="1"/>
  <c r="D1349" i="1"/>
  <c r="C1349" i="1"/>
  <c r="B1349" i="1"/>
  <c r="A1349" i="1"/>
  <c r="J1348" i="1" a="1"/>
  <c r="J1348" i="1" s="1"/>
  <c r="K1348" i="1" s="1" a="1"/>
  <c r="K1348" i="1" s="1"/>
  <c r="I1348" i="1" a="1"/>
  <c r="I1348" i="1"/>
  <c r="E1348" i="1"/>
  <c r="D1348" i="1"/>
  <c r="C1348" i="1"/>
  <c r="F1348" i="1" s="1"/>
  <c r="B1348" i="1"/>
  <c r="G1348" i="1" s="1" a="1"/>
  <c r="G1348" i="1" s="1"/>
  <c r="H1348" i="1" s="1" a="1"/>
  <c r="H1348" i="1" s="1"/>
  <c r="A1348" i="1"/>
  <c r="J1347" i="1" a="1"/>
  <c r="J1347" i="1" s="1"/>
  <c r="K1347" i="1" s="1" a="1"/>
  <c r="K1347" i="1" s="1"/>
  <c r="I1347" i="1" a="1"/>
  <c r="I1347" i="1"/>
  <c r="F1347" i="1"/>
  <c r="E1347" i="1"/>
  <c r="D1347" i="1"/>
  <c r="C1347" i="1"/>
  <c r="B1347" i="1"/>
  <c r="G1347" i="1" s="1" a="1"/>
  <c r="G1347" i="1" s="1"/>
  <c r="H1347" i="1" s="1" a="1"/>
  <c r="H1347" i="1" s="1"/>
  <c r="A1347" i="1"/>
  <c r="K1346" i="1"/>
  <c r="J1346" i="1" a="1"/>
  <c r="J1346" i="1" s="1"/>
  <c r="K1346" i="1" s="1" a="1"/>
  <c r="I1346" i="1" a="1"/>
  <c r="I1346" i="1"/>
  <c r="E1346" i="1"/>
  <c r="D1346" i="1"/>
  <c r="C1346" i="1"/>
  <c r="B1346" i="1"/>
  <c r="G1346" i="1" s="1" a="1"/>
  <c r="G1346" i="1" s="1"/>
  <c r="H1346" i="1" s="1" a="1"/>
  <c r="H1346" i="1" s="1"/>
  <c r="A1346" i="1"/>
  <c r="K1345" i="1"/>
  <c r="J1345" i="1" a="1"/>
  <c r="J1345" i="1" s="1"/>
  <c r="K1345" i="1" s="1" a="1"/>
  <c r="I1345" i="1" a="1"/>
  <c r="I1345" i="1" s="1"/>
  <c r="E1345" i="1"/>
  <c r="D1345" i="1"/>
  <c r="C1345" i="1"/>
  <c r="B1345" i="1"/>
  <c r="G1345" i="1" s="1" a="1"/>
  <c r="G1345" i="1" s="1"/>
  <c r="H1345" i="1" s="1" a="1"/>
  <c r="H1345" i="1" s="1"/>
  <c r="A1345" i="1"/>
  <c r="K1344" i="1"/>
  <c r="J1344" i="1" a="1"/>
  <c r="J1344" i="1" s="1"/>
  <c r="K1344" i="1" s="1" a="1"/>
  <c r="I1344" i="1" a="1"/>
  <c r="I1344" i="1" s="1"/>
  <c r="G1344" i="1" a="1"/>
  <c r="G1344" i="1"/>
  <c r="H1344" i="1" s="1" a="1"/>
  <c r="H1344" i="1" s="1"/>
  <c r="E1344" i="1"/>
  <c r="D1344" i="1"/>
  <c r="C1344" i="1"/>
  <c r="F1344" i="1" s="1"/>
  <c r="B1344" i="1"/>
  <c r="A1344" i="1"/>
  <c r="K1343" i="1"/>
  <c r="J1343" i="1" a="1"/>
  <c r="J1343" i="1" s="1"/>
  <c r="K1343" i="1" s="1" a="1"/>
  <c r="I1343" i="1" a="1"/>
  <c r="I1343" i="1" s="1"/>
  <c r="H1343" i="1" a="1"/>
  <c r="H1343" i="1" s="1"/>
  <c r="G1343" i="1" a="1"/>
  <c r="G1343" i="1" s="1"/>
  <c r="E1343" i="1"/>
  <c r="D1343" i="1"/>
  <c r="C1343" i="1"/>
  <c r="F1343" i="1" s="1"/>
  <c r="B1343" i="1"/>
  <c r="A1343" i="1"/>
  <c r="J1342" i="1" a="1"/>
  <c r="J1342" i="1" s="1"/>
  <c r="K1342" i="1" s="1" a="1"/>
  <c r="K1342" i="1" s="1"/>
  <c r="I1342" i="1" a="1"/>
  <c r="I1342" i="1" s="1"/>
  <c r="H1342" i="1" a="1"/>
  <c r="H1342" i="1" s="1"/>
  <c r="G1342" i="1" a="1"/>
  <c r="G1342" i="1" s="1"/>
  <c r="F1342" i="1"/>
  <c r="E1342" i="1"/>
  <c r="D1342" i="1"/>
  <c r="C1342" i="1"/>
  <c r="B1342" i="1"/>
  <c r="A1342" i="1"/>
  <c r="J1341" i="1" a="1"/>
  <c r="J1341" i="1" s="1"/>
  <c r="K1341" i="1" s="1" a="1"/>
  <c r="K1341" i="1" s="1"/>
  <c r="I1341" i="1" a="1"/>
  <c r="I1341" i="1"/>
  <c r="G1341" i="1" a="1"/>
  <c r="G1341" i="1"/>
  <c r="H1341" i="1" s="1" a="1"/>
  <c r="H1341" i="1" s="1"/>
  <c r="F1341" i="1"/>
  <c r="E1341" i="1"/>
  <c r="D1341" i="1"/>
  <c r="C1341" i="1"/>
  <c r="B1341" i="1"/>
  <c r="A1341" i="1"/>
  <c r="J1340" i="1" a="1"/>
  <c r="J1340" i="1" s="1"/>
  <c r="K1340" i="1" s="1" a="1"/>
  <c r="K1340" i="1" s="1"/>
  <c r="I1340" i="1" a="1"/>
  <c r="I1340" i="1"/>
  <c r="E1340" i="1"/>
  <c r="D1340" i="1"/>
  <c r="C1340" i="1"/>
  <c r="B1340" i="1"/>
  <c r="G1340" i="1" s="1" a="1"/>
  <c r="G1340" i="1" s="1"/>
  <c r="H1340" i="1" s="1" a="1"/>
  <c r="H1340" i="1" s="1"/>
  <c r="A1340" i="1"/>
  <c r="J1339" i="1" a="1"/>
  <c r="J1339" i="1" s="1"/>
  <c r="K1339" i="1" s="1" a="1"/>
  <c r="K1339" i="1" s="1"/>
  <c r="I1339" i="1" a="1"/>
  <c r="I1339" i="1"/>
  <c r="E1339" i="1"/>
  <c r="D1339" i="1"/>
  <c r="C1339" i="1"/>
  <c r="F1339" i="1" s="1"/>
  <c r="B1339" i="1"/>
  <c r="G1339" i="1" s="1" a="1"/>
  <c r="G1339" i="1" s="1"/>
  <c r="H1339" i="1" s="1" a="1"/>
  <c r="H1339" i="1" s="1"/>
  <c r="A1339" i="1"/>
  <c r="J1338" i="1" a="1"/>
  <c r="J1338" i="1" s="1"/>
  <c r="K1338" i="1" s="1" a="1"/>
  <c r="K1338" i="1" s="1"/>
  <c r="I1338" i="1" a="1"/>
  <c r="I1338" i="1"/>
  <c r="G1338" i="1"/>
  <c r="H1338" i="1" s="1" a="1"/>
  <c r="H1338" i="1" s="1"/>
  <c r="E1338" i="1"/>
  <c r="D1338" i="1"/>
  <c r="C1338" i="1"/>
  <c r="F1338" i="1" s="1"/>
  <c r="B1338" i="1"/>
  <c r="G1338" i="1" s="1" a="1"/>
  <c r="A1338" i="1"/>
  <c r="J1337" i="1" a="1"/>
  <c r="J1337" i="1" s="1"/>
  <c r="K1337" i="1" s="1" a="1"/>
  <c r="K1337" i="1" s="1"/>
  <c r="I1337" i="1" a="1"/>
  <c r="I1337" i="1"/>
  <c r="E1337" i="1"/>
  <c r="D1337" i="1"/>
  <c r="C1337" i="1"/>
  <c r="F1337" i="1" s="1"/>
  <c r="B1337" i="1"/>
  <c r="G1337" i="1" s="1" a="1"/>
  <c r="G1337" i="1" s="1"/>
  <c r="H1337" i="1" s="1" a="1"/>
  <c r="H1337" i="1" s="1"/>
  <c r="A1337" i="1"/>
  <c r="K1336" i="1"/>
  <c r="J1336" i="1" a="1"/>
  <c r="J1336" i="1" s="1"/>
  <c r="K1336" i="1" s="1" a="1"/>
  <c r="I1336" i="1" a="1"/>
  <c r="I1336" i="1"/>
  <c r="G1336" i="1" a="1"/>
  <c r="G1336" i="1"/>
  <c r="H1336" i="1" s="1" a="1"/>
  <c r="H1336" i="1" s="1"/>
  <c r="E1336" i="1"/>
  <c r="D1336" i="1"/>
  <c r="C1336" i="1"/>
  <c r="F1336" i="1" s="1"/>
  <c r="B1336" i="1"/>
  <c r="A1336" i="1"/>
  <c r="J1335" i="1" a="1"/>
  <c r="J1335" i="1" s="1"/>
  <c r="K1335" i="1" s="1" a="1"/>
  <c r="K1335" i="1" s="1"/>
  <c r="I1335" i="1" a="1"/>
  <c r="I1335" i="1"/>
  <c r="G1335" i="1" a="1"/>
  <c r="G1335" i="1" s="1"/>
  <c r="H1335" i="1" s="1" a="1"/>
  <c r="H1335" i="1" s="1"/>
  <c r="E1335" i="1"/>
  <c r="D1335" i="1"/>
  <c r="C1335" i="1"/>
  <c r="B1335" i="1"/>
  <c r="A1335" i="1"/>
  <c r="J1334" i="1" a="1"/>
  <c r="J1334" i="1" s="1"/>
  <c r="K1334" i="1" s="1" a="1"/>
  <c r="K1334" i="1" s="1"/>
  <c r="I1334" i="1" a="1"/>
  <c r="I1334" i="1"/>
  <c r="G1334" i="1" a="1"/>
  <c r="G1334" i="1" s="1"/>
  <c r="H1334" i="1" s="1" a="1"/>
  <c r="H1334" i="1" s="1"/>
  <c r="F1334" i="1"/>
  <c r="E1334" i="1"/>
  <c r="D1334" i="1"/>
  <c r="C1334" i="1"/>
  <c r="B1334" i="1"/>
  <c r="A1334" i="1"/>
  <c r="J1333" i="1" a="1"/>
  <c r="J1333" i="1" s="1"/>
  <c r="K1333" i="1" s="1" a="1"/>
  <c r="K1333" i="1" s="1"/>
  <c r="I1333" i="1" a="1"/>
  <c r="I1333" i="1"/>
  <c r="H1333" i="1" a="1"/>
  <c r="H1333" i="1" s="1"/>
  <c r="G1333" i="1" a="1"/>
  <c r="G1333" i="1" s="1"/>
  <c r="F1333" i="1"/>
  <c r="E1333" i="1"/>
  <c r="D1333" i="1"/>
  <c r="C1333" i="1"/>
  <c r="B1333" i="1"/>
  <c r="A1333" i="1"/>
  <c r="J1332" i="1" a="1"/>
  <c r="J1332" i="1" s="1"/>
  <c r="K1332" i="1" s="1" a="1"/>
  <c r="K1332" i="1" s="1"/>
  <c r="I1332" i="1" a="1"/>
  <c r="I1332" i="1"/>
  <c r="F1332" i="1"/>
  <c r="E1332" i="1"/>
  <c r="D1332" i="1"/>
  <c r="C1332" i="1"/>
  <c r="B1332" i="1"/>
  <c r="G1332" i="1" s="1" a="1"/>
  <c r="G1332" i="1" s="1"/>
  <c r="H1332" i="1" s="1" a="1"/>
  <c r="H1332" i="1" s="1"/>
  <c r="A1332" i="1"/>
  <c r="J1331" i="1" a="1"/>
  <c r="J1331" i="1" s="1"/>
  <c r="K1331" i="1" s="1" a="1"/>
  <c r="K1331" i="1" s="1"/>
  <c r="I1331" i="1" a="1"/>
  <c r="I1331" i="1"/>
  <c r="E1331" i="1"/>
  <c r="D1331" i="1"/>
  <c r="C1331" i="1"/>
  <c r="F1331" i="1" s="1"/>
  <c r="B1331" i="1"/>
  <c r="G1331" i="1" s="1" a="1"/>
  <c r="G1331" i="1" s="1"/>
  <c r="H1331" i="1" s="1" a="1"/>
  <c r="H1331" i="1" s="1"/>
  <c r="A1331" i="1"/>
  <c r="J1330" i="1" a="1"/>
  <c r="J1330" i="1" s="1"/>
  <c r="K1330" i="1" s="1" a="1"/>
  <c r="K1330" i="1" s="1"/>
  <c r="I1330" i="1" a="1"/>
  <c r="I1330" i="1"/>
  <c r="G1330" i="1"/>
  <c r="H1330" i="1" s="1" a="1"/>
  <c r="H1330" i="1" s="1"/>
  <c r="E1330" i="1"/>
  <c r="D1330" i="1"/>
  <c r="C1330" i="1"/>
  <c r="B1330" i="1"/>
  <c r="G1330" i="1" s="1" a="1"/>
  <c r="A1330" i="1"/>
  <c r="K1329" i="1"/>
  <c r="J1329" i="1" a="1"/>
  <c r="J1329" i="1" s="1"/>
  <c r="K1329" i="1" s="1" a="1"/>
  <c r="I1329" i="1" a="1"/>
  <c r="I1329" i="1"/>
  <c r="E1329" i="1"/>
  <c r="D1329" i="1"/>
  <c r="C1329" i="1"/>
  <c r="F1329" i="1" s="1"/>
  <c r="B1329" i="1"/>
  <c r="G1329" i="1" s="1" a="1"/>
  <c r="G1329" i="1" s="1"/>
  <c r="H1329" i="1" s="1" a="1"/>
  <c r="H1329" i="1" s="1"/>
  <c r="A1329" i="1"/>
  <c r="K1328" i="1"/>
  <c r="J1328" i="1" a="1"/>
  <c r="J1328" i="1" s="1"/>
  <c r="K1328" i="1" s="1" a="1"/>
  <c r="I1328" i="1" a="1"/>
  <c r="I1328" i="1" s="1"/>
  <c r="H1328" i="1" a="1"/>
  <c r="H1328" i="1" s="1"/>
  <c r="G1328" i="1" a="1"/>
  <c r="G1328" i="1"/>
  <c r="E1328" i="1"/>
  <c r="D1328" i="1"/>
  <c r="C1328" i="1"/>
  <c r="F1328" i="1" s="1"/>
  <c r="B1328" i="1"/>
  <c r="A1328" i="1"/>
  <c r="K1327" i="1"/>
  <c r="J1327" i="1" a="1"/>
  <c r="J1327" i="1" s="1"/>
  <c r="K1327" i="1" s="1" a="1"/>
  <c r="I1327" i="1" a="1"/>
  <c r="I1327" i="1"/>
  <c r="G1327" i="1" a="1"/>
  <c r="G1327" i="1" s="1"/>
  <c r="H1327" i="1" s="1" a="1"/>
  <c r="H1327" i="1" s="1"/>
  <c r="E1327" i="1"/>
  <c r="D1327" i="1"/>
  <c r="C1327" i="1"/>
  <c r="F1327" i="1" s="1"/>
  <c r="B1327" i="1"/>
  <c r="A1327" i="1"/>
  <c r="J1326" i="1" a="1"/>
  <c r="J1326" i="1" s="1"/>
  <c r="K1326" i="1" s="1" a="1"/>
  <c r="K1326" i="1" s="1"/>
  <c r="I1326" i="1" a="1"/>
  <c r="I1326" i="1" s="1"/>
  <c r="H1326" i="1"/>
  <c r="G1326" i="1" a="1"/>
  <c r="G1326" i="1" s="1"/>
  <c r="H1326" i="1" s="1" a="1"/>
  <c r="F1326" i="1"/>
  <c r="E1326" i="1"/>
  <c r="D1326" i="1"/>
  <c r="C1326" i="1"/>
  <c r="B1326" i="1"/>
  <c r="A1326" i="1"/>
  <c r="J1325" i="1" a="1"/>
  <c r="J1325" i="1" s="1"/>
  <c r="K1325" i="1" s="1" a="1"/>
  <c r="K1325" i="1" s="1"/>
  <c r="I1325" i="1" a="1"/>
  <c r="I1325" i="1"/>
  <c r="G1325" i="1" a="1"/>
  <c r="G1325" i="1"/>
  <c r="H1325" i="1" s="1" a="1"/>
  <c r="H1325" i="1" s="1"/>
  <c r="E1325" i="1"/>
  <c r="D1325" i="1"/>
  <c r="C1325" i="1"/>
  <c r="B1325" i="1"/>
  <c r="A1325" i="1"/>
  <c r="J1324" i="1" a="1"/>
  <c r="J1324" i="1" s="1"/>
  <c r="K1324" i="1" s="1" a="1"/>
  <c r="K1324" i="1" s="1"/>
  <c r="I1324" i="1" a="1"/>
  <c r="I1324" i="1"/>
  <c r="E1324" i="1"/>
  <c r="D1324" i="1"/>
  <c r="C1324" i="1"/>
  <c r="F1324" i="1" s="1"/>
  <c r="B1324" i="1"/>
  <c r="G1324" i="1" s="1" a="1"/>
  <c r="G1324" i="1" s="1"/>
  <c r="H1324" i="1" s="1" a="1"/>
  <c r="H1324" i="1" s="1"/>
  <c r="A1324" i="1"/>
  <c r="J1323" i="1" a="1"/>
  <c r="J1323" i="1" s="1"/>
  <c r="K1323" i="1" s="1" a="1"/>
  <c r="K1323" i="1" s="1"/>
  <c r="I1323" i="1" a="1"/>
  <c r="I1323" i="1"/>
  <c r="H1323" i="1"/>
  <c r="G1323" i="1"/>
  <c r="H1323" i="1" s="1" a="1"/>
  <c r="E1323" i="1"/>
  <c r="D1323" i="1"/>
  <c r="C1323" i="1"/>
  <c r="F1323" i="1" s="1"/>
  <c r="B1323" i="1"/>
  <c r="G1323" i="1" s="1" a="1"/>
  <c r="A1323" i="1"/>
  <c r="K1322" i="1"/>
  <c r="J1322" i="1" a="1"/>
  <c r="J1322" i="1" s="1"/>
  <c r="K1322" i="1" s="1" a="1"/>
  <c r="I1322" i="1" a="1"/>
  <c r="I1322" i="1"/>
  <c r="E1322" i="1"/>
  <c r="D1322" i="1"/>
  <c r="C1322" i="1"/>
  <c r="F1322" i="1" s="1"/>
  <c r="B1322" i="1"/>
  <c r="G1322" i="1" s="1" a="1"/>
  <c r="G1322" i="1" s="1"/>
  <c r="H1322" i="1" s="1" a="1"/>
  <c r="H1322" i="1" s="1"/>
  <c r="A1322" i="1"/>
  <c r="J1321" i="1" a="1"/>
  <c r="J1321" i="1" s="1"/>
  <c r="K1321" i="1" s="1" a="1"/>
  <c r="K1321" i="1" s="1"/>
  <c r="I1321" i="1" a="1"/>
  <c r="I1321" i="1"/>
  <c r="E1321" i="1"/>
  <c r="D1321" i="1"/>
  <c r="C1321" i="1"/>
  <c r="B1321" i="1"/>
  <c r="G1321" i="1" s="1" a="1"/>
  <c r="G1321" i="1" s="1"/>
  <c r="H1321" i="1" s="1" a="1"/>
  <c r="H1321" i="1" s="1"/>
  <c r="A1321" i="1"/>
  <c r="J1320" i="1" a="1"/>
  <c r="J1320" i="1" s="1"/>
  <c r="K1320" i="1" s="1" a="1"/>
  <c r="K1320" i="1" s="1"/>
  <c r="I1320" i="1" a="1"/>
  <c r="I1320" i="1"/>
  <c r="H1320" i="1" a="1"/>
  <c r="H1320" i="1"/>
  <c r="G1320" i="1" a="1"/>
  <c r="G1320" i="1"/>
  <c r="E1320" i="1"/>
  <c r="D1320" i="1"/>
  <c r="C1320" i="1"/>
  <c r="F1320" i="1" s="1"/>
  <c r="B1320" i="1"/>
  <c r="A1320" i="1"/>
  <c r="J1319" i="1" a="1"/>
  <c r="J1319" i="1" s="1"/>
  <c r="K1319" i="1" s="1" a="1"/>
  <c r="K1319" i="1" s="1"/>
  <c r="I1319" i="1" a="1"/>
  <c r="I1319" i="1" s="1"/>
  <c r="G1319" i="1" a="1"/>
  <c r="G1319" i="1"/>
  <c r="H1319" i="1" s="1" a="1"/>
  <c r="H1319" i="1" s="1"/>
  <c r="E1319" i="1"/>
  <c r="D1319" i="1"/>
  <c r="C1319" i="1"/>
  <c r="B1319" i="1"/>
  <c r="A1319" i="1"/>
  <c r="J1318" i="1" a="1"/>
  <c r="J1318" i="1" s="1"/>
  <c r="K1318" i="1" s="1" a="1"/>
  <c r="K1318" i="1" s="1"/>
  <c r="I1318" i="1" a="1"/>
  <c r="I1318" i="1"/>
  <c r="G1318" i="1" a="1"/>
  <c r="G1318" i="1"/>
  <c r="H1318" i="1" s="1" a="1"/>
  <c r="H1318" i="1" s="1"/>
  <c r="F1318" i="1"/>
  <c r="E1318" i="1"/>
  <c r="D1318" i="1"/>
  <c r="C1318" i="1"/>
  <c r="B1318" i="1"/>
  <c r="A1318" i="1"/>
  <c r="J1317" i="1" a="1"/>
  <c r="J1317" i="1" s="1"/>
  <c r="K1317" i="1" s="1" a="1"/>
  <c r="K1317" i="1" s="1"/>
  <c r="I1317" i="1" a="1"/>
  <c r="I1317" i="1"/>
  <c r="G1317" i="1" a="1"/>
  <c r="G1317" i="1" s="1"/>
  <c r="H1317" i="1" s="1" a="1"/>
  <c r="H1317" i="1" s="1"/>
  <c r="E1317" i="1"/>
  <c r="D1317" i="1"/>
  <c r="C1317" i="1"/>
  <c r="F1317" i="1" s="1"/>
  <c r="B1317" i="1"/>
  <c r="A1317" i="1"/>
  <c r="J1316" i="1" a="1"/>
  <c r="J1316" i="1" s="1"/>
  <c r="K1316" i="1" s="1" a="1"/>
  <c r="K1316" i="1" s="1"/>
  <c r="I1316" i="1" a="1"/>
  <c r="I1316" i="1"/>
  <c r="E1316" i="1"/>
  <c r="F1316" i="1" s="1"/>
  <c r="D1316" i="1"/>
  <c r="C1316" i="1"/>
  <c r="B1316" i="1"/>
  <c r="G1316" i="1" s="1" a="1"/>
  <c r="G1316" i="1" s="1"/>
  <c r="H1316" i="1" s="1" a="1"/>
  <c r="H1316" i="1" s="1"/>
  <c r="A1316" i="1"/>
  <c r="J1315" i="1" a="1"/>
  <c r="J1315" i="1" s="1"/>
  <c r="K1315" i="1" s="1" a="1"/>
  <c r="K1315" i="1" s="1"/>
  <c r="I1315" i="1" a="1"/>
  <c r="I1315" i="1"/>
  <c r="G1315" i="1"/>
  <c r="H1315" i="1" s="1" a="1"/>
  <c r="H1315" i="1" s="1"/>
  <c r="F1315" i="1"/>
  <c r="E1315" i="1"/>
  <c r="D1315" i="1"/>
  <c r="C1315" i="1"/>
  <c r="B1315" i="1"/>
  <c r="G1315" i="1" s="1" a="1"/>
  <c r="A1315" i="1"/>
  <c r="J1314" i="1" a="1"/>
  <c r="J1314" i="1" s="1"/>
  <c r="K1314" i="1" s="1" a="1"/>
  <c r="K1314" i="1" s="1"/>
  <c r="I1314" i="1" a="1"/>
  <c r="I1314" i="1"/>
  <c r="E1314" i="1"/>
  <c r="D1314" i="1"/>
  <c r="C1314" i="1"/>
  <c r="B1314" i="1"/>
  <c r="G1314" i="1" s="1" a="1"/>
  <c r="G1314" i="1" s="1"/>
  <c r="H1314" i="1" s="1" a="1"/>
  <c r="H1314" i="1" s="1"/>
  <c r="A1314" i="1"/>
  <c r="J1313" i="1" a="1"/>
  <c r="J1313" i="1" s="1"/>
  <c r="K1313" i="1" s="1" a="1"/>
  <c r="K1313" i="1" s="1"/>
  <c r="I1313" i="1" a="1"/>
  <c r="I1313" i="1"/>
  <c r="E1313" i="1"/>
  <c r="D1313" i="1"/>
  <c r="C1313" i="1"/>
  <c r="F1313" i="1" s="1"/>
  <c r="B1313" i="1"/>
  <c r="G1313" i="1" s="1" a="1"/>
  <c r="G1313" i="1" s="1"/>
  <c r="H1313" i="1" s="1" a="1"/>
  <c r="H1313" i="1" s="1"/>
  <c r="A1313" i="1"/>
  <c r="J1312" i="1" a="1"/>
  <c r="J1312" i="1" s="1"/>
  <c r="K1312" i="1" s="1" a="1"/>
  <c r="K1312" i="1" s="1"/>
  <c r="I1312" i="1" a="1"/>
  <c r="I1312" i="1"/>
  <c r="H1312" i="1" a="1"/>
  <c r="H1312" i="1" s="1"/>
  <c r="G1312" i="1" a="1"/>
  <c r="G1312" i="1"/>
  <c r="E1312" i="1"/>
  <c r="D1312" i="1"/>
  <c r="C1312" i="1"/>
  <c r="F1312" i="1" s="1"/>
  <c r="B1312" i="1"/>
  <c r="A1312" i="1"/>
  <c r="J1311" i="1" a="1"/>
  <c r="J1311" i="1" s="1"/>
  <c r="K1311" i="1" s="1" a="1"/>
  <c r="K1311" i="1" s="1"/>
  <c r="I1311" i="1" a="1"/>
  <c r="I1311" i="1"/>
  <c r="G1311" i="1" a="1"/>
  <c r="G1311" i="1"/>
  <c r="H1311" i="1" s="1" a="1"/>
  <c r="H1311" i="1" s="1"/>
  <c r="E1311" i="1"/>
  <c r="D1311" i="1"/>
  <c r="C1311" i="1"/>
  <c r="F1311" i="1" s="1"/>
  <c r="B1311" i="1"/>
  <c r="A1311" i="1"/>
  <c r="J1310" i="1" a="1"/>
  <c r="J1310" i="1" s="1"/>
  <c r="K1310" i="1" s="1" a="1"/>
  <c r="K1310" i="1" s="1"/>
  <c r="I1310" i="1" a="1"/>
  <c r="I1310" i="1" s="1"/>
  <c r="G1310" i="1" a="1"/>
  <c r="G1310" i="1" s="1"/>
  <c r="H1310" i="1" s="1" a="1"/>
  <c r="H1310" i="1" s="1"/>
  <c r="F1310" i="1"/>
  <c r="E1310" i="1"/>
  <c r="D1310" i="1"/>
  <c r="C1310" i="1"/>
  <c r="B1310" i="1"/>
  <c r="A1310" i="1"/>
  <c r="J1309" i="1" a="1"/>
  <c r="J1309" i="1" s="1"/>
  <c r="K1309" i="1" s="1" a="1"/>
  <c r="K1309" i="1" s="1"/>
  <c r="I1309" i="1" a="1"/>
  <c r="I1309" i="1"/>
  <c r="G1309" i="1" a="1"/>
  <c r="G1309" i="1"/>
  <c r="H1309" i="1" s="1" a="1"/>
  <c r="H1309" i="1" s="1"/>
  <c r="F1309" i="1"/>
  <c r="E1309" i="1"/>
  <c r="D1309" i="1"/>
  <c r="C1309" i="1"/>
  <c r="B1309" i="1"/>
  <c r="A1309" i="1"/>
  <c r="J1308" i="1" a="1"/>
  <c r="J1308" i="1" s="1"/>
  <c r="K1308" i="1" s="1" a="1"/>
  <c r="K1308" i="1" s="1"/>
  <c r="I1308" i="1" a="1"/>
  <c r="I1308" i="1"/>
  <c r="E1308" i="1"/>
  <c r="D1308" i="1"/>
  <c r="C1308" i="1"/>
  <c r="F1308" i="1" s="1"/>
  <c r="B1308" i="1"/>
  <c r="G1308" i="1" s="1" a="1"/>
  <c r="G1308" i="1" s="1"/>
  <c r="H1308" i="1" s="1" a="1"/>
  <c r="H1308" i="1" s="1"/>
  <c r="A1308" i="1"/>
  <c r="J1307" i="1" a="1"/>
  <c r="J1307" i="1" s="1"/>
  <c r="K1307" i="1" s="1" a="1"/>
  <c r="K1307" i="1" s="1"/>
  <c r="I1307" i="1" a="1"/>
  <c r="I1307" i="1"/>
  <c r="G1307" i="1"/>
  <c r="H1307" i="1" s="1" a="1"/>
  <c r="H1307" i="1" s="1"/>
  <c r="E1307" i="1"/>
  <c r="D1307" i="1"/>
  <c r="C1307" i="1"/>
  <c r="F1307" i="1" s="1"/>
  <c r="B1307" i="1"/>
  <c r="G1307" i="1" s="1" a="1"/>
  <c r="A1307" i="1"/>
  <c r="K1306" i="1"/>
  <c r="J1306" i="1" a="1"/>
  <c r="J1306" i="1" s="1"/>
  <c r="K1306" i="1" s="1" a="1"/>
  <c r="I1306" i="1" a="1"/>
  <c r="I1306" i="1"/>
  <c r="H1306" i="1"/>
  <c r="G1306" i="1"/>
  <c r="H1306" i="1" s="1" a="1"/>
  <c r="E1306" i="1"/>
  <c r="D1306" i="1"/>
  <c r="C1306" i="1"/>
  <c r="B1306" i="1"/>
  <c r="G1306" i="1" s="1" a="1"/>
  <c r="A1306" i="1"/>
  <c r="K1305" i="1"/>
  <c r="J1305" i="1" a="1"/>
  <c r="J1305" i="1" s="1"/>
  <c r="K1305" i="1" s="1" a="1"/>
  <c r="I1305" i="1" a="1"/>
  <c r="I1305" i="1"/>
  <c r="E1305" i="1"/>
  <c r="D1305" i="1"/>
  <c r="C1305" i="1"/>
  <c r="F1305" i="1" s="1"/>
  <c r="B1305" i="1"/>
  <c r="G1305" i="1" s="1" a="1"/>
  <c r="G1305" i="1" s="1"/>
  <c r="H1305" i="1" s="1" a="1"/>
  <c r="H1305" i="1" s="1"/>
  <c r="A1305" i="1"/>
  <c r="K1304" i="1"/>
  <c r="J1304" i="1" a="1"/>
  <c r="J1304" i="1" s="1"/>
  <c r="K1304" i="1" s="1" a="1"/>
  <c r="I1304" i="1" a="1"/>
  <c r="I1304" i="1" s="1"/>
  <c r="G1304" i="1" a="1"/>
  <c r="G1304" i="1"/>
  <c r="H1304" i="1" s="1" a="1"/>
  <c r="H1304" i="1" s="1"/>
  <c r="E1304" i="1"/>
  <c r="D1304" i="1"/>
  <c r="C1304" i="1"/>
  <c r="F1304" i="1" s="1"/>
  <c r="B1304" i="1"/>
  <c r="A1304" i="1"/>
  <c r="K1303" i="1"/>
  <c r="J1303" i="1" a="1"/>
  <c r="J1303" i="1" s="1"/>
  <c r="K1303" i="1" s="1" a="1"/>
  <c r="I1303" i="1" a="1"/>
  <c r="I1303" i="1"/>
  <c r="H1303" i="1" a="1"/>
  <c r="H1303" i="1" s="1"/>
  <c r="G1303" i="1" a="1"/>
  <c r="G1303" i="1" s="1"/>
  <c r="E1303" i="1"/>
  <c r="D1303" i="1"/>
  <c r="C1303" i="1"/>
  <c r="B1303" i="1"/>
  <c r="A1303" i="1"/>
  <c r="J1302" i="1" a="1"/>
  <c r="J1302" i="1" s="1"/>
  <c r="K1302" i="1" s="1" a="1"/>
  <c r="K1302" i="1" s="1"/>
  <c r="I1302" i="1" a="1"/>
  <c r="I1302" i="1"/>
  <c r="G1302" i="1" a="1"/>
  <c r="G1302" i="1" s="1"/>
  <c r="H1302" i="1" s="1" a="1"/>
  <c r="H1302" i="1" s="1"/>
  <c r="F1302" i="1"/>
  <c r="E1302" i="1"/>
  <c r="D1302" i="1"/>
  <c r="C1302" i="1"/>
  <c r="B1302" i="1"/>
  <c r="A1302" i="1"/>
  <c r="J1301" i="1" a="1"/>
  <c r="J1301" i="1" s="1"/>
  <c r="K1301" i="1" s="1" a="1"/>
  <c r="K1301" i="1" s="1"/>
  <c r="I1301" i="1" a="1"/>
  <c r="I1301" i="1"/>
  <c r="G1301" i="1" a="1"/>
  <c r="G1301" i="1"/>
  <c r="H1301" i="1" s="1" a="1"/>
  <c r="H1301" i="1" s="1"/>
  <c r="E1301" i="1"/>
  <c r="D1301" i="1"/>
  <c r="C1301" i="1"/>
  <c r="F1301" i="1" s="1"/>
  <c r="B1301" i="1"/>
  <c r="A1301" i="1"/>
  <c r="J1300" i="1" a="1"/>
  <c r="J1300" i="1" s="1"/>
  <c r="K1300" i="1" s="1" a="1"/>
  <c r="K1300" i="1" s="1"/>
  <c r="I1300" i="1" a="1"/>
  <c r="I1300" i="1"/>
  <c r="F1300" i="1"/>
  <c r="E1300" i="1"/>
  <c r="D1300" i="1"/>
  <c r="C1300" i="1"/>
  <c r="B1300" i="1"/>
  <c r="G1300" i="1" s="1" a="1"/>
  <c r="G1300" i="1" s="1"/>
  <c r="H1300" i="1" s="1" a="1"/>
  <c r="H1300" i="1" s="1"/>
  <c r="A1300" i="1"/>
  <c r="J1299" i="1" a="1"/>
  <c r="J1299" i="1" s="1"/>
  <c r="K1299" i="1" s="1" a="1"/>
  <c r="K1299" i="1" s="1"/>
  <c r="I1299" i="1" a="1"/>
  <c r="I1299" i="1"/>
  <c r="E1299" i="1"/>
  <c r="D1299" i="1"/>
  <c r="C1299" i="1"/>
  <c r="F1299" i="1" s="1"/>
  <c r="B1299" i="1"/>
  <c r="G1299" i="1" s="1" a="1"/>
  <c r="G1299" i="1" s="1"/>
  <c r="H1299" i="1" s="1" a="1"/>
  <c r="H1299" i="1" s="1"/>
  <c r="A1299" i="1"/>
  <c r="J1298" i="1" a="1"/>
  <c r="J1298" i="1" s="1"/>
  <c r="K1298" i="1" s="1" a="1"/>
  <c r="K1298" i="1" s="1"/>
  <c r="I1298" i="1" a="1"/>
  <c r="I1298" i="1"/>
  <c r="H1298" i="1"/>
  <c r="G1298" i="1"/>
  <c r="H1298" i="1" s="1" a="1"/>
  <c r="E1298" i="1"/>
  <c r="D1298" i="1"/>
  <c r="C1298" i="1"/>
  <c r="F1298" i="1" s="1"/>
  <c r="B1298" i="1"/>
  <c r="G1298" i="1" s="1" a="1"/>
  <c r="A1298" i="1"/>
  <c r="J1297" i="1" a="1"/>
  <c r="J1297" i="1" s="1"/>
  <c r="K1297" i="1" s="1" a="1"/>
  <c r="K1297" i="1" s="1"/>
  <c r="I1297" i="1" a="1"/>
  <c r="I1297" i="1"/>
  <c r="H1297" i="1"/>
  <c r="E1297" i="1"/>
  <c r="D1297" i="1"/>
  <c r="C1297" i="1"/>
  <c r="F1297" i="1" s="1"/>
  <c r="B1297" i="1"/>
  <c r="G1297" i="1" s="1" a="1"/>
  <c r="G1297" i="1" s="1"/>
  <c r="H1297" i="1" s="1" a="1"/>
  <c r="A1297" i="1"/>
  <c r="K1296" i="1"/>
  <c r="J1296" i="1" a="1"/>
  <c r="J1296" i="1" s="1"/>
  <c r="K1296" i="1" s="1" a="1"/>
  <c r="I1296" i="1" a="1"/>
  <c r="I1296" i="1" s="1"/>
  <c r="G1296" i="1" a="1"/>
  <c r="G1296" i="1"/>
  <c r="H1296" i="1" s="1" a="1"/>
  <c r="H1296" i="1" s="1"/>
  <c r="E1296" i="1"/>
  <c r="D1296" i="1"/>
  <c r="C1296" i="1"/>
  <c r="B1296" i="1"/>
  <c r="A1296" i="1"/>
  <c r="J1295" i="1" a="1"/>
  <c r="J1295" i="1" s="1"/>
  <c r="K1295" i="1" s="1" a="1"/>
  <c r="K1295" i="1" s="1"/>
  <c r="I1295" i="1" a="1"/>
  <c r="I1295" i="1" s="1"/>
  <c r="F1295" i="1"/>
  <c r="E1295" i="1"/>
  <c r="D1295" i="1"/>
  <c r="C1295" i="1"/>
  <c r="B1295" i="1"/>
  <c r="G1295" i="1" s="1" a="1"/>
  <c r="G1295" i="1" s="1"/>
  <c r="H1295" i="1" s="1" a="1"/>
  <c r="H1295" i="1" s="1"/>
  <c r="A1295" i="1"/>
  <c r="K1294" i="1" a="1"/>
  <c r="K1294" i="1" s="1"/>
  <c r="J1294" i="1" a="1"/>
  <c r="J1294" i="1" s="1"/>
  <c r="I1294" i="1" a="1"/>
  <c r="I1294" i="1"/>
  <c r="G1294" i="1" a="1"/>
  <c r="G1294" i="1" s="1"/>
  <c r="H1294" i="1" s="1" a="1"/>
  <c r="H1294" i="1" s="1"/>
  <c r="E1294" i="1"/>
  <c r="D1294" i="1"/>
  <c r="C1294" i="1"/>
  <c r="F1294" i="1" s="1"/>
  <c r="B1294" i="1"/>
  <c r="A1294" i="1"/>
  <c r="K1293" i="1"/>
  <c r="J1293" i="1" a="1"/>
  <c r="J1293" i="1" s="1"/>
  <c r="K1293" i="1" s="1" a="1"/>
  <c r="I1293" i="1" a="1"/>
  <c r="I1293" i="1"/>
  <c r="G1293" i="1" a="1"/>
  <c r="G1293" i="1" s="1"/>
  <c r="H1293" i="1" s="1" a="1"/>
  <c r="H1293" i="1" s="1"/>
  <c r="F1293" i="1"/>
  <c r="E1293" i="1"/>
  <c r="D1293" i="1"/>
  <c r="C1293" i="1"/>
  <c r="B1293" i="1"/>
  <c r="A1293" i="1"/>
  <c r="J1292" i="1" a="1"/>
  <c r="J1292" i="1" s="1"/>
  <c r="K1292" i="1" s="1" a="1"/>
  <c r="K1292" i="1" s="1"/>
  <c r="I1292" i="1" a="1"/>
  <c r="I1292" i="1" s="1"/>
  <c r="G1292" i="1" a="1"/>
  <c r="G1292" i="1"/>
  <c r="H1292" i="1" s="1" a="1"/>
  <c r="H1292" i="1" s="1"/>
  <c r="E1292" i="1"/>
  <c r="D1292" i="1"/>
  <c r="C1292" i="1"/>
  <c r="F1292" i="1" s="1"/>
  <c r="B1292" i="1"/>
  <c r="A1292" i="1"/>
  <c r="J1291" i="1" a="1"/>
  <c r="J1291" i="1" s="1"/>
  <c r="K1291" i="1" s="1" a="1"/>
  <c r="K1291" i="1" s="1"/>
  <c r="I1291" i="1" a="1"/>
  <c r="I1291" i="1"/>
  <c r="E1291" i="1"/>
  <c r="F1291" i="1" s="1"/>
  <c r="D1291" i="1"/>
  <c r="C1291" i="1"/>
  <c r="B1291" i="1"/>
  <c r="G1291" i="1" s="1" a="1"/>
  <c r="G1291" i="1" s="1"/>
  <c r="H1291" i="1" s="1" a="1"/>
  <c r="H1291" i="1" s="1"/>
  <c r="A1291" i="1"/>
  <c r="J1290" i="1" a="1"/>
  <c r="J1290" i="1" s="1"/>
  <c r="K1290" i="1" s="1" a="1"/>
  <c r="K1290" i="1" s="1"/>
  <c r="I1290" i="1" a="1"/>
  <c r="I1290" i="1"/>
  <c r="G1290" i="1" a="1"/>
  <c r="G1290" i="1" s="1"/>
  <c r="H1290" i="1" s="1" a="1"/>
  <c r="H1290" i="1" s="1"/>
  <c r="F1290" i="1"/>
  <c r="E1290" i="1"/>
  <c r="D1290" i="1"/>
  <c r="C1290" i="1"/>
  <c r="B1290" i="1"/>
  <c r="A1290" i="1"/>
  <c r="K1289" i="1" a="1"/>
  <c r="K1289" i="1"/>
  <c r="J1289" i="1" a="1"/>
  <c r="J1289" i="1" s="1"/>
  <c r="I1289" i="1" a="1"/>
  <c r="I1289" i="1" s="1"/>
  <c r="E1289" i="1"/>
  <c r="D1289" i="1"/>
  <c r="C1289" i="1"/>
  <c r="F1289" i="1" s="1"/>
  <c r="B1289" i="1"/>
  <c r="G1289" i="1" s="1" a="1"/>
  <c r="G1289" i="1" s="1"/>
  <c r="H1289" i="1" s="1" a="1"/>
  <c r="H1289" i="1" s="1"/>
  <c r="A1289" i="1"/>
  <c r="K1288" i="1" a="1"/>
  <c r="K1288" i="1" s="1"/>
  <c r="J1288" i="1" a="1"/>
  <c r="J1288" i="1" s="1"/>
  <c r="I1288" i="1" a="1"/>
  <c r="I1288" i="1"/>
  <c r="G1288" i="1" a="1"/>
  <c r="G1288" i="1" s="1"/>
  <c r="H1288" i="1" s="1" a="1"/>
  <c r="H1288" i="1" s="1"/>
  <c r="E1288" i="1"/>
  <c r="D1288" i="1"/>
  <c r="C1288" i="1"/>
  <c r="F1288" i="1" s="1"/>
  <c r="B1288" i="1"/>
  <c r="A1288" i="1"/>
  <c r="K1287" i="1" a="1"/>
  <c r="K1287" i="1"/>
  <c r="J1287" i="1" a="1"/>
  <c r="J1287" i="1" s="1"/>
  <c r="I1287" i="1" a="1"/>
  <c r="I1287" i="1" s="1"/>
  <c r="G1287" i="1" a="1"/>
  <c r="G1287" i="1" s="1"/>
  <c r="H1287" i="1" s="1" a="1"/>
  <c r="H1287" i="1" s="1"/>
  <c r="E1287" i="1"/>
  <c r="D1287" i="1"/>
  <c r="C1287" i="1"/>
  <c r="F1287" i="1" s="1"/>
  <c r="B1287" i="1"/>
  <c r="A1287" i="1"/>
  <c r="K1286" i="1" a="1"/>
  <c r="K1286" i="1" s="1"/>
  <c r="J1286" i="1" a="1"/>
  <c r="J1286" i="1" s="1"/>
  <c r="I1286" i="1" a="1"/>
  <c r="I1286" i="1"/>
  <c r="H1286" i="1"/>
  <c r="G1286" i="1"/>
  <c r="H1286" i="1" s="1" a="1"/>
  <c r="E1286" i="1"/>
  <c r="D1286" i="1"/>
  <c r="C1286" i="1"/>
  <c r="F1286" i="1" s="1"/>
  <c r="B1286" i="1"/>
  <c r="G1286" i="1" s="1" a="1"/>
  <c r="A1286" i="1"/>
  <c r="K1285" i="1" a="1"/>
  <c r="K1285" i="1"/>
  <c r="J1285" i="1" a="1"/>
  <c r="J1285" i="1" s="1"/>
  <c r="I1285" i="1" a="1"/>
  <c r="I1285" i="1" s="1"/>
  <c r="F1285" i="1"/>
  <c r="E1285" i="1"/>
  <c r="D1285" i="1"/>
  <c r="C1285" i="1"/>
  <c r="B1285" i="1"/>
  <c r="G1285" i="1" s="1" a="1"/>
  <c r="G1285" i="1" s="1"/>
  <c r="H1285" i="1" s="1" a="1"/>
  <c r="H1285" i="1" s="1"/>
  <c r="A1285" i="1"/>
  <c r="K1284" i="1" a="1"/>
  <c r="K1284" i="1"/>
  <c r="J1284" i="1" a="1"/>
  <c r="J1284" i="1" s="1"/>
  <c r="I1284" i="1" a="1"/>
  <c r="I1284" i="1"/>
  <c r="E1284" i="1"/>
  <c r="D1284" i="1"/>
  <c r="C1284" i="1"/>
  <c r="B1284" i="1"/>
  <c r="G1284" i="1" s="1" a="1"/>
  <c r="G1284" i="1" s="1"/>
  <c r="H1284" i="1" s="1" a="1"/>
  <c r="H1284" i="1" s="1"/>
  <c r="A1284" i="1"/>
  <c r="J1283" i="1" a="1"/>
  <c r="J1283" i="1" s="1"/>
  <c r="K1283" i="1" s="1" a="1"/>
  <c r="K1283" i="1" s="1"/>
  <c r="I1283" i="1" a="1"/>
  <c r="I1283" i="1"/>
  <c r="E1283" i="1"/>
  <c r="D1283" i="1"/>
  <c r="C1283" i="1"/>
  <c r="F1283" i="1" s="1"/>
  <c r="B1283" i="1"/>
  <c r="G1283" i="1" s="1" a="1"/>
  <c r="G1283" i="1" s="1"/>
  <c r="H1283" i="1" s="1" a="1"/>
  <c r="H1283" i="1" s="1"/>
  <c r="A1283" i="1"/>
  <c r="J1282" i="1" a="1"/>
  <c r="J1282" i="1" s="1"/>
  <c r="K1282" i="1" s="1" a="1"/>
  <c r="K1282" i="1" s="1"/>
  <c r="I1282" i="1" a="1"/>
  <c r="I1282" i="1"/>
  <c r="H1282" i="1"/>
  <c r="G1282" i="1"/>
  <c r="H1282" i="1" s="1" a="1"/>
  <c r="E1282" i="1"/>
  <c r="D1282" i="1"/>
  <c r="C1282" i="1"/>
  <c r="B1282" i="1"/>
  <c r="G1282" i="1" s="1" a="1"/>
  <c r="A1282" i="1"/>
  <c r="J1281" i="1" a="1"/>
  <c r="J1281" i="1" s="1"/>
  <c r="K1281" i="1" s="1" a="1"/>
  <c r="K1281" i="1" s="1"/>
  <c r="I1281" i="1" a="1"/>
  <c r="I1281" i="1"/>
  <c r="E1281" i="1"/>
  <c r="D1281" i="1"/>
  <c r="C1281" i="1"/>
  <c r="B1281" i="1"/>
  <c r="G1281" i="1" s="1" a="1"/>
  <c r="G1281" i="1" s="1"/>
  <c r="H1281" i="1" s="1" a="1"/>
  <c r="H1281" i="1" s="1"/>
  <c r="A1281" i="1"/>
  <c r="J1280" i="1" a="1"/>
  <c r="J1280" i="1" s="1"/>
  <c r="K1280" i="1" s="1" a="1"/>
  <c r="K1280" i="1" s="1"/>
  <c r="I1280" i="1" a="1"/>
  <c r="I1280" i="1"/>
  <c r="E1280" i="1"/>
  <c r="D1280" i="1"/>
  <c r="C1280" i="1"/>
  <c r="F1280" i="1" s="1"/>
  <c r="B1280" i="1"/>
  <c r="G1280" i="1" s="1" a="1"/>
  <c r="G1280" i="1" s="1"/>
  <c r="H1280" i="1" s="1" a="1"/>
  <c r="H1280" i="1" s="1"/>
  <c r="A1280" i="1"/>
  <c r="K1279" i="1" a="1"/>
  <c r="K1279" i="1" s="1"/>
  <c r="J1279" i="1" a="1"/>
  <c r="J1279" i="1"/>
  <c r="I1279" i="1" a="1"/>
  <c r="I1279" i="1"/>
  <c r="E1279" i="1"/>
  <c r="D1279" i="1"/>
  <c r="C1279" i="1"/>
  <c r="F1279" i="1" s="1"/>
  <c r="B1279" i="1"/>
  <c r="G1279" i="1" s="1" a="1"/>
  <c r="G1279" i="1" s="1"/>
  <c r="H1279" i="1" s="1" a="1"/>
  <c r="H1279" i="1" s="1"/>
  <c r="A1279" i="1"/>
  <c r="J1278" i="1" a="1"/>
  <c r="J1278" i="1" s="1"/>
  <c r="K1278" i="1" s="1" a="1"/>
  <c r="K1278" i="1" s="1"/>
  <c r="I1278" i="1" a="1"/>
  <c r="I1278" i="1"/>
  <c r="E1278" i="1"/>
  <c r="D1278" i="1"/>
  <c r="C1278" i="1"/>
  <c r="F1278" i="1" s="1"/>
  <c r="B1278" i="1"/>
  <c r="G1278" i="1" s="1" a="1"/>
  <c r="G1278" i="1" s="1"/>
  <c r="H1278" i="1" s="1" a="1"/>
  <c r="H1278" i="1" s="1"/>
  <c r="A1278" i="1"/>
  <c r="J1277" i="1" a="1"/>
  <c r="J1277" i="1" s="1"/>
  <c r="K1277" i="1" s="1" a="1"/>
  <c r="K1277" i="1" s="1"/>
  <c r="I1277" i="1" a="1"/>
  <c r="I1277" i="1"/>
  <c r="H1277" i="1"/>
  <c r="G1277" i="1"/>
  <c r="H1277" i="1" s="1" a="1"/>
  <c r="E1277" i="1"/>
  <c r="D1277" i="1"/>
  <c r="C1277" i="1"/>
  <c r="F1277" i="1" s="1"/>
  <c r="B1277" i="1"/>
  <c r="G1277" i="1" s="1" a="1"/>
  <c r="A1277" i="1"/>
  <c r="K1276" i="1"/>
  <c r="J1276" i="1" a="1"/>
  <c r="J1276" i="1"/>
  <c r="K1276" i="1" s="1" a="1"/>
  <c r="I1276" i="1" a="1"/>
  <c r="I1276" i="1"/>
  <c r="H1276" i="1"/>
  <c r="G1276" i="1"/>
  <c r="H1276" i="1" s="1" a="1"/>
  <c r="E1276" i="1"/>
  <c r="D1276" i="1"/>
  <c r="C1276" i="1"/>
  <c r="F1276" i="1" s="1"/>
  <c r="B1276" i="1"/>
  <c r="G1276" i="1" s="1" a="1"/>
  <c r="A1276" i="1"/>
  <c r="J1275" i="1" a="1"/>
  <c r="J1275" i="1"/>
  <c r="K1275" i="1" s="1" a="1"/>
  <c r="K1275" i="1" s="1"/>
  <c r="I1275" i="1" a="1"/>
  <c r="I1275" i="1"/>
  <c r="E1275" i="1"/>
  <c r="D1275" i="1"/>
  <c r="C1275" i="1"/>
  <c r="F1275" i="1" s="1"/>
  <c r="B1275" i="1"/>
  <c r="G1275" i="1" s="1" a="1"/>
  <c r="G1275" i="1" s="1"/>
  <c r="H1275" i="1" s="1" a="1"/>
  <c r="H1275" i="1" s="1"/>
  <c r="A1275" i="1"/>
  <c r="E1274" i="1"/>
  <c r="D1274" i="1"/>
  <c r="C1274" i="1"/>
  <c r="F1274" i="1" s="1"/>
  <c r="B1274" i="1"/>
  <c r="G1274" i="1" s="1" a="1"/>
  <c r="G1274" i="1" s="1"/>
  <c r="H1274" i="1" s="1" a="1"/>
  <c r="H1274" i="1" s="1"/>
  <c r="A1274" i="1"/>
  <c r="E1273" i="1"/>
  <c r="D1273" i="1"/>
  <c r="C1273" i="1"/>
  <c r="B1273" i="1"/>
  <c r="G1273" i="1" s="1" a="1"/>
  <c r="G1273" i="1" s="1"/>
  <c r="H1273" i="1" s="1" a="1"/>
  <c r="H1273" i="1" s="1"/>
  <c r="A1273" i="1"/>
  <c r="I1273" i="1" s="1" a="1"/>
  <c r="I1273" i="1" s="1"/>
  <c r="J1272" i="1" a="1"/>
  <c r="J1272" i="1"/>
  <c r="K1272" i="1" s="1" a="1"/>
  <c r="K1272" i="1" s="1"/>
  <c r="I1272" i="1"/>
  <c r="G1272" i="1"/>
  <c r="H1272" i="1" s="1" a="1"/>
  <c r="H1272" i="1" s="1"/>
  <c r="E1272" i="1"/>
  <c r="D1272" i="1"/>
  <c r="C1272" i="1"/>
  <c r="B1272" i="1"/>
  <c r="G1272" i="1" s="1" a="1"/>
  <c r="A1272" i="1"/>
  <c r="I1272" i="1" s="1" a="1"/>
  <c r="E1271" i="1"/>
  <c r="D1271" i="1"/>
  <c r="C1271" i="1"/>
  <c r="B1271" i="1"/>
  <c r="G1271" i="1" s="1" a="1"/>
  <c r="G1271" i="1" s="1"/>
  <c r="H1271" i="1" s="1" a="1"/>
  <c r="H1271" i="1" s="1"/>
  <c r="A1271" i="1"/>
  <c r="E1270" i="1"/>
  <c r="D1270" i="1"/>
  <c r="C1270" i="1"/>
  <c r="B1270" i="1"/>
  <c r="G1270" i="1" s="1" a="1"/>
  <c r="G1270" i="1" s="1"/>
  <c r="H1270" i="1" s="1" a="1"/>
  <c r="H1270" i="1" s="1"/>
  <c r="A1270" i="1"/>
  <c r="J1269" i="1" a="1"/>
  <c r="J1269" i="1"/>
  <c r="K1269" i="1" s="1" a="1"/>
  <c r="K1269" i="1" s="1"/>
  <c r="I1269" i="1" a="1"/>
  <c r="I1269" i="1" s="1"/>
  <c r="E1269" i="1"/>
  <c r="D1269" i="1"/>
  <c r="C1269" i="1"/>
  <c r="F1269" i="1" s="1"/>
  <c r="B1269" i="1"/>
  <c r="G1269" i="1" s="1" a="1"/>
  <c r="G1269" i="1" s="1"/>
  <c r="H1269" i="1" s="1" a="1"/>
  <c r="H1269" i="1" s="1"/>
  <c r="A1269" i="1"/>
  <c r="K1268" i="1" a="1"/>
  <c r="K1268" i="1"/>
  <c r="J1268" i="1" a="1"/>
  <c r="J1268" i="1" s="1"/>
  <c r="I1268" i="1" a="1"/>
  <c r="I1268" i="1"/>
  <c r="G1268" i="1"/>
  <c r="H1268" i="1" s="1" a="1"/>
  <c r="H1268" i="1" s="1"/>
  <c r="E1268" i="1"/>
  <c r="D1268" i="1"/>
  <c r="C1268" i="1"/>
  <c r="F1268" i="1" s="1"/>
  <c r="B1268" i="1"/>
  <c r="G1268" i="1" s="1" a="1"/>
  <c r="A1268" i="1"/>
  <c r="J1267" i="1"/>
  <c r="K1267" i="1" s="1" a="1"/>
  <c r="K1267" i="1" s="1"/>
  <c r="I1267" i="1" a="1"/>
  <c r="I1267" i="1"/>
  <c r="H1267" i="1"/>
  <c r="G1267" i="1"/>
  <c r="H1267" i="1" s="1" a="1"/>
  <c r="E1267" i="1"/>
  <c r="D1267" i="1"/>
  <c r="C1267" i="1"/>
  <c r="F1267" i="1" s="1"/>
  <c r="B1267" i="1"/>
  <c r="G1267" i="1" s="1" a="1"/>
  <c r="A1267" i="1"/>
  <c r="J1267" i="1" s="1" a="1"/>
  <c r="E1266" i="1"/>
  <c r="D1266" i="1"/>
  <c r="C1266" i="1"/>
  <c r="B1266" i="1"/>
  <c r="G1266" i="1" s="1" a="1"/>
  <c r="G1266" i="1" s="1"/>
  <c r="H1266" i="1" s="1" a="1"/>
  <c r="H1266" i="1" s="1"/>
  <c r="A1266" i="1"/>
  <c r="G1265" i="1"/>
  <c r="H1265" i="1" s="1" a="1"/>
  <c r="H1265" i="1" s="1"/>
  <c r="E1265" i="1"/>
  <c r="D1265" i="1"/>
  <c r="C1265" i="1"/>
  <c r="B1265" i="1"/>
  <c r="G1265" i="1" s="1" a="1"/>
  <c r="A1265" i="1"/>
  <c r="G1264" i="1"/>
  <c r="H1264" i="1" s="1" a="1"/>
  <c r="H1264" i="1" s="1"/>
  <c r="E1264" i="1"/>
  <c r="D1264" i="1"/>
  <c r="C1264" i="1"/>
  <c r="F1264" i="1" s="1"/>
  <c r="B1264" i="1"/>
  <c r="G1264" i="1" s="1" a="1"/>
  <c r="A1264" i="1"/>
  <c r="J1263" i="1" a="1"/>
  <c r="J1263" i="1" s="1"/>
  <c r="K1263" i="1" s="1" a="1"/>
  <c r="K1263" i="1" s="1"/>
  <c r="I1263" i="1" a="1"/>
  <c r="I1263" i="1" s="1"/>
  <c r="E1263" i="1"/>
  <c r="D1263" i="1"/>
  <c r="C1263" i="1"/>
  <c r="F1263" i="1" s="1"/>
  <c r="B1263" i="1"/>
  <c r="G1263" i="1" s="1" a="1"/>
  <c r="G1263" i="1" s="1"/>
  <c r="H1263" i="1" s="1" a="1"/>
  <c r="H1263" i="1" s="1"/>
  <c r="A1263" i="1"/>
  <c r="J1262" i="1" a="1"/>
  <c r="J1262" i="1"/>
  <c r="K1262" i="1" s="1" a="1"/>
  <c r="K1262" i="1" s="1"/>
  <c r="I1262" i="1" a="1"/>
  <c r="I1262" i="1"/>
  <c r="H1262" i="1"/>
  <c r="G1262" i="1"/>
  <c r="H1262" i="1" s="1" a="1"/>
  <c r="E1262" i="1"/>
  <c r="D1262" i="1"/>
  <c r="C1262" i="1"/>
  <c r="B1262" i="1"/>
  <c r="G1262" i="1" s="1" a="1"/>
  <c r="A1262" i="1"/>
  <c r="H1261" i="1"/>
  <c r="E1261" i="1"/>
  <c r="D1261" i="1"/>
  <c r="C1261" i="1"/>
  <c r="B1261" i="1"/>
  <c r="G1261" i="1" s="1" a="1"/>
  <c r="G1261" i="1" s="1"/>
  <c r="H1261" i="1" s="1" a="1"/>
  <c r="A1261" i="1"/>
  <c r="H1260" i="1"/>
  <c r="E1260" i="1"/>
  <c r="D1260" i="1"/>
  <c r="C1260" i="1"/>
  <c r="F1260" i="1" s="1"/>
  <c r="B1260" i="1"/>
  <c r="G1260" i="1" s="1" a="1"/>
  <c r="G1260" i="1" s="1"/>
  <c r="H1260" i="1" s="1" a="1"/>
  <c r="A1260" i="1"/>
  <c r="E1259" i="1"/>
  <c r="D1259" i="1"/>
  <c r="C1259" i="1"/>
  <c r="B1259" i="1"/>
  <c r="G1259" i="1" s="1" a="1"/>
  <c r="G1259" i="1" s="1"/>
  <c r="H1259" i="1" s="1" a="1"/>
  <c r="H1259" i="1" s="1"/>
  <c r="A1259" i="1"/>
  <c r="K1258" i="1" a="1"/>
  <c r="K1258" i="1" s="1"/>
  <c r="J1258" i="1" a="1"/>
  <c r="J1258" i="1" s="1"/>
  <c r="E1258" i="1"/>
  <c r="D1258" i="1"/>
  <c r="C1258" i="1"/>
  <c r="B1258" i="1"/>
  <c r="G1258" i="1" s="1" a="1"/>
  <c r="G1258" i="1" s="1"/>
  <c r="H1258" i="1" s="1" a="1"/>
  <c r="H1258" i="1" s="1"/>
  <c r="A1258" i="1"/>
  <c r="I1258" i="1" s="1" a="1"/>
  <c r="I1258" i="1" s="1"/>
  <c r="K1257" i="1"/>
  <c r="J1257" i="1" a="1"/>
  <c r="J1257" i="1" s="1"/>
  <c r="K1257" i="1" s="1" a="1"/>
  <c r="I1257" i="1" a="1"/>
  <c r="I1257" i="1" s="1"/>
  <c r="H1257" i="1"/>
  <c r="G1257" i="1"/>
  <c r="H1257" i="1" s="1" a="1"/>
  <c r="E1257" i="1"/>
  <c r="D1257" i="1"/>
  <c r="C1257" i="1"/>
  <c r="B1257" i="1"/>
  <c r="G1257" i="1" s="1" a="1"/>
  <c r="A1257" i="1"/>
  <c r="J1256" i="1" a="1"/>
  <c r="J1256" i="1" s="1"/>
  <c r="K1256" i="1" s="1" a="1"/>
  <c r="K1256" i="1" s="1"/>
  <c r="I1256" i="1" a="1"/>
  <c r="I1256" i="1"/>
  <c r="E1256" i="1"/>
  <c r="D1256" i="1"/>
  <c r="C1256" i="1"/>
  <c r="F1256" i="1" s="1"/>
  <c r="B1256" i="1"/>
  <c r="G1256" i="1" s="1" a="1"/>
  <c r="G1256" i="1" s="1"/>
  <c r="H1256" i="1" s="1" a="1"/>
  <c r="H1256" i="1" s="1"/>
  <c r="A1256" i="1"/>
  <c r="G1255" i="1"/>
  <c r="H1255" i="1" s="1" a="1"/>
  <c r="H1255" i="1" s="1"/>
  <c r="E1255" i="1"/>
  <c r="D1255" i="1"/>
  <c r="C1255" i="1"/>
  <c r="F1255" i="1" s="1"/>
  <c r="B1255" i="1"/>
  <c r="G1255" i="1" s="1" a="1"/>
  <c r="A1255" i="1"/>
  <c r="E1254" i="1"/>
  <c r="D1254" i="1"/>
  <c r="C1254" i="1"/>
  <c r="F1254" i="1" s="1"/>
  <c r="B1254" i="1"/>
  <c r="G1254" i="1" s="1" a="1"/>
  <c r="G1254" i="1" s="1"/>
  <c r="H1254" i="1" s="1" a="1"/>
  <c r="H1254" i="1" s="1"/>
  <c r="A1254" i="1"/>
  <c r="J1253" i="1" a="1"/>
  <c r="J1253" i="1"/>
  <c r="K1253" i="1" s="1" a="1"/>
  <c r="K1253" i="1" s="1"/>
  <c r="I1253" i="1" a="1"/>
  <c r="I1253" i="1" s="1"/>
  <c r="E1253" i="1"/>
  <c r="D1253" i="1"/>
  <c r="C1253" i="1"/>
  <c r="F1253" i="1" s="1"/>
  <c r="B1253" i="1"/>
  <c r="G1253" i="1" s="1" a="1"/>
  <c r="G1253" i="1" s="1"/>
  <c r="H1253" i="1" s="1" a="1"/>
  <c r="H1253" i="1" s="1"/>
  <c r="A1253" i="1"/>
  <c r="J1252" i="1" a="1"/>
  <c r="J1252" i="1" s="1"/>
  <c r="K1252" i="1" s="1" a="1"/>
  <c r="K1252" i="1" s="1"/>
  <c r="I1252" i="1" a="1"/>
  <c r="I1252" i="1"/>
  <c r="H1252" i="1"/>
  <c r="G1252" i="1"/>
  <c r="H1252" i="1" s="1" a="1"/>
  <c r="E1252" i="1"/>
  <c r="D1252" i="1"/>
  <c r="C1252" i="1"/>
  <c r="F1252" i="1" s="1"/>
  <c r="B1252" i="1"/>
  <c r="G1252" i="1" s="1" a="1"/>
  <c r="A1252" i="1"/>
  <c r="I1251" i="1" a="1"/>
  <c r="I1251" i="1"/>
  <c r="G1251" i="1"/>
  <c r="H1251" i="1" s="1" a="1"/>
  <c r="H1251" i="1" s="1"/>
  <c r="E1251" i="1"/>
  <c r="D1251" i="1"/>
  <c r="C1251" i="1"/>
  <c r="F1251" i="1" s="1"/>
  <c r="B1251" i="1"/>
  <c r="G1251" i="1" s="1" a="1"/>
  <c r="A1251" i="1"/>
  <c r="J1251" i="1" s="1" a="1"/>
  <c r="J1251" i="1" s="1"/>
  <c r="K1251" i="1" s="1" a="1"/>
  <c r="K1251" i="1" s="1"/>
  <c r="I1250" i="1" a="1"/>
  <c r="I1250" i="1" s="1"/>
  <c r="H1250" i="1"/>
  <c r="E1250" i="1"/>
  <c r="D1250" i="1"/>
  <c r="C1250" i="1"/>
  <c r="B1250" i="1"/>
  <c r="G1250" i="1" s="1" a="1"/>
  <c r="G1250" i="1" s="1"/>
  <c r="H1250" i="1" s="1" a="1"/>
  <c r="A1250" i="1"/>
  <c r="J1250" i="1" s="1" a="1"/>
  <c r="J1250" i="1" s="1"/>
  <c r="K1250" i="1" s="1" a="1"/>
  <c r="K1250" i="1" s="1"/>
  <c r="E1249" i="1"/>
  <c r="D1249" i="1"/>
  <c r="C1249" i="1"/>
  <c r="B1249" i="1"/>
  <c r="G1249" i="1" s="1" a="1"/>
  <c r="G1249" i="1" s="1"/>
  <c r="H1249" i="1" s="1" a="1"/>
  <c r="H1249" i="1" s="1"/>
  <c r="A1249" i="1"/>
  <c r="K1248" i="1" a="1"/>
  <c r="K1248" i="1"/>
  <c r="J1248" i="1" a="1"/>
  <c r="J1248" i="1" s="1"/>
  <c r="G1248" i="1"/>
  <c r="H1248" i="1" s="1" a="1"/>
  <c r="H1248" i="1" s="1"/>
  <c r="E1248" i="1"/>
  <c r="D1248" i="1"/>
  <c r="C1248" i="1"/>
  <c r="F1248" i="1" s="1"/>
  <c r="B1248" i="1"/>
  <c r="G1248" i="1" s="1" a="1"/>
  <c r="A1248" i="1"/>
  <c r="I1248" i="1" s="1" a="1"/>
  <c r="I1248" i="1" s="1"/>
  <c r="J1247" i="1" a="1"/>
  <c r="J1247" i="1" s="1"/>
  <c r="K1247" i="1" s="1" a="1"/>
  <c r="K1247" i="1" s="1"/>
  <c r="I1247" i="1" a="1"/>
  <c r="I1247" i="1"/>
  <c r="H1247" i="1"/>
  <c r="E1247" i="1"/>
  <c r="D1247" i="1"/>
  <c r="C1247" i="1"/>
  <c r="F1247" i="1" s="1"/>
  <c r="B1247" i="1"/>
  <c r="G1247" i="1" s="1" a="1"/>
  <c r="G1247" i="1" s="1"/>
  <c r="H1247" i="1" s="1" a="1"/>
  <c r="A1247" i="1"/>
  <c r="J1246" i="1" a="1"/>
  <c r="J1246" i="1" s="1"/>
  <c r="K1246" i="1" s="1" a="1"/>
  <c r="K1246" i="1" s="1"/>
  <c r="I1246" i="1" a="1"/>
  <c r="I1246" i="1" s="1"/>
  <c r="H1246" i="1"/>
  <c r="G1246" i="1"/>
  <c r="H1246" i="1" s="1" a="1"/>
  <c r="E1246" i="1"/>
  <c r="D1246" i="1"/>
  <c r="C1246" i="1"/>
  <c r="B1246" i="1"/>
  <c r="G1246" i="1" s="1" a="1"/>
  <c r="A1246" i="1"/>
  <c r="E1245" i="1"/>
  <c r="D1245" i="1"/>
  <c r="C1245" i="1"/>
  <c r="B1245" i="1"/>
  <c r="G1245" i="1" s="1" a="1"/>
  <c r="G1245" i="1" s="1"/>
  <c r="H1245" i="1" s="1" a="1"/>
  <c r="H1245" i="1" s="1"/>
  <c r="A1245" i="1"/>
  <c r="H1244" i="1"/>
  <c r="E1244" i="1"/>
  <c r="D1244" i="1"/>
  <c r="C1244" i="1"/>
  <c r="F1244" i="1" s="1"/>
  <c r="B1244" i="1"/>
  <c r="G1244" i="1" s="1" a="1"/>
  <c r="G1244" i="1" s="1"/>
  <c r="H1244" i="1" s="1" a="1"/>
  <c r="A1244" i="1"/>
  <c r="K1243" i="1" a="1"/>
  <c r="K1243" i="1" s="1"/>
  <c r="J1243" i="1" a="1"/>
  <c r="J1243" i="1" s="1"/>
  <c r="E1243" i="1"/>
  <c r="D1243" i="1"/>
  <c r="C1243" i="1"/>
  <c r="B1243" i="1"/>
  <c r="G1243" i="1" s="1" a="1"/>
  <c r="G1243" i="1" s="1"/>
  <c r="H1243" i="1" s="1" a="1"/>
  <c r="H1243" i="1" s="1"/>
  <c r="A1243" i="1"/>
  <c r="I1243" i="1" s="1" a="1"/>
  <c r="I1243" i="1" s="1"/>
  <c r="J1242" i="1" a="1"/>
  <c r="J1242" i="1" s="1"/>
  <c r="K1242" i="1" s="1" a="1"/>
  <c r="K1242" i="1" s="1"/>
  <c r="I1242" i="1" a="1"/>
  <c r="I1242" i="1"/>
  <c r="E1242" i="1"/>
  <c r="D1242" i="1"/>
  <c r="C1242" i="1"/>
  <c r="B1242" i="1"/>
  <c r="G1242" i="1" s="1" a="1"/>
  <c r="G1242" i="1" s="1"/>
  <c r="H1242" i="1" s="1" a="1"/>
  <c r="H1242" i="1" s="1"/>
  <c r="A1242" i="1"/>
  <c r="J1241" i="1" a="1"/>
  <c r="J1241" i="1" s="1"/>
  <c r="K1241" i="1" s="1" a="1"/>
  <c r="K1241" i="1" s="1"/>
  <c r="I1241" i="1" a="1"/>
  <c r="I1241" i="1" s="1"/>
  <c r="H1241" i="1"/>
  <c r="G1241" i="1"/>
  <c r="H1241" i="1" s="1" a="1"/>
  <c r="E1241" i="1"/>
  <c r="D1241" i="1"/>
  <c r="C1241" i="1"/>
  <c r="B1241" i="1"/>
  <c r="G1241" i="1" s="1" a="1"/>
  <c r="A1241" i="1"/>
  <c r="J1240" i="1" a="1"/>
  <c r="J1240" i="1" s="1"/>
  <c r="K1240" i="1" s="1" a="1"/>
  <c r="K1240" i="1" s="1"/>
  <c r="I1240" i="1" a="1"/>
  <c r="I1240" i="1" s="1"/>
  <c r="E1240" i="1"/>
  <c r="D1240" i="1"/>
  <c r="C1240" i="1"/>
  <c r="B1240" i="1"/>
  <c r="G1240" i="1" s="1" a="1"/>
  <c r="G1240" i="1" s="1"/>
  <c r="H1240" i="1" s="1" a="1"/>
  <c r="H1240" i="1" s="1"/>
  <c r="A1240" i="1"/>
  <c r="E1239" i="1"/>
  <c r="D1239" i="1"/>
  <c r="C1239" i="1"/>
  <c r="F1239" i="1" s="1"/>
  <c r="B1239" i="1"/>
  <c r="G1239" i="1" s="1" a="1"/>
  <c r="G1239" i="1" s="1"/>
  <c r="H1239" i="1" s="1" a="1"/>
  <c r="H1239" i="1" s="1"/>
  <c r="A1239" i="1"/>
  <c r="E1238" i="1"/>
  <c r="D1238" i="1"/>
  <c r="C1238" i="1"/>
  <c r="F1238" i="1" s="1"/>
  <c r="B1238" i="1"/>
  <c r="G1238" i="1" s="1" a="1"/>
  <c r="G1238" i="1" s="1"/>
  <c r="H1238" i="1" s="1" a="1"/>
  <c r="H1238" i="1" s="1"/>
  <c r="A1238" i="1"/>
  <c r="J1237" i="1" a="1"/>
  <c r="J1237" i="1"/>
  <c r="K1237" i="1" s="1" a="1"/>
  <c r="K1237" i="1" s="1"/>
  <c r="I1237" i="1" a="1"/>
  <c r="I1237" i="1" s="1"/>
  <c r="E1237" i="1"/>
  <c r="D1237" i="1"/>
  <c r="C1237" i="1"/>
  <c r="F1237" i="1" s="1"/>
  <c r="B1237" i="1"/>
  <c r="G1237" i="1" s="1" a="1"/>
  <c r="G1237" i="1" s="1"/>
  <c r="H1237" i="1" s="1" a="1"/>
  <c r="H1237" i="1" s="1"/>
  <c r="A1237" i="1"/>
  <c r="K1236" i="1" a="1"/>
  <c r="K1236" i="1" s="1"/>
  <c r="J1236" i="1" a="1"/>
  <c r="J1236" i="1"/>
  <c r="I1236" i="1" a="1"/>
  <c r="I1236" i="1"/>
  <c r="G1236" i="1"/>
  <c r="H1236" i="1" s="1" a="1"/>
  <c r="H1236" i="1" s="1"/>
  <c r="E1236" i="1"/>
  <c r="D1236" i="1"/>
  <c r="C1236" i="1"/>
  <c r="F1236" i="1" s="1"/>
  <c r="B1236" i="1"/>
  <c r="G1236" i="1" s="1" a="1"/>
  <c r="A1236" i="1"/>
  <c r="J1235" i="1"/>
  <c r="K1235" i="1" s="1" a="1"/>
  <c r="K1235" i="1" s="1"/>
  <c r="I1235" i="1" a="1"/>
  <c r="I1235" i="1" s="1"/>
  <c r="G1235" i="1"/>
  <c r="H1235" i="1" s="1" a="1"/>
  <c r="H1235" i="1" s="1"/>
  <c r="E1235" i="1"/>
  <c r="D1235" i="1"/>
  <c r="C1235" i="1"/>
  <c r="B1235" i="1"/>
  <c r="G1235" i="1" s="1" a="1"/>
  <c r="A1235" i="1"/>
  <c r="J1235" i="1" s="1" a="1"/>
  <c r="J1234" i="1"/>
  <c r="K1234" i="1" s="1" a="1"/>
  <c r="K1234" i="1" s="1"/>
  <c r="I1234" i="1" a="1"/>
  <c r="I1234" i="1" s="1"/>
  <c r="E1234" i="1"/>
  <c r="D1234" i="1"/>
  <c r="C1234" i="1"/>
  <c r="F1234" i="1" s="1"/>
  <c r="B1234" i="1"/>
  <c r="G1234" i="1" s="1" a="1"/>
  <c r="G1234" i="1" s="1"/>
  <c r="H1234" i="1" s="1" a="1"/>
  <c r="H1234" i="1" s="1"/>
  <c r="A1234" i="1"/>
  <c r="J1234" i="1" s="1" a="1"/>
  <c r="H1233" i="1"/>
  <c r="G1233" i="1"/>
  <c r="H1233" i="1" s="1" a="1"/>
  <c r="E1233" i="1"/>
  <c r="D1233" i="1"/>
  <c r="C1233" i="1"/>
  <c r="F1233" i="1" s="1"/>
  <c r="B1233" i="1"/>
  <c r="G1233" i="1" s="1" a="1"/>
  <c r="A1233" i="1"/>
  <c r="J1232" i="1" a="1"/>
  <c r="J1232" i="1" s="1"/>
  <c r="K1232" i="1" s="1" a="1"/>
  <c r="K1232" i="1" s="1"/>
  <c r="G1232" i="1"/>
  <c r="H1232" i="1" s="1" a="1"/>
  <c r="H1232" i="1" s="1"/>
  <c r="E1232" i="1"/>
  <c r="D1232" i="1"/>
  <c r="C1232" i="1"/>
  <c r="B1232" i="1"/>
  <c r="G1232" i="1" s="1" a="1"/>
  <c r="A1232" i="1"/>
  <c r="I1232" i="1" s="1" a="1"/>
  <c r="I1232" i="1" s="1"/>
  <c r="E1231" i="1"/>
  <c r="D1231" i="1"/>
  <c r="C1231" i="1"/>
  <c r="F1231" i="1" s="1"/>
  <c r="B1231" i="1"/>
  <c r="G1231" i="1" s="1" a="1"/>
  <c r="G1231" i="1" s="1"/>
  <c r="H1231" i="1" s="1" a="1"/>
  <c r="H1231" i="1" s="1"/>
  <c r="A1231" i="1"/>
  <c r="K1230" i="1" a="1"/>
  <c r="K1230" i="1" s="1"/>
  <c r="J1230" i="1" a="1"/>
  <c r="J1230" i="1" s="1"/>
  <c r="I1230" i="1" a="1"/>
  <c r="I1230" i="1" s="1"/>
  <c r="H1230" i="1"/>
  <c r="G1230" i="1"/>
  <c r="H1230" i="1" s="1" a="1"/>
  <c r="E1230" i="1"/>
  <c r="D1230" i="1"/>
  <c r="C1230" i="1"/>
  <c r="B1230" i="1"/>
  <c r="G1230" i="1" s="1" a="1"/>
  <c r="A1230" i="1"/>
  <c r="J1229" i="1" a="1"/>
  <c r="J1229" i="1" s="1"/>
  <c r="K1229" i="1" s="1" a="1"/>
  <c r="K1229" i="1" s="1"/>
  <c r="I1229" i="1"/>
  <c r="H1229" i="1"/>
  <c r="G1229" i="1"/>
  <c r="H1229" i="1" s="1" a="1"/>
  <c r="E1229" i="1"/>
  <c r="D1229" i="1"/>
  <c r="C1229" i="1"/>
  <c r="F1229" i="1" s="1"/>
  <c r="B1229" i="1"/>
  <c r="G1229" i="1" s="1" a="1"/>
  <c r="A1229" i="1"/>
  <c r="I1229" i="1" s="1" a="1"/>
  <c r="H1228" i="1"/>
  <c r="E1228" i="1"/>
  <c r="D1228" i="1"/>
  <c r="C1228" i="1"/>
  <c r="B1228" i="1"/>
  <c r="G1228" i="1" s="1" a="1"/>
  <c r="G1228" i="1" s="1"/>
  <c r="H1228" i="1" s="1" a="1"/>
  <c r="A1228" i="1"/>
  <c r="J1227" i="1" a="1"/>
  <c r="J1227" i="1" s="1"/>
  <c r="K1227" i="1" s="1" a="1"/>
  <c r="K1227" i="1" s="1"/>
  <c r="E1227" i="1"/>
  <c r="D1227" i="1"/>
  <c r="C1227" i="1"/>
  <c r="B1227" i="1"/>
  <c r="G1227" i="1" s="1" a="1"/>
  <c r="G1227" i="1" s="1"/>
  <c r="H1227" i="1" s="1" a="1"/>
  <c r="H1227" i="1" s="1"/>
  <c r="A1227" i="1"/>
  <c r="I1227" i="1" s="1" a="1"/>
  <c r="I1227" i="1" s="1"/>
  <c r="I1226" i="1" a="1"/>
  <c r="I1226" i="1" s="1"/>
  <c r="E1226" i="1"/>
  <c r="D1226" i="1"/>
  <c r="C1226" i="1"/>
  <c r="B1226" i="1"/>
  <c r="G1226" i="1" s="1" a="1"/>
  <c r="G1226" i="1" s="1"/>
  <c r="H1226" i="1" s="1" a="1"/>
  <c r="H1226" i="1" s="1"/>
  <c r="A1226" i="1"/>
  <c r="J1226" i="1" s="1" a="1"/>
  <c r="J1226" i="1" s="1"/>
  <c r="K1226" i="1" s="1" a="1"/>
  <c r="K1226" i="1" s="1"/>
  <c r="K1225" i="1"/>
  <c r="J1225" i="1" a="1"/>
  <c r="J1225" i="1" s="1"/>
  <c r="K1225" i="1" s="1" a="1"/>
  <c r="I1225" i="1" a="1"/>
  <c r="I1225" i="1" s="1"/>
  <c r="H1225" i="1"/>
  <c r="G1225" i="1"/>
  <c r="H1225" i="1" s="1" a="1"/>
  <c r="E1225" i="1"/>
  <c r="D1225" i="1"/>
  <c r="C1225" i="1"/>
  <c r="B1225" i="1"/>
  <c r="G1225" i="1" s="1" a="1"/>
  <c r="A1225" i="1"/>
  <c r="K1224" i="1"/>
  <c r="J1224" i="1" a="1"/>
  <c r="J1224" i="1" s="1"/>
  <c r="K1224" i="1" s="1" a="1"/>
  <c r="I1224" i="1" a="1"/>
  <c r="I1224" i="1" s="1"/>
  <c r="E1224" i="1"/>
  <c r="D1224" i="1"/>
  <c r="C1224" i="1"/>
  <c r="B1224" i="1"/>
  <c r="G1224" i="1" s="1" a="1"/>
  <c r="G1224" i="1" s="1"/>
  <c r="H1224" i="1" s="1" a="1"/>
  <c r="H1224" i="1" s="1"/>
  <c r="A1224" i="1"/>
  <c r="G1223" i="1"/>
  <c r="H1223" i="1" s="1" a="1"/>
  <c r="H1223" i="1" s="1"/>
  <c r="E1223" i="1"/>
  <c r="D1223" i="1"/>
  <c r="C1223" i="1"/>
  <c r="F1223" i="1" s="1"/>
  <c r="B1223" i="1"/>
  <c r="G1223" i="1" s="1" a="1"/>
  <c r="A1223" i="1"/>
  <c r="E1222" i="1"/>
  <c r="D1222" i="1"/>
  <c r="C1222" i="1"/>
  <c r="F1222" i="1" s="1"/>
  <c r="B1222" i="1"/>
  <c r="G1222" i="1" s="1" a="1"/>
  <c r="G1222" i="1" s="1"/>
  <c r="H1222" i="1" s="1" a="1"/>
  <c r="H1222" i="1" s="1"/>
  <c r="A1222" i="1"/>
  <c r="J1221" i="1" a="1"/>
  <c r="J1221" i="1" s="1"/>
  <c r="K1221" i="1" s="1" a="1"/>
  <c r="K1221" i="1" s="1"/>
  <c r="I1221" i="1" a="1"/>
  <c r="I1221" i="1" s="1"/>
  <c r="E1221" i="1"/>
  <c r="D1221" i="1"/>
  <c r="C1221" i="1"/>
  <c r="F1221" i="1" s="1"/>
  <c r="B1221" i="1"/>
  <c r="G1221" i="1" s="1" a="1"/>
  <c r="G1221" i="1" s="1"/>
  <c r="H1221" i="1" s="1" a="1"/>
  <c r="H1221" i="1" s="1"/>
  <c r="A1221" i="1"/>
  <c r="J1220" i="1" a="1"/>
  <c r="J1220" i="1" s="1"/>
  <c r="K1220" i="1" s="1" a="1"/>
  <c r="K1220" i="1" s="1"/>
  <c r="I1220" i="1" a="1"/>
  <c r="I1220" i="1" s="1"/>
  <c r="H1220" i="1"/>
  <c r="G1220" i="1"/>
  <c r="H1220" i="1" s="1" a="1"/>
  <c r="E1220" i="1"/>
  <c r="D1220" i="1"/>
  <c r="C1220" i="1"/>
  <c r="F1220" i="1" s="1"/>
  <c r="B1220" i="1"/>
  <c r="G1220" i="1" s="1" a="1"/>
  <c r="A1220" i="1"/>
  <c r="J1219" i="1"/>
  <c r="K1219" i="1" s="1" a="1"/>
  <c r="K1219" i="1" s="1"/>
  <c r="I1219" i="1" a="1"/>
  <c r="I1219" i="1" s="1"/>
  <c r="H1219" i="1"/>
  <c r="G1219" i="1"/>
  <c r="H1219" i="1" s="1" a="1"/>
  <c r="E1219" i="1"/>
  <c r="D1219" i="1"/>
  <c r="C1219" i="1"/>
  <c r="F1219" i="1" s="1"/>
  <c r="B1219" i="1"/>
  <c r="G1219" i="1" s="1" a="1"/>
  <c r="A1219" i="1"/>
  <c r="J1219" i="1" s="1" a="1"/>
  <c r="J1218" i="1"/>
  <c r="K1218" i="1" s="1" a="1"/>
  <c r="K1218" i="1" s="1"/>
  <c r="I1218" i="1" a="1"/>
  <c r="I1218" i="1" s="1"/>
  <c r="G1218" i="1"/>
  <c r="H1218" i="1" s="1" a="1"/>
  <c r="H1218" i="1" s="1"/>
  <c r="E1218" i="1"/>
  <c r="D1218" i="1"/>
  <c r="C1218" i="1"/>
  <c r="F1218" i="1" s="1"/>
  <c r="B1218" i="1"/>
  <c r="G1218" i="1" s="1" a="1"/>
  <c r="A1218" i="1"/>
  <c r="J1218" i="1" s="1" a="1"/>
  <c r="E1217" i="1"/>
  <c r="D1217" i="1"/>
  <c r="C1217" i="1"/>
  <c r="B1217" i="1"/>
  <c r="G1217" i="1" s="1" a="1"/>
  <c r="G1217" i="1" s="1"/>
  <c r="H1217" i="1" s="1" a="1"/>
  <c r="H1217" i="1" s="1"/>
  <c r="A1217" i="1"/>
  <c r="J1216" i="1" a="1"/>
  <c r="J1216" i="1" s="1"/>
  <c r="K1216" i="1" s="1" a="1"/>
  <c r="K1216" i="1" s="1"/>
  <c r="G1216" i="1"/>
  <c r="H1216" i="1" s="1" a="1"/>
  <c r="H1216" i="1" s="1"/>
  <c r="E1216" i="1"/>
  <c r="D1216" i="1"/>
  <c r="C1216" i="1"/>
  <c r="B1216" i="1"/>
  <c r="G1216" i="1" s="1" a="1"/>
  <c r="A1216" i="1"/>
  <c r="I1216" i="1" s="1" a="1"/>
  <c r="I1216" i="1" s="1"/>
  <c r="E1215" i="1"/>
  <c r="D1215" i="1"/>
  <c r="C1215" i="1"/>
  <c r="F1215" i="1" s="1"/>
  <c r="B1215" i="1"/>
  <c r="G1215" i="1" s="1" a="1"/>
  <c r="G1215" i="1" s="1"/>
  <c r="H1215" i="1" s="1" a="1"/>
  <c r="H1215" i="1" s="1"/>
  <c r="A1215" i="1"/>
  <c r="J1214" i="1" a="1"/>
  <c r="J1214" i="1"/>
  <c r="K1214" i="1" s="1" a="1"/>
  <c r="K1214" i="1" s="1"/>
  <c r="I1214" i="1" a="1"/>
  <c r="I1214" i="1"/>
  <c r="G1214" i="1"/>
  <c r="H1214" i="1" s="1" a="1"/>
  <c r="H1214" i="1" s="1"/>
  <c r="E1214" i="1"/>
  <c r="D1214" i="1"/>
  <c r="C1214" i="1"/>
  <c r="B1214" i="1"/>
  <c r="G1214" i="1" s="1" a="1"/>
  <c r="A1214" i="1"/>
  <c r="J1213" i="1" a="1"/>
  <c r="J1213" i="1" s="1"/>
  <c r="K1213" i="1" s="1" a="1"/>
  <c r="K1213" i="1" s="1"/>
  <c r="I1213" i="1"/>
  <c r="E1213" i="1"/>
  <c r="D1213" i="1"/>
  <c r="C1213" i="1"/>
  <c r="B1213" i="1"/>
  <c r="G1213" i="1" s="1" a="1"/>
  <c r="G1213" i="1" s="1"/>
  <c r="H1213" i="1" s="1" a="1"/>
  <c r="H1213" i="1" s="1"/>
  <c r="A1213" i="1"/>
  <c r="I1213" i="1" s="1" a="1"/>
  <c r="E1212" i="1"/>
  <c r="D1212" i="1"/>
  <c r="C1212" i="1"/>
  <c r="F1212" i="1" s="1"/>
  <c r="B1212" i="1"/>
  <c r="G1212" i="1" s="1" a="1"/>
  <c r="G1212" i="1" s="1"/>
  <c r="H1212" i="1" s="1" a="1"/>
  <c r="H1212" i="1" s="1"/>
  <c r="A1212" i="1"/>
  <c r="E1211" i="1"/>
  <c r="D1211" i="1"/>
  <c r="C1211" i="1"/>
  <c r="B1211" i="1"/>
  <c r="G1211" i="1" s="1" a="1"/>
  <c r="G1211" i="1" s="1"/>
  <c r="H1211" i="1" s="1" a="1"/>
  <c r="H1211" i="1" s="1"/>
  <c r="A1211" i="1"/>
  <c r="I1211" i="1" s="1" a="1"/>
  <c r="I1211" i="1" s="1"/>
  <c r="K1210" i="1" a="1"/>
  <c r="K1210" i="1" s="1"/>
  <c r="J1210" i="1" a="1"/>
  <c r="J1210" i="1"/>
  <c r="I1210" i="1" a="1"/>
  <c r="I1210" i="1" s="1"/>
  <c r="E1210" i="1"/>
  <c r="D1210" i="1"/>
  <c r="C1210" i="1"/>
  <c r="B1210" i="1"/>
  <c r="G1210" i="1" s="1" a="1"/>
  <c r="G1210" i="1" s="1"/>
  <c r="H1210" i="1" s="1" a="1"/>
  <c r="H1210" i="1" s="1"/>
  <c r="A1210" i="1"/>
  <c r="H1209" i="1"/>
  <c r="G1209" i="1"/>
  <c r="H1209" i="1" s="1" a="1"/>
  <c r="E1209" i="1"/>
  <c r="D1209" i="1"/>
  <c r="C1209" i="1"/>
  <c r="B1209" i="1"/>
  <c r="G1209" i="1" s="1" a="1"/>
  <c r="A1209" i="1"/>
  <c r="K1208" i="1"/>
  <c r="J1208" i="1" a="1"/>
  <c r="J1208" i="1" s="1"/>
  <c r="K1208" i="1" s="1" a="1"/>
  <c r="I1208" i="1" a="1"/>
  <c r="I1208" i="1"/>
  <c r="E1208" i="1"/>
  <c r="D1208" i="1"/>
  <c r="C1208" i="1"/>
  <c r="B1208" i="1"/>
  <c r="G1208" i="1" s="1" a="1"/>
  <c r="G1208" i="1" s="1"/>
  <c r="H1208" i="1" s="1" a="1"/>
  <c r="H1208" i="1" s="1"/>
  <c r="A1208" i="1"/>
  <c r="J1207" i="1" a="1"/>
  <c r="J1207" i="1" s="1"/>
  <c r="K1207" i="1" s="1" a="1"/>
  <c r="K1207" i="1" s="1"/>
  <c r="I1207" i="1" a="1"/>
  <c r="I1207" i="1"/>
  <c r="G1207" i="1"/>
  <c r="H1207" i="1" s="1" a="1"/>
  <c r="H1207" i="1" s="1"/>
  <c r="E1207" i="1"/>
  <c r="D1207" i="1"/>
  <c r="C1207" i="1"/>
  <c r="B1207" i="1"/>
  <c r="G1207" i="1" s="1" a="1"/>
  <c r="A1207" i="1"/>
  <c r="E1206" i="1"/>
  <c r="D1206" i="1"/>
  <c r="C1206" i="1"/>
  <c r="F1206" i="1" s="1"/>
  <c r="B1206" i="1"/>
  <c r="G1206" i="1" s="1" a="1"/>
  <c r="G1206" i="1" s="1"/>
  <c r="H1206" i="1" s="1" a="1"/>
  <c r="H1206" i="1" s="1"/>
  <c r="A1206" i="1"/>
  <c r="J1205" i="1" a="1"/>
  <c r="J1205" i="1"/>
  <c r="K1205" i="1" s="1" a="1"/>
  <c r="K1205" i="1" s="1"/>
  <c r="I1205" i="1" a="1"/>
  <c r="I1205" i="1" s="1"/>
  <c r="E1205" i="1"/>
  <c r="D1205" i="1"/>
  <c r="C1205" i="1"/>
  <c r="F1205" i="1" s="1"/>
  <c r="B1205" i="1"/>
  <c r="G1205" i="1" s="1" a="1"/>
  <c r="G1205" i="1" s="1"/>
  <c r="H1205" i="1" s="1" a="1"/>
  <c r="H1205" i="1" s="1"/>
  <c r="A1205" i="1"/>
  <c r="J1204" i="1" a="1"/>
  <c r="J1204" i="1" s="1"/>
  <c r="K1204" i="1" s="1" a="1"/>
  <c r="K1204" i="1" s="1"/>
  <c r="I1204" i="1" a="1"/>
  <c r="I1204" i="1"/>
  <c r="G1204" i="1"/>
  <c r="H1204" i="1" s="1" a="1"/>
  <c r="H1204" i="1" s="1"/>
  <c r="E1204" i="1"/>
  <c r="D1204" i="1"/>
  <c r="C1204" i="1"/>
  <c r="F1204" i="1" s="1"/>
  <c r="B1204" i="1"/>
  <c r="G1204" i="1" s="1" a="1"/>
  <c r="A1204" i="1"/>
  <c r="I1203" i="1" a="1"/>
  <c r="I1203" i="1" s="1"/>
  <c r="H1203" i="1"/>
  <c r="G1203" i="1" a="1"/>
  <c r="G1203" i="1"/>
  <c r="H1203" i="1" s="1" a="1"/>
  <c r="E1203" i="1"/>
  <c r="D1203" i="1"/>
  <c r="C1203" i="1"/>
  <c r="B1203" i="1"/>
  <c r="A1203" i="1"/>
  <c r="J1203" i="1" s="1" a="1"/>
  <c r="J1203" i="1" s="1"/>
  <c r="K1203" i="1" s="1" a="1"/>
  <c r="K1203" i="1" s="1"/>
  <c r="J1202" i="1" a="1"/>
  <c r="J1202" i="1"/>
  <c r="K1202" i="1" s="1" a="1"/>
  <c r="K1202" i="1" s="1"/>
  <c r="E1202" i="1"/>
  <c r="D1202" i="1"/>
  <c r="C1202" i="1"/>
  <c r="B1202" i="1"/>
  <c r="G1202" i="1" s="1" a="1"/>
  <c r="G1202" i="1" s="1"/>
  <c r="H1202" i="1" s="1" a="1"/>
  <c r="H1202" i="1" s="1"/>
  <c r="A1202" i="1"/>
  <c r="I1202" i="1" s="1" a="1"/>
  <c r="I1202" i="1" s="1"/>
  <c r="J1201" i="1" a="1"/>
  <c r="J1201" i="1" s="1"/>
  <c r="K1201" i="1" s="1" a="1"/>
  <c r="K1201" i="1" s="1"/>
  <c r="I1201" i="1" a="1"/>
  <c r="I1201" i="1" s="1"/>
  <c r="G1201" i="1" a="1"/>
  <c r="G1201" i="1" s="1"/>
  <c r="H1201" i="1" s="1" a="1"/>
  <c r="H1201" i="1" s="1"/>
  <c r="E1201" i="1"/>
  <c r="D1201" i="1"/>
  <c r="C1201" i="1"/>
  <c r="B1201" i="1"/>
  <c r="A1201" i="1"/>
  <c r="E1200" i="1"/>
  <c r="D1200" i="1"/>
  <c r="C1200" i="1"/>
  <c r="F1200" i="1" s="1"/>
  <c r="B1200" i="1"/>
  <c r="G1200" i="1" s="1" a="1"/>
  <c r="G1200" i="1" s="1"/>
  <c r="H1200" i="1" s="1" a="1"/>
  <c r="H1200" i="1" s="1"/>
  <c r="A1200" i="1"/>
  <c r="E1199" i="1"/>
  <c r="D1199" i="1"/>
  <c r="C1199" i="1"/>
  <c r="B1199" i="1"/>
  <c r="G1199" i="1" s="1" a="1"/>
  <c r="G1199" i="1" s="1"/>
  <c r="H1199" i="1" s="1" a="1"/>
  <c r="H1199" i="1" s="1"/>
  <c r="A1199" i="1"/>
  <c r="I1199" i="1" s="1" a="1"/>
  <c r="I1199" i="1" s="1"/>
  <c r="J1198" i="1" a="1"/>
  <c r="J1198" i="1" s="1"/>
  <c r="K1198" i="1" s="1" a="1"/>
  <c r="K1198" i="1" s="1"/>
  <c r="H1198" i="1"/>
  <c r="G1198" i="1"/>
  <c r="H1198" i="1" s="1" a="1"/>
  <c r="E1198" i="1"/>
  <c r="D1198" i="1"/>
  <c r="C1198" i="1"/>
  <c r="F1198" i="1" s="1"/>
  <c r="B1198" i="1"/>
  <c r="G1198" i="1" s="1" a="1"/>
  <c r="A1198" i="1"/>
  <c r="I1198" i="1" s="1" a="1"/>
  <c r="I1198" i="1" s="1"/>
  <c r="E1197" i="1"/>
  <c r="D1197" i="1"/>
  <c r="C1197" i="1"/>
  <c r="B1197" i="1"/>
  <c r="G1197" i="1" s="1" a="1"/>
  <c r="G1197" i="1" s="1"/>
  <c r="H1197" i="1" s="1" a="1"/>
  <c r="H1197" i="1" s="1"/>
  <c r="A1197" i="1"/>
  <c r="G1196" i="1" a="1"/>
  <c r="G1196" i="1"/>
  <c r="H1196" i="1" s="1" a="1"/>
  <c r="H1196" i="1" s="1"/>
  <c r="E1196" i="1"/>
  <c r="D1196" i="1"/>
  <c r="C1196" i="1"/>
  <c r="F1196" i="1" s="1"/>
  <c r="B1196" i="1"/>
  <c r="A1196" i="1"/>
  <c r="J1195" i="1" a="1"/>
  <c r="J1195" i="1" s="1"/>
  <c r="K1195" i="1" s="1" a="1"/>
  <c r="K1195" i="1" s="1"/>
  <c r="I1195" i="1" a="1"/>
  <c r="I1195" i="1"/>
  <c r="E1195" i="1"/>
  <c r="D1195" i="1"/>
  <c r="C1195" i="1"/>
  <c r="B1195" i="1"/>
  <c r="G1195" i="1" s="1" a="1"/>
  <c r="G1195" i="1" s="1"/>
  <c r="H1195" i="1" s="1" a="1"/>
  <c r="H1195" i="1" s="1"/>
  <c r="A1195" i="1"/>
  <c r="J1194" i="1" a="1"/>
  <c r="J1194" i="1" s="1"/>
  <c r="K1194" i="1" s="1" a="1"/>
  <c r="K1194" i="1" s="1"/>
  <c r="I1194" i="1" a="1"/>
  <c r="I1194" i="1"/>
  <c r="F1194" i="1"/>
  <c r="E1194" i="1"/>
  <c r="D1194" i="1"/>
  <c r="C1194" i="1"/>
  <c r="B1194" i="1"/>
  <c r="G1194" i="1" s="1" a="1"/>
  <c r="G1194" i="1" s="1"/>
  <c r="H1194" i="1" s="1" a="1"/>
  <c r="H1194" i="1" s="1"/>
  <c r="A1194" i="1"/>
  <c r="J1193" i="1" a="1"/>
  <c r="J1193" i="1"/>
  <c r="K1193" i="1" s="1" a="1"/>
  <c r="K1193" i="1" s="1"/>
  <c r="I1193" i="1" a="1"/>
  <c r="I1193" i="1" s="1"/>
  <c r="H1193" i="1" a="1"/>
  <c r="H1193" i="1" s="1"/>
  <c r="E1193" i="1"/>
  <c r="D1193" i="1"/>
  <c r="F1193" i="1" s="1"/>
  <c r="C1193" i="1"/>
  <c r="B1193" i="1"/>
  <c r="G1193" i="1" s="1" a="1"/>
  <c r="G1193" i="1" s="1"/>
  <c r="A1193" i="1"/>
  <c r="J1192" i="1" a="1"/>
  <c r="J1192" i="1" s="1"/>
  <c r="K1192" i="1" s="1" a="1"/>
  <c r="K1192" i="1" s="1"/>
  <c r="I1192" i="1" a="1"/>
  <c r="I1192" i="1"/>
  <c r="H1192" i="1" a="1"/>
  <c r="H1192" i="1" s="1"/>
  <c r="E1192" i="1"/>
  <c r="F1192" i="1" s="1"/>
  <c r="D1192" i="1"/>
  <c r="C1192" i="1"/>
  <c r="B1192" i="1"/>
  <c r="G1192" i="1" s="1" a="1"/>
  <c r="G1192" i="1" s="1"/>
  <c r="A1192" i="1"/>
  <c r="J1191" i="1" a="1"/>
  <c r="J1191" i="1" s="1"/>
  <c r="K1191" i="1" s="1" a="1"/>
  <c r="K1191" i="1" s="1"/>
  <c r="I1191" i="1" a="1"/>
  <c r="I1191" i="1" s="1"/>
  <c r="H1191" i="1" a="1"/>
  <c r="H1191" i="1"/>
  <c r="E1191" i="1"/>
  <c r="D1191" i="1"/>
  <c r="C1191" i="1"/>
  <c r="F1191" i="1" s="1"/>
  <c r="B1191" i="1"/>
  <c r="G1191" i="1" s="1" a="1"/>
  <c r="G1191" i="1" s="1"/>
  <c r="A1191" i="1"/>
  <c r="J1190" i="1" a="1"/>
  <c r="J1190" i="1" s="1"/>
  <c r="K1190" i="1" s="1" a="1"/>
  <c r="K1190" i="1" s="1"/>
  <c r="I1190" i="1" a="1"/>
  <c r="I1190" i="1" s="1"/>
  <c r="H1190" i="1" a="1"/>
  <c r="H1190" i="1" s="1"/>
  <c r="E1190" i="1"/>
  <c r="D1190" i="1"/>
  <c r="C1190" i="1"/>
  <c r="B1190" i="1"/>
  <c r="G1190" i="1" s="1" a="1"/>
  <c r="G1190" i="1" s="1"/>
  <c r="A1190" i="1"/>
  <c r="J1189" i="1" a="1"/>
  <c r="J1189" i="1" s="1"/>
  <c r="K1189" i="1" s="1" a="1"/>
  <c r="K1189" i="1" s="1"/>
  <c r="I1189" i="1" a="1"/>
  <c r="I1189" i="1" s="1"/>
  <c r="E1189" i="1"/>
  <c r="D1189" i="1"/>
  <c r="C1189" i="1"/>
  <c r="F1189" i="1" s="1"/>
  <c r="B1189" i="1"/>
  <c r="G1189" i="1" s="1" a="1"/>
  <c r="G1189" i="1" s="1"/>
  <c r="H1189" i="1" s="1" a="1"/>
  <c r="H1189" i="1" s="1"/>
  <c r="A1189" i="1"/>
  <c r="J1188" i="1" a="1"/>
  <c r="J1188" i="1" s="1"/>
  <c r="K1188" i="1" s="1" a="1"/>
  <c r="K1188" i="1" s="1"/>
  <c r="I1188" i="1" a="1"/>
  <c r="I1188" i="1" s="1"/>
  <c r="E1188" i="1"/>
  <c r="D1188" i="1"/>
  <c r="F1188" i="1" s="1"/>
  <c r="C1188" i="1"/>
  <c r="B1188" i="1"/>
  <c r="G1188" i="1" s="1" a="1"/>
  <c r="G1188" i="1" s="1"/>
  <c r="H1188" i="1" s="1" a="1"/>
  <c r="H1188" i="1" s="1"/>
  <c r="A1188" i="1"/>
  <c r="J1187" i="1" a="1"/>
  <c r="J1187" i="1"/>
  <c r="K1187" i="1" s="1" a="1"/>
  <c r="K1187" i="1" s="1"/>
  <c r="I1187" i="1" a="1"/>
  <c r="I1187" i="1" s="1"/>
  <c r="E1187" i="1"/>
  <c r="D1187" i="1"/>
  <c r="F1187" i="1" s="1"/>
  <c r="C1187" i="1"/>
  <c r="B1187" i="1"/>
  <c r="G1187" i="1" s="1" a="1"/>
  <c r="G1187" i="1" s="1"/>
  <c r="H1187" i="1" s="1" a="1"/>
  <c r="H1187" i="1" s="1"/>
  <c r="A1187" i="1"/>
  <c r="J1186" i="1" a="1"/>
  <c r="J1186" i="1" s="1"/>
  <c r="K1186" i="1" s="1" a="1"/>
  <c r="K1186" i="1" s="1"/>
  <c r="I1186" i="1" a="1"/>
  <c r="I1186" i="1" s="1"/>
  <c r="F1186" i="1"/>
  <c r="E1186" i="1"/>
  <c r="D1186" i="1"/>
  <c r="C1186" i="1"/>
  <c r="B1186" i="1"/>
  <c r="G1186" i="1" s="1" a="1"/>
  <c r="G1186" i="1" s="1"/>
  <c r="H1186" i="1" s="1" a="1"/>
  <c r="H1186" i="1" s="1"/>
  <c r="A1186" i="1"/>
  <c r="K1185" i="1" a="1"/>
  <c r="K1185" i="1" s="1"/>
  <c r="J1185" i="1" a="1"/>
  <c r="J1185" i="1"/>
  <c r="I1185" i="1" a="1"/>
  <c r="I1185" i="1"/>
  <c r="H1185" i="1" a="1"/>
  <c r="H1185" i="1" s="1"/>
  <c r="E1185" i="1"/>
  <c r="D1185" i="1"/>
  <c r="F1185" i="1" s="1"/>
  <c r="C1185" i="1"/>
  <c r="B1185" i="1"/>
  <c r="G1185" i="1" s="1" a="1"/>
  <c r="G1185" i="1" s="1"/>
  <c r="A1185" i="1"/>
  <c r="J1184" i="1" a="1"/>
  <c r="J1184" i="1" s="1"/>
  <c r="K1184" i="1" s="1" a="1"/>
  <c r="K1184" i="1" s="1"/>
  <c r="I1184" i="1" a="1"/>
  <c r="I1184" i="1"/>
  <c r="G1184" i="1"/>
  <c r="H1184" i="1" s="1" a="1"/>
  <c r="H1184" i="1" s="1"/>
  <c r="F1184" i="1"/>
  <c r="E1184" i="1"/>
  <c r="D1184" i="1"/>
  <c r="C1184" i="1"/>
  <c r="B1184" i="1"/>
  <c r="G1184" i="1" s="1" a="1"/>
  <c r="A1184" i="1"/>
  <c r="J1183" i="1" a="1"/>
  <c r="J1183" i="1"/>
  <c r="K1183" i="1" s="1" a="1"/>
  <c r="K1183" i="1" s="1"/>
  <c r="I1183" i="1" a="1"/>
  <c r="I1183" i="1"/>
  <c r="G1183" i="1"/>
  <c r="H1183" i="1" s="1" a="1"/>
  <c r="H1183" i="1" s="1"/>
  <c r="E1183" i="1"/>
  <c r="F1183" i="1" s="1"/>
  <c r="D1183" i="1"/>
  <c r="C1183" i="1"/>
  <c r="B1183" i="1"/>
  <c r="G1183" i="1" s="1" a="1"/>
  <c r="A1183" i="1"/>
  <c r="J1182" i="1" a="1"/>
  <c r="J1182" i="1" s="1"/>
  <c r="K1182" i="1" s="1" a="1"/>
  <c r="K1182" i="1" s="1"/>
  <c r="I1182" i="1" a="1"/>
  <c r="I1182" i="1" s="1"/>
  <c r="H1182" i="1"/>
  <c r="G1182" i="1"/>
  <c r="H1182" i="1" s="1" a="1"/>
  <c r="E1182" i="1"/>
  <c r="F1182" i="1" s="1"/>
  <c r="D1182" i="1"/>
  <c r="C1182" i="1"/>
  <c r="B1182" i="1"/>
  <c r="G1182" i="1" s="1" a="1"/>
  <c r="A1182" i="1"/>
  <c r="J1181" i="1" a="1"/>
  <c r="J1181" i="1"/>
  <c r="K1181" i="1" s="1" a="1"/>
  <c r="K1181" i="1" s="1"/>
  <c r="I1181" i="1" a="1"/>
  <c r="I1181" i="1"/>
  <c r="G1181" i="1"/>
  <c r="H1181" i="1" s="1" a="1"/>
  <c r="H1181" i="1" s="1"/>
  <c r="F1181" i="1"/>
  <c r="E1181" i="1"/>
  <c r="D1181" i="1"/>
  <c r="C1181" i="1"/>
  <c r="B1181" i="1"/>
  <c r="G1181" i="1" s="1" a="1"/>
  <c r="A1181" i="1"/>
  <c r="J1180" i="1" a="1"/>
  <c r="J1180" i="1" s="1"/>
  <c r="K1180" i="1" s="1" a="1"/>
  <c r="K1180" i="1" s="1"/>
  <c r="I1180" i="1" a="1"/>
  <c r="I1180" i="1" s="1"/>
  <c r="E1180" i="1"/>
  <c r="D1180" i="1"/>
  <c r="C1180" i="1"/>
  <c r="B1180" i="1"/>
  <c r="G1180" i="1" s="1" a="1"/>
  <c r="G1180" i="1" s="1"/>
  <c r="H1180" i="1" s="1" a="1"/>
  <c r="H1180" i="1" s="1"/>
  <c r="A1180" i="1"/>
  <c r="J1179" i="1" a="1"/>
  <c r="J1179" i="1"/>
  <c r="K1179" i="1" s="1" a="1"/>
  <c r="K1179" i="1" s="1"/>
  <c r="I1179" i="1" a="1"/>
  <c r="I1179" i="1"/>
  <c r="H1179" i="1"/>
  <c r="E1179" i="1"/>
  <c r="D1179" i="1"/>
  <c r="C1179" i="1"/>
  <c r="F1179" i="1" s="1"/>
  <c r="B1179" i="1"/>
  <c r="G1179" i="1" s="1" a="1"/>
  <c r="G1179" i="1" s="1"/>
  <c r="H1179" i="1" s="1" a="1"/>
  <c r="A1179" i="1"/>
  <c r="J1178" i="1" a="1"/>
  <c r="J1178" i="1" s="1"/>
  <c r="K1178" i="1" s="1" a="1"/>
  <c r="K1178" i="1" s="1"/>
  <c r="I1178" i="1" a="1"/>
  <c r="I1178" i="1" s="1"/>
  <c r="E1178" i="1"/>
  <c r="D1178" i="1"/>
  <c r="C1178" i="1"/>
  <c r="B1178" i="1"/>
  <c r="G1178" i="1" s="1" a="1"/>
  <c r="G1178" i="1" s="1"/>
  <c r="H1178" i="1" s="1" a="1"/>
  <c r="H1178" i="1" s="1"/>
  <c r="A1178" i="1"/>
  <c r="K1177" i="1" a="1"/>
  <c r="K1177" i="1" s="1"/>
  <c r="J1177" i="1" a="1"/>
  <c r="J1177" i="1"/>
  <c r="I1177" i="1" a="1"/>
  <c r="I1177" i="1"/>
  <c r="E1177" i="1"/>
  <c r="D1177" i="1"/>
  <c r="C1177" i="1"/>
  <c r="F1177" i="1" s="1"/>
  <c r="B1177" i="1"/>
  <c r="G1177" i="1" s="1" a="1"/>
  <c r="G1177" i="1" s="1"/>
  <c r="H1177" i="1" s="1" a="1"/>
  <c r="H1177" i="1" s="1"/>
  <c r="A1177" i="1"/>
  <c r="J1176" i="1" a="1"/>
  <c r="J1176" i="1" s="1"/>
  <c r="K1176" i="1" s="1" a="1"/>
  <c r="K1176" i="1" s="1"/>
  <c r="I1176" i="1" a="1"/>
  <c r="I1176" i="1" s="1"/>
  <c r="E1176" i="1"/>
  <c r="D1176" i="1"/>
  <c r="C1176" i="1"/>
  <c r="B1176" i="1"/>
  <c r="G1176" i="1" s="1" a="1"/>
  <c r="G1176" i="1" s="1"/>
  <c r="H1176" i="1" s="1" a="1"/>
  <c r="H1176" i="1" s="1"/>
  <c r="A1176" i="1"/>
  <c r="J1175" i="1" a="1"/>
  <c r="J1175" i="1" s="1"/>
  <c r="K1175" i="1" s="1" a="1"/>
  <c r="K1175" i="1" s="1"/>
  <c r="I1175" i="1" a="1"/>
  <c r="I1175" i="1"/>
  <c r="E1175" i="1"/>
  <c r="D1175" i="1"/>
  <c r="F1175" i="1" s="1"/>
  <c r="C1175" i="1"/>
  <c r="B1175" i="1"/>
  <c r="G1175" i="1" s="1" a="1"/>
  <c r="G1175" i="1" s="1"/>
  <c r="H1175" i="1" s="1" a="1"/>
  <c r="H1175" i="1" s="1"/>
  <c r="A1175" i="1"/>
  <c r="J1174" i="1" a="1"/>
  <c r="J1174" i="1" s="1"/>
  <c r="K1174" i="1" s="1" a="1"/>
  <c r="K1174" i="1" s="1"/>
  <c r="I1174" i="1" a="1"/>
  <c r="I1174" i="1" s="1"/>
  <c r="E1174" i="1"/>
  <c r="D1174" i="1"/>
  <c r="C1174" i="1"/>
  <c r="F1174" i="1" s="1"/>
  <c r="B1174" i="1"/>
  <c r="G1174" i="1" s="1" a="1"/>
  <c r="G1174" i="1" s="1"/>
  <c r="H1174" i="1" s="1" a="1"/>
  <c r="H1174" i="1" s="1"/>
  <c r="A1174" i="1"/>
  <c r="J1173" i="1" a="1"/>
  <c r="J1173" i="1" s="1"/>
  <c r="K1173" i="1" s="1" a="1"/>
  <c r="K1173" i="1" s="1"/>
  <c r="I1173" i="1" a="1"/>
  <c r="I1173" i="1" s="1"/>
  <c r="E1173" i="1"/>
  <c r="D1173" i="1"/>
  <c r="F1173" i="1" s="1"/>
  <c r="C1173" i="1"/>
  <c r="B1173" i="1"/>
  <c r="G1173" i="1" s="1" a="1"/>
  <c r="G1173" i="1" s="1"/>
  <c r="H1173" i="1" s="1" a="1"/>
  <c r="H1173" i="1" s="1"/>
  <c r="A1173" i="1"/>
  <c r="J1172" i="1" a="1"/>
  <c r="J1172" i="1" s="1"/>
  <c r="K1172" i="1" s="1" a="1"/>
  <c r="K1172" i="1" s="1"/>
  <c r="I1172" i="1" a="1"/>
  <c r="I1172" i="1" s="1"/>
  <c r="G1172" i="1"/>
  <c r="H1172" i="1" s="1" a="1"/>
  <c r="H1172" i="1" s="1"/>
  <c r="E1172" i="1"/>
  <c r="D1172" i="1"/>
  <c r="C1172" i="1"/>
  <c r="F1172" i="1" s="1"/>
  <c r="B1172" i="1"/>
  <c r="G1172" i="1" s="1" a="1"/>
  <c r="A1172" i="1"/>
  <c r="J1171" i="1" a="1"/>
  <c r="J1171" i="1" s="1"/>
  <c r="K1171" i="1" s="1" a="1"/>
  <c r="K1171" i="1" s="1"/>
  <c r="I1171" i="1" a="1"/>
  <c r="I1171" i="1" s="1"/>
  <c r="H1171" i="1" a="1"/>
  <c r="H1171" i="1" s="1"/>
  <c r="F1171" i="1"/>
  <c r="E1171" i="1"/>
  <c r="D1171" i="1"/>
  <c r="C1171" i="1"/>
  <c r="B1171" i="1"/>
  <c r="G1171" i="1" s="1" a="1"/>
  <c r="G1171" i="1" s="1"/>
  <c r="A1171" i="1"/>
  <c r="J1170" i="1" a="1"/>
  <c r="J1170" i="1"/>
  <c r="K1170" i="1" s="1" a="1"/>
  <c r="K1170" i="1" s="1"/>
  <c r="I1170" i="1" a="1"/>
  <c r="I1170" i="1"/>
  <c r="H1170" i="1" a="1"/>
  <c r="H1170" i="1"/>
  <c r="E1170" i="1"/>
  <c r="D1170" i="1"/>
  <c r="C1170" i="1"/>
  <c r="F1170" i="1" s="1"/>
  <c r="B1170" i="1"/>
  <c r="G1170" i="1" s="1" a="1"/>
  <c r="G1170" i="1" s="1"/>
  <c r="A1170" i="1"/>
  <c r="J1169" i="1" a="1"/>
  <c r="J1169" i="1"/>
  <c r="K1169" i="1" s="1" a="1"/>
  <c r="K1169" i="1" s="1"/>
  <c r="I1169" i="1" a="1"/>
  <c r="I1169" i="1" s="1"/>
  <c r="H1169" i="1" a="1"/>
  <c r="H1169" i="1" s="1"/>
  <c r="G1169" i="1"/>
  <c r="E1169" i="1"/>
  <c r="D1169" i="1"/>
  <c r="F1169" i="1" s="1"/>
  <c r="C1169" i="1"/>
  <c r="B1169" i="1"/>
  <c r="G1169" i="1" s="1" a="1"/>
  <c r="A1169" i="1"/>
  <c r="J1168" i="1" a="1"/>
  <c r="J1168" i="1" s="1"/>
  <c r="K1168" i="1" s="1" a="1"/>
  <c r="K1168" i="1" s="1"/>
  <c r="I1168" i="1" a="1"/>
  <c r="I1168" i="1"/>
  <c r="G1168" i="1"/>
  <c r="H1168" i="1" s="1" a="1"/>
  <c r="H1168" i="1" s="1"/>
  <c r="F1168" i="1"/>
  <c r="E1168" i="1"/>
  <c r="D1168" i="1"/>
  <c r="C1168" i="1"/>
  <c r="B1168" i="1"/>
  <c r="G1168" i="1" s="1" a="1"/>
  <c r="A1168" i="1"/>
  <c r="J1167" i="1" a="1"/>
  <c r="J1167" i="1"/>
  <c r="K1167" i="1" s="1" a="1"/>
  <c r="K1167" i="1" s="1"/>
  <c r="I1167" i="1" a="1"/>
  <c r="I1167" i="1"/>
  <c r="H1167" i="1" a="1"/>
  <c r="H1167" i="1" s="1"/>
  <c r="G1167" i="1"/>
  <c r="E1167" i="1"/>
  <c r="F1167" i="1" s="1"/>
  <c r="D1167" i="1"/>
  <c r="C1167" i="1"/>
  <c r="B1167" i="1"/>
  <c r="G1167" i="1" s="1" a="1"/>
  <c r="A1167" i="1"/>
  <c r="J1166" i="1" a="1"/>
  <c r="J1166" i="1" s="1"/>
  <c r="K1166" i="1" s="1" a="1"/>
  <c r="K1166" i="1" s="1"/>
  <c r="I1166" i="1" a="1"/>
  <c r="I1166" i="1" s="1"/>
  <c r="G1166" i="1"/>
  <c r="H1166" i="1" s="1" a="1"/>
  <c r="H1166" i="1" s="1"/>
  <c r="E1166" i="1"/>
  <c r="D1166" i="1"/>
  <c r="F1166" i="1" s="1"/>
  <c r="C1166" i="1"/>
  <c r="B1166" i="1"/>
  <c r="G1166" i="1" s="1" a="1"/>
  <c r="A1166" i="1"/>
  <c r="J1165" i="1" a="1"/>
  <c r="J1165" i="1"/>
  <c r="K1165" i="1" s="1" a="1"/>
  <c r="K1165" i="1" s="1"/>
  <c r="I1165" i="1" a="1"/>
  <c r="I1165" i="1"/>
  <c r="G1165" i="1"/>
  <c r="H1165" i="1" s="1" a="1"/>
  <c r="H1165" i="1" s="1"/>
  <c r="E1165" i="1"/>
  <c r="D1165" i="1"/>
  <c r="F1165" i="1" s="1"/>
  <c r="C1165" i="1"/>
  <c r="B1165" i="1"/>
  <c r="G1165" i="1" s="1" a="1"/>
  <c r="A1165" i="1"/>
  <c r="J1164" i="1" a="1"/>
  <c r="J1164" i="1" s="1"/>
  <c r="K1164" i="1" s="1" a="1"/>
  <c r="K1164" i="1" s="1"/>
  <c r="I1164" i="1" a="1"/>
  <c r="I1164" i="1" s="1"/>
  <c r="H1164" i="1" a="1"/>
  <c r="H1164" i="1" s="1"/>
  <c r="F1164" i="1"/>
  <c r="E1164" i="1"/>
  <c r="D1164" i="1"/>
  <c r="C1164" i="1"/>
  <c r="B1164" i="1"/>
  <c r="G1164" i="1" s="1" a="1"/>
  <c r="G1164" i="1" s="1"/>
  <c r="A1164" i="1"/>
  <c r="J1163" i="1" a="1"/>
  <c r="J1163" i="1"/>
  <c r="K1163" i="1" s="1" a="1"/>
  <c r="K1163" i="1" s="1"/>
  <c r="I1163" i="1" a="1"/>
  <c r="I1163" i="1"/>
  <c r="H1163" i="1"/>
  <c r="E1163" i="1"/>
  <c r="D1163" i="1"/>
  <c r="C1163" i="1"/>
  <c r="B1163" i="1"/>
  <c r="G1163" i="1" s="1" a="1"/>
  <c r="G1163" i="1" s="1"/>
  <c r="H1163" i="1" s="1" a="1"/>
  <c r="A1163" i="1"/>
  <c r="J1162" i="1" a="1"/>
  <c r="J1162" i="1" s="1"/>
  <c r="K1162" i="1" s="1" a="1"/>
  <c r="K1162" i="1" s="1"/>
  <c r="I1162" i="1" a="1"/>
  <c r="I1162" i="1" s="1"/>
  <c r="E1162" i="1"/>
  <c r="D1162" i="1"/>
  <c r="C1162" i="1"/>
  <c r="F1162" i="1" s="1"/>
  <c r="B1162" i="1"/>
  <c r="G1162" i="1" s="1" a="1"/>
  <c r="G1162" i="1" s="1"/>
  <c r="H1162" i="1" s="1" a="1"/>
  <c r="H1162" i="1" s="1"/>
  <c r="A1162" i="1"/>
  <c r="K1161" i="1" a="1"/>
  <c r="K1161" i="1" s="1"/>
  <c r="J1161" i="1" a="1"/>
  <c r="J1161" i="1"/>
  <c r="I1161" i="1" a="1"/>
  <c r="I1161" i="1"/>
  <c r="F1161" i="1"/>
  <c r="E1161" i="1"/>
  <c r="D1161" i="1"/>
  <c r="C1161" i="1"/>
  <c r="B1161" i="1"/>
  <c r="G1161" i="1" s="1" a="1"/>
  <c r="G1161" i="1" s="1"/>
  <c r="H1161" i="1" s="1" a="1"/>
  <c r="H1161" i="1" s="1"/>
  <c r="A1161" i="1"/>
  <c r="J1160" i="1" a="1"/>
  <c r="J1160" i="1" s="1"/>
  <c r="K1160" i="1" s="1" a="1"/>
  <c r="K1160" i="1" s="1"/>
  <c r="I1160" i="1" a="1"/>
  <c r="I1160" i="1" s="1"/>
  <c r="E1160" i="1"/>
  <c r="D1160" i="1"/>
  <c r="C1160" i="1"/>
  <c r="F1160" i="1" s="1"/>
  <c r="B1160" i="1"/>
  <c r="G1160" i="1" s="1" a="1"/>
  <c r="G1160" i="1" s="1"/>
  <c r="H1160" i="1" s="1" a="1"/>
  <c r="H1160" i="1" s="1"/>
  <c r="A1160" i="1"/>
  <c r="K1159" i="1" a="1"/>
  <c r="K1159" i="1" s="1"/>
  <c r="J1159" i="1" a="1"/>
  <c r="J1159" i="1" s="1"/>
  <c r="I1159" i="1" a="1"/>
  <c r="I1159" i="1"/>
  <c r="E1159" i="1"/>
  <c r="D1159" i="1"/>
  <c r="F1159" i="1" s="1"/>
  <c r="C1159" i="1"/>
  <c r="B1159" i="1"/>
  <c r="G1159" i="1" s="1" a="1"/>
  <c r="G1159" i="1" s="1"/>
  <c r="H1159" i="1" s="1" a="1"/>
  <c r="H1159" i="1" s="1"/>
  <c r="A1159" i="1"/>
  <c r="J1158" i="1" a="1"/>
  <c r="J1158" i="1" s="1"/>
  <c r="K1158" i="1" s="1" a="1"/>
  <c r="K1158" i="1" s="1"/>
  <c r="I1158" i="1" a="1"/>
  <c r="I1158" i="1" s="1"/>
  <c r="E1158" i="1"/>
  <c r="D1158" i="1"/>
  <c r="C1158" i="1"/>
  <c r="F1158" i="1" s="1"/>
  <c r="B1158" i="1"/>
  <c r="G1158" i="1" s="1" a="1"/>
  <c r="G1158" i="1" s="1"/>
  <c r="H1158" i="1" s="1" a="1"/>
  <c r="H1158" i="1" s="1"/>
  <c r="A1158" i="1"/>
  <c r="K1157" i="1" a="1"/>
  <c r="K1157" i="1" s="1"/>
  <c r="J1157" i="1" a="1"/>
  <c r="J1157" i="1"/>
  <c r="I1157" i="1" a="1"/>
  <c r="I1157" i="1" s="1"/>
  <c r="E1157" i="1"/>
  <c r="D1157" i="1"/>
  <c r="F1157" i="1" s="1"/>
  <c r="C1157" i="1"/>
  <c r="B1157" i="1"/>
  <c r="G1157" i="1" s="1" a="1"/>
  <c r="G1157" i="1" s="1"/>
  <c r="H1157" i="1" s="1" a="1"/>
  <c r="H1157" i="1" s="1"/>
  <c r="A1157" i="1"/>
  <c r="J1156" i="1" a="1"/>
  <c r="J1156" i="1"/>
  <c r="K1156" i="1" s="1" a="1"/>
  <c r="K1156" i="1" s="1"/>
  <c r="I1156" i="1" a="1"/>
  <c r="I1156" i="1" s="1"/>
  <c r="G1156" i="1"/>
  <c r="H1156" i="1" s="1" a="1"/>
  <c r="H1156" i="1" s="1"/>
  <c r="E1156" i="1"/>
  <c r="D1156" i="1"/>
  <c r="C1156" i="1"/>
  <c r="F1156" i="1" s="1"/>
  <c r="B1156" i="1"/>
  <c r="G1156" i="1" s="1" a="1"/>
  <c r="A1156" i="1"/>
  <c r="J1155" i="1" a="1"/>
  <c r="J1155" i="1" s="1"/>
  <c r="K1155" i="1" s="1" a="1"/>
  <c r="K1155" i="1" s="1"/>
  <c r="I1155" i="1" a="1"/>
  <c r="I1155" i="1"/>
  <c r="F1155" i="1"/>
  <c r="E1155" i="1"/>
  <c r="D1155" i="1"/>
  <c r="C1155" i="1"/>
  <c r="B1155" i="1"/>
  <c r="G1155" i="1" s="1" a="1"/>
  <c r="G1155" i="1" s="1"/>
  <c r="H1155" i="1" s="1" a="1"/>
  <c r="H1155" i="1" s="1"/>
  <c r="A1155" i="1"/>
  <c r="K1154" i="1" a="1"/>
  <c r="K1154" i="1" s="1"/>
  <c r="J1154" i="1" a="1"/>
  <c r="J1154" i="1"/>
  <c r="I1154" i="1" a="1"/>
  <c r="I1154" i="1"/>
  <c r="E1154" i="1"/>
  <c r="D1154" i="1"/>
  <c r="C1154" i="1"/>
  <c r="F1154" i="1" s="1"/>
  <c r="B1154" i="1"/>
  <c r="G1154" i="1" s="1" a="1"/>
  <c r="G1154" i="1" s="1"/>
  <c r="H1154" i="1" s="1" a="1"/>
  <c r="H1154" i="1" s="1"/>
  <c r="A1154" i="1"/>
  <c r="J1153" i="1" a="1"/>
  <c r="J1153" i="1"/>
  <c r="K1153" i="1" s="1" a="1"/>
  <c r="K1153" i="1" s="1"/>
  <c r="I1153" i="1" a="1"/>
  <c r="I1153" i="1" s="1"/>
  <c r="G1153" i="1"/>
  <c r="H1153" i="1" s="1" a="1"/>
  <c r="H1153" i="1" s="1"/>
  <c r="E1153" i="1"/>
  <c r="D1153" i="1"/>
  <c r="F1153" i="1" s="1"/>
  <c r="C1153" i="1"/>
  <c r="B1153" i="1"/>
  <c r="G1153" i="1" s="1" a="1"/>
  <c r="A1153" i="1"/>
  <c r="J1152" i="1" a="1"/>
  <c r="J1152" i="1" s="1"/>
  <c r="K1152" i="1" s="1" a="1"/>
  <c r="K1152" i="1" s="1"/>
  <c r="I1152" i="1" a="1"/>
  <c r="I1152" i="1"/>
  <c r="G1152" i="1"/>
  <c r="H1152" i="1" s="1" a="1"/>
  <c r="H1152" i="1" s="1"/>
  <c r="F1152" i="1"/>
  <c r="E1152" i="1"/>
  <c r="D1152" i="1"/>
  <c r="C1152" i="1"/>
  <c r="B1152" i="1"/>
  <c r="G1152" i="1" s="1" a="1"/>
  <c r="A1152" i="1"/>
  <c r="J1151" i="1" a="1"/>
  <c r="J1151" i="1"/>
  <c r="K1151" i="1" s="1" a="1"/>
  <c r="K1151" i="1" s="1"/>
  <c r="I1151" i="1" a="1"/>
  <c r="I1151" i="1"/>
  <c r="H1151" i="1" a="1"/>
  <c r="H1151" i="1" s="1"/>
  <c r="G1151" i="1"/>
  <c r="E1151" i="1"/>
  <c r="F1151" i="1" s="1"/>
  <c r="D1151" i="1"/>
  <c r="C1151" i="1"/>
  <c r="B1151" i="1"/>
  <c r="G1151" i="1" s="1" a="1"/>
  <c r="A1151" i="1"/>
  <c r="J1150" i="1" a="1"/>
  <c r="J1150" i="1" s="1"/>
  <c r="K1150" i="1" s="1" a="1"/>
  <c r="K1150" i="1" s="1"/>
  <c r="I1150" i="1" a="1"/>
  <c r="I1150" i="1" s="1"/>
  <c r="G1150" i="1"/>
  <c r="H1150" i="1" s="1" a="1"/>
  <c r="H1150" i="1" s="1"/>
  <c r="E1150" i="1"/>
  <c r="D1150" i="1"/>
  <c r="F1150" i="1" s="1"/>
  <c r="C1150" i="1"/>
  <c r="B1150" i="1"/>
  <c r="G1150" i="1" s="1" a="1"/>
  <c r="A1150" i="1"/>
  <c r="J1149" i="1" a="1"/>
  <c r="J1149" i="1"/>
  <c r="K1149" i="1" s="1" a="1"/>
  <c r="K1149" i="1" s="1"/>
  <c r="I1149" i="1" a="1"/>
  <c r="I1149" i="1"/>
  <c r="G1149" i="1"/>
  <c r="H1149" i="1" s="1" a="1"/>
  <c r="H1149" i="1" s="1"/>
  <c r="E1149" i="1"/>
  <c r="D1149" i="1"/>
  <c r="C1149" i="1"/>
  <c r="F1149" i="1" s="1"/>
  <c r="B1149" i="1"/>
  <c r="G1149" i="1" s="1" a="1"/>
  <c r="A1149" i="1"/>
  <c r="J1148" i="1" a="1"/>
  <c r="J1148" i="1" s="1"/>
  <c r="K1148" i="1" s="1" a="1"/>
  <c r="K1148" i="1" s="1"/>
  <c r="I1148" i="1" a="1"/>
  <c r="I1148" i="1" s="1"/>
  <c r="H1148" i="1" a="1"/>
  <c r="H1148" i="1" s="1"/>
  <c r="E1148" i="1"/>
  <c r="D1148" i="1"/>
  <c r="F1148" i="1" s="1"/>
  <c r="C1148" i="1"/>
  <c r="B1148" i="1"/>
  <c r="G1148" i="1" s="1" a="1"/>
  <c r="G1148" i="1" s="1"/>
  <c r="A1148" i="1"/>
  <c r="J1147" i="1" a="1"/>
  <c r="J1147" i="1"/>
  <c r="K1147" i="1" s="1" a="1"/>
  <c r="K1147" i="1" s="1"/>
  <c r="I1147" i="1" a="1"/>
  <c r="I1147" i="1"/>
  <c r="E1147" i="1"/>
  <c r="D1147" i="1"/>
  <c r="C1147" i="1"/>
  <c r="F1147" i="1" s="1"/>
  <c r="B1147" i="1"/>
  <c r="G1147" i="1" s="1" a="1"/>
  <c r="G1147" i="1" s="1"/>
  <c r="H1147" i="1" s="1" a="1"/>
  <c r="H1147" i="1" s="1"/>
  <c r="A1147" i="1"/>
  <c r="J1146" i="1" a="1"/>
  <c r="J1146" i="1" s="1"/>
  <c r="K1146" i="1" s="1" a="1"/>
  <c r="K1146" i="1" s="1"/>
  <c r="I1146" i="1" a="1"/>
  <c r="I1146" i="1" s="1"/>
  <c r="G1146" i="1"/>
  <c r="H1146" i="1" s="1" a="1"/>
  <c r="H1146" i="1" s="1"/>
  <c r="E1146" i="1"/>
  <c r="D1146" i="1"/>
  <c r="C1146" i="1"/>
  <c r="B1146" i="1"/>
  <c r="G1146" i="1" s="1" a="1"/>
  <c r="A1146" i="1"/>
  <c r="K1145" i="1" a="1"/>
  <c r="K1145" i="1" s="1"/>
  <c r="J1145" i="1" a="1"/>
  <c r="J1145" i="1"/>
  <c r="I1145" i="1" a="1"/>
  <c r="I1145" i="1"/>
  <c r="E1145" i="1"/>
  <c r="D1145" i="1"/>
  <c r="C1145" i="1"/>
  <c r="F1145" i="1" s="1"/>
  <c r="B1145" i="1"/>
  <c r="G1145" i="1" s="1" a="1"/>
  <c r="G1145" i="1" s="1"/>
  <c r="H1145" i="1" s="1" a="1"/>
  <c r="H1145" i="1" s="1"/>
  <c r="A1145" i="1"/>
  <c r="K1144" i="1" a="1"/>
  <c r="K1144" i="1" s="1"/>
  <c r="J1144" i="1" a="1"/>
  <c r="J1144" i="1" s="1"/>
  <c r="I1144" i="1" a="1"/>
  <c r="I1144" i="1" s="1"/>
  <c r="E1144" i="1"/>
  <c r="D1144" i="1"/>
  <c r="C1144" i="1"/>
  <c r="F1144" i="1" s="1"/>
  <c r="B1144" i="1"/>
  <c r="G1144" i="1" s="1" a="1"/>
  <c r="G1144" i="1" s="1"/>
  <c r="H1144" i="1" s="1" a="1"/>
  <c r="H1144" i="1" s="1"/>
  <c r="A1144" i="1"/>
  <c r="J1143" i="1" a="1"/>
  <c r="J1143" i="1" s="1"/>
  <c r="K1143" i="1" s="1" a="1"/>
  <c r="K1143" i="1" s="1"/>
  <c r="I1143" i="1" a="1"/>
  <c r="I1143" i="1"/>
  <c r="E1143" i="1"/>
  <c r="D1143" i="1"/>
  <c r="F1143" i="1" s="1"/>
  <c r="C1143" i="1"/>
  <c r="B1143" i="1"/>
  <c r="G1143" i="1" s="1" a="1"/>
  <c r="G1143" i="1" s="1"/>
  <c r="H1143" i="1" s="1" a="1"/>
  <c r="H1143" i="1" s="1"/>
  <c r="A1143" i="1"/>
  <c r="J1142" i="1" a="1"/>
  <c r="J1142" i="1" s="1"/>
  <c r="K1142" i="1" s="1" a="1"/>
  <c r="K1142" i="1" s="1"/>
  <c r="I1142" i="1" a="1"/>
  <c r="I1142" i="1" s="1"/>
  <c r="E1142" i="1"/>
  <c r="D1142" i="1"/>
  <c r="C1142" i="1"/>
  <c r="F1142" i="1" s="1"/>
  <c r="B1142" i="1"/>
  <c r="G1142" i="1" s="1" a="1"/>
  <c r="G1142" i="1" s="1"/>
  <c r="H1142" i="1" s="1" a="1"/>
  <c r="H1142" i="1" s="1"/>
  <c r="A1142" i="1"/>
  <c r="J1141" i="1" a="1"/>
  <c r="J1141" i="1"/>
  <c r="K1141" i="1" s="1" a="1"/>
  <c r="K1141" i="1" s="1"/>
  <c r="I1141" i="1" a="1"/>
  <c r="I1141" i="1" s="1"/>
  <c r="E1141" i="1"/>
  <c r="D1141" i="1"/>
  <c r="F1141" i="1" s="1"/>
  <c r="C1141" i="1"/>
  <c r="B1141" i="1"/>
  <c r="G1141" i="1" s="1" a="1"/>
  <c r="G1141" i="1" s="1"/>
  <c r="H1141" i="1" s="1" a="1"/>
  <c r="H1141" i="1" s="1"/>
  <c r="A1141" i="1"/>
  <c r="J1140" i="1" a="1"/>
  <c r="J1140" i="1" s="1"/>
  <c r="K1140" i="1" s="1" a="1"/>
  <c r="K1140" i="1" s="1"/>
  <c r="I1140" i="1" a="1"/>
  <c r="I1140" i="1" s="1"/>
  <c r="G1140" i="1"/>
  <c r="H1140" i="1" s="1" a="1"/>
  <c r="H1140" i="1" s="1"/>
  <c r="E1140" i="1"/>
  <c r="D1140" i="1"/>
  <c r="C1140" i="1"/>
  <c r="F1140" i="1" s="1"/>
  <c r="B1140" i="1"/>
  <c r="G1140" i="1" s="1" a="1"/>
  <c r="A1140" i="1"/>
  <c r="J1139" i="1" a="1"/>
  <c r="J1139" i="1" s="1"/>
  <c r="K1139" i="1" s="1" a="1"/>
  <c r="K1139" i="1" s="1"/>
  <c r="I1139" i="1" a="1"/>
  <c r="I1139" i="1"/>
  <c r="F1139" i="1"/>
  <c r="E1139" i="1"/>
  <c r="D1139" i="1"/>
  <c r="C1139" i="1"/>
  <c r="B1139" i="1"/>
  <c r="G1139" i="1" s="1" a="1"/>
  <c r="G1139" i="1" s="1"/>
  <c r="H1139" i="1" s="1" a="1"/>
  <c r="H1139" i="1" s="1"/>
  <c r="A1139" i="1"/>
  <c r="J1138" i="1" a="1"/>
  <c r="J1138" i="1"/>
  <c r="K1138" i="1" s="1" a="1"/>
  <c r="K1138" i="1" s="1"/>
  <c r="I1138" i="1" a="1"/>
  <c r="I1138" i="1"/>
  <c r="H1138" i="1" a="1"/>
  <c r="H1138" i="1" s="1"/>
  <c r="E1138" i="1"/>
  <c r="D1138" i="1"/>
  <c r="C1138" i="1"/>
  <c r="F1138" i="1" s="1"/>
  <c r="B1138" i="1"/>
  <c r="G1138" i="1" s="1" a="1"/>
  <c r="G1138" i="1" s="1"/>
  <c r="A1138" i="1"/>
  <c r="J1137" i="1" a="1"/>
  <c r="J1137" i="1"/>
  <c r="K1137" i="1" s="1" a="1"/>
  <c r="K1137" i="1" s="1"/>
  <c r="I1137" i="1" a="1"/>
  <c r="I1137" i="1" s="1"/>
  <c r="G1137" i="1"/>
  <c r="H1137" i="1" s="1" a="1"/>
  <c r="H1137" i="1" s="1"/>
  <c r="E1137" i="1"/>
  <c r="D1137" i="1"/>
  <c r="F1137" i="1" s="1"/>
  <c r="C1137" i="1"/>
  <c r="B1137" i="1"/>
  <c r="G1137" i="1" s="1" a="1"/>
  <c r="A1137" i="1"/>
  <c r="J1136" i="1" a="1"/>
  <c r="J1136" i="1" s="1"/>
  <c r="K1136" i="1" s="1" a="1"/>
  <c r="K1136" i="1" s="1"/>
  <c r="I1136" i="1" a="1"/>
  <c r="I1136" i="1"/>
  <c r="G1136" i="1"/>
  <c r="H1136" i="1" s="1" a="1"/>
  <c r="H1136" i="1" s="1"/>
  <c r="F1136" i="1"/>
  <c r="E1136" i="1"/>
  <c r="D1136" i="1"/>
  <c r="C1136" i="1"/>
  <c r="B1136" i="1"/>
  <c r="G1136" i="1" s="1" a="1"/>
  <c r="A1136" i="1"/>
  <c r="I1135" i="1" a="1"/>
  <c r="I1135" i="1"/>
  <c r="G1135" i="1" a="1"/>
  <c r="G1135" i="1"/>
  <c r="H1135" i="1" s="1" a="1"/>
  <c r="H1135" i="1" s="1"/>
  <c r="F1135" i="1"/>
  <c r="E1135" i="1"/>
  <c r="D1135" i="1"/>
  <c r="C1135" i="1"/>
  <c r="B1135" i="1"/>
  <c r="A1135" i="1"/>
  <c r="J1135" i="1" s="1" a="1"/>
  <c r="J1135" i="1" s="1"/>
  <c r="K1135" i="1" s="1" a="1"/>
  <c r="K1135" i="1" s="1"/>
  <c r="I1134" i="1" a="1"/>
  <c r="I1134" i="1"/>
  <c r="H1134" i="1" a="1"/>
  <c r="H1134" i="1" s="1"/>
  <c r="G1134" i="1" a="1"/>
  <c r="G1134" i="1"/>
  <c r="F1134" i="1"/>
  <c r="E1134" i="1"/>
  <c r="D1134" i="1"/>
  <c r="C1134" i="1"/>
  <c r="B1134" i="1"/>
  <c r="A1134" i="1"/>
  <c r="J1134" i="1" s="1" a="1"/>
  <c r="J1134" i="1" s="1"/>
  <c r="K1134" i="1" s="1" a="1"/>
  <c r="K1134" i="1" s="1"/>
  <c r="J1133" i="1"/>
  <c r="K1133" i="1" s="1" a="1"/>
  <c r="K1133" i="1" s="1"/>
  <c r="I1133" i="1" a="1"/>
  <c r="I1133" i="1"/>
  <c r="H1133" i="1" a="1"/>
  <c r="H1133" i="1" s="1"/>
  <c r="G1133" i="1" a="1"/>
  <c r="G1133" i="1" s="1"/>
  <c r="F1133" i="1"/>
  <c r="E1133" i="1"/>
  <c r="D1133" i="1"/>
  <c r="C1133" i="1"/>
  <c r="B1133" i="1"/>
  <c r="A1133" i="1"/>
  <c r="J1133" i="1" s="1" a="1"/>
  <c r="I1132" i="1" a="1"/>
  <c r="I1132" i="1"/>
  <c r="G1132" i="1" a="1"/>
  <c r="G1132" i="1" s="1"/>
  <c r="H1132" i="1" s="1" a="1"/>
  <c r="H1132" i="1" s="1"/>
  <c r="F1132" i="1"/>
  <c r="E1132" i="1"/>
  <c r="D1132" i="1"/>
  <c r="C1132" i="1"/>
  <c r="B1132" i="1"/>
  <c r="A1132" i="1"/>
  <c r="J1132" i="1" s="1" a="1"/>
  <c r="J1132" i="1" s="1"/>
  <c r="K1132" i="1" s="1" a="1"/>
  <c r="K1132" i="1" s="1"/>
  <c r="I1131" i="1" a="1"/>
  <c r="I1131" i="1"/>
  <c r="G1131" i="1" a="1"/>
  <c r="G1131" i="1" s="1"/>
  <c r="H1131" i="1" s="1" a="1"/>
  <c r="H1131" i="1" s="1"/>
  <c r="F1131" i="1"/>
  <c r="E1131" i="1"/>
  <c r="D1131" i="1"/>
  <c r="C1131" i="1"/>
  <c r="B1131" i="1"/>
  <c r="A1131" i="1"/>
  <c r="J1131" i="1" s="1" a="1"/>
  <c r="J1131" i="1" s="1"/>
  <c r="K1131" i="1" s="1" a="1"/>
  <c r="K1131" i="1" s="1"/>
  <c r="I1130" i="1" a="1"/>
  <c r="I1130" i="1"/>
  <c r="G1130" i="1" a="1"/>
  <c r="G1130" i="1" s="1"/>
  <c r="H1130" i="1" s="1" a="1"/>
  <c r="H1130" i="1" s="1"/>
  <c r="F1130" i="1"/>
  <c r="E1130" i="1"/>
  <c r="D1130" i="1"/>
  <c r="C1130" i="1"/>
  <c r="B1130" i="1"/>
  <c r="A1130" i="1"/>
  <c r="J1130" i="1" s="1" a="1"/>
  <c r="J1130" i="1" s="1"/>
  <c r="K1130" i="1" s="1" a="1"/>
  <c r="K1130" i="1" s="1"/>
  <c r="J1129" i="1"/>
  <c r="K1129" i="1" s="1" a="1"/>
  <c r="K1129" i="1" s="1"/>
  <c r="I1129" i="1" a="1"/>
  <c r="I1129" i="1"/>
  <c r="G1129" i="1" a="1"/>
  <c r="G1129" i="1" s="1"/>
  <c r="H1129" i="1" s="1" a="1"/>
  <c r="H1129" i="1" s="1"/>
  <c r="F1129" i="1"/>
  <c r="E1129" i="1"/>
  <c r="D1129" i="1"/>
  <c r="C1129" i="1"/>
  <c r="B1129" i="1"/>
  <c r="A1129" i="1"/>
  <c r="J1129" i="1" s="1" a="1"/>
  <c r="J1128" i="1"/>
  <c r="K1128" i="1" s="1" a="1"/>
  <c r="K1128" i="1" s="1"/>
  <c r="I1128" i="1" a="1"/>
  <c r="I1128" i="1"/>
  <c r="G1128" i="1" a="1"/>
  <c r="G1128" i="1" s="1"/>
  <c r="H1128" i="1" s="1" a="1"/>
  <c r="H1128" i="1" s="1"/>
  <c r="F1128" i="1"/>
  <c r="E1128" i="1"/>
  <c r="D1128" i="1"/>
  <c r="C1128" i="1"/>
  <c r="B1128" i="1"/>
  <c r="A1128" i="1"/>
  <c r="J1128" i="1" s="1" a="1"/>
  <c r="J1127" i="1"/>
  <c r="K1127" i="1" s="1" a="1"/>
  <c r="K1127" i="1" s="1"/>
  <c r="I1127" i="1" a="1"/>
  <c r="I1127" i="1" s="1"/>
  <c r="G1127" i="1" a="1"/>
  <c r="G1127" i="1"/>
  <c r="H1127" i="1" s="1" a="1"/>
  <c r="H1127" i="1" s="1"/>
  <c r="F1127" i="1"/>
  <c r="E1127" i="1"/>
  <c r="D1127" i="1"/>
  <c r="C1127" i="1"/>
  <c r="B1127" i="1"/>
  <c r="A1127" i="1"/>
  <c r="J1127" i="1" s="1" a="1"/>
  <c r="I1126" i="1" a="1"/>
  <c r="I1126" i="1" s="1"/>
  <c r="G1126" i="1" a="1"/>
  <c r="G1126" i="1"/>
  <c r="H1126" i="1" s="1" a="1"/>
  <c r="H1126" i="1" s="1"/>
  <c r="F1126" i="1"/>
  <c r="E1126" i="1"/>
  <c r="D1126" i="1"/>
  <c r="C1126" i="1"/>
  <c r="B1126" i="1"/>
  <c r="A1126" i="1"/>
  <c r="J1126" i="1" s="1" a="1"/>
  <c r="J1126" i="1" s="1"/>
  <c r="K1126" i="1" s="1" a="1"/>
  <c r="K1126" i="1" s="1"/>
  <c r="I1125" i="1" a="1"/>
  <c r="I1125" i="1" s="1"/>
  <c r="G1125" i="1" a="1"/>
  <c r="G1125" i="1" s="1"/>
  <c r="H1125" i="1" s="1" a="1"/>
  <c r="H1125" i="1" s="1"/>
  <c r="F1125" i="1"/>
  <c r="E1125" i="1"/>
  <c r="D1125" i="1"/>
  <c r="C1125" i="1"/>
  <c r="B1125" i="1"/>
  <c r="A1125" i="1"/>
  <c r="J1125" i="1" s="1" a="1"/>
  <c r="J1125" i="1" s="1"/>
  <c r="K1125" i="1" s="1" a="1"/>
  <c r="K1125" i="1" s="1"/>
  <c r="J1124" i="1"/>
  <c r="K1124" i="1" s="1" a="1"/>
  <c r="K1124" i="1" s="1"/>
  <c r="I1124" i="1" a="1"/>
  <c r="I1124" i="1" s="1"/>
  <c r="G1124" i="1" a="1"/>
  <c r="G1124" i="1" s="1"/>
  <c r="H1124" i="1" s="1" a="1"/>
  <c r="H1124" i="1" s="1"/>
  <c r="F1124" i="1"/>
  <c r="E1124" i="1"/>
  <c r="D1124" i="1"/>
  <c r="C1124" i="1"/>
  <c r="B1124" i="1"/>
  <c r="A1124" i="1"/>
  <c r="J1124" i="1" s="1" a="1"/>
  <c r="J1123" i="1"/>
  <c r="K1123" i="1" s="1" a="1"/>
  <c r="K1123" i="1" s="1"/>
  <c r="I1123" i="1" a="1"/>
  <c r="I1123" i="1" s="1"/>
  <c r="G1123" i="1" a="1"/>
  <c r="G1123" i="1"/>
  <c r="H1123" i="1" s="1" a="1"/>
  <c r="H1123" i="1" s="1"/>
  <c r="F1123" i="1"/>
  <c r="E1123" i="1"/>
  <c r="D1123" i="1"/>
  <c r="C1123" i="1"/>
  <c r="B1123" i="1"/>
  <c r="A1123" i="1"/>
  <c r="J1123" i="1" s="1" a="1"/>
  <c r="I1122" i="1" a="1"/>
  <c r="I1122" i="1" s="1"/>
  <c r="G1122" i="1" a="1"/>
  <c r="G1122" i="1" s="1"/>
  <c r="H1122" i="1" s="1" a="1"/>
  <c r="H1122" i="1" s="1"/>
  <c r="F1122" i="1"/>
  <c r="E1122" i="1"/>
  <c r="D1122" i="1"/>
  <c r="C1122" i="1"/>
  <c r="B1122" i="1"/>
  <c r="A1122" i="1"/>
  <c r="J1122" i="1" s="1" a="1"/>
  <c r="J1122" i="1" s="1"/>
  <c r="K1122" i="1" s="1" a="1"/>
  <c r="K1122" i="1" s="1"/>
  <c r="I1121" i="1" a="1"/>
  <c r="I1121" i="1" s="1"/>
  <c r="G1121" i="1" a="1"/>
  <c r="G1121" i="1" s="1"/>
  <c r="H1121" i="1" s="1" a="1"/>
  <c r="H1121" i="1" s="1"/>
  <c r="F1121" i="1"/>
  <c r="E1121" i="1"/>
  <c r="D1121" i="1"/>
  <c r="C1121" i="1"/>
  <c r="B1121" i="1"/>
  <c r="A1121" i="1"/>
  <c r="J1121" i="1" s="1" a="1"/>
  <c r="J1121" i="1" s="1"/>
  <c r="K1121" i="1" s="1" a="1"/>
  <c r="K1121" i="1" s="1"/>
  <c r="J1120" i="1"/>
  <c r="K1120" i="1" s="1" a="1"/>
  <c r="K1120" i="1" s="1"/>
  <c r="I1120" i="1" a="1"/>
  <c r="I1120" i="1" s="1"/>
  <c r="G1120" i="1" a="1"/>
  <c r="G1120" i="1" s="1"/>
  <c r="H1120" i="1" s="1" a="1"/>
  <c r="H1120" i="1" s="1"/>
  <c r="F1120" i="1"/>
  <c r="E1120" i="1"/>
  <c r="D1120" i="1"/>
  <c r="C1120" i="1"/>
  <c r="B1120" i="1"/>
  <c r="A1120" i="1"/>
  <c r="J1120" i="1" s="1" a="1"/>
  <c r="J1119" i="1"/>
  <c r="K1119" i="1" s="1" a="1"/>
  <c r="K1119" i="1" s="1"/>
  <c r="I1119" i="1" a="1"/>
  <c r="I1119" i="1" s="1"/>
  <c r="G1119" i="1" a="1"/>
  <c r="G1119" i="1"/>
  <c r="H1119" i="1" s="1" a="1"/>
  <c r="H1119" i="1" s="1"/>
  <c r="F1119" i="1"/>
  <c r="E1119" i="1"/>
  <c r="D1119" i="1"/>
  <c r="C1119" i="1"/>
  <c r="B1119" i="1"/>
  <c r="A1119" i="1"/>
  <c r="J1119" i="1" s="1" a="1"/>
  <c r="I1118" i="1" a="1"/>
  <c r="I1118" i="1" s="1"/>
  <c r="G1118" i="1" a="1"/>
  <c r="G1118" i="1"/>
  <c r="H1118" i="1" s="1" a="1"/>
  <c r="H1118" i="1" s="1"/>
  <c r="F1118" i="1"/>
  <c r="E1118" i="1"/>
  <c r="D1118" i="1"/>
  <c r="C1118" i="1"/>
  <c r="B1118" i="1"/>
  <c r="A1118" i="1"/>
  <c r="J1118" i="1" s="1" a="1"/>
  <c r="J1118" i="1" s="1"/>
  <c r="K1118" i="1" s="1" a="1"/>
  <c r="K1118" i="1" s="1"/>
  <c r="I1117" i="1" a="1"/>
  <c r="I1117" i="1" s="1"/>
  <c r="G1117" i="1" a="1"/>
  <c r="G1117" i="1" s="1"/>
  <c r="H1117" i="1" s="1" a="1"/>
  <c r="H1117" i="1" s="1"/>
  <c r="F1117" i="1"/>
  <c r="E1117" i="1"/>
  <c r="D1117" i="1"/>
  <c r="C1117" i="1"/>
  <c r="B1117" i="1"/>
  <c r="A1117" i="1"/>
  <c r="J1117" i="1" s="1" a="1"/>
  <c r="J1117" i="1" s="1"/>
  <c r="K1117" i="1" s="1" a="1"/>
  <c r="K1117" i="1" s="1"/>
  <c r="J1116" i="1"/>
  <c r="K1116" i="1" s="1" a="1"/>
  <c r="K1116" i="1" s="1"/>
  <c r="I1116" i="1" a="1"/>
  <c r="I1116" i="1" s="1"/>
  <c r="G1116" i="1" a="1"/>
  <c r="G1116" i="1" s="1"/>
  <c r="H1116" i="1" s="1" a="1"/>
  <c r="H1116" i="1" s="1"/>
  <c r="F1116" i="1"/>
  <c r="E1116" i="1"/>
  <c r="D1116" i="1"/>
  <c r="C1116" i="1"/>
  <c r="B1116" i="1"/>
  <c r="A1116" i="1"/>
  <c r="J1116" i="1" s="1" a="1"/>
  <c r="J1115" i="1"/>
  <c r="K1115" i="1" s="1" a="1"/>
  <c r="K1115" i="1" s="1"/>
  <c r="I1115" i="1" a="1"/>
  <c r="I1115" i="1" s="1"/>
  <c r="G1115" i="1" a="1"/>
  <c r="G1115" i="1" s="1"/>
  <c r="H1115" i="1" s="1" a="1"/>
  <c r="H1115" i="1" s="1"/>
  <c r="F1115" i="1"/>
  <c r="E1115" i="1"/>
  <c r="D1115" i="1"/>
  <c r="C1115" i="1"/>
  <c r="B1115" i="1"/>
  <c r="A1115" i="1"/>
  <c r="J1115" i="1" s="1" a="1"/>
  <c r="I1114" i="1" a="1"/>
  <c r="I1114" i="1" s="1"/>
  <c r="G1114" i="1" a="1"/>
  <c r="G1114" i="1" s="1"/>
  <c r="H1114" i="1" s="1" a="1"/>
  <c r="H1114" i="1" s="1"/>
  <c r="F1114" i="1"/>
  <c r="E1114" i="1"/>
  <c r="D1114" i="1"/>
  <c r="C1114" i="1"/>
  <c r="B1114" i="1"/>
  <c r="A1114" i="1"/>
  <c r="J1114" i="1" s="1" a="1"/>
  <c r="J1114" i="1" s="1"/>
  <c r="K1114" i="1" s="1" a="1"/>
  <c r="K1114" i="1" s="1"/>
  <c r="I1113" i="1" a="1"/>
  <c r="I1113" i="1" s="1"/>
  <c r="G1113" i="1" a="1"/>
  <c r="G1113" i="1" s="1"/>
  <c r="H1113" i="1" s="1" a="1"/>
  <c r="H1113" i="1" s="1"/>
  <c r="F1113" i="1"/>
  <c r="E1113" i="1"/>
  <c r="D1113" i="1"/>
  <c r="C1113" i="1"/>
  <c r="B1113" i="1"/>
  <c r="A1113" i="1"/>
  <c r="J1113" i="1" s="1" a="1"/>
  <c r="J1113" i="1" s="1"/>
  <c r="K1113" i="1" s="1" a="1"/>
  <c r="K1113" i="1" s="1"/>
  <c r="J1112" i="1"/>
  <c r="K1112" i="1" s="1" a="1"/>
  <c r="K1112" i="1" s="1"/>
  <c r="I1112" i="1" a="1"/>
  <c r="I1112" i="1" s="1"/>
  <c r="G1112" i="1" a="1"/>
  <c r="G1112" i="1" s="1"/>
  <c r="H1112" i="1" s="1" a="1"/>
  <c r="H1112" i="1" s="1"/>
  <c r="F1112" i="1"/>
  <c r="E1112" i="1"/>
  <c r="D1112" i="1"/>
  <c r="C1112" i="1"/>
  <c r="B1112" i="1"/>
  <c r="A1112" i="1"/>
  <c r="J1112" i="1" s="1" a="1"/>
  <c r="J1111" i="1"/>
  <c r="K1111" i="1" s="1" a="1"/>
  <c r="K1111" i="1" s="1"/>
  <c r="I1111" i="1" a="1"/>
  <c r="I1111" i="1" s="1"/>
  <c r="G1111" i="1" a="1"/>
  <c r="G1111" i="1"/>
  <c r="H1111" i="1" s="1" a="1"/>
  <c r="H1111" i="1" s="1"/>
  <c r="F1111" i="1"/>
  <c r="E1111" i="1"/>
  <c r="D1111" i="1"/>
  <c r="C1111" i="1"/>
  <c r="B1111" i="1"/>
  <c r="A1111" i="1"/>
  <c r="J1111" i="1" s="1" a="1"/>
  <c r="I1110" i="1" a="1"/>
  <c r="I1110" i="1" s="1"/>
  <c r="G1110" i="1" a="1"/>
  <c r="G1110" i="1"/>
  <c r="H1110" i="1" s="1" a="1"/>
  <c r="H1110" i="1" s="1"/>
  <c r="F1110" i="1"/>
  <c r="E1110" i="1"/>
  <c r="D1110" i="1"/>
  <c r="C1110" i="1"/>
  <c r="B1110" i="1"/>
  <c r="A1110" i="1"/>
  <c r="J1110" i="1" s="1" a="1"/>
  <c r="J1110" i="1" s="1"/>
  <c r="K1110" i="1" s="1" a="1"/>
  <c r="K1110" i="1" s="1"/>
  <c r="I1109" i="1" a="1"/>
  <c r="I1109" i="1" s="1"/>
  <c r="G1109" i="1" a="1"/>
  <c r="G1109" i="1" s="1"/>
  <c r="H1109" i="1" s="1" a="1"/>
  <c r="H1109" i="1" s="1"/>
  <c r="F1109" i="1"/>
  <c r="E1109" i="1"/>
  <c r="D1109" i="1"/>
  <c r="C1109" i="1"/>
  <c r="B1109" i="1"/>
  <c r="A1109" i="1"/>
  <c r="J1109" i="1" s="1" a="1"/>
  <c r="J1109" i="1" s="1"/>
  <c r="K1109" i="1" s="1" a="1"/>
  <c r="K1109" i="1" s="1"/>
  <c r="J1108" i="1"/>
  <c r="K1108" i="1" s="1" a="1"/>
  <c r="K1108" i="1" s="1"/>
  <c r="I1108" i="1" a="1"/>
  <c r="I1108" i="1" s="1"/>
  <c r="G1108" i="1" a="1"/>
  <c r="G1108" i="1" s="1"/>
  <c r="H1108" i="1" s="1" a="1"/>
  <c r="H1108" i="1" s="1"/>
  <c r="F1108" i="1"/>
  <c r="E1108" i="1"/>
  <c r="D1108" i="1"/>
  <c r="C1108" i="1"/>
  <c r="B1108" i="1"/>
  <c r="A1108" i="1"/>
  <c r="J1108" i="1" s="1" a="1"/>
  <c r="J1107" i="1"/>
  <c r="K1107" i="1" s="1" a="1"/>
  <c r="K1107" i="1" s="1"/>
  <c r="I1107" i="1" a="1"/>
  <c r="I1107" i="1" s="1"/>
  <c r="G1107" i="1" a="1"/>
  <c r="G1107" i="1" s="1"/>
  <c r="H1107" i="1" s="1" a="1"/>
  <c r="H1107" i="1" s="1"/>
  <c r="F1107" i="1"/>
  <c r="E1107" i="1"/>
  <c r="D1107" i="1"/>
  <c r="C1107" i="1"/>
  <c r="B1107" i="1"/>
  <c r="A1107" i="1"/>
  <c r="J1107" i="1" s="1" a="1"/>
  <c r="I1106" i="1" a="1"/>
  <c r="I1106" i="1" s="1"/>
  <c r="G1106" i="1" a="1"/>
  <c r="G1106" i="1" s="1"/>
  <c r="H1106" i="1" s="1" a="1"/>
  <c r="H1106" i="1" s="1"/>
  <c r="F1106" i="1"/>
  <c r="E1106" i="1"/>
  <c r="D1106" i="1"/>
  <c r="C1106" i="1"/>
  <c r="B1106" i="1"/>
  <c r="A1106" i="1"/>
  <c r="J1106" i="1" s="1" a="1"/>
  <c r="J1106" i="1" s="1"/>
  <c r="K1106" i="1" s="1" a="1"/>
  <c r="K1106" i="1" s="1"/>
  <c r="I1105" i="1" a="1"/>
  <c r="I1105" i="1" s="1"/>
  <c r="G1105" i="1" a="1"/>
  <c r="G1105" i="1" s="1"/>
  <c r="H1105" i="1" s="1" a="1"/>
  <c r="H1105" i="1" s="1"/>
  <c r="F1105" i="1"/>
  <c r="E1105" i="1"/>
  <c r="D1105" i="1"/>
  <c r="C1105" i="1"/>
  <c r="B1105" i="1"/>
  <c r="A1105" i="1"/>
  <c r="J1105" i="1" s="1" a="1"/>
  <c r="J1105" i="1" s="1"/>
  <c r="K1105" i="1" s="1" a="1"/>
  <c r="K1105" i="1" s="1"/>
  <c r="J1104" i="1"/>
  <c r="K1104" i="1" s="1" a="1"/>
  <c r="K1104" i="1" s="1"/>
  <c r="I1104" i="1" a="1"/>
  <c r="I1104" i="1" s="1"/>
  <c r="H1104" i="1" a="1"/>
  <c r="H1104" i="1" s="1"/>
  <c r="G1104" i="1" a="1"/>
  <c r="G1104" i="1" s="1"/>
  <c r="F1104" i="1"/>
  <c r="E1104" i="1"/>
  <c r="D1104" i="1"/>
  <c r="C1104" i="1"/>
  <c r="B1104" i="1"/>
  <c r="A1104" i="1"/>
  <c r="J1104" i="1" s="1" a="1"/>
  <c r="J1103" i="1"/>
  <c r="K1103" i="1" s="1" a="1"/>
  <c r="K1103" i="1" s="1"/>
  <c r="I1103" i="1" a="1"/>
  <c r="I1103" i="1" s="1"/>
  <c r="G1103" i="1" a="1"/>
  <c r="G1103" i="1"/>
  <c r="H1103" i="1" s="1" a="1"/>
  <c r="H1103" i="1" s="1"/>
  <c r="F1103" i="1"/>
  <c r="E1103" i="1"/>
  <c r="D1103" i="1"/>
  <c r="C1103" i="1"/>
  <c r="B1103" i="1"/>
  <c r="A1103" i="1"/>
  <c r="J1103" i="1" s="1" a="1"/>
  <c r="I1102" i="1" a="1"/>
  <c r="I1102" i="1" s="1"/>
  <c r="G1102" i="1" a="1"/>
  <c r="G1102" i="1" s="1"/>
  <c r="H1102" i="1" s="1" a="1"/>
  <c r="H1102" i="1" s="1"/>
  <c r="F1102" i="1"/>
  <c r="E1102" i="1"/>
  <c r="D1102" i="1"/>
  <c r="C1102" i="1"/>
  <c r="B1102" i="1"/>
  <c r="A1102" i="1"/>
  <c r="J1102" i="1" s="1" a="1"/>
  <c r="J1102" i="1" s="1"/>
  <c r="K1102" i="1" s="1" a="1"/>
  <c r="K1102" i="1" s="1"/>
  <c r="I1101" i="1" a="1"/>
  <c r="I1101" i="1" s="1"/>
  <c r="G1101" i="1" a="1"/>
  <c r="G1101" i="1" s="1"/>
  <c r="H1101" i="1" s="1" a="1"/>
  <c r="H1101" i="1" s="1"/>
  <c r="F1101" i="1"/>
  <c r="E1101" i="1"/>
  <c r="D1101" i="1"/>
  <c r="C1101" i="1"/>
  <c r="B1101" i="1"/>
  <c r="A1101" i="1"/>
  <c r="J1101" i="1" s="1" a="1"/>
  <c r="J1101" i="1" s="1"/>
  <c r="K1101" i="1" s="1" a="1"/>
  <c r="K1101" i="1" s="1"/>
  <c r="J1100" i="1"/>
  <c r="K1100" i="1" s="1" a="1"/>
  <c r="K1100" i="1" s="1"/>
  <c r="I1100" i="1" a="1"/>
  <c r="I1100" i="1" s="1"/>
  <c r="G1100" i="1" a="1"/>
  <c r="G1100" i="1" s="1"/>
  <c r="H1100" i="1" s="1" a="1"/>
  <c r="H1100" i="1" s="1"/>
  <c r="F1100" i="1"/>
  <c r="E1100" i="1"/>
  <c r="D1100" i="1"/>
  <c r="C1100" i="1"/>
  <c r="B1100" i="1"/>
  <c r="A1100" i="1"/>
  <c r="J1100" i="1" s="1" a="1"/>
  <c r="J1099" i="1"/>
  <c r="K1099" i="1" s="1" a="1"/>
  <c r="K1099" i="1" s="1"/>
  <c r="I1099" i="1" a="1"/>
  <c r="I1099" i="1" s="1"/>
  <c r="G1099" i="1" a="1"/>
  <c r="G1099" i="1" s="1"/>
  <c r="H1099" i="1" s="1" a="1"/>
  <c r="H1099" i="1" s="1"/>
  <c r="F1099" i="1"/>
  <c r="E1099" i="1"/>
  <c r="D1099" i="1"/>
  <c r="C1099" i="1"/>
  <c r="B1099" i="1"/>
  <c r="A1099" i="1"/>
  <c r="J1099" i="1" s="1" a="1"/>
  <c r="I1098" i="1" a="1"/>
  <c r="I1098" i="1" s="1"/>
  <c r="G1098" i="1" a="1"/>
  <c r="G1098" i="1" s="1"/>
  <c r="H1098" i="1" s="1" a="1"/>
  <c r="H1098" i="1" s="1"/>
  <c r="F1098" i="1"/>
  <c r="E1098" i="1"/>
  <c r="D1098" i="1"/>
  <c r="C1098" i="1"/>
  <c r="B1098" i="1"/>
  <c r="A1098" i="1"/>
  <c r="J1098" i="1" s="1" a="1"/>
  <c r="J1098" i="1" s="1"/>
  <c r="K1098" i="1" s="1" a="1"/>
  <c r="K1098" i="1" s="1"/>
  <c r="I1097" i="1" a="1"/>
  <c r="I1097" i="1" s="1"/>
  <c r="G1097" i="1" a="1"/>
  <c r="G1097" i="1" s="1"/>
  <c r="H1097" i="1" s="1" a="1"/>
  <c r="H1097" i="1" s="1"/>
  <c r="F1097" i="1"/>
  <c r="E1097" i="1"/>
  <c r="D1097" i="1"/>
  <c r="C1097" i="1"/>
  <c r="B1097" i="1"/>
  <c r="A1097" i="1"/>
  <c r="J1097" i="1" s="1" a="1"/>
  <c r="J1097" i="1" s="1"/>
  <c r="K1097" i="1" s="1" a="1"/>
  <c r="K1097" i="1" s="1"/>
  <c r="J1096" i="1"/>
  <c r="K1096" i="1" s="1" a="1"/>
  <c r="K1096" i="1" s="1"/>
  <c r="I1096" i="1" a="1"/>
  <c r="I1096" i="1" s="1"/>
  <c r="G1096" i="1" a="1"/>
  <c r="G1096" i="1" s="1"/>
  <c r="H1096" i="1" s="1" a="1"/>
  <c r="H1096" i="1" s="1"/>
  <c r="F1096" i="1"/>
  <c r="E1096" i="1"/>
  <c r="D1096" i="1"/>
  <c r="C1096" i="1"/>
  <c r="B1096" i="1"/>
  <c r="A1096" i="1"/>
  <c r="J1096" i="1" s="1" a="1"/>
  <c r="J1095" i="1"/>
  <c r="K1095" i="1" s="1" a="1"/>
  <c r="K1095" i="1" s="1"/>
  <c r="I1095" i="1" a="1"/>
  <c r="I1095" i="1" s="1"/>
  <c r="G1095" i="1" a="1"/>
  <c r="G1095" i="1"/>
  <c r="H1095" i="1" s="1" a="1"/>
  <c r="H1095" i="1" s="1"/>
  <c r="F1095" i="1"/>
  <c r="E1095" i="1"/>
  <c r="D1095" i="1"/>
  <c r="C1095" i="1"/>
  <c r="B1095" i="1"/>
  <c r="A1095" i="1"/>
  <c r="J1095" i="1" s="1" a="1"/>
  <c r="I1094" i="1" a="1"/>
  <c r="I1094" i="1" s="1"/>
  <c r="G1094" i="1" a="1"/>
  <c r="G1094" i="1"/>
  <c r="H1094" i="1" s="1" a="1"/>
  <c r="H1094" i="1" s="1"/>
  <c r="F1094" i="1"/>
  <c r="E1094" i="1"/>
  <c r="D1094" i="1"/>
  <c r="C1094" i="1"/>
  <c r="B1094" i="1"/>
  <c r="A1094" i="1"/>
  <c r="J1094" i="1" s="1" a="1"/>
  <c r="J1094" i="1" s="1"/>
  <c r="K1094" i="1" s="1" a="1"/>
  <c r="K1094" i="1" s="1"/>
  <c r="I1093" i="1" a="1"/>
  <c r="I1093" i="1" s="1"/>
  <c r="G1093" i="1" a="1"/>
  <c r="G1093" i="1" s="1"/>
  <c r="H1093" i="1" s="1" a="1"/>
  <c r="H1093" i="1" s="1"/>
  <c r="F1093" i="1"/>
  <c r="E1093" i="1"/>
  <c r="D1093" i="1"/>
  <c r="C1093" i="1"/>
  <c r="B1093" i="1"/>
  <c r="A1093" i="1"/>
  <c r="J1093" i="1" s="1" a="1"/>
  <c r="J1093" i="1" s="1"/>
  <c r="K1093" i="1" s="1" a="1"/>
  <c r="K1093" i="1" s="1"/>
  <c r="J1092" i="1"/>
  <c r="K1092" i="1" s="1" a="1"/>
  <c r="K1092" i="1" s="1"/>
  <c r="I1092" i="1" a="1"/>
  <c r="I1092" i="1" s="1"/>
  <c r="G1092" i="1" a="1"/>
  <c r="G1092" i="1" s="1"/>
  <c r="H1092" i="1" s="1" a="1"/>
  <c r="H1092" i="1" s="1"/>
  <c r="F1092" i="1"/>
  <c r="E1092" i="1"/>
  <c r="D1092" i="1"/>
  <c r="C1092" i="1"/>
  <c r="B1092" i="1"/>
  <c r="A1092" i="1"/>
  <c r="J1092" i="1" s="1" a="1"/>
  <c r="J1091" i="1"/>
  <c r="K1091" i="1" s="1" a="1"/>
  <c r="K1091" i="1" s="1"/>
  <c r="I1091" i="1" a="1"/>
  <c r="I1091" i="1"/>
  <c r="G1091" i="1" a="1"/>
  <c r="G1091" i="1" s="1"/>
  <c r="H1091" i="1" s="1" a="1"/>
  <c r="H1091" i="1" s="1"/>
  <c r="F1091" i="1"/>
  <c r="E1091" i="1"/>
  <c r="D1091" i="1"/>
  <c r="C1091" i="1"/>
  <c r="B1091" i="1"/>
  <c r="A1091" i="1"/>
  <c r="J1091" i="1" s="1" a="1"/>
  <c r="J1090" i="1"/>
  <c r="K1090" i="1" s="1" a="1"/>
  <c r="K1090" i="1" s="1"/>
  <c r="I1090" i="1" a="1"/>
  <c r="I1090" i="1"/>
  <c r="G1090" i="1" a="1"/>
  <c r="G1090" i="1"/>
  <c r="H1090" i="1" s="1" a="1"/>
  <c r="H1090" i="1" s="1"/>
  <c r="F1090" i="1"/>
  <c r="E1090" i="1"/>
  <c r="D1090" i="1"/>
  <c r="C1090" i="1"/>
  <c r="B1090" i="1"/>
  <c r="A1090" i="1"/>
  <c r="J1090" i="1" s="1" a="1"/>
  <c r="I1089" i="1" a="1"/>
  <c r="I1089" i="1" s="1"/>
  <c r="G1089" i="1" a="1"/>
  <c r="G1089" i="1"/>
  <c r="H1089" i="1" s="1" a="1"/>
  <c r="H1089" i="1" s="1"/>
  <c r="F1089" i="1"/>
  <c r="E1089" i="1"/>
  <c r="D1089" i="1"/>
  <c r="C1089" i="1"/>
  <c r="B1089" i="1"/>
  <c r="A1089" i="1"/>
  <c r="J1089" i="1" s="1" a="1"/>
  <c r="J1089" i="1" s="1"/>
  <c r="K1089" i="1" s="1" a="1"/>
  <c r="K1089" i="1" s="1"/>
  <c r="I1088" i="1" a="1"/>
  <c r="I1088" i="1" s="1"/>
  <c r="G1088" i="1" a="1"/>
  <c r="G1088" i="1"/>
  <c r="H1088" i="1" s="1" a="1"/>
  <c r="H1088" i="1" s="1"/>
  <c r="F1088" i="1"/>
  <c r="E1088" i="1"/>
  <c r="D1088" i="1"/>
  <c r="C1088" i="1"/>
  <c r="B1088" i="1"/>
  <c r="A1088" i="1"/>
  <c r="J1088" i="1" s="1" a="1"/>
  <c r="J1088" i="1" s="1"/>
  <c r="K1088" i="1" s="1" a="1"/>
  <c r="K1088" i="1" s="1"/>
  <c r="J1087" i="1"/>
  <c r="K1087" i="1" s="1" a="1"/>
  <c r="K1087" i="1" s="1"/>
  <c r="I1087" i="1" a="1"/>
  <c r="I1087" i="1" s="1"/>
  <c r="H1087" i="1" a="1"/>
  <c r="H1087" i="1" s="1"/>
  <c r="G1087" i="1" a="1"/>
  <c r="G1087" i="1"/>
  <c r="F1087" i="1"/>
  <c r="E1087" i="1"/>
  <c r="D1087" i="1"/>
  <c r="C1087" i="1"/>
  <c r="B1087" i="1"/>
  <c r="A1087" i="1"/>
  <c r="J1087" i="1" s="1" a="1"/>
  <c r="J1086" i="1"/>
  <c r="K1086" i="1" s="1" a="1"/>
  <c r="K1086" i="1" s="1"/>
  <c r="I1086" i="1" a="1"/>
  <c r="I1086" i="1" s="1"/>
  <c r="G1086" i="1" a="1"/>
  <c r="G1086" i="1" s="1"/>
  <c r="H1086" i="1" s="1" a="1"/>
  <c r="H1086" i="1" s="1"/>
  <c r="F1086" i="1"/>
  <c r="E1086" i="1"/>
  <c r="D1086" i="1"/>
  <c r="C1086" i="1"/>
  <c r="B1086" i="1"/>
  <c r="A1086" i="1"/>
  <c r="J1086" i="1" s="1" a="1"/>
  <c r="I1085" i="1" a="1"/>
  <c r="I1085" i="1" s="1"/>
  <c r="H1085" i="1" a="1"/>
  <c r="H1085" i="1" s="1"/>
  <c r="G1085" i="1" a="1"/>
  <c r="G1085" i="1"/>
  <c r="F1085" i="1"/>
  <c r="E1085" i="1"/>
  <c r="D1085" i="1"/>
  <c r="C1085" i="1"/>
  <c r="B1085" i="1"/>
  <c r="A1085" i="1"/>
  <c r="J1085" i="1" s="1" a="1"/>
  <c r="J1085" i="1" s="1"/>
  <c r="K1085" i="1" s="1" a="1"/>
  <c r="K1085" i="1" s="1"/>
  <c r="I1084" i="1" a="1"/>
  <c r="I1084" i="1"/>
  <c r="G1084" i="1" a="1"/>
  <c r="G1084" i="1"/>
  <c r="H1084" i="1" s="1" a="1"/>
  <c r="H1084" i="1" s="1"/>
  <c r="F1084" i="1"/>
  <c r="E1084" i="1"/>
  <c r="D1084" i="1"/>
  <c r="C1084" i="1"/>
  <c r="B1084" i="1"/>
  <c r="A1084" i="1"/>
  <c r="J1084" i="1" s="1" a="1"/>
  <c r="J1084" i="1" s="1"/>
  <c r="K1084" i="1" s="1" a="1"/>
  <c r="K1084" i="1" s="1"/>
  <c r="I1083" i="1" a="1"/>
  <c r="I1083" i="1"/>
  <c r="G1083" i="1" a="1"/>
  <c r="G1083" i="1" s="1"/>
  <c r="H1083" i="1" s="1" a="1"/>
  <c r="H1083" i="1" s="1"/>
  <c r="F1083" i="1"/>
  <c r="E1083" i="1"/>
  <c r="D1083" i="1"/>
  <c r="C1083" i="1"/>
  <c r="B1083" i="1"/>
  <c r="A1083" i="1"/>
  <c r="J1083" i="1" s="1" a="1"/>
  <c r="J1083" i="1" s="1"/>
  <c r="K1083" i="1" s="1" a="1"/>
  <c r="K1083" i="1" s="1"/>
  <c r="J1082" i="1"/>
  <c r="K1082" i="1" s="1" a="1"/>
  <c r="K1082" i="1" s="1"/>
  <c r="I1082" i="1" a="1"/>
  <c r="I1082" i="1" s="1"/>
  <c r="G1082" i="1" a="1"/>
  <c r="G1082" i="1" s="1"/>
  <c r="H1082" i="1" s="1" a="1"/>
  <c r="H1082" i="1" s="1"/>
  <c r="F1082" i="1"/>
  <c r="E1082" i="1"/>
  <c r="D1082" i="1"/>
  <c r="C1082" i="1"/>
  <c r="B1082" i="1"/>
  <c r="A1082" i="1"/>
  <c r="J1082" i="1" s="1" a="1"/>
  <c r="J1081" i="1"/>
  <c r="K1081" i="1" s="1" a="1"/>
  <c r="K1081" i="1" s="1"/>
  <c r="I1081" i="1" a="1"/>
  <c r="I1081" i="1"/>
  <c r="H1081" i="1" a="1"/>
  <c r="H1081" i="1"/>
  <c r="G1081" i="1" a="1"/>
  <c r="G1081" i="1" s="1"/>
  <c r="F1081" i="1"/>
  <c r="E1081" i="1"/>
  <c r="D1081" i="1"/>
  <c r="C1081" i="1"/>
  <c r="B1081" i="1"/>
  <c r="A1081" i="1"/>
  <c r="J1081" i="1" s="1" a="1"/>
  <c r="J1080" i="1"/>
  <c r="K1080" i="1" s="1" a="1"/>
  <c r="K1080" i="1" s="1"/>
  <c r="I1080" i="1" a="1"/>
  <c r="I1080" i="1"/>
  <c r="G1080" i="1" a="1"/>
  <c r="G1080" i="1"/>
  <c r="H1080" i="1" s="1" a="1"/>
  <c r="H1080" i="1" s="1"/>
  <c r="F1080" i="1"/>
  <c r="E1080" i="1"/>
  <c r="D1080" i="1"/>
  <c r="C1080" i="1"/>
  <c r="B1080" i="1"/>
  <c r="A1080" i="1"/>
  <c r="J1080" i="1" s="1" a="1"/>
  <c r="I1079" i="1" a="1"/>
  <c r="I1079" i="1" s="1"/>
  <c r="G1079" i="1" a="1"/>
  <c r="G1079" i="1" s="1"/>
  <c r="H1079" i="1" s="1" a="1"/>
  <c r="H1079" i="1" s="1"/>
  <c r="F1079" i="1"/>
  <c r="E1079" i="1"/>
  <c r="D1079" i="1"/>
  <c r="C1079" i="1"/>
  <c r="B1079" i="1"/>
  <c r="A1079" i="1"/>
  <c r="J1079" i="1" s="1" a="1"/>
  <c r="J1079" i="1" s="1"/>
  <c r="K1079" i="1" s="1" a="1"/>
  <c r="K1079" i="1" s="1"/>
  <c r="I1078" i="1" a="1"/>
  <c r="I1078" i="1" s="1"/>
  <c r="G1078" i="1" a="1"/>
  <c r="G1078" i="1"/>
  <c r="H1078" i="1" s="1" a="1"/>
  <c r="H1078" i="1" s="1"/>
  <c r="F1078" i="1"/>
  <c r="E1078" i="1"/>
  <c r="D1078" i="1"/>
  <c r="C1078" i="1"/>
  <c r="B1078" i="1"/>
  <c r="A1078" i="1"/>
  <c r="J1078" i="1" s="1" a="1"/>
  <c r="J1078" i="1" s="1"/>
  <c r="K1078" i="1" s="1" a="1"/>
  <c r="K1078" i="1" s="1"/>
  <c r="I1077" i="1" a="1"/>
  <c r="I1077" i="1" s="1"/>
  <c r="G1077" i="1" a="1"/>
  <c r="G1077" i="1" s="1"/>
  <c r="H1077" i="1" s="1" a="1"/>
  <c r="H1077" i="1" s="1"/>
  <c r="F1077" i="1"/>
  <c r="E1077" i="1"/>
  <c r="D1077" i="1"/>
  <c r="C1077" i="1"/>
  <c r="B1077" i="1"/>
  <c r="A1077" i="1"/>
  <c r="J1077" i="1" s="1" a="1"/>
  <c r="J1077" i="1" s="1"/>
  <c r="K1077" i="1" s="1" a="1"/>
  <c r="K1077" i="1" s="1"/>
  <c r="J1076" i="1"/>
  <c r="K1076" i="1" s="1" a="1"/>
  <c r="K1076" i="1" s="1"/>
  <c r="I1076" i="1" a="1"/>
  <c r="I1076" i="1" s="1"/>
  <c r="G1076" i="1" a="1"/>
  <c r="G1076" i="1" s="1"/>
  <c r="H1076" i="1" s="1" a="1"/>
  <c r="H1076" i="1" s="1"/>
  <c r="F1076" i="1"/>
  <c r="E1076" i="1"/>
  <c r="D1076" i="1"/>
  <c r="C1076" i="1"/>
  <c r="B1076" i="1"/>
  <c r="A1076" i="1"/>
  <c r="J1076" i="1" s="1" a="1"/>
  <c r="J1075" i="1"/>
  <c r="K1075" i="1" s="1" a="1"/>
  <c r="K1075" i="1" s="1"/>
  <c r="I1075" i="1" a="1"/>
  <c r="I1075" i="1" s="1"/>
  <c r="G1075" i="1" a="1"/>
  <c r="G1075" i="1" s="1"/>
  <c r="H1075" i="1" s="1" a="1"/>
  <c r="H1075" i="1" s="1"/>
  <c r="F1075" i="1"/>
  <c r="E1075" i="1"/>
  <c r="D1075" i="1"/>
  <c r="C1075" i="1"/>
  <c r="B1075" i="1"/>
  <c r="A1075" i="1"/>
  <c r="J1075" i="1" s="1" a="1"/>
  <c r="J1074" i="1"/>
  <c r="K1074" i="1" s="1" a="1"/>
  <c r="K1074" i="1" s="1"/>
  <c r="I1074" i="1" a="1"/>
  <c r="I1074" i="1"/>
  <c r="G1074" i="1" a="1"/>
  <c r="G1074" i="1"/>
  <c r="H1074" i="1" s="1" a="1"/>
  <c r="H1074" i="1" s="1"/>
  <c r="F1074" i="1"/>
  <c r="E1074" i="1"/>
  <c r="D1074" i="1"/>
  <c r="C1074" i="1"/>
  <c r="B1074" i="1"/>
  <c r="A1074" i="1"/>
  <c r="J1074" i="1" s="1" a="1"/>
  <c r="I1073" i="1" a="1"/>
  <c r="I1073" i="1" s="1"/>
  <c r="G1073" i="1" a="1"/>
  <c r="G1073" i="1"/>
  <c r="H1073" i="1" s="1" a="1"/>
  <c r="H1073" i="1" s="1"/>
  <c r="F1073" i="1"/>
  <c r="E1073" i="1"/>
  <c r="D1073" i="1"/>
  <c r="C1073" i="1"/>
  <c r="B1073" i="1"/>
  <c r="A1073" i="1"/>
  <c r="J1073" i="1" s="1" a="1"/>
  <c r="J1073" i="1" s="1"/>
  <c r="K1073" i="1" s="1" a="1"/>
  <c r="K1073" i="1" s="1"/>
  <c r="I1072" i="1" a="1"/>
  <c r="I1072" i="1" s="1"/>
  <c r="G1072" i="1" a="1"/>
  <c r="G1072" i="1"/>
  <c r="H1072" i="1" s="1" a="1"/>
  <c r="H1072" i="1" s="1"/>
  <c r="F1072" i="1"/>
  <c r="E1072" i="1"/>
  <c r="D1072" i="1"/>
  <c r="C1072" i="1"/>
  <c r="B1072" i="1"/>
  <c r="A1072" i="1"/>
  <c r="J1072" i="1" s="1" a="1"/>
  <c r="J1072" i="1" s="1"/>
  <c r="K1072" i="1" s="1" a="1"/>
  <c r="K1072" i="1" s="1"/>
  <c r="J1071" i="1"/>
  <c r="K1071" i="1" s="1" a="1"/>
  <c r="K1071" i="1" s="1"/>
  <c r="I1071" i="1" a="1"/>
  <c r="I1071" i="1" s="1"/>
  <c r="H1071" i="1" a="1"/>
  <c r="H1071" i="1" s="1"/>
  <c r="G1071" i="1" a="1"/>
  <c r="G1071" i="1"/>
  <c r="F1071" i="1"/>
  <c r="E1071" i="1"/>
  <c r="D1071" i="1"/>
  <c r="C1071" i="1"/>
  <c r="B1071" i="1"/>
  <c r="A1071" i="1"/>
  <c r="J1071" i="1" s="1" a="1"/>
  <c r="I1070" i="1" a="1"/>
  <c r="I1070" i="1" s="1"/>
  <c r="G1070" i="1" a="1"/>
  <c r="G1070" i="1" s="1"/>
  <c r="H1070" i="1" s="1" a="1"/>
  <c r="H1070" i="1" s="1"/>
  <c r="F1070" i="1"/>
  <c r="E1070" i="1"/>
  <c r="D1070" i="1"/>
  <c r="C1070" i="1"/>
  <c r="B1070" i="1"/>
  <c r="A1070" i="1"/>
  <c r="J1070" i="1" s="1" a="1"/>
  <c r="J1070" i="1" s="1"/>
  <c r="K1070" i="1" s="1" a="1"/>
  <c r="K1070" i="1" s="1"/>
  <c r="I1069" i="1" a="1"/>
  <c r="I1069" i="1" s="1"/>
  <c r="H1069" i="1" a="1"/>
  <c r="H1069" i="1" s="1"/>
  <c r="G1069" i="1" a="1"/>
  <c r="G1069" i="1"/>
  <c r="F1069" i="1"/>
  <c r="E1069" i="1"/>
  <c r="D1069" i="1"/>
  <c r="C1069" i="1"/>
  <c r="B1069" i="1"/>
  <c r="A1069" i="1"/>
  <c r="J1069" i="1" s="1" a="1"/>
  <c r="J1069" i="1" s="1"/>
  <c r="K1069" i="1" s="1" a="1"/>
  <c r="K1069" i="1" s="1"/>
  <c r="I1068" i="1" a="1"/>
  <c r="I1068" i="1"/>
  <c r="G1068" i="1" a="1"/>
  <c r="G1068" i="1"/>
  <c r="H1068" i="1" s="1" a="1"/>
  <c r="H1068" i="1" s="1"/>
  <c r="F1068" i="1"/>
  <c r="E1068" i="1"/>
  <c r="D1068" i="1"/>
  <c r="C1068" i="1"/>
  <c r="B1068" i="1"/>
  <c r="A1068" i="1"/>
  <c r="J1068" i="1" s="1" a="1"/>
  <c r="J1068" i="1" s="1"/>
  <c r="K1068" i="1" s="1" a="1"/>
  <c r="K1068" i="1" s="1"/>
  <c r="I1067" i="1" a="1"/>
  <c r="I1067" i="1"/>
  <c r="G1067" i="1" a="1"/>
  <c r="G1067" i="1" s="1"/>
  <c r="H1067" i="1" s="1" a="1"/>
  <c r="H1067" i="1" s="1"/>
  <c r="F1067" i="1"/>
  <c r="E1067" i="1"/>
  <c r="D1067" i="1"/>
  <c r="C1067" i="1"/>
  <c r="B1067" i="1"/>
  <c r="A1067" i="1"/>
  <c r="J1067" i="1" s="1" a="1"/>
  <c r="J1067" i="1" s="1"/>
  <c r="K1067" i="1" s="1" a="1"/>
  <c r="K1067" i="1" s="1"/>
  <c r="J1066" i="1"/>
  <c r="K1066" i="1" s="1" a="1"/>
  <c r="K1066" i="1" s="1"/>
  <c r="I1066" i="1" a="1"/>
  <c r="I1066" i="1" s="1"/>
  <c r="G1066" i="1" a="1"/>
  <c r="G1066" i="1" s="1"/>
  <c r="H1066" i="1" s="1" a="1"/>
  <c r="H1066" i="1" s="1"/>
  <c r="F1066" i="1"/>
  <c r="E1066" i="1"/>
  <c r="D1066" i="1"/>
  <c r="C1066" i="1"/>
  <c r="B1066" i="1"/>
  <c r="A1066" i="1"/>
  <c r="J1066" i="1" s="1" a="1"/>
  <c r="J1065" i="1"/>
  <c r="K1065" i="1" s="1" a="1"/>
  <c r="K1065" i="1" s="1"/>
  <c r="I1065" i="1" a="1"/>
  <c r="I1065" i="1"/>
  <c r="G1065" i="1" a="1"/>
  <c r="G1065" i="1" s="1"/>
  <c r="H1065" i="1" s="1" a="1"/>
  <c r="H1065" i="1" s="1"/>
  <c r="F1065" i="1"/>
  <c r="E1065" i="1"/>
  <c r="D1065" i="1"/>
  <c r="C1065" i="1"/>
  <c r="B1065" i="1"/>
  <c r="A1065" i="1"/>
  <c r="J1065" i="1" s="1" a="1"/>
  <c r="J1064" i="1"/>
  <c r="K1064" i="1" s="1" a="1"/>
  <c r="K1064" i="1" s="1"/>
  <c r="I1064" i="1" a="1"/>
  <c r="I1064" i="1"/>
  <c r="H1064" i="1"/>
  <c r="G1064" i="1" a="1"/>
  <c r="G1064" i="1"/>
  <c r="H1064" i="1" s="1" a="1"/>
  <c r="F1064" i="1"/>
  <c r="E1064" i="1"/>
  <c r="D1064" i="1"/>
  <c r="C1064" i="1"/>
  <c r="B1064" i="1"/>
  <c r="A1064" i="1"/>
  <c r="J1064" i="1" s="1" a="1"/>
  <c r="I1063" i="1" a="1"/>
  <c r="I1063" i="1" s="1"/>
  <c r="G1063" i="1" a="1"/>
  <c r="G1063" i="1" s="1"/>
  <c r="H1063" i="1" s="1" a="1"/>
  <c r="H1063" i="1" s="1"/>
  <c r="F1063" i="1"/>
  <c r="E1063" i="1"/>
  <c r="D1063" i="1"/>
  <c r="C1063" i="1"/>
  <c r="B1063" i="1"/>
  <c r="A1063" i="1"/>
  <c r="J1063" i="1" s="1" a="1"/>
  <c r="J1063" i="1" s="1"/>
  <c r="K1063" i="1" s="1" a="1"/>
  <c r="K1063" i="1" s="1"/>
  <c r="I1062" i="1" a="1"/>
  <c r="I1062" i="1" s="1"/>
  <c r="H1062" i="1"/>
  <c r="G1062" i="1" a="1"/>
  <c r="G1062" i="1"/>
  <c r="H1062" i="1" s="1" a="1"/>
  <c r="F1062" i="1"/>
  <c r="E1062" i="1"/>
  <c r="D1062" i="1"/>
  <c r="C1062" i="1"/>
  <c r="B1062" i="1"/>
  <c r="A1062" i="1"/>
  <c r="J1062" i="1" s="1" a="1"/>
  <c r="J1062" i="1" s="1"/>
  <c r="K1062" i="1" s="1" a="1"/>
  <c r="K1062" i="1" s="1"/>
  <c r="I1061" i="1" a="1"/>
  <c r="I1061" i="1" s="1"/>
  <c r="G1061" i="1" a="1"/>
  <c r="G1061" i="1" s="1"/>
  <c r="H1061" i="1" s="1" a="1"/>
  <c r="H1061" i="1" s="1"/>
  <c r="F1061" i="1"/>
  <c r="E1061" i="1"/>
  <c r="D1061" i="1"/>
  <c r="C1061" i="1"/>
  <c r="B1061" i="1"/>
  <c r="A1061" i="1"/>
  <c r="J1061" i="1" s="1" a="1"/>
  <c r="J1061" i="1" s="1"/>
  <c r="K1061" i="1" s="1" a="1"/>
  <c r="K1061" i="1" s="1"/>
  <c r="J1060" i="1"/>
  <c r="K1060" i="1" s="1" a="1"/>
  <c r="K1060" i="1" s="1"/>
  <c r="I1060" i="1" a="1"/>
  <c r="I1060" i="1" s="1"/>
  <c r="G1060" i="1" a="1"/>
  <c r="G1060" i="1" s="1"/>
  <c r="H1060" i="1" s="1" a="1"/>
  <c r="H1060" i="1" s="1"/>
  <c r="F1060" i="1"/>
  <c r="E1060" i="1"/>
  <c r="D1060" i="1"/>
  <c r="C1060" i="1"/>
  <c r="B1060" i="1"/>
  <c r="A1060" i="1"/>
  <c r="J1060" i="1" s="1" a="1"/>
  <c r="J1059" i="1"/>
  <c r="K1059" i="1" s="1" a="1"/>
  <c r="K1059" i="1" s="1"/>
  <c r="I1059" i="1" a="1"/>
  <c r="I1059" i="1" s="1"/>
  <c r="G1059" i="1" a="1"/>
  <c r="G1059" i="1" s="1"/>
  <c r="H1059" i="1" s="1" a="1"/>
  <c r="H1059" i="1" s="1"/>
  <c r="F1059" i="1"/>
  <c r="E1059" i="1"/>
  <c r="D1059" i="1"/>
  <c r="C1059" i="1"/>
  <c r="B1059" i="1"/>
  <c r="A1059" i="1"/>
  <c r="J1059" i="1" s="1" a="1"/>
  <c r="J1058" i="1"/>
  <c r="K1058" i="1" s="1" a="1"/>
  <c r="K1058" i="1" s="1"/>
  <c r="I1058" i="1" a="1"/>
  <c r="I1058" i="1"/>
  <c r="G1058" i="1" a="1"/>
  <c r="G1058" i="1"/>
  <c r="H1058" i="1" s="1" a="1"/>
  <c r="H1058" i="1" s="1"/>
  <c r="F1058" i="1"/>
  <c r="E1058" i="1"/>
  <c r="D1058" i="1"/>
  <c r="C1058" i="1"/>
  <c r="B1058" i="1"/>
  <c r="A1058" i="1"/>
  <c r="J1058" i="1" s="1" a="1"/>
  <c r="I1057" i="1" a="1"/>
  <c r="I1057" i="1" s="1"/>
  <c r="G1057" i="1" a="1"/>
  <c r="G1057" i="1"/>
  <c r="H1057" i="1" s="1" a="1"/>
  <c r="H1057" i="1" s="1"/>
  <c r="F1057" i="1"/>
  <c r="E1057" i="1"/>
  <c r="D1057" i="1"/>
  <c r="C1057" i="1"/>
  <c r="B1057" i="1"/>
  <c r="A1057" i="1"/>
  <c r="J1057" i="1" s="1" a="1"/>
  <c r="J1057" i="1" s="1"/>
  <c r="K1057" i="1" s="1" a="1"/>
  <c r="K1057" i="1" s="1"/>
  <c r="I1056" i="1" a="1"/>
  <c r="I1056" i="1" s="1"/>
  <c r="G1056" i="1" a="1"/>
  <c r="G1056" i="1"/>
  <c r="H1056" i="1" s="1" a="1"/>
  <c r="H1056" i="1" s="1"/>
  <c r="F1056" i="1"/>
  <c r="E1056" i="1"/>
  <c r="D1056" i="1"/>
  <c r="C1056" i="1"/>
  <c r="B1056" i="1"/>
  <c r="A1056" i="1"/>
  <c r="J1056" i="1" s="1" a="1"/>
  <c r="J1056" i="1" s="1"/>
  <c r="K1056" i="1" s="1" a="1"/>
  <c r="K1056" i="1" s="1"/>
  <c r="J1055" i="1"/>
  <c r="K1055" i="1" s="1" a="1"/>
  <c r="K1055" i="1" s="1"/>
  <c r="I1055" i="1" a="1"/>
  <c r="I1055" i="1" s="1"/>
  <c r="H1055" i="1" a="1"/>
  <c r="H1055" i="1" s="1"/>
  <c r="G1055" i="1" a="1"/>
  <c r="G1055" i="1"/>
  <c r="F1055" i="1"/>
  <c r="E1055" i="1"/>
  <c r="D1055" i="1"/>
  <c r="C1055" i="1"/>
  <c r="B1055" i="1"/>
  <c r="A1055" i="1"/>
  <c r="J1055" i="1" s="1" a="1"/>
  <c r="I1054" i="1" a="1"/>
  <c r="I1054" i="1" s="1"/>
  <c r="G1054" i="1" a="1"/>
  <c r="G1054" i="1" s="1"/>
  <c r="H1054" i="1" s="1" a="1"/>
  <c r="H1054" i="1" s="1"/>
  <c r="F1054" i="1"/>
  <c r="E1054" i="1"/>
  <c r="D1054" i="1"/>
  <c r="C1054" i="1"/>
  <c r="B1054" i="1"/>
  <c r="A1054" i="1"/>
  <c r="J1054" i="1" s="1" a="1"/>
  <c r="J1054" i="1" s="1"/>
  <c r="K1054" i="1" s="1" a="1"/>
  <c r="K1054" i="1" s="1"/>
  <c r="I1053" i="1" a="1"/>
  <c r="I1053" i="1" s="1"/>
  <c r="H1053" i="1" a="1"/>
  <c r="H1053" i="1" s="1"/>
  <c r="G1053" i="1" a="1"/>
  <c r="G1053" i="1"/>
  <c r="F1053" i="1"/>
  <c r="E1053" i="1"/>
  <c r="D1053" i="1"/>
  <c r="C1053" i="1"/>
  <c r="B1053" i="1"/>
  <c r="A1053" i="1"/>
  <c r="J1053" i="1" s="1" a="1"/>
  <c r="J1053" i="1" s="1"/>
  <c r="K1053" i="1" s="1" a="1"/>
  <c r="K1053" i="1" s="1"/>
  <c r="I1052" i="1" a="1"/>
  <c r="I1052" i="1"/>
  <c r="G1052" i="1" a="1"/>
  <c r="G1052" i="1"/>
  <c r="H1052" i="1" s="1" a="1"/>
  <c r="H1052" i="1" s="1"/>
  <c r="F1052" i="1"/>
  <c r="E1052" i="1"/>
  <c r="D1052" i="1"/>
  <c r="C1052" i="1"/>
  <c r="B1052" i="1"/>
  <c r="A1052" i="1"/>
  <c r="J1052" i="1" s="1" a="1"/>
  <c r="J1052" i="1" s="1"/>
  <c r="K1052" i="1" s="1" a="1"/>
  <c r="K1052" i="1" s="1"/>
  <c r="I1051" i="1" a="1"/>
  <c r="I1051" i="1"/>
  <c r="G1051" i="1" a="1"/>
  <c r="G1051" i="1" s="1"/>
  <c r="H1051" i="1" s="1" a="1"/>
  <c r="H1051" i="1" s="1"/>
  <c r="F1051" i="1"/>
  <c r="E1051" i="1"/>
  <c r="D1051" i="1"/>
  <c r="C1051" i="1"/>
  <c r="B1051" i="1"/>
  <c r="A1051" i="1"/>
  <c r="J1051" i="1" s="1" a="1"/>
  <c r="J1051" i="1" s="1"/>
  <c r="K1051" i="1" s="1" a="1"/>
  <c r="K1051" i="1" s="1"/>
  <c r="J1050" i="1"/>
  <c r="K1050" i="1" s="1" a="1"/>
  <c r="K1050" i="1" s="1"/>
  <c r="I1050" i="1" a="1"/>
  <c r="I1050" i="1" s="1"/>
  <c r="G1050" i="1" a="1"/>
  <c r="G1050" i="1" s="1"/>
  <c r="H1050" i="1" s="1" a="1"/>
  <c r="H1050" i="1" s="1"/>
  <c r="F1050" i="1"/>
  <c r="E1050" i="1"/>
  <c r="D1050" i="1"/>
  <c r="C1050" i="1"/>
  <c r="B1050" i="1"/>
  <c r="A1050" i="1"/>
  <c r="J1050" i="1" s="1" a="1"/>
  <c r="J1049" i="1"/>
  <c r="K1049" i="1" s="1" a="1"/>
  <c r="K1049" i="1" s="1"/>
  <c r="I1049" i="1" a="1"/>
  <c r="I1049" i="1"/>
  <c r="G1049" i="1" a="1"/>
  <c r="G1049" i="1" s="1"/>
  <c r="H1049" i="1" s="1" a="1"/>
  <c r="H1049" i="1" s="1"/>
  <c r="F1049" i="1"/>
  <c r="E1049" i="1"/>
  <c r="D1049" i="1"/>
  <c r="C1049" i="1"/>
  <c r="B1049" i="1"/>
  <c r="A1049" i="1"/>
  <c r="J1049" i="1" s="1" a="1"/>
  <c r="J1048" i="1"/>
  <c r="K1048" i="1" s="1" a="1"/>
  <c r="K1048" i="1" s="1"/>
  <c r="I1048" i="1" a="1"/>
  <c r="I1048" i="1"/>
  <c r="G1048" i="1" a="1"/>
  <c r="G1048" i="1"/>
  <c r="H1048" i="1" s="1" a="1"/>
  <c r="H1048" i="1" s="1"/>
  <c r="F1048" i="1"/>
  <c r="E1048" i="1"/>
  <c r="D1048" i="1"/>
  <c r="C1048" i="1"/>
  <c r="B1048" i="1"/>
  <c r="A1048" i="1"/>
  <c r="J1048" i="1" s="1" a="1"/>
  <c r="J1047" i="1"/>
  <c r="K1047" i="1" s="1" a="1"/>
  <c r="K1047" i="1" s="1"/>
  <c r="I1047" i="1" a="1"/>
  <c r="I1047" i="1"/>
  <c r="G1047" i="1" a="1"/>
  <c r="G1047" i="1"/>
  <c r="H1047" i="1" s="1" a="1"/>
  <c r="H1047" i="1" s="1"/>
  <c r="F1047" i="1"/>
  <c r="E1047" i="1"/>
  <c r="D1047" i="1"/>
  <c r="C1047" i="1"/>
  <c r="B1047" i="1"/>
  <c r="A1047" i="1"/>
  <c r="J1047" i="1" s="1" a="1"/>
  <c r="I1046" i="1" a="1"/>
  <c r="I1046" i="1"/>
  <c r="H1046" i="1"/>
  <c r="G1046" i="1" a="1"/>
  <c r="G1046" i="1" s="1"/>
  <c r="H1046" i="1" s="1" a="1"/>
  <c r="F1046" i="1"/>
  <c r="E1046" i="1"/>
  <c r="D1046" i="1"/>
  <c r="C1046" i="1"/>
  <c r="B1046" i="1"/>
  <c r="A1046" i="1"/>
  <c r="J1046" i="1" s="1" a="1"/>
  <c r="J1046" i="1" s="1"/>
  <c r="K1046" i="1" s="1" a="1"/>
  <c r="K1046" i="1" s="1"/>
  <c r="I1045" i="1" a="1"/>
  <c r="I1045" i="1" s="1"/>
  <c r="H1045" i="1"/>
  <c r="G1045" i="1" a="1"/>
  <c r="G1045" i="1"/>
  <c r="H1045" i="1" s="1" a="1"/>
  <c r="F1045" i="1"/>
  <c r="E1045" i="1"/>
  <c r="D1045" i="1"/>
  <c r="C1045" i="1"/>
  <c r="B1045" i="1"/>
  <c r="A1045" i="1"/>
  <c r="J1045" i="1" s="1" a="1"/>
  <c r="J1045" i="1" s="1"/>
  <c r="K1045" i="1" s="1" a="1"/>
  <c r="K1045" i="1" s="1"/>
  <c r="I1044" i="1" a="1"/>
  <c r="I1044" i="1" s="1"/>
  <c r="G1044" i="1" a="1"/>
  <c r="G1044" i="1"/>
  <c r="H1044" i="1" s="1" a="1"/>
  <c r="H1044" i="1" s="1"/>
  <c r="F1044" i="1"/>
  <c r="E1044" i="1"/>
  <c r="D1044" i="1"/>
  <c r="C1044" i="1"/>
  <c r="B1044" i="1"/>
  <c r="A1044" i="1"/>
  <c r="J1044" i="1" s="1" a="1"/>
  <c r="J1044" i="1" s="1"/>
  <c r="K1044" i="1" s="1" a="1"/>
  <c r="K1044" i="1" s="1"/>
  <c r="K1043" i="1"/>
  <c r="J1043" i="1"/>
  <c r="K1043" i="1" s="1" a="1"/>
  <c r="I1043" i="1" a="1"/>
  <c r="I1043" i="1" s="1"/>
  <c r="G1043" i="1" a="1"/>
  <c r="G1043" i="1" s="1"/>
  <c r="H1043" i="1" s="1" a="1"/>
  <c r="H1043" i="1" s="1"/>
  <c r="F1043" i="1"/>
  <c r="E1043" i="1"/>
  <c r="D1043" i="1"/>
  <c r="C1043" i="1"/>
  <c r="B1043" i="1"/>
  <c r="A1043" i="1"/>
  <c r="J1043" i="1" s="1" a="1"/>
  <c r="J1042" i="1"/>
  <c r="K1042" i="1" s="1" a="1"/>
  <c r="K1042" i="1" s="1"/>
  <c r="I1042" i="1" a="1"/>
  <c r="I1042" i="1"/>
  <c r="G1042" i="1" a="1"/>
  <c r="G1042" i="1" s="1"/>
  <c r="H1042" i="1" s="1" a="1"/>
  <c r="H1042" i="1" s="1"/>
  <c r="F1042" i="1"/>
  <c r="E1042" i="1"/>
  <c r="D1042" i="1"/>
  <c r="C1042" i="1"/>
  <c r="B1042" i="1"/>
  <c r="A1042" i="1"/>
  <c r="J1042" i="1" s="1" a="1"/>
  <c r="I1041" i="1" a="1"/>
  <c r="I1041" i="1"/>
  <c r="H1041" i="1" a="1"/>
  <c r="H1041" i="1"/>
  <c r="G1041" i="1" a="1"/>
  <c r="G1041" i="1" s="1"/>
  <c r="F1041" i="1"/>
  <c r="E1041" i="1"/>
  <c r="D1041" i="1"/>
  <c r="C1041" i="1"/>
  <c r="B1041" i="1"/>
  <c r="A1041" i="1"/>
  <c r="J1041" i="1" s="1" a="1"/>
  <c r="J1041" i="1" s="1"/>
  <c r="K1041" i="1" s="1" a="1"/>
  <c r="K1041" i="1" s="1"/>
  <c r="J1040" i="1"/>
  <c r="K1040" i="1" s="1" a="1"/>
  <c r="K1040" i="1" s="1"/>
  <c r="I1040" i="1" a="1"/>
  <c r="I1040" i="1" s="1"/>
  <c r="G1040" i="1" a="1"/>
  <c r="G1040" i="1"/>
  <c r="H1040" i="1" s="1" a="1"/>
  <c r="H1040" i="1" s="1"/>
  <c r="F1040" i="1"/>
  <c r="E1040" i="1"/>
  <c r="D1040" i="1"/>
  <c r="C1040" i="1"/>
  <c r="B1040" i="1"/>
  <c r="A1040" i="1"/>
  <c r="J1040" i="1" s="1" a="1"/>
  <c r="J1039" i="1"/>
  <c r="K1039" i="1" s="1" a="1"/>
  <c r="K1039" i="1" s="1"/>
  <c r="I1039" i="1" a="1"/>
  <c r="I1039" i="1"/>
  <c r="H1039" i="1" a="1"/>
  <c r="H1039" i="1" s="1"/>
  <c r="G1039" i="1" a="1"/>
  <c r="G1039" i="1" s="1"/>
  <c r="F1039" i="1"/>
  <c r="E1039" i="1"/>
  <c r="D1039" i="1"/>
  <c r="C1039" i="1"/>
  <c r="B1039" i="1"/>
  <c r="A1039" i="1"/>
  <c r="J1039" i="1" s="1" a="1"/>
  <c r="I1038" i="1" a="1"/>
  <c r="I1038" i="1"/>
  <c r="G1038" i="1" a="1"/>
  <c r="G1038" i="1"/>
  <c r="H1038" i="1" s="1" a="1"/>
  <c r="H1038" i="1" s="1"/>
  <c r="F1038" i="1"/>
  <c r="E1038" i="1"/>
  <c r="D1038" i="1"/>
  <c r="C1038" i="1"/>
  <c r="B1038" i="1"/>
  <c r="A1038" i="1"/>
  <c r="J1038" i="1" s="1" a="1"/>
  <c r="J1038" i="1" s="1"/>
  <c r="K1038" i="1" s="1" a="1"/>
  <c r="K1038" i="1" s="1"/>
  <c r="I1037" i="1" a="1"/>
  <c r="I1037" i="1" s="1"/>
  <c r="G1037" i="1" a="1"/>
  <c r="G1037" i="1"/>
  <c r="H1037" i="1" s="1" a="1"/>
  <c r="H1037" i="1" s="1"/>
  <c r="F1037" i="1"/>
  <c r="E1037" i="1"/>
  <c r="D1037" i="1"/>
  <c r="C1037" i="1"/>
  <c r="B1037" i="1"/>
  <c r="A1037" i="1"/>
  <c r="J1037" i="1" s="1" a="1"/>
  <c r="J1037" i="1" s="1"/>
  <c r="K1037" i="1" s="1" a="1"/>
  <c r="K1037" i="1" s="1"/>
  <c r="K1036" i="1"/>
  <c r="I1036" i="1" a="1"/>
  <c r="I1036" i="1" s="1"/>
  <c r="G1036" i="1" a="1"/>
  <c r="G1036" i="1"/>
  <c r="H1036" i="1" s="1" a="1"/>
  <c r="H1036" i="1" s="1"/>
  <c r="F1036" i="1"/>
  <c r="E1036" i="1"/>
  <c r="D1036" i="1"/>
  <c r="C1036" i="1"/>
  <c r="B1036" i="1"/>
  <c r="A1036" i="1"/>
  <c r="J1036" i="1" s="1" a="1"/>
  <c r="J1036" i="1" s="1"/>
  <c r="K1036" i="1" s="1" a="1"/>
  <c r="J1035" i="1"/>
  <c r="K1035" i="1" s="1" a="1"/>
  <c r="K1035" i="1" s="1"/>
  <c r="I1035" i="1" a="1"/>
  <c r="I1035" i="1" s="1"/>
  <c r="G1035" i="1" a="1"/>
  <c r="G1035" i="1" s="1"/>
  <c r="H1035" i="1" s="1" a="1"/>
  <c r="H1035" i="1" s="1"/>
  <c r="F1035" i="1"/>
  <c r="E1035" i="1"/>
  <c r="D1035" i="1"/>
  <c r="C1035" i="1"/>
  <c r="B1035" i="1"/>
  <c r="A1035" i="1"/>
  <c r="J1035" i="1" s="1" a="1"/>
  <c r="I1034" i="1" a="1"/>
  <c r="I1034" i="1"/>
  <c r="G1034" i="1" a="1"/>
  <c r="G1034" i="1" s="1"/>
  <c r="H1034" i="1" s="1" a="1"/>
  <c r="H1034" i="1" s="1"/>
  <c r="F1034" i="1"/>
  <c r="E1034" i="1"/>
  <c r="D1034" i="1"/>
  <c r="C1034" i="1"/>
  <c r="B1034" i="1"/>
  <c r="A1034" i="1"/>
  <c r="J1034" i="1" s="1" a="1"/>
  <c r="J1034" i="1" s="1"/>
  <c r="K1034" i="1" s="1" a="1"/>
  <c r="K1034" i="1" s="1"/>
  <c r="J1033" i="1"/>
  <c r="K1033" i="1" s="1" a="1"/>
  <c r="K1033" i="1" s="1"/>
  <c r="I1033" i="1" a="1"/>
  <c r="I1033" i="1" s="1"/>
  <c r="G1033" i="1" a="1"/>
  <c r="G1033" i="1" s="1"/>
  <c r="H1033" i="1" s="1" a="1"/>
  <c r="H1033" i="1" s="1"/>
  <c r="F1033" i="1"/>
  <c r="E1033" i="1"/>
  <c r="D1033" i="1"/>
  <c r="C1033" i="1"/>
  <c r="B1033" i="1"/>
  <c r="A1033" i="1"/>
  <c r="J1033" i="1" s="1" a="1"/>
  <c r="J1032" i="1"/>
  <c r="K1032" i="1" s="1" a="1"/>
  <c r="K1032" i="1" s="1"/>
  <c r="I1032" i="1" a="1"/>
  <c r="I1032" i="1" s="1"/>
  <c r="G1032" i="1" a="1"/>
  <c r="G1032" i="1" s="1"/>
  <c r="H1032" i="1" s="1" a="1"/>
  <c r="H1032" i="1" s="1"/>
  <c r="F1032" i="1"/>
  <c r="E1032" i="1"/>
  <c r="D1032" i="1"/>
  <c r="C1032" i="1"/>
  <c r="B1032" i="1"/>
  <c r="A1032" i="1"/>
  <c r="J1032" i="1" s="1" a="1"/>
  <c r="J1031" i="1"/>
  <c r="K1031" i="1" s="1" a="1"/>
  <c r="K1031" i="1" s="1"/>
  <c r="I1031" i="1" a="1"/>
  <c r="I1031" i="1"/>
  <c r="G1031" i="1" a="1"/>
  <c r="G1031" i="1" s="1"/>
  <c r="H1031" i="1" s="1" a="1"/>
  <c r="H1031" i="1" s="1"/>
  <c r="F1031" i="1"/>
  <c r="E1031" i="1"/>
  <c r="D1031" i="1"/>
  <c r="C1031" i="1"/>
  <c r="B1031" i="1"/>
  <c r="A1031" i="1"/>
  <c r="J1031" i="1" s="1" a="1"/>
  <c r="I1030" i="1" a="1"/>
  <c r="I1030" i="1"/>
  <c r="G1030" i="1" a="1"/>
  <c r="G1030" i="1"/>
  <c r="H1030" i="1" s="1" a="1"/>
  <c r="H1030" i="1" s="1"/>
  <c r="F1030" i="1"/>
  <c r="E1030" i="1"/>
  <c r="D1030" i="1"/>
  <c r="C1030" i="1"/>
  <c r="B1030" i="1"/>
  <c r="A1030" i="1"/>
  <c r="J1030" i="1" s="1" a="1"/>
  <c r="J1030" i="1" s="1"/>
  <c r="K1030" i="1" s="1" a="1"/>
  <c r="K1030" i="1" s="1"/>
  <c r="I1029" i="1" a="1"/>
  <c r="I1029" i="1" s="1"/>
  <c r="G1029" i="1" a="1"/>
  <c r="G1029" i="1"/>
  <c r="H1029" i="1" s="1" a="1"/>
  <c r="H1029" i="1" s="1"/>
  <c r="F1029" i="1"/>
  <c r="E1029" i="1"/>
  <c r="D1029" i="1"/>
  <c r="C1029" i="1"/>
  <c r="B1029" i="1"/>
  <c r="A1029" i="1"/>
  <c r="J1029" i="1" s="1" a="1"/>
  <c r="J1029" i="1" s="1"/>
  <c r="K1029" i="1" s="1" a="1"/>
  <c r="K1029" i="1" s="1"/>
  <c r="K1028" i="1"/>
  <c r="I1028" i="1" a="1"/>
  <c r="I1028" i="1" s="1"/>
  <c r="G1028" i="1" a="1"/>
  <c r="G1028" i="1"/>
  <c r="H1028" i="1" s="1" a="1"/>
  <c r="H1028" i="1" s="1"/>
  <c r="F1028" i="1"/>
  <c r="E1028" i="1"/>
  <c r="D1028" i="1"/>
  <c r="C1028" i="1"/>
  <c r="B1028" i="1"/>
  <c r="A1028" i="1"/>
  <c r="J1028" i="1" s="1" a="1"/>
  <c r="J1028" i="1" s="1"/>
  <c r="K1028" i="1" s="1" a="1"/>
  <c r="I1027" i="1" a="1"/>
  <c r="I1027" i="1" s="1"/>
  <c r="G1027" i="1" a="1"/>
  <c r="G1027" i="1" s="1"/>
  <c r="H1027" i="1" s="1" a="1"/>
  <c r="H1027" i="1" s="1"/>
  <c r="F1027" i="1"/>
  <c r="E1027" i="1"/>
  <c r="D1027" i="1"/>
  <c r="C1027" i="1"/>
  <c r="B1027" i="1"/>
  <c r="A1027" i="1"/>
  <c r="J1027" i="1" s="1" a="1"/>
  <c r="J1027" i="1" s="1"/>
  <c r="K1027" i="1" s="1" a="1"/>
  <c r="K1027" i="1" s="1"/>
  <c r="I1026" i="1" a="1"/>
  <c r="I1026" i="1" s="1"/>
  <c r="G1026" i="1" a="1"/>
  <c r="G1026" i="1" s="1"/>
  <c r="H1026" i="1" s="1" a="1"/>
  <c r="H1026" i="1" s="1"/>
  <c r="F1026" i="1"/>
  <c r="E1026" i="1"/>
  <c r="D1026" i="1"/>
  <c r="C1026" i="1"/>
  <c r="B1026" i="1"/>
  <c r="A1026" i="1"/>
  <c r="J1026" i="1" s="1" a="1"/>
  <c r="J1026" i="1" s="1"/>
  <c r="K1026" i="1" s="1" a="1"/>
  <c r="K1026" i="1" s="1"/>
  <c r="J1025" i="1"/>
  <c r="K1025" i="1" s="1" a="1"/>
  <c r="K1025" i="1" s="1"/>
  <c r="I1025" i="1" a="1"/>
  <c r="I1025" i="1"/>
  <c r="H1025" i="1" a="1"/>
  <c r="H1025" i="1"/>
  <c r="G1025" i="1" a="1"/>
  <c r="G1025" i="1" s="1"/>
  <c r="F1025" i="1"/>
  <c r="E1025" i="1"/>
  <c r="D1025" i="1"/>
  <c r="C1025" i="1"/>
  <c r="B1025" i="1"/>
  <c r="A1025" i="1"/>
  <c r="J1025" i="1" s="1" a="1"/>
  <c r="J1024" i="1"/>
  <c r="K1024" i="1" s="1" a="1"/>
  <c r="K1024" i="1" s="1"/>
  <c r="I1024" i="1" a="1"/>
  <c r="I1024" i="1"/>
  <c r="G1024" i="1" a="1"/>
  <c r="G1024" i="1" s="1"/>
  <c r="H1024" i="1" s="1" a="1"/>
  <c r="H1024" i="1" s="1"/>
  <c r="F1024" i="1"/>
  <c r="E1024" i="1"/>
  <c r="D1024" i="1"/>
  <c r="C1024" i="1"/>
  <c r="B1024" i="1"/>
  <c r="A1024" i="1"/>
  <c r="J1024" i="1" s="1" a="1"/>
  <c r="J1023" i="1"/>
  <c r="K1023" i="1" s="1" a="1"/>
  <c r="K1023" i="1" s="1"/>
  <c r="I1023" i="1" a="1"/>
  <c r="I1023" i="1"/>
  <c r="G1023" i="1" a="1"/>
  <c r="G1023" i="1" s="1"/>
  <c r="H1023" i="1" s="1" a="1"/>
  <c r="H1023" i="1" s="1"/>
  <c r="F1023" i="1"/>
  <c r="E1023" i="1"/>
  <c r="D1023" i="1"/>
  <c r="C1023" i="1"/>
  <c r="B1023" i="1"/>
  <c r="A1023" i="1"/>
  <c r="J1023" i="1" s="1" a="1"/>
  <c r="I1022" i="1" a="1"/>
  <c r="I1022" i="1"/>
  <c r="G1022" i="1" a="1"/>
  <c r="G1022" i="1" s="1"/>
  <c r="H1022" i="1" s="1" a="1"/>
  <c r="H1022" i="1" s="1"/>
  <c r="F1022" i="1"/>
  <c r="E1022" i="1"/>
  <c r="D1022" i="1"/>
  <c r="C1022" i="1"/>
  <c r="B1022" i="1"/>
  <c r="A1022" i="1"/>
  <c r="J1022" i="1" s="1" a="1"/>
  <c r="J1022" i="1" s="1"/>
  <c r="K1022" i="1" s="1" a="1"/>
  <c r="K1022" i="1" s="1"/>
  <c r="I1021" i="1" a="1"/>
  <c r="I1021" i="1" s="1"/>
  <c r="G1021" i="1" a="1"/>
  <c r="G1021" i="1"/>
  <c r="H1021" i="1" s="1" a="1"/>
  <c r="H1021" i="1" s="1"/>
  <c r="F1021" i="1"/>
  <c r="E1021" i="1"/>
  <c r="D1021" i="1"/>
  <c r="C1021" i="1"/>
  <c r="B1021" i="1"/>
  <c r="A1021" i="1"/>
  <c r="J1021" i="1" s="1" a="1"/>
  <c r="J1021" i="1" s="1"/>
  <c r="K1021" i="1" s="1" a="1"/>
  <c r="K1021" i="1" s="1"/>
  <c r="I1020" i="1" a="1"/>
  <c r="I1020" i="1" s="1"/>
  <c r="G1020" i="1" a="1"/>
  <c r="G1020" i="1"/>
  <c r="H1020" i="1" s="1" a="1"/>
  <c r="H1020" i="1" s="1"/>
  <c r="F1020" i="1"/>
  <c r="E1020" i="1"/>
  <c r="D1020" i="1"/>
  <c r="C1020" i="1"/>
  <c r="B1020" i="1"/>
  <c r="A1020" i="1"/>
  <c r="J1020" i="1" s="1" a="1"/>
  <c r="J1020" i="1" s="1"/>
  <c r="K1020" i="1" s="1" a="1"/>
  <c r="K1020" i="1" s="1"/>
  <c r="K1019" i="1"/>
  <c r="I1019" i="1" a="1"/>
  <c r="I1019" i="1" s="1"/>
  <c r="G1019" i="1" a="1"/>
  <c r="G1019" i="1" s="1"/>
  <c r="H1019" i="1" s="1" a="1"/>
  <c r="H1019" i="1" s="1"/>
  <c r="F1019" i="1"/>
  <c r="E1019" i="1"/>
  <c r="D1019" i="1"/>
  <c r="C1019" i="1"/>
  <c r="B1019" i="1"/>
  <c r="A1019" i="1"/>
  <c r="J1019" i="1" s="1" a="1"/>
  <c r="J1019" i="1" s="1"/>
  <c r="K1019" i="1" s="1" a="1"/>
  <c r="J1018" i="1"/>
  <c r="K1018" i="1" s="1" a="1"/>
  <c r="K1018" i="1" s="1"/>
  <c r="I1018" i="1" a="1"/>
  <c r="I1018" i="1"/>
  <c r="H1018" i="1" a="1"/>
  <c r="H1018" i="1" s="1"/>
  <c r="G1018" i="1" a="1"/>
  <c r="G1018" i="1" s="1"/>
  <c r="F1018" i="1"/>
  <c r="E1018" i="1"/>
  <c r="D1018" i="1"/>
  <c r="C1018" i="1"/>
  <c r="B1018" i="1"/>
  <c r="A1018" i="1"/>
  <c r="J1018" i="1" s="1" a="1"/>
  <c r="J1017" i="1"/>
  <c r="K1017" i="1" s="1" a="1"/>
  <c r="K1017" i="1" s="1"/>
  <c r="I1017" i="1" a="1"/>
  <c r="I1017" i="1"/>
  <c r="G1017" i="1" a="1"/>
  <c r="G1017" i="1" s="1"/>
  <c r="H1017" i="1" s="1" a="1"/>
  <c r="H1017" i="1" s="1"/>
  <c r="F1017" i="1"/>
  <c r="E1017" i="1"/>
  <c r="D1017" i="1"/>
  <c r="C1017" i="1"/>
  <c r="B1017" i="1"/>
  <c r="A1017" i="1"/>
  <c r="J1017" i="1" s="1" a="1"/>
  <c r="J1016" i="1"/>
  <c r="K1016" i="1" s="1" a="1"/>
  <c r="K1016" i="1" s="1"/>
  <c r="I1016" i="1" a="1"/>
  <c r="I1016" i="1"/>
  <c r="G1016" i="1" a="1"/>
  <c r="G1016" i="1"/>
  <c r="H1016" i="1" s="1" a="1"/>
  <c r="H1016" i="1" s="1"/>
  <c r="F1016" i="1"/>
  <c r="E1016" i="1"/>
  <c r="D1016" i="1"/>
  <c r="C1016" i="1"/>
  <c r="B1016" i="1"/>
  <c r="A1016" i="1"/>
  <c r="J1016" i="1" s="1" a="1"/>
  <c r="J1015" i="1"/>
  <c r="K1015" i="1" s="1" a="1"/>
  <c r="K1015" i="1" s="1"/>
  <c r="I1015" i="1" a="1"/>
  <c r="I1015" i="1"/>
  <c r="G1015" i="1" a="1"/>
  <c r="G1015" i="1"/>
  <c r="H1015" i="1" s="1" a="1"/>
  <c r="H1015" i="1" s="1"/>
  <c r="F1015" i="1"/>
  <c r="E1015" i="1"/>
  <c r="D1015" i="1"/>
  <c r="C1015" i="1"/>
  <c r="B1015" i="1"/>
  <c r="A1015" i="1"/>
  <c r="J1015" i="1" s="1" a="1"/>
  <c r="I1014" i="1" a="1"/>
  <c r="I1014" i="1"/>
  <c r="H1014" i="1"/>
  <c r="G1014" i="1" a="1"/>
  <c r="G1014" i="1" s="1"/>
  <c r="H1014" i="1" s="1" a="1"/>
  <c r="F1014" i="1"/>
  <c r="E1014" i="1"/>
  <c r="D1014" i="1"/>
  <c r="C1014" i="1"/>
  <c r="B1014" i="1"/>
  <c r="A1014" i="1"/>
  <c r="J1014" i="1" s="1" a="1"/>
  <c r="J1014" i="1" s="1"/>
  <c r="K1014" i="1" s="1" a="1"/>
  <c r="K1014" i="1" s="1"/>
  <c r="I1013" i="1" a="1"/>
  <c r="I1013" i="1" s="1"/>
  <c r="H1013" i="1"/>
  <c r="G1013" i="1" a="1"/>
  <c r="G1013" i="1"/>
  <c r="H1013" i="1" s="1" a="1"/>
  <c r="F1013" i="1"/>
  <c r="E1013" i="1"/>
  <c r="D1013" i="1"/>
  <c r="C1013" i="1"/>
  <c r="B1013" i="1"/>
  <c r="A1013" i="1"/>
  <c r="J1013" i="1" s="1" a="1"/>
  <c r="J1013" i="1" s="1"/>
  <c r="K1013" i="1" s="1" a="1"/>
  <c r="K1013" i="1" s="1"/>
  <c r="I1012" i="1" a="1"/>
  <c r="I1012" i="1" s="1"/>
  <c r="G1012" i="1" a="1"/>
  <c r="G1012" i="1"/>
  <c r="H1012" i="1" s="1" a="1"/>
  <c r="H1012" i="1" s="1"/>
  <c r="F1012" i="1"/>
  <c r="E1012" i="1"/>
  <c r="D1012" i="1"/>
  <c r="C1012" i="1"/>
  <c r="B1012" i="1"/>
  <c r="A1012" i="1"/>
  <c r="J1012" i="1" s="1" a="1"/>
  <c r="J1012" i="1" s="1"/>
  <c r="K1012" i="1" s="1" a="1"/>
  <c r="K1012" i="1" s="1"/>
  <c r="J1011" i="1"/>
  <c r="K1011" i="1" s="1" a="1"/>
  <c r="K1011" i="1" s="1"/>
  <c r="I1011" i="1" a="1"/>
  <c r="I1011" i="1" s="1"/>
  <c r="G1011" i="1" a="1"/>
  <c r="G1011" i="1" s="1"/>
  <c r="H1011" i="1" s="1" a="1"/>
  <c r="H1011" i="1" s="1"/>
  <c r="F1011" i="1"/>
  <c r="E1011" i="1"/>
  <c r="D1011" i="1"/>
  <c r="C1011" i="1"/>
  <c r="B1011" i="1"/>
  <c r="A1011" i="1"/>
  <c r="J1011" i="1" s="1" a="1"/>
  <c r="J1010" i="1"/>
  <c r="K1010" i="1" s="1" a="1"/>
  <c r="K1010" i="1" s="1"/>
  <c r="I1010" i="1" a="1"/>
  <c r="I1010" i="1"/>
  <c r="G1010" i="1" a="1"/>
  <c r="G1010" i="1" s="1"/>
  <c r="H1010" i="1" s="1" a="1"/>
  <c r="H1010" i="1" s="1"/>
  <c r="F1010" i="1"/>
  <c r="E1010" i="1"/>
  <c r="D1010" i="1"/>
  <c r="C1010" i="1"/>
  <c r="B1010" i="1"/>
  <c r="A1010" i="1"/>
  <c r="J1010" i="1" s="1" a="1"/>
  <c r="I1009" i="1" a="1"/>
  <c r="I1009" i="1"/>
  <c r="H1009" i="1" a="1"/>
  <c r="H1009" i="1"/>
  <c r="G1009" i="1" a="1"/>
  <c r="G1009" i="1" s="1"/>
  <c r="F1009" i="1"/>
  <c r="E1009" i="1"/>
  <c r="D1009" i="1"/>
  <c r="C1009" i="1"/>
  <c r="B1009" i="1"/>
  <c r="A1009" i="1"/>
  <c r="J1009" i="1" s="1" a="1"/>
  <c r="J1009" i="1" s="1"/>
  <c r="K1009" i="1" s="1" a="1"/>
  <c r="K1009" i="1" s="1"/>
  <c r="J1008" i="1"/>
  <c r="K1008" i="1" s="1" a="1"/>
  <c r="K1008" i="1" s="1"/>
  <c r="I1008" i="1" a="1"/>
  <c r="I1008" i="1" s="1"/>
  <c r="G1008" i="1" a="1"/>
  <c r="G1008" i="1"/>
  <c r="H1008" i="1" s="1" a="1"/>
  <c r="H1008" i="1" s="1"/>
  <c r="F1008" i="1"/>
  <c r="E1008" i="1"/>
  <c r="D1008" i="1"/>
  <c r="C1008" i="1"/>
  <c r="B1008" i="1"/>
  <c r="A1008" i="1"/>
  <c r="J1008" i="1" s="1" a="1"/>
  <c r="J1007" i="1"/>
  <c r="K1007" i="1" s="1" a="1"/>
  <c r="K1007" i="1" s="1"/>
  <c r="I1007" i="1" a="1"/>
  <c r="I1007" i="1"/>
  <c r="H1007" i="1" a="1"/>
  <c r="H1007" i="1"/>
  <c r="G1007" i="1" a="1"/>
  <c r="G1007" i="1" s="1"/>
  <c r="F1007" i="1"/>
  <c r="E1007" i="1"/>
  <c r="D1007" i="1"/>
  <c r="C1007" i="1"/>
  <c r="B1007" i="1"/>
  <c r="A1007" i="1"/>
  <c r="J1007" i="1" s="1" a="1"/>
  <c r="I1006" i="1" a="1"/>
  <c r="I1006" i="1"/>
  <c r="G1006" i="1" a="1"/>
  <c r="G1006" i="1"/>
  <c r="H1006" i="1" s="1" a="1"/>
  <c r="H1006" i="1" s="1"/>
  <c r="F1006" i="1"/>
  <c r="E1006" i="1"/>
  <c r="D1006" i="1"/>
  <c r="C1006" i="1"/>
  <c r="B1006" i="1"/>
  <c r="A1006" i="1"/>
  <c r="J1006" i="1" s="1" a="1"/>
  <c r="J1006" i="1" s="1"/>
  <c r="K1006" i="1" s="1" a="1"/>
  <c r="K1006" i="1" s="1"/>
  <c r="I1005" i="1" a="1"/>
  <c r="I1005" i="1" s="1"/>
  <c r="G1005" i="1" a="1"/>
  <c r="G1005" i="1"/>
  <c r="H1005" i="1" s="1" a="1"/>
  <c r="H1005" i="1" s="1"/>
  <c r="F1005" i="1"/>
  <c r="E1005" i="1"/>
  <c r="D1005" i="1"/>
  <c r="C1005" i="1"/>
  <c r="B1005" i="1"/>
  <c r="A1005" i="1"/>
  <c r="J1005" i="1" s="1" a="1"/>
  <c r="J1005" i="1" s="1"/>
  <c r="K1005" i="1" s="1" a="1"/>
  <c r="K1005" i="1" s="1"/>
  <c r="K1004" i="1"/>
  <c r="I1004" i="1" a="1"/>
  <c r="I1004" i="1" s="1"/>
  <c r="G1004" i="1" a="1"/>
  <c r="G1004" i="1"/>
  <c r="H1004" i="1" s="1" a="1"/>
  <c r="H1004" i="1" s="1"/>
  <c r="F1004" i="1"/>
  <c r="E1004" i="1"/>
  <c r="D1004" i="1"/>
  <c r="C1004" i="1"/>
  <c r="B1004" i="1"/>
  <c r="A1004" i="1"/>
  <c r="J1004" i="1" s="1" a="1"/>
  <c r="J1004" i="1" s="1"/>
  <c r="K1004" i="1" s="1" a="1"/>
  <c r="J1003" i="1"/>
  <c r="K1003" i="1" s="1" a="1"/>
  <c r="K1003" i="1" s="1"/>
  <c r="I1003" i="1" a="1"/>
  <c r="I1003" i="1" s="1"/>
  <c r="G1003" i="1" a="1"/>
  <c r="G1003" i="1" s="1"/>
  <c r="H1003" i="1" s="1" a="1"/>
  <c r="H1003" i="1" s="1"/>
  <c r="F1003" i="1"/>
  <c r="E1003" i="1"/>
  <c r="D1003" i="1"/>
  <c r="C1003" i="1"/>
  <c r="B1003" i="1"/>
  <c r="A1003" i="1"/>
  <c r="J1003" i="1" s="1" a="1"/>
  <c r="I1002" i="1" a="1"/>
  <c r="I1002" i="1"/>
  <c r="G1002" i="1" a="1"/>
  <c r="G1002" i="1" s="1"/>
  <c r="H1002" i="1" s="1" a="1"/>
  <c r="H1002" i="1" s="1"/>
  <c r="F1002" i="1"/>
  <c r="E1002" i="1"/>
  <c r="D1002" i="1"/>
  <c r="C1002" i="1"/>
  <c r="B1002" i="1"/>
  <c r="A1002" i="1"/>
  <c r="J1002" i="1" s="1" a="1"/>
  <c r="J1002" i="1" s="1"/>
  <c r="K1002" i="1" s="1" a="1"/>
  <c r="K1002" i="1" s="1"/>
  <c r="J1001" i="1"/>
  <c r="K1001" i="1" s="1" a="1"/>
  <c r="K1001" i="1" s="1"/>
  <c r="I1001" i="1" a="1"/>
  <c r="I1001" i="1" s="1"/>
  <c r="G1001" i="1" a="1"/>
  <c r="G1001" i="1" s="1"/>
  <c r="H1001" i="1" s="1" a="1"/>
  <c r="H1001" i="1" s="1"/>
  <c r="F1001" i="1"/>
  <c r="E1001" i="1"/>
  <c r="D1001" i="1"/>
  <c r="C1001" i="1"/>
  <c r="B1001" i="1"/>
  <c r="A1001" i="1"/>
  <c r="J1001" i="1" s="1" a="1"/>
  <c r="J1000" i="1"/>
  <c r="K1000" i="1" s="1" a="1"/>
  <c r="K1000" i="1" s="1"/>
  <c r="I1000" i="1" a="1"/>
  <c r="I1000" i="1" s="1"/>
  <c r="G1000" i="1" a="1"/>
  <c r="G1000" i="1" s="1"/>
  <c r="H1000" i="1" s="1" a="1"/>
  <c r="H1000" i="1" s="1"/>
  <c r="F1000" i="1"/>
  <c r="E1000" i="1"/>
  <c r="D1000" i="1"/>
  <c r="C1000" i="1"/>
  <c r="B1000" i="1"/>
  <c r="A1000" i="1"/>
  <c r="J1000" i="1" s="1" a="1"/>
  <c r="J999" i="1"/>
  <c r="K999" i="1" s="1" a="1"/>
  <c r="K999" i="1" s="1"/>
  <c r="I999" i="1" a="1"/>
  <c r="I999" i="1"/>
  <c r="G999" i="1" a="1"/>
  <c r="G999" i="1" s="1"/>
  <c r="H999" i="1" s="1" a="1"/>
  <c r="H999" i="1" s="1"/>
  <c r="F999" i="1"/>
  <c r="E999" i="1"/>
  <c r="D999" i="1"/>
  <c r="C999" i="1"/>
  <c r="B999" i="1"/>
  <c r="A999" i="1"/>
  <c r="J999" i="1" s="1" a="1"/>
  <c r="I998" i="1" a="1"/>
  <c r="I998" i="1"/>
  <c r="G998" i="1" a="1"/>
  <c r="G998" i="1"/>
  <c r="H998" i="1" s="1" a="1"/>
  <c r="H998" i="1" s="1"/>
  <c r="F998" i="1"/>
  <c r="E998" i="1"/>
  <c r="D998" i="1"/>
  <c r="C998" i="1"/>
  <c r="B998" i="1"/>
  <c r="A998" i="1"/>
  <c r="J998" i="1" s="1" a="1"/>
  <c r="J998" i="1" s="1"/>
  <c r="K998" i="1" s="1" a="1"/>
  <c r="K998" i="1" s="1"/>
  <c r="I997" i="1" a="1"/>
  <c r="I997" i="1" s="1"/>
  <c r="G997" i="1" a="1"/>
  <c r="G997" i="1"/>
  <c r="H997" i="1" s="1" a="1"/>
  <c r="H997" i="1" s="1"/>
  <c r="F997" i="1"/>
  <c r="E997" i="1"/>
  <c r="D997" i="1"/>
  <c r="C997" i="1"/>
  <c r="B997" i="1"/>
  <c r="A997" i="1"/>
  <c r="J997" i="1" s="1" a="1"/>
  <c r="J997" i="1" s="1"/>
  <c r="K997" i="1" s="1" a="1"/>
  <c r="K997" i="1" s="1"/>
  <c r="K996" i="1"/>
  <c r="I996" i="1" a="1"/>
  <c r="I996" i="1" s="1"/>
  <c r="G996" i="1" a="1"/>
  <c r="G996" i="1"/>
  <c r="H996" i="1" s="1" a="1"/>
  <c r="H996" i="1" s="1"/>
  <c r="F996" i="1"/>
  <c r="E996" i="1"/>
  <c r="D996" i="1"/>
  <c r="C996" i="1"/>
  <c r="B996" i="1"/>
  <c r="A996" i="1"/>
  <c r="J996" i="1" s="1" a="1"/>
  <c r="J996" i="1" s="1"/>
  <c r="K996" i="1" s="1" a="1"/>
  <c r="I995" i="1" a="1"/>
  <c r="I995" i="1" s="1"/>
  <c r="G995" i="1" a="1"/>
  <c r="G995" i="1" s="1"/>
  <c r="H995" i="1" s="1" a="1"/>
  <c r="H995" i="1" s="1"/>
  <c r="F995" i="1"/>
  <c r="E995" i="1"/>
  <c r="D995" i="1"/>
  <c r="C995" i="1"/>
  <c r="B995" i="1"/>
  <c r="A995" i="1"/>
  <c r="J995" i="1" s="1" a="1"/>
  <c r="J995" i="1" s="1"/>
  <c r="K995" i="1" s="1" a="1"/>
  <c r="K995" i="1" s="1"/>
  <c r="I994" i="1" a="1"/>
  <c r="I994" i="1" s="1"/>
  <c r="G994" i="1" a="1"/>
  <c r="G994" i="1" s="1"/>
  <c r="H994" i="1" s="1" a="1"/>
  <c r="H994" i="1" s="1"/>
  <c r="F994" i="1"/>
  <c r="E994" i="1"/>
  <c r="D994" i="1"/>
  <c r="C994" i="1"/>
  <c r="B994" i="1"/>
  <c r="A994" i="1"/>
  <c r="J994" i="1" s="1" a="1"/>
  <c r="J994" i="1" s="1"/>
  <c r="K994" i="1" s="1" a="1"/>
  <c r="K994" i="1" s="1"/>
  <c r="J993" i="1"/>
  <c r="K993" i="1" s="1" a="1"/>
  <c r="K993" i="1" s="1"/>
  <c r="I993" i="1" a="1"/>
  <c r="I993" i="1" s="1"/>
  <c r="H993" i="1" a="1"/>
  <c r="H993" i="1"/>
  <c r="G993" i="1" a="1"/>
  <c r="G993" i="1" s="1"/>
  <c r="F993" i="1"/>
  <c r="E993" i="1"/>
  <c r="D993" i="1"/>
  <c r="C993" i="1"/>
  <c r="B993" i="1"/>
  <c r="A993" i="1"/>
  <c r="J993" i="1" s="1" a="1"/>
  <c r="J992" i="1"/>
  <c r="K992" i="1" s="1" a="1"/>
  <c r="K992" i="1" s="1"/>
  <c r="I992" i="1" a="1"/>
  <c r="I992" i="1"/>
  <c r="H992" i="1"/>
  <c r="G992" i="1" a="1"/>
  <c r="G992" i="1"/>
  <c r="H992" i="1" s="1" a="1"/>
  <c r="F992" i="1"/>
  <c r="E992" i="1"/>
  <c r="D992" i="1"/>
  <c r="C992" i="1"/>
  <c r="B992" i="1"/>
  <c r="A992" i="1"/>
  <c r="J992" i="1" s="1" a="1"/>
  <c r="J991" i="1"/>
  <c r="K991" i="1" s="1" a="1"/>
  <c r="K991" i="1" s="1"/>
  <c r="I991" i="1" a="1"/>
  <c r="I991" i="1"/>
  <c r="G991" i="1" a="1"/>
  <c r="G991" i="1" s="1"/>
  <c r="H991" i="1" s="1" a="1"/>
  <c r="H991" i="1" s="1"/>
  <c r="F991" i="1"/>
  <c r="E991" i="1"/>
  <c r="D991" i="1"/>
  <c r="C991" i="1"/>
  <c r="B991" i="1"/>
  <c r="A991" i="1"/>
  <c r="J991" i="1" s="1" a="1"/>
  <c r="I990" i="1" a="1"/>
  <c r="I990" i="1"/>
  <c r="G990" i="1" a="1"/>
  <c r="G990" i="1" s="1"/>
  <c r="H990" i="1" s="1" a="1"/>
  <c r="H990" i="1" s="1"/>
  <c r="F990" i="1"/>
  <c r="E990" i="1"/>
  <c r="D990" i="1"/>
  <c r="C990" i="1"/>
  <c r="B990" i="1"/>
  <c r="A990" i="1"/>
  <c r="J990" i="1" s="1" a="1"/>
  <c r="J990" i="1" s="1"/>
  <c r="K990" i="1" s="1" a="1"/>
  <c r="K990" i="1" s="1"/>
  <c r="I989" i="1" a="1"/>
  <c r="I989" i="1" s="1"/>
  <c r="G989" i="1" a="1"/>
  <c r="G989" i="1"/>
  <c r="H989" i="1" s="1" a="1"/>
  <c r="H989" i="1" s="1"/>
  <c r="F989" i="1"/>
  <c r="E989" i="1"/>
  <c r="D989" i="1"/>
  <c r="C989" i="1"/>
  <c r="B989" i="1"/>
  <c r="A989" i="1"/>
  <c r="J989" i="1" s="1" a="1"/>
  <c r="J989" i="1" s="1"/>
  <c r="K989" i="1" s="1" a="1"/>
  <c r="K989" i="1" s="1"/>
  <c r="I988" i="1" a="1"/>
  <c r="I988" i="1" s="1"/>
  <c r="G988" i="1" a="1"/>
  <c r="G988" i="1"/>
  <c r="H988" i="1" s="1" a="1"/>
  <c r="H988" i="1" s="1"/>
  <c r="F988" i="1"/>
  <c r="E988" i="1"/>
  <c r="D988" i="1"/>
  <c r="C988" i="1"/>
  <c r="B988" i="1"/>
  <c r="A988" i="1"/>
  <c r="J988" i="1" s="1" a="1"/>
  <c r="J988" i="1" s="1"/>
  <c r="K988" i="1" s="1" a="1"/>
  <c r="K988" i="1" s="1"/>
  <c r="K987" i="1"/>
  <c r="I987" i="1" a="1"/>
  <c r="I987" i="1" s="1"/>
  <c r="G987" i="1" a="1"/>
  <c r="G987" i="1" s="1"/>
  <c r="H987" i="1" s="1" a="1"/>
  <c r="H987" i="1" s="1"/>
  <c r="F987" i="1"/>
  <c r="E987" i="1"/>
  <c r="D987" i="1"/>
  <c r="C987" i="1"/>
  <c r="B987" i="1"/>
  <c r="A987" i="1"/>
  <c r="J987" i="1" s="1" a="1"/>
  <c r="J987" i="1" s="1"/>
  <c r="K987" i="1" s="1" a="1"/>
  <c r="J986" i="1"/>
  <c r="K986" i="1" s="1" a="1"/>
  <c r="K986" i="1" s="1"/>
  <c r="I986" i="1" a="1"/>
  <c r="I986" i="1"/>
  <c r="H986" i="1" a="1"/>
  <c r="H986" i="1" s="1"/>
  <c r="G986" i="1" a="1"/>
  <c r="G986" i="1" s="1"/>
  <c r="F986" i="1"/>
  <c r="E986" i="1"/>
  <c r="D986" i="1"/>
  <c r="C986" i="1"/>
  <c r="B986" i="1"/>
  <c r="A986" i="1"/>
  <c r="J986" i="1" s="1" a="1"/>
  <c r="J985" i="1"/>
  <c r="K985" i="1" s="1" a="1"/>
  <c r="K985" i="1" s="1"/>
  <c r="I985" i="1" a="1"/>
  <c r="I985" i="1"/>
  <c r="G985" i="1" a="1"/>
  <c r="G985" i="1" s="1"/>
  <c r="H985" i="1" s="1" a="1"/>
  <c r="H985" i="1" s="1"/>
  <c r="F985" i="1"/>
  <c r="E985" i="1"/>
  <c r="D985" i="1"/>
  <c r="C985" i="1"/>
  <c r="B985" i="1"/>
  <c r="A985" i="1"/>
  <c r="J985" i="1" s="1" a="1"/>
  <c r="J984" i="1"/>
  <c r="K984" i="1" s="1" a="1"/>
  <c r="K984" i="1" s="1"/>
  <c r="I984" i="1" a="1"/>
  <c r="I984" i="1" s="1"/>
  <c r="H984" i="1"/>
  <c r="G984" i="1" a="1"/>
  <c r="G984" i="1"/>
  <c r="H984" i="1" s="1" a="1"/>
  <c r="F984" i="1"/>
  <c r="E984" i="1"/>
  <c r="D984" i="1"/>
  <c r="C984" i="1"/>
  <c r="B984" i="1"/>
  <c r="A984" i="1"/>
  <c r="J984" i="1" s="1" a="1"/>
  <c r="J983" i="1"/>
  <c r="K983" i="1" s="1" a="1"/>
  <c r="K983" i="1" s="1"/>
  <c r="I983" i="1" a="1"/>
  <c r="I983" i="1"/>
  <c r="G983" i="1" a="1"/>
  <c r="G983" i="1"/>
  <c r="H983" i="1" s="1" a="1"/>
  <c r="H983" i="1" s="1"/>
  <c r="F983" i="1"/>
  <c r="E983" i="1"/>
  <c r="D983" i="1"/>
  <c r="C983" i="1"/>
  <c r="B983" i="1"/>
  <c r="A983" i="1"/>
  <c r="J983" i="1" s="1" a="1"/>
  <c r="I982" i="1" a="1"/>
  <c r="I982" i="1"/>
  <c r="G982" i="1" a="1"/>
  <c r="G982" i="1" s="1"/>
  <c r="H982" i="1" s="1" a="1"/>
  <c r="H982" i="1" s="1"/>
  <c r="F982" i="1"/>
  <c r="E982" i="1"/>
  <c r="D982" i="1"/>
  <c r="C982" i="1"/>
  <c r="B982" i="1"/>
  <c r="A982" i="1"/>
  <c r="J982" i="1" s="1" a="1"/>
  <c r="J982" i="1" s="1"/>
  <c r="K982" i="1" s="1" a="1"/>
  <c r="K982" i="1" s="1"/>
  <c r="I981" i="1" a="1"/>
  <c r="I981" i="1" s="1"/>
  <c r="H981" i="1"/>
  <c r="G981" i="1" a="1"/>
  <c r="G981" i="1"/>
  <c r="H981" i="1" s="1" a="1"/>
  <c r="F981" i="1"/>
  <c r="E981" i="1"/>
  <c r="D981" i="1"/>
  <c r="C981" i="1"/>
  <c r="B981" i="1"/>
  <c r="A981" i="1"/>
  <c r="J981" i="1" s="1" a="1"/>
  <c r="J981" i="1" s="1"/>
  <c r="K981" i="1" s="1" a="1"/>
  <c r="K981" i="1" s="1"/>
  <c r="I980" i="1" a="1"/>
  <c r="I980" i="1" s="1"/>
  <c r="G980" i="1" a="1"/>
  <c r="G980" i="1"/>
  <c r="H980" i="1" s="1" a="1"/>
  <c r="H980" i="1" s="1"/>
  <c r="F980" i="1"/>
  <c r="E980" i="1"/>
  <c r="D980" i="1"/>
  <c r="C980" i="1"/>
  <c r="B980" i="1"/>
  <c r="A980" i="1"/>
  <c r="J980" i="1" s="1" a="1"/>
  <c r="J980" i="1" s="1"/>
  <c r="K980" i="1" s="1" a="1"/>
  <c r="K980" i="1" s="1"/>
  <c r="J979" i="1"/>
  <c r="K979" i="1" s="1" a="1"/>
  <c r="K979" i="1" s="1"/>
  <c r="I979" i="1" a="1"/>
  <c r="I979" i="1" s="1"/>
  <c r="G979" i="1" a="1"/>
  <c r="G979" i="1" s="1"/>
  <c r="H979" i="1" s="1" a="1"/>
  <c r="H979" i="1" s="1"/>
  <c r="F979" i="1"/>
  <c r="E979" i="1"/>
  <c r="D979" i="1"/>
  <c r="C979" i="1"/>
  <c r="B979" i="1"/>
  <c r="A979" i="1"/>
  <c r="J979" i="1" s="1" a="1"/>
  <c r="J978" i="1"/>
  <c r="K978" i="1" s="1" a="1"/>
  <c r="K978" i="1" s="1"/>
  <c r="I978" i="1" a="1"/>
  <c r="I978" i="1"/>
  <c r="G978" i="1" a="1"/>
  <c r="G978" i="1" s="1"/>
  <c r="H978" i="1" s="1" a="1"/>
  <c r="H978" i="1" s="1"/>
  <c r="F978" i="1"/>
  <c r="E978" i="1"/>
  <c r="D978" i="1"/>
  <c r="C978" i="1"/>
  <c r="B978" i="1"/>
  <c r="A978" i="1"/>
  <c r="J978" i="1" s="1" a="1"/>
  <c r="I977" i="1" a="1"/>
  <c r="I977" i="1"/>
  <c r="H977" i="1" a="1"/>
  <c r="H977" i="1"/>
  <c r="G977" i="1" a="1"/>
  <c r="G977" i="1" s="1"/>
  <c r="F977" i="1"/>
  <c r="E977" i="1"/>
  <c r="D977" i="1"/>
  <c r="C977" i="1"/>
  <c r="B977" i="1"/>
  <c r="A977" i="1"/>
  <c r="J977" i="1" s="1" a="1"/>
  <c r="J977" i="1" s="1"/>
  <c r="K977" i="1" s="1" a="1"/>
  <c r="K977" i="1" s="1"/>
  <c r="J976" i="1"/>
  <c r="K976" i="1" s="1" a="1"/>
  <c r="K976" i="1" s="1"/>
  <c r="I976" i="1" a="1"/>
  <c r="I976" i="1" s="1"/>
  <c r="G976" i="1" a="1"/>
  <c r="G976" i="1"/>
  <c r="H976" i="1" s="1" a="1"/>
  <c r="H976" i="1" s="1"/>
  <c r="F976" i="1"/>
  <c r="E976" i="1"/>
  <c r="D976" i="1"/>
  <c r="C976" i="1"/>
  <c r="B976" i="1"/>
  <c r="A976" i="1"/>
  <c r="J976" i="1" s="1" a="1"/>
  <c r="J975" i="1"/>
  <c r="K975" i="1" s="1" a="1"/>
  <c r="K975" i="1" s="1"/>
  <c r="I975" i="1" a="1"/>
  <c r="I975" i="1"/>
  <c r="H975" i="1" a="1"/>
  <c r="H975" i="1" s="1"/>
  <c r="G975" i="1" a="1"/>
  <c r="G975" i="1" s="1"/>
  <c r="F975" i="1"/>
  <c r="E975" i="1"/>
  <c r="D975" i="1"/>
  <c r="C975" i="1"/>
  <c r="B975" i="1"/>
  <c r="A975" i="1"/>
  <c r="J975" i="1" s="1" a="1"/>
  <c r="I974" i="1" a="1"/>
  <c r="I974" i="1"/>
  <c r="H974" i="1"/>
  <c r="G974" i="1" a="1"/>
  <c r="G974" i="1" s="1"/>
  <c r="H974" i="1" s="1" a="1"/>
  <c r="F974" i="1"/>
  <c r="E974" i="1"/>
  <c r="D974" i="1"/>
  <c r="C974" i="1"/>
  <c r="B974" i="1"/>
  <c r="A974" i="1"/>
  <c r="J974" i="1" s="1" a="1"/>
  <c r="J974" i="1" s="1"/>
  <c r="K974" i="1" s="1" a="1"/>
  <c r="K974" i="1" s="1"/>
  <c r="I973" i="1" a="1"/>
  <c r="I973" i="1" s="1"/>
  <c r="G973" i="1" a="1"/>
  <c r="G973" i="1"/>
  <c r="H973" i="1" s="1" a="1"/>
  <c r="H973" i="1" s="1"/>
  <c r="F973" i="1"/>
  <c r="E973" i="1"/>
  <c r="D973" i="1"/>
  <c r="C973" i="1"/>
  <c r="B973" i="1"/>
  <c r="A973" i="1"/>
  <c r="J973" i="1" s="1" a="1"/>
  <c r="J973" i="1" s="1"/>
  <c r="K973" i="1" s="1" a="1"/>
  <c r="K973" i="1" s="1"/>
  <c r="K972" i="1"/>
  <c r="I972" i="1" a="1"/>
  <c r="I972" i="1" s="1"/>
  <c r="G972" i="1" a="1"/>
  <c r="G972" i="1"/>
  <c r="H972" i="1" s="1" a="1"/>
  <c r="H972" i="1" s="1"/>
  <c r="F972" i="1"/>
  <c r="E972" i="1"/>
  <c r="D972" i="1"/>
  <c r="C972" i="1"/>
  <c r="B972" i="1"/>
  <c r="A972" i="1"/>
  <c r="J972" i="1" s="1" a="1"/>
  <c r="J972" i="1" s="1"/>
  <c r="K972" i="1" s="1" a="1"/>
  <c r="J971" i="1"/>
  <c r="K971" i="1" s="1" a="1"/>
  <c r="K971" i="1" s="1"/>
  <c r="I971" i="1" a="1"/>
  <c r="I971" i="1" s="1"/>
  <c r="G971" i="1" a="1"/>
  <c r="G971" i="1" s="1"/>
  <c r="H971" i="1" s="1" a="1"/>
  <c r="H971" i="1" s="1"/>
  <c r="F971" i="1"/>
  <c r="E971" i="1"/>
  <c r="D971" i="1"/>
  <c r="C971" i="1"/>
  <c r="B971" i="1"/>
  <c r="A971" i="1"/>
  <c r="J971" i="1" s="1" a="1"/>
  <c r="I970" i="1" a="1"/>
  <c r="I970" i="1"/>
  <c r="G970" i="1" a="1"/>
  <c r="G970" i="1" s="1"/>
  <c r="H970" i="1" s="1" a="1"/>
  <c r="H970" i="1" s="1"/>
  <c r="F970" i="1"/>
  <c r="E970" i="1"/>
  <c r="D970" i="1"/>
  <c r="C970" i="1"/>
  <c r="B970" i="1"/>
  <c r="A970" i="1"/>
  <c r="J970" i="1" s="1" a="1"/>
  <c r="J970" i="1" s="1"/>
  <c r="K970" i="1" s="1" a="1"/>
  <c r="K970" i="1" s="1"/>
  <c r="I969" i="1" a="1"/>
  <c r="I969" i="1" s="1"/>
  <c r="G969" i="1" a="1"/>
  <c r="G969" i="1" s="1"/>
  <c r="H969" i="1" s="1" a="1"/>
  <c r="H969" i="1" s="1"/>
  <c r="F969" i="1"/>
  <c r="E969" i="1"/>
  <c r="D969" i="1"/>
  <c r="C969" i="1"/>
  <c r="B969" i="1"/>
  <c r="A969" i="1"/>
  <c r="J969" i="1" s="1" a="1"/>
  <c r="J969" i="1" s="1"/>
  <c r="K969" i="1" s="1" a="1"/>
  <c r="K969" i="1" s="1"/>
  <c r="J968" i="1"/>
  <c r="K968" i="1" s="1" a="1"/>
  <c r="K968" i="1" s="1"/>
  <c r="I968" i="1" a="1"/>
  <c r="I968" i="1" s="1"/>
  <c r="G968" i="1" a="1"/>
  <c r="G968" i="1" s="1"/>
  <c r="H968" i="1" s="1" a="1"/>
  <c r="H968" i="1" s="1"/>
  <c r="F968" i="1"/>
  <c r="E968" i="1"/>
  <c r="D968" i="1"/>
  <c r="C968" i="1"/>
  <c r="B968" i="1"/>
  <c r="A968" i="1"/>
  <c r="J968" i="1" s="1" a="1"/>
  <c r="J967" i="1"/>
  <c r="K967" i="1" s="1" a="1"/>
  <c r="K967" i="1" s="1"/>
  <c r="I967" i="1" a="1"/>
  <c r="I967" i="1"/>
  <c r="G967" i="1" a="1"/>
  <c r="G967" i="1" s="1"/>
  <c r="H967" i="1" s="1" a="1"/>
  <c r="H967" i="1" s="1"/>
  <c r="F967" i="1"/>
  <c r="E967" i="1"/>
  <c r="D967" i="1"/>
  <c r="C967" i="1"/>
  <c r="B967" i="1"/>
  <c r="A967" i="1"/>
  <c r="J967" i="1" s="1" a="1"/>
  <c r="I966" i="1" a="1"/>
  <c r="I966" i="1"/>
  <c r="H966" i="1"/>
  <c r="G966" i="1" a="1"/>
  <c r="G966" i="1"/>
  <c r="H966" i="1" s="1" a="1"/>
  <c r="F966" i="1"/>
  <c r="E966" i="1"/>
  <c r="D966" i="1"/>
  <c r="C966" i="1"/>
  <c r="B966" i="1"/>
  <c r="A966" i="1"/>
  <c r="J966" i="1" s="1" a="1"/>
  <c r="J966" i="1" s="1"/>
  <c r="K966" i="1" s="1" a="1"/>
  <c r="K966" i="1" s="1"/>
  <c r="I965" i="1" a="1"/>
  <c r="I965" i="1" s="1"/>
  <c r="G965" i="1" a="1"/>
  <c r="G965" i="1"/>
  <c r="H965" i="1" s="1" a="1"/>
  <c r="H965" i="1" s="1"/>
  <c r="F965" i="1"/>
  <c r="E965" i="1"/>
  <c r="D965" i="1"/>
  <c r="C965" i="1"/>
  <c r="B965" i="1"/>
  <c r="A965" i="1"/>
  <c r="J965" i="1" s="1" a="1"/>
  <c r="J965" i="1" s="1"/>
  <c r="K965" i="1" s="1" a="1"/>
  <c r="K965" i="1" s="1"/>
  <c r="K964" i="1"/>
  <c r="I964" i="1" a="1"/>
  <c r="I964" i="1" s="1"/>
  <c r="G964" i="1" a="1"/>
  <c r="G964" i="1"/>
  <c r="H964" i="1" s="1" a="1"/>
  <c r="H964" i="1" s="1"/>
  <c r="F964" i="1"/>
  <c r="E964" i="1"/>
  <c r="D964" i="1"/>
  <c r="C964" i="1"/>
  <c r="B964" i="1"/>
  <c r="A964" i="1"/>
  <c r="J964" i="1" s="1" a="1"/>
  <c r="J964" i="1" s="1"/>
  <c r="K964" i="1" s="1" a="1"/>
  <c r="I963" i="1" a="1"/>
  <c r="I963" i="1" s="1"/>
  <c r="G963" i="1" a="1"/>
  <c r="G963" i="1" s="1"/>
  <c r="H963" i="1" s="1" a="1"/>
  <c r="H963" i="1" s="1"/>
  <c r="F963" i="1"/>
  <c r="E963" i="1"/>
  <c r="D963" i="1"/>
  <c r="C963" i="1"/>
  <c r="B963" i="1"/>
  <c r="A963" i="1"/>
  <c r="J963" i="1" s="1" a="1"/>
  <c r="J963" i="1" s="1"/>
  <c r="K963" i="1" s="1" a="1"/>
  <c r="K963" i="1" s="1"/>
  <c r="I962" i="1" a="1"/>
  <c r="I962" i="1" s="1"/>
  <c r="G962" i="1" a="1"/>
  <c r="G962" i="1" s="1"/>
  <c r="H962" i="1" s="1" a="1"/>
  <c r="H962" i="1" s="1"/>
  <c r="F962" i="1"/>
  <c r="E962" i="1"/>
  <c r="D962" i="1"/>
  <c r="C962" i="1"/>
  <c r="B962" i="1"/>
  <c r="A962" i="1"/>
  <c r="J962" i="1" s="1" a="1"/>
  <c r="J962" i="1" s="1"/>
  <c r="K962" i="1" s="1" a="1"/>
  <c r="K962" i="1" s="1"/>
  <c r="K961" i="1"/>
  <c r="J961" i="1"/>
  <c r="K961" i="1" s="1" a="1"/>
  <c r="I961" i="1" a="1"/>
  <c r="I961" i="1"/>
  <c r="G961" i="1" a="1"/>
  <c r="G961" i="1" s="1"/>
  <c r="H961" i="1" s="1" a="1"/>
  <c r="H961" i="1" s="1"/>
  <c r="F961" i="1"/>
  <c r="E961" i="1"/>
  <c r="D961" i="1"/>
  <c r="C961" i="1"/>
  <c r="B961" i="1"/>
  <c r="A961" i="1"/>
  <c r="J961" i="1" s="1" a="1"/>
  <c r="J960" i="1"/>
  <c r="K960" i="1" s="1" a="1"/>
  <c r="K960" i="1" s="1"/>
  <c r="I960" i="1" a="1"/>
  <c r="I960" i="1"/>
  <c r="G960" i="1" a="1"/>
  <c r="G960" i="1"/>
  <c r="H960" i="1" s="1" a="1"/>
  <c r="H960" i="1" s="1"/>
  <c r="F960" i="1"/>
  <c r="E960" i="1"/>
  <c r="D960" i="1"/>
  <c r="C960" i="1"/>
  <c r="B960" i="1"/>
  <c r="A960" i="1"/>
  <c r="J960" i="1" s="1" a="1"/>
  <c r="J959" i="1"/>
  <c r="K959" i="1" s="1" a="1"/>
  <c r="K959" i="1" s="1"/>
  <c r="I959" i="1" a="1"/>
  <c r="I959" i="1"/>
  <c r="G959" i="1" a="1"/>
  <c r="G959" i="1"/>
  <c r="H959" i="1" s="1" a="1"/>
  <c r="H959" i="1" s="1"/>
  <c r="F959" i="1"/>
  <c r="E959" i="1"/>
  <c r="D959" i="1"/>
  <c r="C959" i="1"/>
  <c r="B959" i="1"/>
  <c r="A959" i="1"/>
  <c r="J959" i="1" s="1" a="1"/>
  <c r="I958" i="1" a="1"/>
  <c r="I958" i="1"/>
  <c r="G958" i="1" a="1"/>
  <c r="G958" i="1" s="1"/>
  <c r="H958" i="1" s="1" a="1"/>
  <c r="H958" i="1" s="1"/>
  <c r="F958" i="1"/>
  <c r="E958" i="1"/>
  <c r="D958" i="1"/>
  <c r="C958" i="1"/>
  <c r="B958" i="1"/>
  <c r="A958" i="1"/>
  <c r="J958" i="1" s="1" a="1"/>
  <c r="J958" i="1" s="1"/>
  <c r="K958" i="1" s="1" a="1"/>
  <c r="K958" i="1" s="1"/>
  <c r="I957" i="1" a="1"/>
  <c r="I957" i="1" s="1"/>
  <c r="H957" i="1"/>
  <c r="G957" i="1" a="1"/>
  <c r="G957" i="1"/>
  <c r="H957" i="1" s="1" a="1"/>
  <c r="F957" i="1"/>
  <c r="E957" i="1"/>
  <c r="D957" i="1"/>
  <c r="C957" i="1"/>
  <c r="B957" i="1"/>
  <c r="A957" i="1"/>
  <c r="J957" i="1" s="1" a="1"/>
  <c r="J957" i="1" s="1"/>
  <c r="K957" i="1" s="1" a="1"/>
  <c r="K957" i="1" s="1"/>
  <c r="I956" i="1" a="1"/>
  <c r="I956" i="1" s="1"/>
  <c r="G956" i="1" a="1"/>
  <c r="G956" i="1"/>
  <c r="H956" i="1" s="1" a="1"/>
  <c r="H956" i="1" s="1"/>
  <c r="F956" i="1"/>
  <c r="E956" i="1"/>
  <c r="D956" i="1"/>
  <c r="C956" i="1"/>
  <c r="B956" i="1"/>
  <c r="A956" i="1"/>
  <c r="J956" i="1" s="1" a="1"/>
  <c r="J956" i="1" s="1"/>
  <c r="K956" i="1" s="1" a="1"/>
  <c r="K956" i="1" s="1"/>
  <c r="K955" i="1"/>
  <c r="I955" i="1" a="1"/>
  <c r="I955" i="1" s="1"/>
  <c r="G955" i="1" a="1"/>
  <c r="G955" i="1" s="1"/>
  <c r="H955" i="1" s="1" a="1"/>
  <c r="H955" i="1" s="1"/>
  <c r="F955" i="1"/>
  <c r="E955" i="1"/>
  <c r="D955" i="1"/>
  <c r="C955" i="1"/>
  <c r="B955" i="1"/>
  <c r="A955" i="1"/>
  <c r="J955" i="1" s="1" a="1"/>
  <c r="J955" i="1" s="1"/>
  <c r="K955" i="1" s="1" a="1"/>
  <c r="K954" i="1"/>
  <c r="J954" i="1"/>
  <c r="K954" i="1" s="1" a="1"/>
  <c r="I954" i="1" a="1"/>
  <c r="I954" i="1" s="1"/>
  <c r="G954" i="1" a="1"/>
  <c r="G954" i="1" s="1"/>
  <c r="H954" i="1" s="1" a="1"/>
  <c r="H954" i="1" s="1"/>
  <c r="F954" i="1"/>
  <c r="E954" i="1"/>
  <c r="D954" i="1"/>
  <c r="C954" i="1"/>
  <c r="B954" i="1"/>
  <c r="A954" i="1"/>
  <c r="J954" i="1" s="1" a="1"/>
  <c r="J953" i="1"/>
  <c r="K953" i="1" s="1" a="1"/>
  <c r="K953" i="1" s="1"/>
  <c r="I953" i="1" a="1"/>
  <c r="I953" i="1"/>
  <c r="G953" i="1" a="1"/>
  <c r="G953" i="1" s="1"/>
  <c r="H953" i="1" s="1" a="1"/>
  <c r="H953" i="1" s="1"/>
  <c r="F953" i="1"/>
  <c r="E953" i="1"/>
  <c r="D953" i="1"/>
  <c r="C953" i="1"/>
  <c r="B953" i="1"/>
  <c r="A953" i="1"/>
  <c r="J953" i="1" s="1" a="1"/>
  <c r="J952" i="1"/>
  <c r="K952" i="1" s="1" a="1"/>
  <c r="K952" i="1" s="1"/>
  <c r="I952" i="1" a="1"/>
  <c r="I952" i="1" s="1"/>
  <c r="H952" i="1"/>
  <c r="G952" i="1" a="1"/>
  <c r="G952" i="1"/>
  <c r="H952" i="1" s="1" a="1"/>
  <c r="F952" i="1"/>
  <c r="E952" i="1"/>
  <c r="D952" i="1"/>
  <c r="C952" i="1"/>
  <c r="B952" i="1"/>
  <c r="A952" i="1"/>
  <c r="J952" i="1" s="1" a="1"/>
  <c r="J951" i="1"/>
  <c r="K951" i="1" s="1" a="1"/>
  <c r="K951" i="1" s="1"/>
  <c r="I951" i="1" a="1"/>
  <c r="I951" i="1"/>
  <c r="H951" i="1" a="1"/>
  <c r="H951" i="1" s="1"/>
  <c r="G951" i="1" a="1"/>
  <c r="G951" i="1"/>
  <c r="F951" i="1"/>
  <c r="E951" i="1"/>
  <c r="D951" i="1"/>
  <c r="C951" i="1"/>
  <c r="B951" i="1"/>
  <c r="A951" i="1"/>
  <c r="J951" i="1" s="1" a="1"/>
  <c r="I950" i="1" a="1"/>
  <c r="I950" i="1"/>
  <c r="G950" i="1" a="1"/>
  <c r="G950" i="1" s="1"/>
  <c r="H950" i="1" s="1" a="1"/>
  <c r="H950" i="1" s="1"/>
  <c r="F950" i="1"/>
  <c r="E950" i="1"/>
  <c r="D950" i="1"/>
  <c r="C950" i="1"/>
  <c r="B950" i="1"/>
  <c r="A950" i="1"/>
  <c r="J950" i="1" s="1" a="1"/>
  <c r="J950" i="1" s="1"/>
  <c r="K950" i="1" s="1" a="1"/>
  <c r="K950" i="1" s="1"/>
  <c r="I949" i="1" a="1"/>
  <c r="I949" i="1" s="1"/>
  <c r="H949" i="1"/>
  <c r="G949" i="1" a="1"/>
  <c r="G949" i="1"/>
  <c r="H949" i="1" s="1" a="1"/>
  <c r="F949" i="1"/>
  <c r="E949" i="1"/>
  <c r="D949" i="1"/>
  <c r="C949" i="1"/>
  <c r="B949" i="1"/>
  <c r="A949" i="1"/>
  <c r="J949" i="1" s="1" a="1"/>
  <c r="J949" i="1" s="1"/>
  <c r="K949" i="1" s="1" a="1"/>
  <c r="K949" i="1" s="1"/>
  <c r="I948" i="1" a="1"/>
  <c r="I948" i="1" s="1"/>
  <c r="G948" i="1" a="1"/>
  <c r="G948" i="1"/>
  <c r="H948" i="1" s="1" a="1"/>
  <c r="H948" i="1" s="1"/>
  <c r="F948" i="1"/>
  <c r="E948" i="1"/>
  <c r="D948" i="1"/>
  <c r="C948" i="1"/>
  <c r="B948" i="1"/>
  <c r="A948" i="1"/>
  <c r="J948" i="1" s="1" a="1"/>
  <c r="J948" i="1" s="1"/>
  <c r="K948" i="1" s="1" a="1"/>
  <c r="K948" i="1" s="1"/>
  <c r="J947" i="1"/>
  <c r="K947" i="1" s="1" a="1"/>
  <c r="K947" i="1" s="1"/>
  <c r="I947" i="1" a="1"/>
  <c r="I947" i="1" s="1"/>
  <c r="G947" i="1" a="1"/>
  <c r="G947" i="1" s="1"/>
  <c r="H947" i="1" s="1" a="1"/>
  <c r="H947" i="1" s="1"/>
  <c r="F947" i="1"/>
  <c r="E947" i="1"/>
  <c r="D947" i="1"/>
  <c r="C947" i="1"/>
  <c r="B947" i="1"/>
  <c r="A947" i="1"/>
  <c r="J947" i="1" s="1" a="1"/>
  <c r="J946" i="1"/>
  <c r="K946" i="1" s="1" a="1"/>
  <c r="K946" i="1" s="1"/>
  <c r="I946" i="1" a="1"/>
  <c r="I946" i="1"/>
  <c r="G946" i="1" a="1"/>
  <c r="G946" i="1" s="1"/>
  <c r="H946" i="1" s="1" a="1"/>
  <c r="H946" i="1" s="1"/>
  <c r="F946" i="1"/>
  <c r="E946" i="1"/>
  <c r="D946" i="1"/>
  <c r="C946" i="1"/>
  <c r="B946" i="1"/>
  <c r="A946" i="1"/>
  <c r="J946" i="1" s="1" a="1"/>
  <c r="I945" i="1" a="1"/>
  <c r="I945" i="1"/>
  <c r="H945" i="1" a="1"/>
  <c r="H945" i="1"/>
  <c r="G945" i="1" a="1"/>
  <c r="G945" i="1" s="1"/>
  <c r="F945" i="1"/>
  <c r="E945" i="1"/>
  <c r="D945" i="1"/>
  <c r="C945" i="1"/>
  <c r="B945" i="1"/>
  <c r="A945" i="1"/>
  <c r="J945" i="1" s="1" a="1"/>
  <c r="J945" i="1" s="1"/>
  <c r="K945" i="1" s="1" a="1"/>
  <c r="K945" i="1" s="1"/>
  <c r="J944" i="1"/>
  <c r="K944" i="1" s="1" a="1"/>
  <c r="K944" i="1" s="1"/>
  <c r="I944" i="1" a="1"/>
  <c r="I944" i="1" s="1"/>
  <c r="G944" i="1" a="1"/>
  <c r="G944" i="1"/>
  <c r="H944" i="1" s="1" a="1"/>
  <c r="H944" i="1" s="1"/>
  <c r="F944" i="1"/>
  <c r="E944" i="1"/>
  <c r="D944" i="1"/>
  <c r="C944" i="1"/>
  <c r="B944" i="1"/>
  <c r="A944" i="1"/>
  <c r="J944" i="1" s="1" a="1"/>
  <c r="J943" i="1"/>
  <c r="K943" i="1" s="1" a="1"/>
  <c r="K943" i="1" s="1"/>
  <c r="I943" i="1" a="1"/>
  <c r="I943" i="1"/>
  <c r="G943" i="1" a="1"/>
  <c r="G943" i="1" s="1"/>
  <c r="H943" i="1" s="1" a="1"/>
  <c r="H943" i="1" s="1"/>
  <c r="F943" i="1"/>
  <c r="E943" i="1"/>
  <c r="D943" i="1"/>
  <c r="C943" i="1"/>
  <c r="B943" i="1"/>
  <c r="A943" i="1"/>
  <c r="J943" i="1" s="1" a="1"/>
  <c r="I942" i="1" a="1"/>
  <c r="I942" i="1"/>
  <c r="G942" i="1" a="1"/>
  <c r="G942" i="1" s="1"/>
  <c r="H942" i="1" s="1" a="1"/>
  <c r="H942" i="1" s="1"/>
  <c r="F942" i="1"/>
  <c r="E942" i="1"/>
  <c r="D942" i="1"/>
  <c r="C942" i="1"/>
  <c r="B942" i="1"/>
  <c r="A942" i="1"/>
  <c r="J942" i="1" s="1" a="1"/>
  <c r="J942" i="1" s="1"/>
  <c r="K942" i="1" s="1" a="1"/>
  <c r="K942" i="1" s="1"/>
  <c r="I941" i="1" a="1"/>
  <c r="I941" i="1" s="1"/>
  <c r="G941" i="1" a="1"/>
  <c r="G941" i="1"/>
  <c r="H941" i="1" s="1" a="1"/>
  <c r="H941" i="1" s="1"/>
  <c r="F941" i="1"/>
  <c r="E941" i="1"/>
  <c r="D941" i="1"/>
  <c r="C941" i="1"/>
  <c r="B941" i="1"/>
  <c r="A941" i="1"/>
  <c r="J941" i="1" s="1" a="1"/>
  <c r="J941" i="1" s="1"/>
  <c r="K941" i="1" s="1" a="1"/>
  <c r="K941" i="1" s="1"/>
  <c r="K940" i="1"/>
  <c r="I940" i="1" a="1"/>
  <c r="I940" i="1" s="1"/>
  <c r="G940" i="1" a="1"/>
  <c r="G940" i="1"/>
  <c r="H940" i="1" s="1" a="1"/>
  <c r="H940" i="1" s="1"/>
  <c r="F940" i="1"/>
  <c r="E940" i="1"/>
  <c r="D940" i="1"/>
  <c r="C940" i="1"/>
  <c r="B940" i="1"/>
  <c r="A940" i="1"/>
  <c r="J940" i="1" s="1" a="1"/>
  <c r="J940" i="1" s="1"/>
  <c r="K940" i="1" s="1" a="1"/>
  <c r="J939" i="1"/>
  <c r="K939" i="1" s="1" a="1"/>
  <c r="K939" i="1" s="1"/>
  <c r="I939" i="1" a="1"/>
  <c r="I939" i="1" s="1"/>
  <c r="G939" i="1" a="1"/>
  <c r="G939" i="1" s="1"/>
  <c r="H939" i="1" s="1" a="1"/>
  <c r="H939" i="1" s="1"/>
  <c r="F939" i="1"/>
  <c r="E939" i="1"/>
  <c r="D939" i="1"/>
  <c r="C939" i="1"/>
  <c r="B939" i="1"/>
  <c r="A939" i="1"/>
  <c r="J939" i="1" s="1" a="1"/>
  <c r="I938" i="1" a="1"/>
  <c r="I938" i="1" s="1"/>
  <c r="G938" i="1" a="1"/>
  <c r="G938" i="1" s="1"/>
  <c r="H938" i="1" s="1" a="1"/>
  <c r="H938" i="1" s="1"/>
  <c r="F938" i="1"/>
  <c r="E938" i="1"/>
  <c r="D938" i="1"/>
  <c r="C938" i="1"/>
  <c r="B938" i="1"/>
  <c r="A938" i="1"/>
  <c r="J938" i="1" s="1" a="1"/>
  <c r="J938" i="1" s="1"/>
  <c r="K938" i="1" s="1" a="1"/>
  <c r="K938" i="1" s="1"/>
  <c r="I937" i="1" a="1"/>
  <c r="I937" i="1" s="1"/>
  <c r="G937" i="1" a="1"/>
  <c r="G937" i="1" s="1"/>
  <c r="H937" i="1" s="1" a="1"/>
  <c r="H937" i="1" s="1"/>
  <c r="F937" i="1"/>
  <c r="E937" i="1"/>
  <c r="D937" i="1"/>
  <c r="C937" i="1"/>
  <c r="B937" i="1"/>
  <c r="A937" i="1"/>
  <c r="J937" i="1" s="1" a="1"/>
  <c r="J937" i="1" s="1"/>
  <c r="K937" i="1" s="1" a="1"/>
  <c r="K937" i="1" s="1"/>
  <c r="J936" i="1"/>
  <c r="K936" i="1" s="1" a="1"/>
  <c r="K936" i="1" s="1"/>
  <c r="I936" i="1" a="1"/>
  <c r="I936" i="1"/>
  <c r="G936" i="1" a="1"/>
  <c r="G936" i="1" s="1"/>
  <c r="H936" i="1" s="1" a="1"/>
  <c r="H936" i="1" s="1"/>
  <c r="F936" i="1"/>
  <c r="E936" i="1"/>
  <c r="D936" i="1"/>
  <c r="C936" i="1"/>
  <c r="B936" i="1"/>
  <c r="A936" i="1"/>
  <c r="J936" i="1" s="1" a="1"/>
  <c r="J935" i="1"/>
  <c r="K935" i="1" s="1" a="1"/>
  <c r="K935" i="1" s="1"/>
  <c r="I935" i="1" a="1"/>
  <c r="I935" i="1"/>
  <c r="H935" i="1" a="1"/>
  <c r="H935" i="1" s="1"/>
  <c r="G935" i="1" a="1"/>
  <c r="G935" i="1"/>
  <c r="F935" i="1"/>
  <c r="E935" i="1"/>
  <c r="D935" i="1"/>
  <c r="C935" i="1"/>
  <c r="B935" i="1"/>
  <c r="A935" i="1"/>
  <c r="J935" i="1" s="1" a="1"/>
  <c r="I934" i="1" a="1"/>
  <c r="I934" i="1"/>
  <c r="G934" i="1" a="1"/>
  <c r="G934" i="1"/>
  <c r="H934" i="1" s="1" a="1"/>
  <c r="H934" i="1" s="1"/>
  <c r="F934" i="1"/>
  <c r="E934" i="1"/>
  <c r="D934" i="1"/>
  <c r="C934" i="1"/>
  <c r="B934" i="1"/>
  <c r="A934" i="1"/>
  <c r="J934" i="1" s="1" a="1"/>
  <c r="J934" i="1" s="1"/>
  <c r="K934" i="1" s="1" a="1"/>
  <c r="K934" i="1" s="1"/>
  <c r="I933" i="1" a="1"/>
  <c r="I933" i="1" s="1"/>
  <c r="G933" i="1" a="1"/>
  <c r="G933" i="1"/>
  <c r="H933" i="1" s="1" a="1"/>
  <c r="H933" i="1" s="1"/>
  <c r="F933" i="1"/>
  <c r="E933" i="1"/>
  <c r="D933" i="1"/>
  <c r="C933" i="1"/>
  <c r="B933" i="1"/>
  <c r="A933" i="1"/>
  <c r="J933" i="1" s="1" a="1"/>
  <c r="J933" i="1" s="1"/>
  <c r="K933" i="1" s="1" a="1"/>
  <c r="K933" i="1" s="1"/>
  <c r="K932" i="1"/>
  <c r="I932" i="1" a="1"/>
  <c r="I932" i="1" s="1"/>
  <c r="G932" i="1" a="1"/>
  <c r="G932" i="1"/>
  <c r="H932" i="1" s="1" a="1"/>
  <c r="H932" i="1" s="1"/>
  <c r="F932" i="1"/>
  <c r="E932" i="1"/>
  <c r="D932" i="1"/>
  <c r="C932" i="1"/>
  <c r="B932" i="1"/>
  <c r="A932" i="1"/>
  <c r="J932" i="1" s="1" a="1"/>
  <c r="J932" i="1" s="1"/>
  <c r="K932" i="1" s="1" a="1"/>
  <c r="I931" i="1" a="1"/>
  <c r="I931" i="1" s="1"/>
  <c r="G931" i="1" a="1"/>
  <c r="G931" i="1" s="1"/>
  <c r="H931" i="1" s="1" a="1"/>
  <c r="H931" i="1" s="1"/>
  <c r="F931" i="1"/>
  <c r="E931" i="1"/>
  <c r="D931" i="1"/>
  <c r="C931" i="1"/>
  <c r="B931" i="1"/>
  <c r="A931" i="1"/>
  <c r="J931" i="1" s="1" a="1"/>
  <c r="J931" i="1" s="1"/>
  <c r="K931" i="1" s="1" a="1"/>
  <c r="K931" i="1" s="1"/>
  <c r="K930" i="1"/>
  <c r="J930" i="1"/>
  <c r="K930" i="1" s="1" a="1"/>
  <c r="I930" i="1" a="1"/>
  <c r="I930" i="1" s="1"/>
  <c r="G930" i="1" a="1"/>
  <c r="G930" i="1" s="1"/>
  <c r="H930" i="1" s="1" a="1"/>
  <c r="H930" i="1" s="1"/>
  <c r="F930" i="1"/>
  <c r="E930" i="1"/>
  <c r="D930" i="1"/>
  <c r="C930" i="1"/>
  <c r="B930" i="1"/>
  <c r="A930" i="1"/>
  <c r="J930" i="1" s="1" a="1"/>
  <c r="J929" i="1"/>
  <c r="K929" i="1" s="1" a="1"/>
  <c r="K929" i="1" s="1"/>
  <c r="I929" i="1" a="1"/>
  <c r="I929" i="1" s="1"/>
  <c r="G929" i="1" a="1"/>
  <c r="G929" i="1" s="1"/>
  <c r="H929" i="1" s="1" a="1"/>
  <c r="H929" i="1" s="1"/>
  <c r="F929" i="1"/>
  <c r="E929" i="1"/>
  <c r="D929" i="1"/>
  <c r="C929" i="1"/>
  <c r="B929" i="1"/>
  <c r="A929" i="1"/>
  <c r="J929" i="1" s="1" a="1"/>
  <c r="J928" i="1"/>
  <c r="K928" i="1" s="1" a="1"/>
  <c r="K928" i="1" s="1"/>
  <c r="I928" i="1" a="1"/>
  <c r="I928" i="1"/>
  <c r="G928" i="1" a="1"/>
  <c r="G928" i="1" s="1"/>
  <c r="H928" i="1" s="1" a="1"/>
  <c r="H928" i="1" s="1"/>
  <c r="F928" i="1"/>
  <c r="E928" i="1"/>
  <c r="D928" i="1"/>
  <c r="C928" i="1"/>
  <c r="B928" i="1"/>
  <c r="A928" i="1"/>
  <c r="J928" i="1" s="1" a="1"/>
  <c r="J927" i="1"/>
  <c r="K927" i="1" s="1" a="1"/>
  <c r="K927" i="1" s="1"/>
  <c r="I927" i="1" a="1"/>
  <c r="I927" i="1"/>
  <c r="G927" i="1" a="1"/>
  <c r="G927" i="1" s="1"/>
  <c r="H927" i="1" s="1" a="1"/>
  <c r="H927" i="1" s="1"/>
  <c r="F927" i="1"/>
  <c r="E927" i="1"/>
  <c r="D927" i="1"/>
  <c r="C927" i="1"/>
  <c r="B927" i="1"/>
  <c r="A927" i="1"/>
  <c r="J927" i="1" s="1" a="1"/>
  <c r="I926" i="1" a="1"/>
  <c r="I926" i="1"/>
  <c r="G926" i="1" a="1"/>
  <c r="G926" i="1" s="1"/>
  <c r="H926" i="1" s="1" a="1"/>
  <c r="H926" i="1" s="1"/>
  <c r="F926" i="1"/>
  <c r="E926" i="1"/>
  <c r="D926" i="1"/>
  <c r="C926" i="1"/>
  <c r="B926" i="1"/>
  <c r="A926" i="1"/>
  <c r="J926" i="1" s="1" a="1"/>
  <c r="J926" i="1" s="1"/>
  <c r="K926" i="1" s="1" a="1"/>
  <c r="K926" i="1" s="1"/>
  <c r="I925" i="1" a="1"/>
  <c r="I925" i="1" s="1"/>
  <c r="G925" i="1" a="1"/>
  <c r="G925" i="1"/>
  <c r="H925" i="1" s="1" a="1"/>
  <c r="H925" i="1" s="1"/>
  <c r="F925" i="1"/>
  <c r="E925" i="1"/>
  <c r="D925" i="1"/>
  <c r="C925" i="1"/>
  <c r="B925" i="1"/>
  <c r="A925" i="1"/>
  <c r="J925" i="1" s="1" a="1"/>
  <c r="J925" i="1" s="1"/>
  <c r="K925" i="1" s="1" a="1"/>
  <c r="K925" i="1" s="1"/>
  <c r="I924" i="1" a="1"/>
  <c r="I924" i="1" s="1"/>
  <c r="G924" i="1" a="1"/>
  <c r="G924" i="1"/>
  <c r="H924" i="1" s="1" a="1"/>
  <c r="H924" i="1" s="1"/>
  <c r="F924" i="1"/>
  <c r="E924" i="1"/>
  <c r="D924" i="1"/>
  <c r="C924" i="1"/>
  <c r="B924" i="1"/>
  <c r="A924" i="1"/>
  <c r="J924" i="1" s="1" a="1"/>
  <c r="J924" i="1" s="1"/>
  <c r="K924" i="1" s="1" a="1"/>
  <c r="K924" i="1" s="1"/>
  <c r="K923" i="1"/>
  <c r="I923" i="1" a="1"/>
  <c r="I923" i="1" s="1"/>
  <c r="G923" i="1" a="1"/>
  <c r="G923" i="1" s="1"/>
  <c r="H923" i="1" s="1" a="1"/>
  <c r="H923" i="1" s="1"/>
  <c r="F923" i="1"/>
  <c r="E923" i="1"/>
  <c r="D923" i="1"/>
  <c r="C923" i="1"/>
  <c r="B923" i="1"/>
  <c r="A923" i="1"/>
  <c r="J923" i="1" s="1" a="1"/>
  <c r="J923" i="1" s="1"/>
  <c r="K923" i="1" s="1" a="1"/>
  <c r="J922" i="1"/>
  <c r="K922" i="1" s="1" a="1"/>
  <c r="K922" i="1" s="1"/>
  <c r="I922" i="1" a="1"/>
  <c r="I922" i="1"/>
  <c r="G922" i="1" a="1"/>
  <c r="G922" i="1" s="1"/>
  <c r="H922" i="1" s="1" a="1"/>
  <c r="H922" i="1" s="1"/>
  <c r="F922" i="1"/>
  <c r="E922" i="1"/>
  <c r="D922" i="1"/>
  <c r="C922" i="1"/>
  <c r="B922" i="1"/>
  <c r="A922" i="1"/>
  <c r="J922" i="1" s="1" a="1"/>
  <c r="J921" i="1"/>
  <c r="K921" i="1" s="1" a="1"/>
  <c r="K921" i="1" s="1"/>
  <c r="I921" i="1" a="1"/>
  <c r="I921" i="1"/>
  <c r="G921" i="1" a="1"/>
  <c r="G921" i="1" s="1"/>
  <c r="H921" i="1" s="1" a="1"/>
  <c r="H921" i="1" s="1"/>
  <c r="F921" i="1"/>
  <c r="E921" i="1"/>
  <c r="D921" i="1"/>
  <c r="C921" i="1"/>
  <c r="B921" i="1"/>
  <c r="A921" i="1"/>
  <c r="J921" i="1" s="1" a="1"/>
  <c r="J920" i="1"/>
  <c r="K920" i="1" s="1" a="1"/>
  <c r="K920" i="1" s="1"/>
  <c r="I920" i="1" a="1"/>
  <c r="I920" i="1" s="1"/>
  <c r="H920" i="1"/>
  <c r="G920" i="1" a="1"/>
  <c r="G920" i="1"/>
  <c r="H920" i="1" s="1" a="1"/>
  <c r="F920" i="1"/>
  <c r="E920" i="1"/>
  <c r="D920" i="1"/>
  <c r="C920" i="1"/>
  <c r="B920" i="1"/>
  <c r="A920" i="1"/>
  <c r="J920" i="1" s="1" a="1"/>
  <c r="J919" i="1"/>
  <c r="K919" i="1" s="1" a="1"/>
  <c r="K919" i="1" s="1"/>
  <c r="I919" i="1" a="1"/>
  <c r="I919" i="1"/>
  <c r="H919" i="1" a="1"/>
  <c r="H919" i="1" s="1"/>
  <c r="G919" i="1" a="1"/>
  <c r="G919" i="1"/>
  <c r="F919" i="1"/>
  <c r="E919" i="1"/>
  <c r="D919" i="1"/>
  <c r="C919" i="1"/>
  <c r="B919" i="1"/>
  <c r="A919" i="1"/>
  <c r="J919" i="1" s="1" a="1"/>
  <c r="I918" i="1" a="1"/>
  <c r="I918" i="1"/>
  <c r="H918" i="1"/>
  <c r="G918" i="1" a="1"/>
  <c r="G918" i="1" s="1"/>
  <c r="H918" i="1" s="1" a="1"/>
  <c r="F918" i="1"/>
  <c r="E918" i="1"/>
  <c r="D918" i="1"/>
  <c r="C918" i="1"/>
  <c r="B918" i="1"/>
  <c r="A918" i="1"/>
  <c r="J918" i="1" s="1" a="1"/>
  <c r="J918" i="1" s="1"/>
  <c r="K918" i="1" s="1" a="1"/>
  <c r="K918" i="1" s="1"/>
  <c r="I917" i="1" a="1"/>
  <c r="I917" i="1" s="1"/>
  <c r="G917" i="1" a="1"/>
  <c r="G917" i="1"/>
  <c r="H917" i="1" s="1" a="1"/>
  <c r="H917" i="1" s="1"/>
  <c r="F917" i="1"/>
  <c r="E917" i="1"/>
  <c r="D917" i="1"/>
  <c r="C917" i="1"/>
  <c r="B917" i="1"/>
  <c r="A917" i="1"/>
  <c r="J917" i="1" s="1" a="1"/>
  <c r="J917" i="1" s="1"/>
  <c r="K917" i="1" s="1" a="1"/>
  <c r="K917" i="1" s="1"/>
  <c r="I916" i="1" a="1"/>
  <c r="I916" i="1" s="1"/>
  <c r="G916" i="1" a="1"/>
  <c r="G916" i="1"/>
  <c r="H916" i="1" s="1" a="1"/>
  <c r="H916" i="1" s="1"/>
  <c r="F916" i="1"/>
  <c r="E916" i="1"/>
  <c r="D916" i="1"/>
  <c r="C916" i="1"/>
  <c r="B916" i="1"/>
  <c r="A916" i="1"/>
  <c r="J916" i="1" s="1" a="1"/>
  <c r="J916" i="1" s="1"/>
  <c r="K916" i="1" s="1" a="1"/>
  <c r="K916" i="1" s="1"/>
  <c r="K915" i="1"/>
  <c r="J915" i="1"/>
  <c r="K915" i="1" s="1" a="1"/>
  <c r="I915" i="1" a="1"/>
  <c r="I915" i="1" s="1"/>
  <c r="G915" i="1" a="1"/>
  <c r="G915" i="1" s="1"/>
  <c r="H915" i="1" s="1" a="1"/>
  <c r="H915" i="1" s="1"/>
  <c r="F915" i="1"/>
  <c r="E915" i="1"/>
  <c r="D915" i="1"/>
  <c r="C915" i="1"/>
  <c r="B915" i="1"/>
  <c r="A915" i="1"/>
  <c r="J915" i="1" s="1" a="1"/>
  <c r="J914" i="1"/>
  <c r="K914" i="1" s="1" a="1"/>
  <c r="K914" i="1" s="1"/>
  <c r="I914" i="1" a="1"/>
  <c r="I914" i="1"/>
  <c r="G914" i="1" a="1"/>
  <c r="G914" i="1" s="1"/>
  <c r="H914" i="1" s="1" a="1"/>
  <c r="H914" i="1" s="1"/>
  <c r="F914" i="1"/>
  <c r="E914" i="1"/>
  <c r="D914" i="1"/>
  <c r="C914" i="1"/>
  <c r="B914" i="1"/>
  <c r="A914" i="1"/>
  <c r="J914" i="1" s="1" a="1"/>
  <c r="J913" i="1"/>
  <c r="K913" i="1" s="1" a="1"/>
  <c r="K913" i="1" s="1"/>
  <c r="I913" i="1" a="1"/>
  <c r="I913" i="1"/>
  <c r="H913" i="1" a="1"/>
  <c r="H913" i="1" s="1"/>
  <c r="G913" i="1" a="1"/>
  <c r="G913" i="1"/>
  <c r="F913" i="1"/>
  <c r="E913" i="1"/>
  <c r="D913" i="1"/>
  <c r="C913" i="1"/>
  <c r="B913" i="1"/>
  <c r="A913" i="1"/>
  <c r="J913" i="1" s="1" a="1"/>
  <c r="I912" i="1" a="1"/>
  <c r="I912" i="1"/>
  <c r="H912" i="1" a="1"/>
  <c r="H912" i="1"/>
  <c r="G912" i="1" a="1"/>
  <c r="G912" i="1" s="1"/>
  <c r="F912" i="1"/>
  <c r="E912" i="1"/>
  <c r="D912" i="1"/>
  <c r="C912" i="1"/>
  <c r="B912" i="1"/>
  <c r="A912" i="1"/>
  <c r="J912" i="1" s="1" a="1"/>
  <c r="J912" i="1" s="1"/>
  <c r="K912" i="1" s="1" a="1"/>
  <c r="K912" i="1" s="1"/>
  <c r="K911" i="1"/>
  <c r="J911" i="1"/>
  <c r="K911" i="1" s="1" a="1"/>
  <c r="I911" i="1" a="1"/>
  <c r="I911" i="1" s="1"/>
  <c r="H911" i="1" a="1"/>
  <c r="H911" i="1" s="1"/>
  <c r="G911" i="1" a="1"/>
  <c r="G911" i="1"/>
  <c r="F911" i="1"/>
  <c r="E911" i="1"/>
  <c r="D911" i="1"/>
  <c r="C911" i="1"/>
  <c r="B911" i="1"/>
  <c r="A911" i="1"/>
  <c r="J911" i="1" s="1" a="1"/>
  <c r="J910" i="1"/>
  <c r="K910" i="1" s="1" a="1"/>
  <c r="K910" i="1" s="1"/>
  <c r="I910" i="1" a="1"/>
  <c r="I910" i="1" s="1"/>
  <c r="G910" i="1" a="1"/>
  <c r="G910" i="1" s="1"/>
  <c r="H910" i="1" s="1" a="1"/>
  <c r="H910" i="1" s="1"/>
  <c r="F910" i="1"/>
  <c r="E910" i="1"/>
  <c r="D910" i="1"/>
  <c r="C910" i="1"/>
  <c r="B910" i="1"/>
  <c r="A910" i="1"/>
  <c r="J910" i="1" s="1" a="1"/>
  <c r="I909" i="1" a="1"/>
  <c r="I909" i="1"/>
  <c r="G909" i="1" a="1"/>
  <c r="G909" i="1" s="1"/>
  <c r="H909" i="1" s="1" a="1"/>
  <c r="H909" i="1" s="1"/>
  <c r="F909" i="1"/>
  <c r="E909" i="1"/>
  <c r="D909" i="1"/>
  <c r="C909" i="1"/>
  <c r="B909" i="1"/>
  <c r="A909" i="1"/>
  <c r="J909" i="1" s="1" a="1"/>
  <c r="J909" i="1" s="1"/>
  <c r="K909" i="1" s="1" a="1"/>
  <c r="K909" i="1" s="1"/>
  <c r="J908" i="1"/>
  <c r="K908" i="1" s="1" a="1"/>
  <c r="K908" i="1" s="1"/>
  <c r="I908" i="1" a="1"/>
  <c r="I908" i="1"/>
  <c r="G908" i="1" a="1"/>
  <c r="G908" i="1"/>
  <c r="H908" i="1" s="1" a="1"/>
  <c r="H908" i="1" s="1"/>
  <c r="F908" i="1"/>
  <c r="E908" i="1"/>
  <c r="D908" i="1"/>
  <c r="C908" i="1"/>
  <c r="B908" i="1"/>
  <c r="A908" i="1"/>
  <c r="J908" i="1" s="1" a="1"/>
  <c r="I907" i="1" a="1"/>
  <c r="I907" i="1" s="1"/>
  <c r="H907" i="1"/>
  <c r="G907" i="1" a="1"/>
  <c r="G907" i="1"/>
  <c r="H907" i="1" s="1" a="1"/>
  <c r="F907" i="1"/>
  <c r="E907" i="1"/>
  <c r="D907" i="1"/>
  <c r="C907" i="1"/>
  <c r="B907" i="1"/>
  <c r="A907" i="1"/>
  <c r="J907" i="1" s="1" a="1"/>
  <c r="J907" i="1" s="1"/>
  <c r="K907" i="1" s="1" a="1"/>
  <c r="K907" i="1" s="1"/>
  <c r="I906" i="1" a="1"/>
  <c r="I906" i="1"/>
  <c r="G906" i="1" a="1"/>
  <c r="G906" i="1" s="1"/>
  <c r="H906" i="1" s="1" a="1"/>
  <c r="H906" i="1" s="1"/>
  <c r="F906" i="1"/>
  <c r="E906" i="1"/>
  <c r="D906" i="1"/>
  <c r="C906" i="1"/>
  <c r="B906" i="1"/>
  <c r="A906" i="1"/>
  <c r="J906" i="1" s="1" a="1"/>
  <c r="J906" i="1" s="1"/>
  <c r="K906" i="1" s="1" a="1"/>
  <c r="K906" i="1" s="1"/>
  <c r="I905" i="1" a="1"/>
  <c r="I905" i="1"/>
  <c r="G905" i="1" a="1"/>
  <c r="G905" i="1" s="1"/>
  <c r="H905" i="1" s="1" a="1"/>
  <c r="H905" i="1" s="1"/>
  <c r="F905" i="1"/>
  <c r="E905" i="1"/>
  <c r="D905" i="1"/>
  <c r="C905" i="1"/>
  <c r="B905" i="1"/>
  <c r="A905" i="1"/>
  <c r="J905" i="1" s="1" a="1"/>
  <c r="J905" i="1" s="1"/>
  <c r="K905" i="1" s="1" a="1"/>
  <c r="K905" i="1" s="1"/>
  <c r="I904" i="1" a="1"/>
  <c r="I904" i="1" s="1"/>
  <c r="G904" i="1" a="1"/>
  <c r="G904" i="1"/>
  <c r="H904" i="1" s="1" a="1"/>
  <c r="H904" i="1" s="1"/>
  <c r="F904" i="1"/>
  <c r="E904" i="1"/>
  <c r="D904" i="1"/>
  <c r="C904" i="1"/>
  <c r="B904" i="1"/>
  <c r="A904" i="1"/>
  <c r="J904" i="1" s="1" a="1"/>
  <c r="J904" i="1" s="1"/>
  <c r="K904" i="1" s="1" a="1"/>
  <c r="K904" i="1" s="1"/>
  <c r="I903" i="1" a="1"/>
  <c r="I903" i="1"/>
  <c r="G903" i="1" a="1"/>
  <c r="G903" i="1" s="1"/>
  <c r="H903" i="1" s="1" a="1"/>
  <c r="H903" i="1" s="1"/>
  <c r="F903" i="1"/>
  <c r="E903" i="1"/>
  <c r="D903" i="1"/>
  <c r="C903" i="1"/>
  <c r="B903" i="1"/>
  <c r="A903" i="1"/>
  <c r="J903" i="1" s="1" a="1"/>
  <c r="J903" i="1" s="1"/>
  <c r="K903" i="1" s="1" a="1"/>
  <c r="K903" i="1" s="1"/>
  <c r="K902" i="1" a="1"/>
  <c r="K902" i="1"/>
  <c r="I902" i="1" a="1"/>
  <c r="I902" i="1" s="1"/>
  <c r="G902" i="1" a="1"/>
  <c r="G902" i="1"/>
  <c r="H902" i="1" s="1" a="1"/>
  <c r="H902" i="1" s="1"/>
  <c r="F902" i="1"/>
  <c r="E902" i="1"/>
  <c r="D902" i="1"/>
  <c r="C902" i="1"/>
  <c r="B902" i="1"/>
  <c r="A902" i="1"/>
  <c r="J902" i="1" s="1" a="1"/>
  <c r="J902" i="1" s="1"/>
  <c r="J901" i="1"/>
  <c r="K901" i="1" s="1" a="1"/>
  <c r="K901" i="1" s="1"/>
  <c r="I901" i="1" a="1"/>
  <c r="I901" i="1"/>
  <c r="G901" i="1" a="1"/>
  <c r="G901" i="1"/>
  <c r="H901" i="1" s="1" a="1"/>
  <c r="H901" i="1" s="1"/>
  <c r="F901" i="1"/>
  <c r="E901" i="1"/>
  <c r="D901" i="1"/>
  <c r="C901" i="1"/>
  <c r="B901" i="1"/>
  <c r="A901" i="1"/>
  <c r="J901" i="1" s="1" a="1"/>
  <c r="I900" i="1" a="1"/>
  <c r="I900" i="1" s="1"/>
  <c r="G900" i="1" a="1"/>
  <c r="G900" i="1" s="1"/>
  <c r="H900" i="1" s="1" a="1"/>
  <c r="H900" i="1" s="1"/>
  <c r="F900" i="1"/>
  <c r="E900" i="1"/>
  <c r="D900" i="1"/>
  <c r="C900" i="1"/>
  <c r="B900" i="1"/>
  <c r="A900" i="1"/>
  <c r="J900" i="1" s="1" a="1"/>
  <c r="J900" i="1" s="1"/>
  <c r="K900" i="1" s="1" a="1"/>
  <c r="K900" i="1" s="1"/>
  <c r="J899" i="1"/>
  <c r="K899" i="1" s="1" a="1"/>
  <c r="K899" i="1" s="1"/>
  <c r="I899" i="1" a="1"/>
  <c r="I899" i="1" s="1"/>
  <c r="G899" i="1" a="1"/>
  <c r="G899" i="1"/>
  <c r="H899" i="1" s="1" a="1"/>
  <c r="H899" i="1" s="1"/>
  <c r="F899" i="1"/>
  <c r="E899" i="1"/>
  <c r="D899" i="1"/>
  <c r="C899" i="1"/>
  <c r="B899" i="1"/>
  <c r="A899" i="1"/>
  <c r="J899" i="1" s="1" a="1"/>
  <c r="K898" i="1"/>
  <c r="J898" i="1"/>
  <c r="K898" i="1" s="1" a="1"/>
  <c r="I898" i="1" a="1"/>
  <c r="I898" i="1"/>
  <c r="G898" i="1" a="1"/>
  <c r="G898" i="1" s="1"/>
  <c r="H898" i="1" s="1" a="1"/>
  <c r="H898" i="1" s="1"/>
  <c r="F898" i="1"/>
  <c r="E898" i="1"/>
  <c r="D898" i="1"/>
  <c r="C898" i="1"/>
  <c r="B898" i="1"/>
  <c r="A898" i="1"/>
  <c r="J898" i="1" s="1" a="1"/>
  <c r="K897" i="1" a="1"/>
  <c r="K897" i="1" s="1"/>
  <c r="J897" i="1"/>
  <c r="I897" i="1" a="1"/>
  <c r="I897" i="1" s="1"/>
  <c r="G897" i="1" a="1"/>
  <c r="G897" i="1" s="1"/>
  <c r="H897" i="1" s="1" a="1"/>
  <c r="H897" i="1" s="1"/>
  <c r="F897" i="1"/>
  <c r="E897" i="1"/>
  <c r="D897" i="1"/>
  <c r="C897" i="1"/>
  <c r="B897" i="1"/>
  <c r="A897" i="1"/>
  <c r="J897" i="1" s="1" a="1"/>
  <c r="J896" i="1"/>
  <c r="K896" i="1" s="1" a="1"/>
  <c r="K896" i="1" s="1"/>
  <c r="I896" i="1" a="1"/>
  <c r="I896" i="1"/>
  <c r="G896" i="1" a="1"/>
  <c r="G896" i="1" s="1"/>
  <c r="H896" i="1" s="1" a="1"/>
  <c r="H896" i="1" s="1"/>
  <c r="F896" i="1"/>
  <c r="E896" i="1"/>
  <c r="D896" i="1"/>
  <c r="C896" i="1"/>
  <c r="B896" i="1"/>
  <c r="A896" i="1"/>
  <c r="J896" i="1" s="1" a="1"/>
  <c r="K895" i="1"/>
  <c r="J895" i="1"/>
  <c r="K895" i="1" s="1" a="1"/>
  <c r="I895" i="1" a="1"/>
  <c r="I895" i="1"/>
  <c r="G895" i="1" a="1"/>
  <c r="G895" i="1" s="1"/>
  <c r="H895" i="1" s="1" a="1"/>
  <c r="H895" i="1" s="1"/>
  <c r="F895" i="1"/>
  <c r="E895" i="1"/>
  <c r="D895" i="1"/>
  <c r="C895" i="1"/>
  <c r="B895" i="1"/>
  <c r="A895" i="1"/>
  <c r="J895" i="1" s="1" a="1"/>
  <c r="K894" i="1" a="1"/>
  <c r="K894" i="1" s="1"/>
  <c r="J894" i="1"/>
  <c r="I894" i="1" a="1"/>
  <c r="I894" i="1" s="1"/>
  <c r="G894" i="1" a="1"/>
  <c r="G894" i="1" s="1"/>
  <c r="H894" i="1" s="1" a="1"/>
  <c r="H894" i="1" s="1"/>
  <c r="F894" i="1"/>
  <c r="E894" i="1"/>
  <c r="D894" i="1"/>
  <c r="C894" i="1"/>
  <c r="B894" i="1"/>
  <c r="A894" i="1"/>
  <c r="J894" i="1" s="1" a="1"/>
  <c r="I893" i="1" a="1"/>
  <c r="I893" i="1" s="1"/>
  <c r="G893" i="1" a="1"/>
  <c r="G893" i="1"/>
  <c r="H893" i="1" s="1" a="1"/>
  <c r="H893" i="1" s="1"/>
  <c r="F893" i="1"/>
  <c r="E893" i="1"/>
  <c r="D893" i="1"/>
  <c r="C893" i="1"/>
  <c r="B893" i="1"/>
  <c r="A893" i="1"/>
  <c r="J893" i="1" s="1" a="1"/>
  <c r="J893" i="1" s="1"/>
  <c r="K893" i="1" s="1" a="1"/>
  <c r="K893" i="1" s="1"/>
  <c r="J892" i="1"/>
  <c r="K892" i="1" s="1" a="1"/>
  <c r="K892" i="1" s="1"/>
  <c r="I892" i="1" a="1"/>
  <c r="I892" i="1"/>
  <c r="H892" i="1" a="1"/>
  <c r="H892" i="1" s="1"/>
  <c r="G892" i="1" a="1"/>
  <c r="G892" i="1" s="1"/>
  <c r="F892" i="1"/>
  <c r="E892" i="1"/>
  <c r="D892" i="1"/>
  <c r="C892" i="1"/>
  <c r="B892" i="1"/>
  <c r="A892" i="1"/>
  <c r="J892" i="1" s="1" a="1"/>
  <c r="I891" i="1" a="1"/>
  <c r="I891" i="1" s="1"/>
  <c r="H891" i="1" a="1"/>
  <c r="H891" i="1" s="1"/>
  <c r="G891" i="1" a="1"/>
  <c r="G891" i="1" s="1"/>
  <c r="F891" i="1"/>
  <c r="E891" i="1"/>
  <c r="D891" i="1"/>
  <c r="C891" i="1"/>
  <c r="B891" i="1"/>
  <c r="A891" i="1"/>
  <c r="J891" i="1" s="1" a="1"/>
  <c r="J891" i="1" s="1"/>
  <c r="K891" i="1" s="1" a="1"/>
  <c r="K891" i="1" s="1"/>
  <c r="I890" i="1" a="1"/>
  <c r="I890" i="1"/>
  <c r="G890" i="1" a="1"/>
  <c r="G890" i="1" s="1"/>
  <c r="H890" i="1" s="1" a="1"/>
  <c r="H890" i="1" s="1"/>
  <c r="F890" i="1"/>
  <c r="E890" i="1"/>
  <c r="D890" i="1"/>
  <c r="C890" i="1"/>
  <c r="B890" i="1"/>
  <c r="A890" i="1"/>
  <c r="J890" i="1" s="1" a="1"/>
  <c r="J890" i="1" s="1"/>
  <c r="K890" i="1" s="1" a="1"/>
  <c r="K890" i="1" s="1"/>
  <c r="I889" i="1" a="1"/>
  <c r="I889" i="1"/>
  <c r="G889" i="1" a="1"/>
  <c r="G889" i="1"/>
  <c r="H889" i="1" s="1" a="1"/>
  <c r="H889" i="1" s="1"/>
  <c r="F889" i="1"/>
  <c r="E889" i="1"/>
  <c r="D889" i="1"/>
  <c r="C889" i="1"/>
  <c r="B889" i="1"/>
  <c r="A889" i="1"/>
  <c r="J889" i="1" s="1" a="1"/>
  <c r="J889" i="1" s="1"/>
  <c r="K889" i="1" s="1" a="1"/>
  <c r="K889" i="1" s="1"/>
  <c r="I888" i="1" a="1"/>
  <c r="I888" i="1" s="1"/>
  <c r="G888" i="1" a="1"/>
  <c r="G888" i="1"/>
  <c r="H888" i="1" s="1" a="1"/>
  <c r="H888" i="1" s="1"/>
  <c r="F888" i="1"/>
  <c r="E888" i="1"/>
  <c r="D888" i="1"/>
  <c r="C888" i="1"/>
  <c r="B888" i="1"/>
  <c r="A888" i="1"/>
  <c r="J888" i="1" s="1" a="1"/>
  <c r="J888" i="1" s="1"/>
  <c r="K888" i="1" s="1" a="1"/>
  <c r="K888" i="1" s="1"/>
  <c r="I887" i="1" a="1"/>
  <c r="I887" i="1"/>
  <c r="G887" i="1" a="1"/>
  <c r="G887" i="1" s="1"/>
  <c r="H887" i="1" s="1" a="1"/>
  <c r="H887" i="1" s="1"/>
  <c r="F887" i="1"/>
  <c r="E887" i="1"/>
  <c r="D887" i="1"/>
  <c r="C887" i="1"/>
  <c r="B887" i="1"/>
  <c r="A887" i="1"/>
  <c r="J887" i="1" s="1" a="1"/>
  <c r="J887" i="1" s="1"/>
  <c r="K887" i="1" s="1" a="1"/>
  <c r="K887" i="1" s="1"/>
  <c r="K886" i="1" a="1"/>
  <c r="K886" i="1" s="1"/>
  <c r="I886" i="1" a="1"/>
  <c r="I886" i="1" s="1"/>
  <c r="G886" i="1" a="1"/>
  <c r="G886" i="1"/>
  <c r="H886" i="1" s="1" a="1"/>
  <c r="H886" i="1" s="1"/>
  <c r="F886" i="1"/>
  <c r="E886" i="1"/>
  <c r="D886" i="1"/>
  <c r="C886" i="1"/>
  <c r="B886" i="1"/>
  <c r="A886" i="1"/>
  <c r="J886" i="1" s="1" a="1"/>
  <c r="J886" i="1" s="1"/>
  <c r="J885" i="1"/>
  <c r="K885" i="1" s="1" a="1"/>
  <c r="K885" i="1" s="1"/>
  <c r="I885" i="1" a="1"/>
  <c r="I885" i="1" s="1"/>
  <c r="G885" i="1" a="1"/>
  <c r="G885" i="1"/>
  <c r="H885" i="1" s="1" a="1"/>
  <c r="H885" i="1" s="1"/>
  <c r="F885" i="1"/>
  <c r="E885" i="1"/>
  <c r="D885" i="1"/>
  <c r="C885" i="1"/>
  <c r="B885" i="1"/>
  <c r="A885" i="1"/>
  <c r="J885" i="1" s="1" a="1"/>
  <c r="I884" i="1" a="1"/>
  <c r="I884" i="1" s="1"/>
  <c r="G884" i="1" a="1"/>
  <c r="G884" i="1" s="1"/>
  <c r="H884" i="1" s="1" a="1"/>
  <c r="H884" i="1" s="1"/>
  <c r="F884" i="1"/>
  <c r="E884" i="1"/>
  <c r="D884" i="1"/>
  <c r="C884" i="1"/>
  <c r="B884" i="1"/>
  <c r="A884" i="1"/>
  <c r="J884" i="1" s="1" a="1"/>
  <c r="J884" i="1" s="1"/>
  <c r="K884" i="1" s="1" a="1"/>
  <c r="K884" i="1" s="1"/>
  <c r="K883" i="1" a="1"/>
  <c r="K883" i="1" s="1"/>
  <c r="I883" i="1" a="1"/>
  <c r="I883" i="1" s="1"/>
  <c r="G883" i="1" a="1"/>
  <c r="G883" i="1"/>
  <c r="H883" i="1" s="1" a="1"/>
  <c r="H883" i="1" s="1"/>
  <c r="F883" i="1"/>
  <c r="E883" i="1"/>
  <c r="D883" i="1"/>
  <c r="C883" i="1"/>
  <c r="B883" i="1"/>
  <c r="A883" i="1"/>
  <c r="J883" i="1" s="1" a="1"/>
  <c r="J883" i="1" s="1"/>
  <c r="I882" i="1" a="1"/>
  <c r="I882" i="1" s="1"/>
  <c r="G882" i="1" a="1"/>
  <c r="G882" i="1" s="1"/>
  <c r="H882" i="1" s="1" a="1"/>
  <c r="H882" i="1" s="1"/>
  <c r="F882" i="1"/>
  <c r="E882" i="1"/>
  <c r="D882" i="1"/>
  <c r="C882" i="1"/>
  <c r="B882" i="1"/>
  <c r="A882" i="1"/>
  <c r="J882" i="1" s="1" a="1"/>
  <c r="J882" i="1" s="1"/>
  <c r="K882" i="1" s="1" a="1"/>
  <c r="K882" i="1" s="1"/>
  <c r="K881" i="1" a="1"/>
  <c r="K881" i="1"/>
  <c r="J881" i="1"/>
  <c r="I881" i="1" a="1"/>
  <c r="I881" i="1"/>
  <c r="H881" i="1" a="1"/>
  <c r="H881" i="1"/>
  <c r="G881" i="1" a="1"/>
  <c r="G881" i="1" s="1"/>
  <c r="F881" i="1"/>
  <c r="E881" i="1"/>
  <c r="D881" i="1"/>
  <c r="C881" i="1"/>
  <c r="B881" i="1"/>
  <c r="A881" i="1"/>
  <c r="J881" i="1" s="1" a="1"/>
  <c r="J880" i="1"/>
  <c r="K880" i="1" s="1" a="1"/>
  <c r="K880" i="1" s="1"/>
  <c r="I880" i="1" a="1"/>
  <c r="I880" i="1"/>
  <c r="G880" i="1" a="1"/>
  <c r="G880" i="1" s="1"/>
  <c r="H880" i="1" s="1" a="1"/>
  <c r="H880" i="1" s="1"/>
  <c r="F880" i="1"/>
  <c r="E880" i="1"/>
  <c r="D880" i="1"/>
  <c r="C880" i="1"/>
  <c r="B880" i="1"/>
  <c r="A880" i="1"/>
  <c r="J880" i="1" s="1" a="1"/>
  <c r="J879" i="1"/>
  <c r="K879" i="1" s="1" a="1"/>
  <c r="K879" i="1" s="1"/>
  <c r="I879" i="1" a="1"/>
  <c r="I879" i="1"/>
  <c r="H879" i="1" a="1"/>
  <c r="H879" i="1" s="1"/>
  <c r="G879" i="1" a="1"/>
  <c r="G879" i="1"/>
  <c r="F879" i="1"/>
  <c r="E879" i="1"/>
  <c r="D879" i="1"/>
  <c r="C879" i="1"/>
  <c r="B879" i="1"/>
  <c r="A879" i="1"/>
  <c r="J879" i="1" s="1" a="1"/>
  <c r="J878" i="1"/>
  <c r="K878" i="1" s="1" a="1"/>
  <c r="K878" i="1" s="1"/>
  <c r="I878" i="1" a="1"/>
  <c r="I878" i="1"/>
  <c r="G878" i="1" a="1"/>
  <c r="G878" i="1"/>
  <c r="H878" i="1" s="1" a="1"/>
  <c r="H878" i="1" s="1"/>
  <c r="F878" i="1"/>
  <c r="E878" i="1"/>
  <c r="D878" i="1"/>
  <c r="C878" i="1"/>
  <c r="B878" i="1"/>
  <c r="A878" i="1"/>
  <c r="J878" i="1" s="1" a="1"/>
  <c r="I877" i="1" a="1"/>
  <c r="I877" i="1" s="1"/>
  <c r="G877" i="1" a="1"/>
  <c r="G877" i="1" s="1"/>
  <c r="H877" i="1" s="1" a="1"/>
  <c r="H877" i="1" s="1"/>
  <c r="F877" i="1"/>
  <c r="E877" i="1"/>
  <c r="D877" i="1"/>
  <c r="C877" i="1"/>
  <c r="B877" i="1"/>
  <c r="A877" i="1"/>
  <c r="J877" i="1" s="1" a="1"/>
  <c r="J877" i="1" s="1"/>
  <c r="K877" i="1" s="1" a="1"/>
  <c r="K877" i="1" s="1"/>
  <c r="J876" i="1"/>
  <c r="K876" i="1" s="1" a="1"/>
  <c r="K876" i="1" s="1"/>
  <c r="I876" i="1" a="1"/>
  <c r="I876" i="1"/>
  <c r="G876" i="1" a="1"/>
  <c r="G876" i="1"/>
  <c r="H876" i="1" s="1" a="1"/>
  <c r="H876" i="1" s="1"/>
  <c r="F876" i="1"/>
  <c r="E876" i="1"/>
  <c r="D876" i="1"/>
  <c r="C876" i="1"/>
  <c r="B876" i="1"/>
  <c r="A876" i="1"/>
  <c r="J876" i="1" s="1" a="1"/>
  <c r="I875" i="1" a="1"/>
  <c r="I875" i="1" s="1"/>
  <c r="G875" i="1" a="1"/>
  <c r="G875" i="1" s="1"/>
  <c r="H875" i="1" s="1" a="1"/>
  <c r="H875" i="1" s="1"/>
  <c r="F875" i="1"/>
  <c r="E875" i="1"/>
  <c r="D875" i="1"/>
  <c r="C875" i="1"/>
  <c r="B875" i="1"/>
  <c r="A875" i="1"/>
  <c r="J875" i="1" s="1" a="1"/>
  <c r="J875" i="1" s="1"/>
  <c r="K875" i="1" s="1" a="1"/>
  <c r="K875" i="1" s="1"/>
  <c r="I874" i="1" a="1"/>
  <c r="I874" i="1"/>
  <c r="G874" i="1" a="1"/>
  <c r="G874" i="1"/>
  <c r="H874" i="1" s="1" a="1"/>
  <c r="H874" i="1" s="1"/>
  <c r="F874" i="1"/>
  <c r="E874" i="1"/>
  <c r="D874" i="1"/>
  <c r="C874" i="1"/>
  <c r="B874" i="1"/>
  <c r="A874" i="1"/>
  <c r="J874" i="1" s="1" a="1"/>
  <c r="J874" i="1" s="1"/>
  <c r="K874" i="1" s="1" a="1"/>
  <c r="K874" i="1" s="1"/>
  <c r="I873" i="1" a="1"/>
  <c r="I873" i="1"/>
  <c r="G873" i="1" a="1"/>
  <c r="G873" i="1"/>
  <c r="H873" i="1" s="1" a="1"/>
  <c r="H873" i="1" s="1"/>
  <c r="F873" i="1"/>
  <c r="E873" i="1"/>
  <c r="D873" i="1"/>
  <c r="C873" i="1"/>
  <c r="B873" i="1"/>
  <c r="A873" i="1"/>
  <c r="J873" i="1" s="1" a="1"/>
  <c r="J873" i="1" s="1"/>
  <c r="K873" i="1" s="1" a="1"/>
  <c r="K873" i="1" s="1"/>
  <c r="I872" i="1" a="1"/>
  <c r="I872" i="1" s="1"/>
  <c r="G872" i="1" a="1"/>
  <c r="G872" i="1"/>
  <c r="H872" i="1" s="1" a="1"/>
  <c r="H872" i="1" s="1"/>
  <c r="F872" i="1"/>
  <c r="E872" i="1"/>
  <c r="D872" i="1"/>
  <c r="C872" i="1"/>
  <c r="B872" i="1"/>
  <c r="A872" i="1"/>
  <c r="J872" i="1" s="1" a="1"/>
  <c r="J872" i="1" s="1"/>
  <c r="K872" i="1" s="1" a="1"/>
  <c r="K872" i="1" s="1"/>
  <c r="I871" i="1" a="1"/>
  <c r="I871" i="1"/>
  <c r="G871" i="1" a="1"/>
  <c r="G871" i="1" s="1"/>
  <c r="H871" i="1" s="1" a="1"/>
  <c r="H871" i="1" s="1"/>
  <c r="F871" i="1"/>
  <c r="E871" i="1"/>
  <c r="D871" i="1"/>
  <c r="C871" i="1"/>
  <c r="B871" i="1"/>
  <c r="A871" i="1"/>
  <c r="J871" i="1" s="1" a="1"/>
  <c r="J871" i="1" s="1"/>
  <c r="K871" i="1" s="1" a="1"/>
  <c r="K871" i="1" s="1"/>
  <c r="I870" i="1" a="1"/>
  <c r="I870" i="1" s="1"/>
  <c r="G870" i="1" a="1"/>
  <c r="G870" i="1"/>
  <c r="H870" i="1" s="1" a="1"/>
  <c r="H870" i="1" s="1"/>
  <c r="F870" i="1"/>
  <c r="E870" i="1"/>
  <c r="D870" i="1"/>
  <c r="C870" i="1"/>
  <c r="B870" i="1"/>
  <c r="A870" i="1"/>
  <c r="J870" i="1" s="1" a="1"/>
  <c r="J870" i="1" s="1"/>
  <c r="K870" i="1" s="1" a="1"/>
  <c r="K870" i="1" s="1"/>
  <c r="I869" i="1" a="1"/>
  <c r="I869" i="1" s="1"/>
  <c r="G869" i="1" a="1"/>
  <c r="G869" i="1"/>
  <c r="H869" i="1" s="1" a="1"/>
  <c r="H869" i="1" s="1"/>
  <c r="F869" i="1"/>
  <c r="E869" i="1"/>
  <c r="D869" i="1"/>
  <c r="C869" i="1"/>
  <c r="B869" i="1"/>
  <c r="A869" i="1"/>
  <c r="J869" i="1" s="1" a="1"/>
  <c r="J869" i="1" s="1"/>
  <c r="K869" i="1" s="1" a="1"/>
  <c r="K869" i="1" s="1"/>
  <c r="J868" i="1"/>
  <c r="K868" i="1" s="1" a="1"/>
  <c r="K868" i="1" s="1"/>
  <c r="I868" i="1" a="1"/>
  <c r="I868" i="1" s="1"/>
  <c r="G868" i="1" a="1"/>
  <c r="G868" i="1" s="1"/>
  <c r="H868" i="1" s="1" a="1"/>
  <c r="H868" i="1" s="1"/>
  <c r="F868" i="1"/>
  <c r="E868" i="1"/>
  <c r="D868" i="1"/>
  <c r="C868" i="1"/>
  <c r="B868" i="1"/>
  <c r="A868" i="1"/>
  <c r="J868" i="1" s="1" a="1"/>
  <c r="I867" i="1" a="1"/>
  <c r="I867" i="1"/>
  <c r="G867" i="1" a="1"/>
  <c r="G867" i="1"/>
  <c r="H867" i="1" s="1" a="1"/>
  <c r="H867" i="1" s="1"/>
  <c r="F867" i="1"/>
  <c r="E867" i="1"/>
  <c r="D867" i="1"/>
  <c r="C867" i="1"/>
  <c r="B867" i="1"/>
  <c r="A867" i="1"/>
  <c r="J867" i="1" s="1" a="1"/>
  <c r="J867" i="1" s="1"/>
  <c r="K867" i="1" s="1" a="1"/>
  <c r="K867" i="1" s="1"/>
  <c r="I866" i="1" a="1"/>
  <c r="I866" i="1" s="1"/>
  <c r="G866" i="1" a="1"/>
  <c r="G866" i="1" s="1"/>
  <c r="H866" i="1" s="1" a="1"/>
  <c r="H866" i="1" s="1"/>
  <c r="F866" i="1"/>
  <c r="E866" i="1"/>
  <c r="D866" i="1"/>
  <c r="C866" i="1"/>
  <c r="B866" i="1"/>
  <c r="A866" i="1"/>
  <c r="J866" i="1" s="1" a="1"/>
  <c r="J866" i="1" s="1"/>
  <c r="K866" i="1" s="1" a="1"/>
  <c r="K866" i="1" s="1"/>
  <c r="J865" i="1"/>
  <c r="K865" i="1" s="1" a="1"/>
  <c r="K865" i="1" s="1"/>
  <c r="I865" i="1" a="1"/>
  <c r="I865" i="1" s="1"/>
  <c r="G865" i="1" a="1"/>
  <c r="G865" i="1" s="1"/>
  <c r="H865" i="1" s="1" a="1"/>
  <c r="H865" i="1" s="1"/>
  <c r="F865" i="1"/>
  <c r="E865" i="1"/>
  <c r="D865" i="1"/>
  <c r="C865" i="1"/>
  <c r="B865" i="1"/>
  <c r="A865" i="1"/>
  <c r="J865" i="1" s="1" a="1"/>
  <c r="J864" i="1"/>
  <c r="K864" i="1" s="1" a="1"/>
  <c r="K864" i="1" s="1"/>
  <c r="I864" i="1" a="1"/>
  <c r="I864" i="1" s="1"/>
  <c r="H864" i="1" a="1"/>
  <c r="H864" i="1" s="1"/>
  <c r="G864" i="1" a="1"/>
  <c r="G864" i="1" s="1"/>
  <c r="F864" i="1"/>
  <c r="E864" i="1"/>
  <c r="D864" i="1"/>
  <c r="C864" i="1"/>
  <c r="B864" i="1"/>
  <c r="A864" i="1"/>
  <c r="J864" i="1" s="1" a="1"/>
  <c r="J863" i="1"/>
  <c r="K863" i="1" s="1" a="1"/>
  <c r="K863" i="1" s="1"/>
  <c r="I863" i="1" a="1"/>
  <c r="I863" i="1"/>
  <c r="G863" i="1" a="1"/>
  <c r="G863" i="1"/>
  <c r="H863" i="1" s="1" a="1"/>
  <c r="H863" i="1" s="1"/>
  <c r="F863" i="1"/>
  <c r="E863" i="1"/>
  <c r="D863" i="1"/>
  <c r="C863" i="1"/>
  <c r="B863" i="1"/>
  <c r="A863" i="1"/>
  <c r="J863" i="1" s="1" a="1"/>
  <c r="K862" i="1" a="1"/>
  <c r="K862" i="1" s="1"/>
  <c r="J862" i="1"/>
  <c r="I862" i="1" a="1"/>
  <c r="I862" i="1"/>
  <c r="G862" i="1" a="1"/>
  <c r="G862" i="1" s="1"/>
  <c r="H862" i="1" s="1" a="1"/>
  <c r="H862" i="1" s="1"/>
  <c r="F862" i="1"/>
  <c r="E862" i="1"/>
  <c r="D862" i="1"/>
  <c r="C862" i="1"/>
  <c r="B862" i="1"/>
  <c r="A862" i="1"/>
  <c r="J862" i="1" s="1" a="1"/>
  <c r="K861" i="1"/>
  <c r="I861" i="1" a="1"/>
  <c r="I861" i="1"/>
  <c r="G861" i="1" a="1"/>
  <c r="G861" i="1"/>
  <c r="H861" i="1" s="1" a="1"/>
  <c r="H861" i="1" s="1"/>
  <c r="F861" i="1"/>
  <c r="E861" i="1"/>
  <c r="D861" i="1"/>
  <c r="C861" i="1"/>
  <c r="B861" i="1"/>
  <c r="A861" i="1"/>
  <c r="J861" i="1" s="1" a="1"/>
  <c r="J861" i="1" s="1"/>
  <c r="K861" i="1" s="1" a="1"/>
  <c r="J860" i="1"/>
  <c r="K860" i="1" s="1" a="1"/>
  <c r="K860" i="1" s="1"/>
  <c r="I860" i="1" a="1"/>
  <c r="I860" i="1"/>
  <c r="G860" i="1" a="1"/>
  <c r="G860" i="1" s="1"/>
  <c r="H860" i="1" s="1" a="1"/>
  <c r="H860" i="1" s="1"/>
  <c r="F860" i="1"/>
  <c r="E860" i="1"/>
  <c r="D860" i="1"/>
  <c r="C860" i="1"/>
  <c r="B860" i="1"/>
  <c r="A860" i="1"/>
  <c r="J860" i="1" s="1" a="1"/>
  <c r="I859" i="1" a="1"/>
  <c r="I859" i="1" s="1"/>
  <c r="H859" i="1" a="1"/>
  <c r="H859" i="1" s="1"/>
  <c r="G859" i="1" a="1"/>
  <c r="G859" i="1"/>
  <c r="F859" i="1"/>
  <c r="E859" i="1"/>
  <c r="D859" i="1"/>
  <c r="C859" i="1"/>
  <c r="B859" i="1"/>
  <c r="A859" i="1"/>
  <c r="J859" i="1" s="1" a="1"/>
  <c r="J859" i="1" s="1"/>
  <c r="K859" i="1" s="1" a="1"/>
  <c r="K859" i="1" s="1"/>
  <c r="I858" i="1" a="1"/>
  <c r="I858" i="1"/>
  <c r="G858" i="1" a="1"/>
  <c r="G858" i="1" s="1"/>
  <c r="H858" i="1" s="1" a="1"/>
  <c r="H858" i="1" s="1"/>
  <c r="F858" i="1"/>
  <c r="E858" i="1"/>
  <c r="D858" i="1"/>
  <c r="C858" i="1"/>
  <c r="B858" i="1"/>
  <c r="A858" i="1"/>
  <c r="J858" i="1" s="1" a="1"/>
  <c r="J858" i="1" s="1"/>
  <c r="K858" i="1" s="1" a="1"/>
  <c r="K858" i="1" s="1"/>
  <c r="I857" i="1" a="1"/>
  <c r="I857" i="1"/>
  <c r="H857" i="1" a="1"/>
  <c r="H857" i="1" s="1"/>
  <c r="G857" i="1" a="1"/>
  <c r="G857" i="1"/>
  <c r="F857" i="1"/>
  <c r="E857" i="1"/>
  <c r="D857" i="1"/>
  <c r="C857" i="1"/>
  <c r="B857" i="1"/>
  <c r="A857" i="1"/>
  <c r="J857" i="1" s="1" a="1"/>
  <c r="J857" i="1" s="1"/>
  <c r="K857" i="1" s="1" a="1"/>
  <c r="K857" i="1" s="1"/>
  <c r="I856" i="1" a="1"/>
  <c r="I856" i="1" s="1"/>
  <c r="G856" i="1" a="1"/>
  <c r="G856" i="1"/>
  <c r="H856" i="1" s="1" a="1"/>
  <c r="H856" i="1" s="1"/>
  <c r="F856" i="1"/>
  <c r="E856" i="1"/>
  <c r="D856" i="1"/>
  <c r="C856" i="1"/>
  <c r="B856" i="1"/>
  <c r="A856" i="1"/>
  <c r="J856" i="1" s="1" a="1"/>
  <c r="J856" i="1" s="1"/>
  <c r="K856" i="1" s="1" a="1"/>
  <c r="K856" i="1" s="1"/>
  <c r="K855" i="1" a="1"/>
  <c r="K855" i="1" s="1"/>
  <c r="I855" i="1" a="1"/>
  <c r="I855" i="1"/>
  <c r="G855" i="1" a="1"/>
  <c r="G855" i="1" s="1"/>
  <c r="H855" i="1" s="1" a="1"/>
  <c r="H855" i="1" s="1"/>
  <c r="F855" i="1"/>
  <c r="E855" i="1"/>
  <c r="D855" i="1"/>
  <c r="C855" i="1"/>
  <c r="B855" i="1"/>
  <c r="A855" i="1"/>
  <c r="J855" i="1" s="1" a="1"/>
  <c r="J855" i="1" s="1"/>
  <c r="I854" i="1" a="1"/>
  <c r="I854" i="1" s="1"/>
  <c r="G854" i="1" a="1"/>
  <c r="G854" i="1"/>
  <c r="H854" i="1" s="1" a="1"/>
  <c r="H854" i="1" s="1"/>
  <c r="F854" i="1"/>
  <c r="E854" i="1"/>
  <c r="D854" i="1"/>
  <c r="C854" i="1"/>
  <c r="B854" i="1"/>
  <c r="A854" i="1"/>
  <c r="J854" i="1" s="1" a="1"/>
  <c r="J854" i="1" s="1"/>
  <c r="K854" i="1" s="1" a="1"/>
  <c r="K854" i="1" s="1"/>
  <c r="I853" i="1" a="1"/>
  <c r="I853" i="1" s="1"/>
  <c r="G853" i="1" a="1"/>
  <c r="G853" i="1"/>
  <c r="H853" i="1" s="1" a="1"/>
  <c r="H853" i="1" s="1"/>
  <c r="F853" i="1"/>
  <c r="E853" i="1"/>
  <c r="D853" i="1"/>
  <c r="C853" i="1"/>
  <c r="B853" i="1"/>
  <c r="A853" i="1"/>
  <c r="J853" i="1" s="1" a="1"/>
  <c r="J853" i="1" s="1"/>
  <c r="K853" i="1" s="1" a="1"/>
  <c r="K853" i="1" s="1"/>
  <c r="K852" i="1" a="1"/>
  <c r="K852" i="1" s="1"/>
  <c r="J852" i="1"/>
  <c r="I852" i="1" a="1"/>
  <c r="I852" i="1" s="1"/>
  <c r="G852" i="1" a="1"/>
  <c r="G852" i="1" s="1"/>
  <c r="H852" i="1" s="1" a="1"/>
  <c r="H852" i="1" s="1"/>
  <c r="F852" i="1"/>
  <c r="E852" i="1"/>
  <c r="D852" i="1"/>
  <c r="C852" i="1"/>
  <c r="B852" i="1"/>
  <c r="A852" i="1"/>
  <c r="J852" i="1" s="1" a="1"/>
  <c r="K851" i="1" a="1"/>
  <c r="K851" i="1"/>
  <c r="J851" i="1"/>
  <c r="I851" i="1" a="1"/>
  <c r="I851" i="1"/>
  <c r="G851" i="1" a="1"/>
  <c r="G851" i="1"/>
  <c r="H851" i="1" s="1" a="1"/>
  <c r="H851" i="1" s="1"/>
  <c r="F851" i="1"/>
  <c r="E851" i="1"/>
  <c r="D851" i="1"/>
  <c r="C851" i="1"/>
  <c r="B851" i="1"/>
  <c r="A851" i="1"/>
  <c r="J851" i="1" s="1" a="1"/>
  <c r="I850" i="1" a="1"/>
  <c r="I850" i="1"/>
  <c r="G850" i="1" a="1"/>
  <c r="G850" i="1" s="1"/>
  <c r="H850" i="1" s="1" a="1"/>
  <c r="H850" i="1" s="1"/>
  <c r="F850" i="1"/>
  <c r="E850" i="1"/>
  <c r="D850" i="1"/>
  <c r="C850" i="1"/>
  <c r="B850" i="1"/>
  <c r="A850" i="1"/>
  <c r="J850" i="1" s="1" a="1"/>
  <c r="J850" i="1" s="1"/>
  <c r="K850" i="1" s="1" a="1"/>
  <c r="K850" i="1" s="1"/>
  <c r="K849" i="1" a="1"/>
  <c r="K849" i="1" s="1"/>
  <c r="J849" i="1"/>
  <c r="I849" i="1" a="1"/>
  <c r="I849" i="1" s="1"/>
  <c r="G849" i="1" a="1"/>
  <c r="G849" i="1" s="1"/>
  <c r="H849" i="1" s="1" a="1"/>
  <c r="H849" i="1" s="1"/>
  <c r="F849" i="1"/>
  <c r="E849" i="1"/>
  <c r="D849" i="1"/>
  <c r="C849" i="1"/>
  <c r="B849" i="1"/>
  <c r="A849" i="1"/>
  <c r="J849" i="1" s="1" a="1"/>
  <c r="J848" i="1"/>
  <c r="K848" i="1" s="1" a="1"/>
  <c r="K848" i="1" s="1"/>
  <c r="I848" i="1" a="1"/>
  <c r="I848" i="1" s="1"/>
  <c r="H848" i="1" a="1"/>
  <c r="H848" i="1" s="1"/>
  <c r="G848" i="1" a="1"/>
  <c r="G848" i="1" s="1"/>
  <c r="F848" i="1"/>
  <c r="E848" i="1"/>
  <c r="D848" i="1"/>
  <c r="C848" i="1"/>
  <c r="B848" i="1"/>
  <c r="A848" i="1"/>
  <c r="J848" i="1" s="1" a="1"/>
  <c r="J847" i="1"/>
  <c r="K847" i="1" s="1" a="1"/>
  <c r="K847" i="1" s="1"/>
  <c r="I847" i="1" a="1"/>
  <c r="I847" i="1"/>
  <c r="H847" i="1" a="1"/>
  <c r="H847" i="1" s="1"/>
  <c r="G847" i="1" a="1"/>
  <c r="G847" i="1"/>
  <c r="F847" i="1"/>
  <c r="E847" i="1"/>
  <c r="D847" i="1"/>
  <c r="C847" i="1"/>
  <c r="B847" i="1"/>
  <c r="A847" i="1"/>
  <c r="J847" i="1" s="1" a="1"/>
  <c r="J846" i="1"/>
  <c r="K846" i="1" s="1" a="1"/>
  <c r="K846" i="1" s="1"/>
  <c r="I846" i="1" a="1"/>
  <c r="I846" i="1" s="1"/>
  <c r="H846" i="1" a="1"/>
  <c r="H846" i="1" s="1"/>
  <c r="G846" i="1" a="1"/>
  <c r="G846" i="1" s="1"/>
  <c r="F846" i="1"/>
  <c r="E846" i="1"/>
  <c r="D846" i="1"/>
  <c r="C846" i="1"/>
  <c r="B846" i="1"/>
  <c r="A846" i="1"/>
  <c r="J846" i="1" s="1" a="1"/>
  <c r="K845" i="1"/>
  <c r="I845" i="1" a="1"/>
  <c r="I845" i="1" s="1"/>
  <c r="G845" i="1" a="1"/>
  <c r="G845" i="1" s="1"/>
  <c r="H845" i="1" s="1" a="1"/>
  <c r="H845" i="1" s="1"/>
  <c r="F845" i="1"/>
  <c r="E845" i="1"/>
  <c r="D845" i="1"/>
  <c r="C845" i="1"/>
  <c r="B845" i="1"/>
  <c r="A845" i="1"/>
  <c r="J845" i="1" s="1" a="1"/>
  <c r="J845" i="1" s="1"/>
  <c r="K845" i="1" s="1" a="1"/>
  <c r="J844" i="1"/>
  <c r="K844" i="1" s="1" a="1"/>
  <c r="K844" i="1" s="1"/>
  <c r="I844" i="1" a="1"/>
  <c r="I844" i="1"/>
  <c r="H844" i="1"/>
  <c r="G844" i="1" a="1"/>
  <c r="G844" i="1" s="1"/>
  <c r="H844" i="1" s="1" a="1"/>
  <c r="F844" i="1"/>
  <c r="E844" i="1"/>
  <c r="D844" i="1"/>
  <c r="C844" i="1"/>
  <c r="B844" i="1"/>
  <c r="A844" i="1"/>
  <c r="J844" i="1" s="1" a="1"/>
  <c r="I843" i="1" a="1"/>
  <c r="I843" i="1" s="1"/>
  <c r="G843" i="1" a="1"/>
  <c r="G843" i="1"/>
  <c r="H843" i="1" s="1" a="1"/>
  <c r="H843" i="1" s="1"/>
  <c r="F843" i="1"/>
  <c r="E843" i="1"/>
  <c r="D843" i="1"/>
  <c r="C843" i="1"/>
  <c r="B843" i="1"/>
  <c r="A843" i="1"/>
  <c r="J843" i="1" s="1" a="1"/>
  <c r="J843" i="1" s="1"/>
  <c r="K843" i="1" s="1" a="1"/>
  <c r="K843" i="1" s="1"/>
  <c r="I842" i="1" a="1"/>
  <c r="I842" i="1"/>
  <c r="G842" i="1" a="1"/>
  <c r="G842" i="1"/>
  <c r="H842" i="1" s="1" a="1"/>
  <c r="H842" i="1" s="1"/>
  <c r="F842" i="1"/>
  <c r="E842" i="1"/>
  <c r="D842" i="1"/>
  <c r="C842" i="1"/>
  <c r="B842" i="1"/>
  <c r="A842" i="1"/>
  <c r="J842" i="1" s="1" a="1"/>
  <c r="J842" i="1" s="1"/>
  <c r="K842" i="1" s="1" a="1"/>
  <c r="K842" i="1" s="1"/>
  <c r="J841" i="1"/>
  <c r="K841" i="1" s="1" a="1"/>
  <c r="K841" i="1" s="1"/>
  <c r="I841" i="1" a="1"/>
  <c r="I841" i="1"/>
  <c r="H841" i="1" a="1"/>
  <c r="H841" i="1" s="1"/>
  <c r="G841" i="1" a="1"/>
  <c r="G841" i="1" s="1"/>
  <c r="F841" i="1"/>
  <c r="E841" i="1"/>
  <c r="D841" i="1"/>
  <c r="C841" i="1"/>
  <c r="B841" i="1"/>
  <c r="A841" i="1"/>
  <c r="J841" i="1" s="1" a="1"/>
  <c r="I840" i="1" a="1"/>
  <c r="I840" i="1" s="1"/>
  <c r="H840" i="1"/>
  <c r="G840" i="1" a="1"/>
  <c r="G840" i="1"/>
  <c r="H840" i="1" s="1" a="1"/>
  <c r="F840" i="1"/>
  <c r="E840" i="1"/>
  <c r="D840" i="1"/>
  <c r="C840" i="1"/>
  <c r="B840" i="1"/>
  <c r="A840" i="1"/>
  <c r="J840" i="1" s="1" a="1"/>
  <c r="J840" i="1" s="1"/>
  <c r="K840" i="1" s="1" a="1"/>
  <c r="K840" i="1" s="1"/>
  <c r="I839" i="1" a="1"/>
  <c r="I839" i="1"/>
  <c r="G839" i="1" a="1"/>
  <c r="G839" i="1" s="1"/>
  <c r="H839" i="1" s="1" a="1"/>
  <c r="H839" i="1" s="1"/>
  <c r="F839" i="1"/>
  <c r="E839" i="1"/>
  <c r="D839" i="1"/>
  <c r="C839" i="1"/>
  <c r="B839" i="1"/>
  <c r="A839" i="1"/>
  <c r="J839" i="1" s="1" a="1"/>
  <c r="J839" i="1" s="1"/>
  <c r="K839" i="1" s="1" a="1"/>
  <c r="K839" i="1" s="1"/>
  <c r="K838" i="1" a="1"/>
  <c r="K838" i="1" s="1"/>
  <c r="I838" i="1" a="1"/>
  <c r="I838" i="1" s="1"/>
  <c r="H838" i="1" a="1"/>
  <c r="H838" i="1" s="1"/>
  <c r="G838" i="1" a="1"/>
  <c r="G838" i="1"/>
  <c r="F838" i="1"/>
  <c r="E838" i="1"/>
  <c r="D838" i="1"/>
  <c r="C838" i="1"/>
  <c r="B838" i="1"/>
  <c r="A838" i="1"/>
  <c r="J838" i="1" s="1" a="1"/>
  <c r="J838" i="1" s="1"/>
  <c r="K837" i="1" a="1"/>
  <c r="K837" i="1"/>
  <c r="J837" i="1"/>
  <c r="I837" i="1" a="1"/>
  <c r="I837" i="1" s="1"/>
  <c r="G837" i="1" a="1"/>
  <c r="G837" i="1"/>
  <c r="H837" i="1" s="1" a="1"/>
  <c r="H837" i="1" s="1"/>
  <c r="F837" i="1"/>
  <c r="E837" i="1"/>
  <c r="D837" i="1"/>
  <c r="C837" i="1"/>
  <c r="B837" i="1"/>
  <c r="A837" i="1"/>
  <c r="J837" i="1" s="1" a="1"/>
  <c r="I836" i="1" a="1"/>
  <c r="I836" i="1" s="1"/>
  <c r="G836" i="1" a="1"/>
  <c r="G836" i="1" s="1"/>
  <c r="H836" i="1" s="1" a="1"/>
  <c r="H836" i="1" s="1"/>
  <c r="F836" i="1"/>
  <c r="E836" i="1"/>
  <c r="D836" i="1"/>
  <c r="C836" i="1"/>
  <c r="B836" i="1"/>
  <c r="A836" i="1"/>
  <c r="J836" i="1" s="1" a="1"/>
  <c r="J836" i="1" s="1"/>
  <c r="K836" i="1" s="1" a="1"/>
  <c r="K836" i="1" s="1"/>
  <c r="I835" i="1" a="1"/>
  <c r="I835" i="1" s="1"/>
  <c r="H835" i="1" a="1"/>
  <c r="H835" i="1" s="1"/>
  <c r="G835" i="1" a="1"/>
  <c r="G835" i="1"/>
  <c r="F835" i="1"/>
  <c r="E835" i="1"/>
  <c r="D835" i="1"/>
  <c r="C835" i="1"/>
  <c r="B835" i="1"/>
  <c r="A835" i="1"/>
  <c r="J835" i="1" s="1" a="1"/>
  <c r="J835" i="1" s="1"/>
  <c r="K835" i="1" s="1" a="1"/>
  <c r="K835" i="1" s="1"/>
  <c r="K834" i="1" a="1"/>
  <c r="K834" i="1" s="1"/>
  <c r="I834" i="1" a="1"/>
  <c r="I834" i="1" s="1"/>
  <c r="G834" i="1" a="1"/>
  <c r="G834" i="1" s="1"/>
  <c r="H834" i="1" s="1" a="1"/>
  <c r="H834" i="1" s="1"/>
  <c r="F834" i="1"/>
  <c r="E834" i="1"/>
  <c r="D834" i="1"/>
  <c r="C834" i="1"/>
  <c r="B834" i="1"/>
  <c r="A834" i="1"/>
  <c r="J834" i="1" s="1" a="1"/>
  <c r="J834" i="1" s="1"/>
  <c r="J833" i="1"/>
  <c r="K833" i="1" s="1" a="1"/>
  <c r="K833" i="1" s="1"/>
  <c r="I833" i="1" a="1"/>
  <c r="I833" i="1" s="1"/>
  <c r="H833" i="1" a="1"/>
  <c r="H833" i="1" s="1"/>
  <c r="G833" i="1" a="1"/>
  <c r="G833" i="1" s="1"/>
  <c r="F833" i="1"/>
  <c r="E833" i="1"/>
  <c r="D833" i="1"/>
  <c r="C833" i="1"/>
  <c r="B833" i="1"/>
  <c r="A833" i="1"/>
  <c r="J833" i="1" s="1" a="1"/>
  <c r="J832" i="1"/>
  <c r="K832" i="1" s="1" a="1"/>
  <c r="K832" i="1" s="1"/>
  <c r="I832" i="1" a="1"/>
  <c r="I832" i="1" s="1"/>
  <c r="H832" i="1" a="1"/>
  <c r="H832" i="1"/>
  <c r="G832" i="1" a="1"/>
  <c r="G832" i="1" s="1"/>
  <c r="F832" i="1"/>
  <c r="E832" i="1"/>
  <c r="D832" i="1"/>
  <c r="C832" i="1"/>
  <c r="B832" i="1"/>
  <c r="A832" i="1"/>
  <c r="J832" i="1" s="1" a="1"/>
  <c r="J831" i="1"/>
  <c r="K831" i="1" s="1" a="1"/>
  <c r="K831" i="1" s="1"/>
  <c r="I831" i="1" a="1"/>
  <c r="I831" i="1" s="1"/>
  <c r="G831" i="1" a="1"/>
  <c r="G831" i="1"/>
  <c r="H831" i="1" s="1" a="1"/>
  <c r="H831" i="1" s="1"/>
  <c r="F831" i="1"/>
  <c r="E831" i="1"/>
  <c r="D831" i="1"/>
  <c r="C831" i="1"/>
  <c r="B831" i="1"/>
  <c r="A831" i="1"/>
  <c r="J831" i="1" s="1" a="1"/>
  <c r="J830" i="1"/>
  <c r="K830" i="1" s="1" a="1"/>
  <c r="K830" i="1" s="1"/>
  <c r="I830" i="1" a="1"/>
  <c r="I830" i="1"/>
  <c r="G830" i="1" a="1"/>
  <c r="G830" i="1"/>
  <c r="H830" i="1" s="1" a="1"/>
  <c r="H830" i="1" s="1"/>
  <c r="F830" i="1"/>
  <c r="E830" i="1"/>
  <c r="D830" i="1"/>
  <c r="C830" i="1"/>
  <c r="B830" i="1"/>
  <c r="A830" i="1"/>
  <c r="J830" i="1" s="1" a="1"/>
  <c r="I829" i="1" a="1"/>
  <c r="I829" i="1"/>
  <c r="H829" i="1" a="1"/>
  <c r="H829" i="1" s="1"/>
  <c r="G829" i="1" a="1"/>
  <c r="G829" i="1" s="1"/>
  <c r="F829" i="1"/>
  <c r="E829" i="1"/>
  <c r="D829" i="1"/>
  <c r="C829" i="1"/>
  <c r="B829" i="1"/>
  <c r="A829" i="1"/>
  <c r="J829" i="1" s="1" a="1"/>
  <c r="J829" i="1" s="1"/>
  <c r="K829" i="1" s="1" a="1"/>
  <c r="K829" i="1" s="1"/>
  <c r="J828" i="1"/>
  <c r="K828" i="1" s="1" a="1"/>
  <c r="K828" i="1" s="1"/>
  <c r="I828" i="1" a="1"/>
  <c r="I828" i="1"/>
  <c r="G828" i="1" a="1"/>
  <c r="G828" i="1"/>
  <c r="H828" i="1" s="1" a="1"/>
  <c r="H828" i="1" s="1"/>
  <c r="F828" i="1"/>
  <c r="E828" i="1"/>
  <c r="D828" i="1"/>
  <c r="C828" i="1"/>
  <c r="B828" i="1"/>
  <c r="A828" i="1"/>
  <c r="J828" i="1" s="1" a="1"/>
  <c r="I827" i="1" a="1"/>
  <c r="I827" i="1" s="1"/>
  <c r="G827" i="1" a="1"/>
  <c r="G827" i="1"/>
  <c r="H827" i="1" s="1" a="1"/>
  <c r="H827" i="1" s="1"/>
  <c r="F827" i="1"/>
  <c r="E827" i="1"/>
  <c r="D827" i="1"/>
  <c r="C827" i="1"/>
  <c r="B827" i="1"/>
  <c r="A827" i="1"/>
  <c r="J827" i="1" s="1" a="1"/>
  <c r="J827" i="1" s="1"/>
  <c r="K827" i="1" s="1" a="1"/>
  <c r="K827" i="1" s="1"/>
  <c r="K826" i="1"/>
  <c r="I826" i="1" a="1"/>
  <c r="I826" i="1"/>
  <c r="H826" i="1"/>
  <c r="G826" i="1" a="1"/>
  <c r="G826" i="1"/>
  <c r="H826" i="1" s="1" a="1"/>
  <c r="F826" i="1"/>
  <c r="E826" i="1"/>
  <c r="D826" i="1"/>
  <c r="C826" i="1"/>
  <c r="B826" i="1"/>
  <c r="A826" i="1"/>
  <c r="J826" i="1" s="1" a="1"/>
  <c r="J826" i="1" s="1"/>
  <c r="K826" i="1" s="1" a="1"/>
  <c r="J825" i="1"/>
  <c r="K825" i="1" s="1" a="1"/>
  <c r="K825" i="1" s="1"/>
  <c r="I825" i="1" a="1"/>
  <c r="I825" i="1"/>
  <c r="G825" i="1" a="1"/>
  <c r="G825" i="1" s="1"/>
  <c r="H825" i="1" s="1" a="1"/>
  <c r="H825" i="1" s="1"/>
  <c r="F825" i="1"/>
  <c r="E825" i="1"/>
  <c r="D825" i="1"/>
  <c r="C825" i="1"/>
  <c r="B825" i="1"/>
  <c r="A825" i="1"/>
  <c r="J825" i="1" s="1" a="1"/>
  <c r="K824" i="1" a="1"/>
  <c r="K824" i="1" s="1"/>
  <c r="I824" i="1" a="1"/>
  <c r="I824" i="1" s="1"/>
  <c r="H824" i="1"/>
  <c r="G824" i="1" a="1"/>
  <c r="G824" i="1"/>
  <c r="H824" i="1" s="1" a="1"/>
  <c r="F824" i="1"/>
  <c r="E824" i="1"/>
  <c r="D824" i="1"/>
  <c r="C824" i="1"/>
  <c r="B824" i="1"/>
  <c r="A824" i="1"/>
  <c r="J824" i="1" s="1" a="1"/>
  <c r="J824" i="1" s="1"/>
  <c r="I823" i="1" a="1"/>
  <c r="I823" i="1"/>
  <c r="G823" i="1" a="1"/>
  <c r="G823" i="1" s="1"/>
  <c r="H823" i="1" s="1" a="1"/>
  <c r="H823" i="1" s="1"/>
  <c r="F823" i="1"/>
  <c r="E823" i="1"/>
  <c r="D823" i="1"/>
  <c r="C823" i="1"/>
  <c r="B823" i="1"/>
  <c r="A823" i="1"/>
  <c r="J823" i="1" s="1" a="1"/>
  <c r="J823" i="1" s="1"/>
  <c r="K823" i="1" s="1" a="1"/>
  <c r="K823" i="1" s="1"/>
  <c r="J822" i="1"/>
  <c r="K822" i="1" s="1" a="1"/>
  <c r="K822" i="1" s="1"/>
  <c r="I822" i="1" a="1"/>
  <c r="I822" i="1" s="1"/>
  <c r="H822" i="1" a="1"/>
  <c r="H822" i="1" s="1"/>
  <c r="G822" i="1" a="1"/>
  <c r="G822" i="1"/>
  <c r="F822" i="1"/>
  <c r="E822" i="1"/>
  <c r="D822" i="1"/>
  <c r="C822" i="1"/>
  <c r="B822" i="1"/>
  <c r="A822" i="1"/>
  <c r="J822" i="1" s="1" a="1"/>
  <c r="K821" i="1"/>
  <c r="J821" i="1"/>
  <c r="K821" i="1" s="1" a="1"/>
  <c r="I821" i="1" a="1"/>
  <c r="I821" i="1" s="1"/>
  <c r="G821" i="1" a="1"/>
  <c r="G821" i="1"/>
  <c r="H821" i="1" s="1" a="1"/>
  <c r="H821" i="1" s="1"/>
  <c r="F821" i="1"/>
  <c r="E821" i="1"/>
  <c r="D821" i="1"/>
  <c r="C821" i="1"/>
  <c r="B821" i="1"/>
  <c r="A821" i="1"/>
  <c r="J821" i="1" s="1" a="1"/>
  <c r="K820" i="1" a="1"/>
  <c r="K820" i="1"/>
  <c r="J820" i="1"/>
  <c r="I820" i="1" a="1"/>
  <c r="I820" i="1" s="1"/>
  <c r="H820" i="1" a="1"/>
  <c r="H820" i="1" s="1"/>
  <c r="G820" i="1" a="1"/>
  <c r="G820" i="1" s="1"/>
  <c r="F820" i="1"/>
  <c r="E820" i="1"/>
  <c r="D820" i="1"/>
  <c r="C820" i="1"/>
  <c r="B820" i="1"/>
  <c r="A820" i="1"/>
  <c r="J820" i="1" s="1" a="1"/>
  <c r="K819" i="1" a="1"/>
  <c r="K819" i="1" s="1"/>
  <c r="J819" i="1"/>
  <c r="I819" i="1" a="1"/>
  <c r="I819" i="1"/>
  <c r="G819" i="1" a="1"/>
  <c r="G819" i="1"/>
  <c r="H819" i="1" s="1" a="1"/>
  <c r="H819" i="1" s="1"/>
  <c r="F819" i="1"/>
  <c r="E819" i="1"/>
  <c r="D819" i="1"/>
  <c r="C819" i="1"/>
  <c r="B819" i="1"/>
  <c r="A819" i="1"/>
  <c r="J819" i="1" s="1" a="1"/>
  <c r="I818" i="1" a="1"/>
  <c r="I818" i="1"/>
  <c r="G818" i="1" a="1"/>
  <c r="G818" i="1" s="1"/>
  <c r="H818" i="1" s="1" a="1"/>
  <c r="H818" i="1" s="1"/>
  <c r="F818" i="1"/>
  <c r="E818" i="1"/>
  <c r="D818" i="1"/>
  <c r="C818" i="1"/>
  <c r="B818" i="1"/>
  <c r="A818" i="1"/>
  <c r="J818" i="1" s="1" a="1"/>
  <c r="J818" i="1" s="1"/>
  <c r="K818" i="1" s="1" a="1"/>
  <c r="K818" i="1" s="1"/>
  <c r="K817" i="1" a="1"/>
  <c r="K817" i="1" s="1"/>
  <c r="J817" i="1"/>
  <c r="I817" i="1" a="1"/>
  <c r="I817" i="1" s="1"/>
  <c r="G817" i="1" a="1"/>
  <c r="G817" i="1" s="1"/>
  <c r="H817" i="1" s="1" a="1"/>
  <c r="H817" i="1" s="1"/>
  <c r="F817" i="1"/>
  <c r="E817" i="1"/>
  <c r="D817" i="1"/>
  <c r="C817" i="1"/>
  <c r="B817" i="1"/>
  <c r="A817" i="1"/>
  <c r="J817" i="1" s="1" a="1"/>
  <c r="K816" i="1"/>
  <c r="I816" i="1" a="1"/>
  <c r="I816" i="1"/>
  <c r="G816" i="1" a="1"/>
  <c r="G816" i="1"/>
  <c r="H816" i="1" s="1" a="1"/>
  <c r="H816" i="1" s="1"/>
  <c r="F816" i="1"/>
  <c r="E816" i="1"/>
  <c r="D816" i="1"/>
  <c r="C816" i="1"/>
  <c r="B816" i="1"/>
  <c r="A816" i="1"/>
  <c r="J816" i="1" s="1" a="1"/>
  <c r="J816" i="1" s="1"/>
  <c r="K816" i="1" s="1" a="1"/>
  <c r="K815" i="1"/>
  <c r="J815" i="1"/>
  <c r="K815" i="1" s="1" a="1"/>
  <c r="I815" i="1" a="1"/>
  <c r="I815" i="1" s="1"/>
  <c r="G815" i="1" a="1"/>
  <c r="G815" i="1"/>
  <c r="H815" i="1" s="1" a="1"/>
  <c r="H815" i="1" s="1"/>
  <c r="F815" i="1"/>
  <c r="E815" i="1"/>
  <c r="D815" i="1"/>
  <c r="C815" i="1"/>
  <c r="B815" i="1"/>
  <c r="A815" i="1"/>
  <c r="J815" i="1" s="1" a="1"/>
  <c r="J814" i="1"/>
  <c r="K814" i="1" s="1" a="1"/>
  <c r="K814" i="1" s="1"/>
  <c r="I814" i="1" a="1"/>
  <c r="I814" i="1" s="1"/>
  <c r="G814" i="1" a="1"/>
  <c r="G814" i="1"/>
  <c r="H814" i="1" s="1" a="1"/>
  <c r="H814" i="1" s="1"/>
  <c r="F814" i="1"/>
  <c r="E814" i="1"/>
  <c r="D814" i="1"/>
  <c r="C814" i="1"/>
  <c r="B814" i="1"/>
  <c r="A814" i="1"/>
  <c r="J814" i="1" s="1" a="1"/>
  <c r="K813" i="1"/>
  <c r="I813" i="1" a="1"/>
  <c r="I813" i="1" s="1"/>
  <c r="H813" i="1" a="1"/>
  <c r="H813" i="1" s="1"/>
  <c r="G813" i="1" a="1"/>
  <c r="G813" i="1" s="1"/>
  <c r="F813" i="1"/>
  <c r="E813" i="1"/>
  <c r="D813" i="1"/>
  <c r="C813" i="1"/>
  <c r="B813" i="1"/>
  <c r="A813" i="1"/>
  <c r="J813" i="1" s="1" a="1"/>
  <c r="J813" i="1" s="1"/>
  <c r="K813" i="1" s="1" a="1"/>
  <c r="J812" i="1"/>
  <c r="K812" i="1" s="1" a="1"/>
  <c r="K812" i="1" s="1"/>
  <c r="I812" i="1" a="1"/>
  <c r="I812" i="1"/>
  <c r="H812" i="1"/>
  <c r="G812" i="1" a="1"/>
  <c r="G812" i="1" s="1"/>
  <c r="H812" i="1" s="1" a="1"/>
  <c r="F812" i="1"/>
  <c r="E812" i="1"/>
  <c r="D812" i="1"/>
  <c r="C812" i="1"/>
  <c r="B812" i="1"/>
  <c r="A812" i="1"/>
  <c r="J812" i="1" s="1" a="1"/>
  <c r="I811" i="1" a="1"/>
  <c r="I811" i="1" s="1"/>
  <c r="G811" i="1" a="1"/>
  <c r="G811" i="1"/>
  <c r="H811" i="1" s="1" a="1"/>
  <c r="H811" i="1" s="1"/>
  <c r="F811" i="1"/>
  <c r="E811" i="1"/>
  <c r="D811" i="1"/>
  <c r="C811" i="1"/>
  <c r="B811" i="1"/>
  <c r="A811" i="1"/>
  <c r="J811" i="1" s="1" a="1"/>
  <c r="J811" i="1" s="1"/>
  <c r="K811" i="1" s="1" a="1"/>
  <c r="K811" i="1" s="1"/>
  <c r="I810" i="1" a="1"/>
  <c r="I810" i="1"/>
  <c r="H810" i="1"/>
  <c r="G810" i="1" a="1"/>
  <c r="G810" i="1"/>
  <c r="H810" i="1" s="1" a="1"/>
  <c r="F810" i="1"/>
  <c r="E810" i="1"/>
  <c r="D810" i="1"/>
  <c r="C810" i="1"/>
  <c r="B810" i="1"/>
  <c r="A810" i="1"/>
  <c r="J810" i="1" s="1" a="1"/>
  <c r="J810" i="1" s="1"/>
  <c r="K810" i="1" s="1" a="1"/>
  <c r="K810" i="1" s="1"/>
  <c r="K809" i="1" a="1"/>
  <c r="K809" i="1" s="1"/>
  <c r="J809" i="1"/>
  <c r="I809" i="1" a="1"/>
  <c r="I809" i="1"/>
  <c r="G809" i="1" a="1"/>
  <c r="G809" i="1" s="1"/>
  <c r="H809" i="1" s="1" a="1"/>
  <c r="H809" i="1" s="1"/>
  <c r="F809" i="1"/>
  <c r="E809" i="1"/>
  <c r="D809" i="1"/>
  <c r="C809" i="1"/>
  <c r="B809" i="1"/>
  <c r="A809" i="1"/>
  <c r="J809" i="1" s="1" a="1"/>
  <c r="K808" i="1" a="1"/>
  <c r="K808" i="1" s="1"/>
  <c r="I808" i="1" a="1"/>
  <c r="I808" i="1" s="1"/>
  <c r="G808" i="1" a="1"/>
  <c r="G808" i="1"/>
  <c r="H808" i="1" s="1" a="1"/>
  <c r="H808" i="1" s="1"/>
  <c r="F808" i="1"/>
  <c r="E808" i="1"/>
  <c r="D808" i="1"/>
  <c r="C808" i="1"/>
  <c r="B808" i="1"/>
  <c r="A808" i="1"/>
  <c r="J808" i="1" s="1" a="1"/>
  <c r="J808" i="1" s="1"/>
  <c r="I807" i="1" a="1"/>
  <c r="I807" i="1"/>
  <c r="G807" i="1" a="1"/>
  <c r="G807" i="1" s="1"/>
  <c r="H807" i="1" s="1" a="1"/>
  <c r="H807" i="1" s="1"/>
  <c r="F807" i="1"/>
  <c r="E807" i="1"/>
  <c r="D807" i="1"/>
  <c r="C807" i="1"/>
  <c r="B807" i="1"/>
  <c r="A807" i="1"/>
  <c r="J807" i="1" s="1" a="1"/>
  <c r="J807" i="1" s="1"/>
  <c r="K807" i="1" s="1" a="1"/>
  <c r="K807" i="1" s="1"/>
  <c r="J806" i="1"/>
  <c r="K806" i="1" s="1" a="1"/>
  <c r="K806" i="1" s="1"/>
  <c r="I806" i="1" a="1"/>
  <c r="I806" i="1" s="1"/>
  <c r="G806" i="1" a="1"/>
  <c r="G806" i="1"/>
  <c r="H806" i="1" s="1" a="1"/>
  <c r="H806" i="1" s="1"/>
  <c r="F806" i="1"/>
  <c r="E806" i="1"/>
  <c r="D806" i="1"/>
  <c r="C806" i="1"/>
  <c r="B806" i="1"/>
  <c r="A806" i="1"/>
  <c r="J806" i="1" s="1" a="1"/>
  <c r="K805" i="1" a="1"/>
  <c r="K805" i="1" s="1"/>
  <c r="J805" i="1"/>
  <c r="I805" i="1" a="1"/>
  <c r="I805" i="1" s="1"/>
  <c r="H805" i="1"/>
  <c r="G805" i="1" a="1"/>
  <c r="G805" i="1"/>
  <c r="H805" i="1" s="1" a="1"/>
  <c r="F805" i="1"/>
  <c r="E805" i="1"/>
  <c r="D805" i="1"/>
  <c r="C805" i="1"/>
  <c r="B805" i="1"/>
  <c r="A805" i="1"/>
  <c r="J805" i="1" s="1" a="1"/>
  <c r="K804" i="1" a="1"/>
  <c r="K804" i="1"/>
  <c r="J804" i="1"/>
  <c r="I804" i="1" a="1"/>
  <c r="I804" i="1" s="1"/>
  <c r="H804" i="1" a="1"/>
  <c r="H804" i="1" s="1"/>
  <c r="G804" i="1" a="1"/>
  <c r="G804" i="1" s="1"/>
  <c r="F804" i="1"/>
  <c r="E804" i="1"/>
  <c r="D804" i="1"/>
  <c r="C804" i="1"/>
  <c r="B804" i="1"/>
  <c r="A804" i="1"/>
  <c r="J804" i="1" s="1" a="1"/>
  <c r="I803" i="1" a="1"/>
  <c r="I803" i="1"/>
  <c r="H803" i="1" a="1"/>
  <c r="H803" i="1"/>
  <c r="G803" i="1" a="1"/>
  <c r="G803" i="1"/>
  <c r="F803" i="1"/>
  <c r="E803" i="1"/>
  <c r="D803" i="1"/>
  <c r="C803" i="1"/>
  <c r="B803" i="1"/>
  <c r="A803" i="1"/>
  <c r="J803" i="1" s="1" a="1"/>
  <c r="J803" i="1" s="1"/>
  <c r="K803" i="1" s="1" a="1"/>
  <c r="K803" i="1" s="1"/>
  <c r="K802" i="1"/>
  <c r="J802" i="1"/>
  <c r="K802" i="1" s="1" a="1"/>
  <c r="I802" i="1" a="1"/>
  <c r="I802" i="1" s="1"/>
  <c r="H802" i="1" a="1"/>
  <c r="H802" i="1"/>
  <c r="G802" i="1" a="1"/>
  <c r="G802" i="1" s="1"/>
  <c r="F802" i="1"/>
  <c r="E802" i="1"/>
  <c r="D802" i="1"/>
  <c r="C802" i="1"/>
  <c r="B802" i="1"/>
  <c r="A802" i="1"/>
  <c r="J802" i="1" s="1" a="1"/>
  <c r="K801" i="1" a="1"/>
  <c r="K801" i="1"/>
  <c r="J801" i="1"/>
  <c r="I801" i="1" a="1"/>
  <c r="I801" i="1" s="1"/>
  <c r="G801" i="1" a="1"/>
  <c r="G801" i="1"/>
  <c r="H801" i="1" s="1" a="1"/>
  <c r="H801" i="1" s="1"/>
  <c r="F801" i="1"/>
  <c r="E801" i="1"/>
  <c r="D801" i="1"/>
  <c r="C801" i="1"/>
  <c r="B801" i="1"/>
  <c r="A801" i="1"/>
  <c r="J801" i="1" s="1" a="1"/>
  <c r="K800" i="1"/>
  <c r="I800" i="1" a="1"/>
  <c r="I800" i="1"/>
  <c r="H800" i="1" a="1"/>
  <c r="H800" i="1" s="1"/>
  <c r="G800" i="1" a="1"/>
  <c r="G800" i="1" s="1"/>
  <c r="F800" i="1"/>
  <c r="E800" i="1"/>
  <c r="D800" i="1"/>
  <c r="C800" i="1"/>
  <c r="B800" i="1"/>
  <c r="A800" i="1"/>
  <c r="J800" i="1" s="1" a="1"/>
  <c r="J800" i="1" s="1"/>
  <c r="K800" i="1" s="1" a="1"/>
  <c r="J799" i="1"/>
  <c r="K799" i="1" s="1" a="1"/>
  <c r="K799" i="1" s="1"/>
  <c r="I799" i="1" a="1"/>
  <c r="I799" i="1" s="1"/>
  <c r="H799" i="1"/>
  <c r="G799" i="1" a="1"/>
  <c r="G799" i="1" s="1"/>
  <c r="H799" i="1" s="1" a="1"/>
  <c r="F799" i="1"/>
  <c r="E799" i="1"/>
  <c r="D799" i="1"/>
  <c r="C799" i="1"/>
  <c r="B799" i="1"/>
  <c r="A799" i="1"/>
  <c r="J799" i="1" s="1" a="1"/>
  <c r="J798" i="1"/>
  <c r="K798" i="1" s="1" a="1"/>
  <c r="K798" i="1" s="1"/>
  <c r="I798" i="1" a="1"/>
  <c r="I798" i="1"/>
  <c r="G798" i="1" a="1"/>
  <c r="G798" i="1"/>
  <c r="H798" i="1" s="1" a="1"/>
  <c r="H798" i="1" s="1"/>
  <c r="F798" i="1"/>
  <c r="E798" i="1"/>
  <c r="D798" i="1"/>
  <c r="C798" i="1"/>
  <c r="B798" i="1"/>
  <c r="A798" i="1"/>
  <c r="J798" i="1" s="1" a="1"/>
  <c r="I797" i="1" a="1"/>
  <c r="I797" i="1" s="1"/>
  <c r="G797" i="1" a="1"/>
  <c r="G797" i="1"/>
  <c r="H797" i="1" s="1" a="1"/>
  <c r="H797" i="1" s="1"/>
  <c r="F797" i="1"/>
  <c r="E797" i="1"/>
  <c r="D797" i="1"/>
  <c r="C797" i="1"/>
  <c r="B797" i="1"/>
  <c r="A797" i="1"/>
  <c r="J797" i="1" s="1" a="1"/>
  <c r="J797" i="1" s="1"/>
  <c r="K797" i="1" s="1" a="1"/>
  <c r="K797" i="1" s="1"/>
  <c r="J796" i="1"/>
  <c r="K796" i="1" s="1" a="1"/>
  <c r="K796" i="1" s="1"/>
  <c r="I796" i="1" a="1"/>
  <c r="I796" i="1"/>
  <c r="H796" i="1" a="1"/>
  <c r="H796" i="1" s="1"/>
  <c r="G796" i="1" a="1"/>
  <c r="G796" i="1"/>
  <c r="F796" i="1"/>
  <c r="E796" i="1"/>
  <c r="D796" i="1"/>
  <c r="C796" i="1"/>
  <c r="B796" i="1"/>
  <c r="A796" i="1"/>
  <c r="J796" i="1" s="1" a="1"/>
  <c r="K795" i="1" a="1"/>
  <c r="K795" i="1" s="1"/>
  <c r="I795" i="1" a="1"/>
  <c r="I795" i="1"/>
  <c r="G795" i="1" a="1"/>
  <c r="G795" i="1" s="1"/>
  <c r="H795" i="1" s="1" a="1"/>
  <c r="H795" i="1" s="1"/>
  <c r="E795" i="1"/>
  <c r="D795" i="1"/>
  <c r="C795" i="1"/>
  <c r="F795" i="1" s="1"/>
  <c r="B795" i="1"/>
  <c r="A795" i="1"/>
  <c r="J795" i="1" s="1" a="1"/>
  <c r="J795" i="1" s="1"/>
  <c r="I794" i="1" a="1"/>
  <c r="I794" i="1"/>
  <c r="G794" i="1" a="1"/>
  <c r="G794" i="1" s="1"/>
  <c r="H794" i="1" s="1" a="1"/>
  <c r="H794" i="1" s="1"/>
  <c r="F794" i="1"/>
  <c r="E794" i="1"/>
  <c r="D794" i="1"/>
  <c r="C794" i="1"/>
  <c r="B794" i="1"/>
  <c r="A794" i="1"/>
  <c r="J794" i="1" s="1" a="1"/>
  <c r="J794" i="1" s="1"/>
  <c r="K794" i="1" s="1" a="1"/>
  <c r="K794" i="1" s="1"/>
  <c r="J793" i="1"/>
  <c r="K793" i="1" s="1" a="1"/>
  <c r="K793" i="1" s="1"/>
  <c r="I793" i="1" a="1"/>
  <c r="I793" i="1"/>
  <c r="G793" i="1" a="1"/>
  <c r="G793" i="1" s="1"/>
  <c r="H793" i="1" s="1" a="1"/>
  <c r="H793" i="1" s="1"/>
  <c r="E793" i="1"/>
  <c r="D793" i="1"/>
  <c r="C793" i="1"/>
  <c r="F793" i="1" s="1"/>
  <c r="B793" i="1"/>
  <c r="A793" i="1"/>
  <c r="J793" i="1" s="1" a="1"/>
  <c r="K792" i="1"/>
  <c r="I792" i="1" a="1"/>
  <c r="I792" i="1" s="1"/>
  <c r="G792" i="1" a="1"/>
  <c r="G792" i="1" s="1"/>
  <c r="H792" i="1" s="1" a="1"/>
  <c r="H792" i="1" s="1"/>
  <c r="E792" i="1"/>
  <c r="D792" i="1"/>
  <c r="C792" i="1"/>
  <c r="F792" i="1" s="1"/>
  <c r="B792" i="1"/>
  <c r="A792" i="1"/>
  <c r="J792" i="1" s="1" a="1"/>
  <c r="J792" i="1" s="1"/>
  <c r="K792" i="1" s="1" a="1"/>
  <c r="K791" i="1"/>
  <c r="J791" i="1"/>
  <c r="K791" i="1" s="1" a="1"/>
  <c r="I791" i="1" a="1"/>
  <c r="I791" i="1"/>
  <c r="G791" i="1" a="1"/>
  <c r="G791" i="1" s="1"/>
  <c r="H791" i="1" s="1" a="1"/>
  <c r="H791" i="1" s="1"/>
  <c r="F791" i="1"/>
  <c r="E791" i="1"/>
  <c r="D791" i="1"/>
  <c r="C791" i="1"/>
  <c r="B791" i="1"/>
  <c r="A791" i="1"/>
  <c r="J791" i="1" s="1" a="1"/>
  <c r="I790" i="1" a="1"/>
  <c r="I790" i="1" s="1"/>
  <c r="H790" i="1" a="1"/>
  <c r="H790" i="1" s="1"/>
  <c r="G790" i="1" a="1"/>
  <c r="G790" i="1"/>
  <c r="E790" i="1"/>
  <c r="D790" i="1"/>
  <c r="C790" i="1"/>
  <c r="F790" i="1" s="1"/>
  <c r="B790" i="1"/>
  <c r="A790" i="1"/>
  <c r="J790" i="1" s="1" a="1"/>
  <c r="J790" i="1" s="1"/>
  <c r="K790" i="1" s="1" a="1"/>
  <c r="K790" i="1" s="1"/>
  <c r="K789" i="1"/>
  <c r="J789" i="1"/>
  <c r="K789" i="1" s="1" a="1"/>
  <c r="I789" i="1" a="1"/>
  <c r="I789" i="1" s="1"/>
  <c r="H789" i="1"/>
  <c r="G789" i="1" a="1"/>
  <c r="G789" i="1"/>
  <c r="H789" i="1" s="1" a="1"/>
  <c r="F789" i="1"/>
  <c r="E789" i="1"/>
  <c r="D789" i="1"/>
  <c r="C789" i="1"/>
  <c r="B789" i="1"/>
  <c r="A789" i="1"/>
  <c r="J789" i="1" s="1" a="1"/>
  <c r="K788" i="1" a="1"/>
  <c r="K788" i="1" s="1"/>
  <c r="J788" i="1"/>
  <c r="I788" i="1" a="1"/>
  <c r="I788" i="1" s="1"/>
  <c r="H788" i="1" a="1"/>
  <c r="H788" i="1" s="1"/>
  <c r="G788" i="1" a="1"/>
  <c r="G788" i="1" s="1"/>
  <c r="E788" i="1"/>
  <c r="D788" i="1"/>
  <c r="C788" i="1"/>
  <c r="F788" i="1" s="1"/>
  <c r="B788" i="1"/>
  <c r="A788" i="1"/>
  <c r="J788" i="1" s="1" a="1"/>
  <c r="K787" i="1" a="1"/>
  <c r="K787" i="1" s="1"/>
  <c r="I787" i="1" a="1"/>
  <c r="I787" i="1" s="1"/>
  <c r="G787" i="1" a="1"/>
  <c r="G787" i="1"/>
  <c r="H787" i="1" s="1" a="1"/>
  <c r="H787" i="1" s="1"/>
  <c r="E787" i="1"/>
  <c r="D787" i="1"/>
  <c r="C787" i="1"/>
  <c r="F787" i="1" s="1"/>
  <c r="B787" i="1"/>
  <c r="A787" i="1"/>
  <c r="J787" i="1" s="1" a="1"/>
  <c r="J787" i="1" s="1"/>
  <c r="I786" i="1" a="1"/>
  <c r="I786" i="1"/>
  <c r="H786" i="1" a="1"/>
  <c r="H786" i="1"/>
  <c r="G786" i="1" a="1"/>
  <c r="G786" i="1" s="1"/>
  <c r="F786" i="1"/>
  <c r="E786" i="1"/>
  <c r="D786" i="1"/>
  <c r="C786" i="1"/>
  <c r="B786" i="1"/>
  <c r="A786" i="1"/>
  <c r="J786" i="1" s="1" a="1"/>
  <c r="J786" i="1" s="1"/>
  <c r="K786" i="1" s="1" a="1"/>
  <c r="K786" i="1" s="1"/>
  <c r="I785" i="1" a="1"/>
  <c r="I785" i="1"/>
  <c r="G785" i="1" a="1"/>
  <c r="G785" i="1" s="1"/>
  <c r="H785" i="1" s="1" a="1"/>
  <c r="H785" i="1" s="1"/>
  <c r="E785" i="1"/>
  <c r="D785" i="1"/>
  <c r="C785" i="1"/>
  <c r="F785" i="1" s="1"/>
  <c r="B785" i="1"/>
  <c r="A785" i="1"/>
  <c r="J785" i="1" s="1" a="1"/>
  <c r="J785" i="1" s="1"/>
  <c r="K785" i="1" s="1" a="1"/>
  <c r="K785" i="1" s="1"/>
  <c r="J784" i="1"/>
  <c r="K784" i="1" s="1" a="1"/>
  <c r="K784" i="1" s="1"/>
  <c r="I784" i="1" a="1"/>
  <c r="I784" i="1" s="1"/>
  <c r="H784" i="1"/>
  <c r="G784" i="1" a="1"/>
  <c r="G784" i="1"/>
  <c r="H784" i="1" s="1" a="1"/>
  <c r="F784" i="1"/>
  <c r="E784" i="1"/>
  <c r="D784" i="1"/>
  <c r="C784" i="1"/>
  <c r="B784" i="1"/>
  <c r="A784" i="1"/>
  <c r="J784" i="1" s="1" a="1"/>
  <c r="J783" i="1"/>
  <c r="K783" i="1" s="1" a="1"/>
  <c r="K783" i="1" s="1"/>
  <c r="I783" i="1" a="1"/>
  <c r="I783" i="1" s="1"/>
  <c r="G783" i="1" a="1"/>
  <c r="G783" i="1" s="1"/>
  <c r="H783" i="1" s="1" a="1"/>
  <c r="H783" i="1" s="1"/>
  <c r="F783" i="1"/>
  <c r="E783" i="1"/>
  <c r="D783" i="1"/>
  <c r="C783" i="1"/>
  <c r="B783" i="1"/>
  <c r="A783" i="1"/>
  <c r="J783" i="1" s="1" a="1"/>
  <c r="J782" i="1"/>
  <c r="K782" i="1" s="1" a="1"/>
  <c r="K782" i="1" s="1"/>
  <c r="I782" i="1" a="1"/>
  <c r="I782" i="1"/>
  <c r="H782" i="1" a="1"/>
  <c r="H782" i="1" s="1"/>
  <c r="G782" i="1" a="1"/>
  <c r="G782" i="1"/>
  <c r="F782" i="1"/>
  <c r="E782" i="1"/>
  <c r="D782" i="1"/>
  <c r="C782" i="1"/>
  <c r="B782" i="1"/>
  <c r="A782" i="1"/>
  <c r="J782" i="1" s="1" a="1"/>
  <c r="J781" i="1"/>
  <c r="K781" i="1" s="1" a="1"/>
  <c r="K781" i="1" s="1"/>
  <c r="I781" i="1" a="1"/>
  <c r="I781" i="1"/>
  <c r="H781" i="1"/>
  <c r="G781" i="1" a="1"/>
  <c r="G781" i="1" s="1"/>
  <c r="H781" i="1" s="1" a="1"/>
  <c r="E781" i="1"/>
  <c r="D781" i="1"/>
  <c r="C781" i="1"/>
  <c r="F781" i="1" s="1"/>
  <c r="B781" i="1"/>
  <c r="A781" i="1"/>
  <c r="J781" i="1" s="1" a="1"/>
  <c r="K780" i="1"/>
  <c r="J780" i="1"/>
  <c r="K780" i="1" s="1" a="1"/>
  <c r="I780" i="1" a="1"/>
  <c r="I780" i="1"/>
  <c r="G780" i="1" a="1"/>
  <c r="G780" i="1" s="1"/>
  <c r="H780" i="1" s="1" a="1"/>
  <c r="H780" i="1" s="1"/>
  <c r="E780" i="1"/>
  <c r="D780" i="1"/>
  <c r="C780" i="1"/>
  <c r="F780" i="1" s="1"/>
  <c r="B780" i="1"/>
  <c r="A780" i="1"/>
  <c r="J780" i="1" s="1" a="1"/>
  <c r="K779" i="1" a="1"/>
  <c r="K779" i="1" s="1"/>
  <c r="I779" i="1" a="1"/>
  <c r="I779" i="1"/>
  <c r="H779" i="1" a="1"/>
  <c r="H779" i="1" s="1"/>
  <c r="G779" i="1" a="1"/>
  <c r="G779" i="1"/>
  <c r="F779" i="1"/>
  <c r="E779" i="1"/>
  <c r="D779" i="1"/>
  <c r="C779" i="1"/>
  <c r="B779" i="1"/>
  <c r="A779" i="1"/>
  <c r="J779" i="1" s="1" a="1"/>
  <c r="J779" i="1" s="1"/>
  <c r="J778" i="1" a="1"/>
  <c r="J778" i="1"/>
  <c r="K778" i="1" s="1" a="1"/>
  <c r="K778" i="1" s="1"/>
  <c r="I778" i="1" a="1"/>
  <c r="I778" i="1"/>
  <c r="G778" i="1" a="1"/>
  <c r="G778" i="1" s="1"/>
  <c r="H778" i="1" s="1" a="1"/>
  <c r="H778" i="1" s="1"/>
  <c r="F778" i="1"/>
  <c r="E778" i="1"/>
  <c r="D778" i="1"/>
  <c r="C778" i="1"/>
  <c r="B778" i="1"/>
  <c r="A778" i="1"/>
  <c r="J777" i="1" a="1"/>
  <c r="J777" i="1"/>
  <c r="K777" i="1" s="1" a="1"/>
  <c r="K777" i="1" s="1"/>
  <c r="I777" i="1" a="1"/>
  <c r="I777" i="1" s="1"/>
  <c r="G777" i="1" a="1"/>
  <c r="G777" i="1" s="1"/>
  <c r="H777" i="1" s="1" a="1"/>
  <c r="H777" i="1" s="1"/>
  <c r="F777" i="1"/>
  <c r="E777" i="1"/>
  <c r="D777" i="1"/>
  <c r="C777" i="1"/>
  <c r="B777" i="1"/>
  <c r="A777" i="1"/>
  <c r="K776" i="1"/>
  <c r="J776" i="1" a="1"/>
  <c r="J776" i="1"/>
  <c r="K776" i="1" s="1" a="1"/>
  <c r="I776" i="1" a="1"/>
  <c r="I776" i="1" s="1"/>
  <c r="G776" i="1" a="1"/>
  <c r="G776" i="1"/>
  <c r="H776" i="1" s="1" a="1"/>
  <c r="H776" i="1" s="1"/>
  <c r="F776" i="1"/>
  <c r="E776" i="1"/>
  <c r="D776" i="1"/>
  <c r="C776" i="1"/>
  <c r="B776" i="1"/>
  <c r="A776" i="1"/>
  <c r="J775" i="1" a="1"/>
  <c r="J775" i="1"/>
  <c r="K775" i="1" s="1" a="1"/>
  <c r="K775" i="1" s="1"/>
  <c r="I775" i="1" a="1"/>
  <c r="I775" i="1"/>
  <c r="G775" i="1" a="1"/>
  <c r="G775" i="1"/>
  <c r="H775" i="1" s="1" a="1"/>
  <c r="H775" i="1" s="1"/>
  <c r="E775" i="1"/>
  <c r="D775" i="1"/>
  <c r="C775" i="1"/>
  <c r="F775" i="1" s="1"/>
  <c r="B775" i="1"/>
  <c r="A775" i="1"/>
  <c r="J774" i="1" a="1"/>
  <c r="J774" i="1"/>
  <c r="K774" i="1" s="1" a="1"/>
  <c r="K774" i="1" s="1"/>
  <c r="I774" i="1" a="1"/>
  <c r="I774" i="1"/>
  <c r="H774" i="1" a="1"/>
  <c r="H774" i="1" s="1"/>
  <c r="G774" i="1" a="1"/>
  <c r="G774" i="1"/>
  <c r="F774" i="1"/>
  <c r="E774" i="1"/>
  <c r="D774" i="1"/>
  <c r="C774" i="1"/>
  <c r="B774" i="1"/>
  <c r="A774" i="1"/>
  <c r="K773" i="1"/>
  <c r="J773" i="1" a="1"/>
  <c r="J773" i="1"/>
  <c r="K773" i="1" s="1" a="1"/>
  <c r="I773" i="1" a="1"/>
  <c r="I773" i="1" s="1"/>
  <c r="G773" i="1" a="1"/>
  <c r="G773" i="1" s="1"/>
  <c r="H773" i="1" s="1" a="1"/>
  <c r="H773" i="1" s="1"/>
  <c r="F773" i="1"/>
  <c r="E773" i="1"/>
  <c r="D773" i="1"/>
  <c r="C773" i="1"/>
  <c r="B773" i="1"/>
  <c r="A773" i="1"/>
  <c r="K772" i="1"/>
  <c r="J772" i="1" a="1"/>
  <c r="J772" i="1"/>
  <c r="K772" i="1" s="1" a="1"/>
  <c r="I772" i="1" a="1"/>
  <c r="I772" i="1"/>
  <c r="G772" i="1" a="1"/>
  <c r="G772" i="1" s="1"/>
  <c r="H772" i="1" s="1" a="1"/>
  <c r="H772" i="1" s="1"/>
  <c r="E772" i="1"/>
  <c r="D772" i="1"/>
  <c r="C772" i="1"/>
  <c r="F772" i="1" s="1"/>
  <c r="B772" i="1"/>
  <c r="A772" i="1"/>
  <c r="J771" i="1" a="1"/>
  <c r="J771" i="1"/>
  <c r="K771" i="1" s="1" a="1"/>
  <c r="K771" i="1" s="1"/>
  <c r="I771" i="1" a="1"/>
  <c r="I771" i="1" s="1"/>
  <c r="G771" i="1" a="1"/>
  <c r="G771" i="1"/>
  <c r="H771" i="1" s="1" a="1"/>
  <c r="H771" i="1" s="1"/>
  <c r="F771" i="1"/>
  <c r="E771" i="1"/>
  <c r="D771" i="1"/>
  <c r="C771" i="1"/>
  <c r="B771" i="1"/>
  <c r="A771" i="1"/>
  <c r="K770" i="1"/>
  <c r="J770" i="1" a="1"/>
  <c r="J770" i="1"/>
  <c r="K770" i="1" s="1" a="1"/>
  <c r="I770" i="1" a="1"/>
  <c r="I770" i="1" s="1"/>
  <c r="G770" i="1" a="1"/>
  <c r="G770" i="1"/>
  <c r="H770" i="1" s="1" a="1"/>
  <c r="H770" i="1" s="1"/>
  <c r="E770" i="1"/>
  <c r="D770" i="1"/>
  <c r="C770" i="1"/>
  <c r="F770" i="1" s="1"/>
  <c r="B770" i="1"/>
  <c r="A770" i="1"/>
  <c r="K769" i="1" a="1"/>
  <c r="K769" i="1" s="1"/>
  <c r="J769" i="1" a="1"/>
  <c r="J769" i="1"/>
  <c r="I769" i="1" a="1"/>
  <c r="I769" i="1" s="1"/>
  <c r="G769" i="1" a="1"/>
  <c r="G769" i="1"/>
  <c r="H769" i="1" s="1" a="1"/>
  <c r="H769" i="1" s="1"/>
  <c r="F769" i="1"/>
  <c r="E769" i="1"/>
  <c r="D769" i="1"/>
  <c r="C769" i="1"/>
  <c r="B769" i="1"/>
  <c r="A769" i="1"/>
  <c r="K768" i="1" a="1"/>
  <c r="K768" i="1"/>
  <c r="J768" i="1" a="1"/>
  <c r="J768" i="1"/>
  <c r="I768" i="1" a="1"/>
  <c r="I768" i="1" s="1"/>
  <c r="H768" i="1"/>
  <c r="G768" i="1" a="1"/>
  <c r="G768" i="1"/>
  <c r="H768" i="1" s="1" a="1"/>
  <c r="E768" i="1"/>
  <c r="D768" i="1"/>
  <c r="C768" i="1"/>
  <c r="F768" i="1" s="1"/>
  <c r="B768" i="1"/>
  <c r="A768" i="1"/>
  <c r="J767" i="1" a="1"/>
  <c r="J767" i="1"/>
  <c r="K767" i="1" s="1" a="1"/>
  <c r="K767" i="1" s="1"/>
  <c r="I767" i="1" a="1"/>
  <c r="I767" i="1" s="1"/>
  <c r="G767" i="1" a="1"/>
  <c r="G767" i="1"/>
  <c r="H767" i="1" s="1" a="1"/>
  <c r="H767" i="1" s="1"/>
  <c r="F767" i="1"/>
  <c r="E767" i="1"/>
  <c r="D767" i="1"/>
  <c r="C767" i="1"/>
  <c r="B767" i="1"/>
  <c r="A767" i="1"/>
  <c r="J766" i="1" a="1"/>
  <c r="J766" i="1"/>
  <c r="K766" i="1" s="1" a="1"/>
  <c r="K766" i="1" s="1"/>
  <c r="I766" i="1" a="1"/>
  <c r="I766" i="1" s="1"/>
  <c r="H766" i="1"/>
  <c r="G766" i="1" a="1"/>
  <c r="G766" i="1"/>
  <c r="H766" i="1" s="1" a="1"/>
  <c r="E766" i="1"/>
  <c r="D766" i="1"/>
  <c r="C766" i="1"/>
  <c r="F766" i="1" s="1"/>
  <c r="B766" i="1"/>
  <c r="A766" i="1"/>
  <c r="J765" i="1" a="1"/>
  <c r="J765" i="1"/>
  <c r="K765" i="1" s="1" a="1"/>
  <c r="K765" i="1" s="1"/>
  <c r="I765" i="1" a="1"/>
  <c r="I765" i="1" s="1"/>
  <c r="H765" i="1"/>
  <c r="G765" i="1" a="1"/>
  <c r="G765" i="1"/>
  <c r="H765" i="1" s="1" a="1"/>
  <c r="F765" i="1"/>
  <c r="E765" i="1"/>
  <c r="D765" i="1"/>
  <c r="C765" i="1"/>
  <c r="B765" i="1"/>
  <c r="A765" i="1"/>
  <c r="J764" i="1" a="1"/>
  <c r="J764" i="1"/>
  <c r="K764" i="1" s="1" a="1"/>
  <c r="K764" i="1" s="1"/>
  <c r="I764" i="1" a="1"/>
  <c r="I764" i="1" s="1"/>
  <c r="H764" i="1"/>
  <c r="G764" i="1" a="1"/>
  <c r="G764" i="1" s="1"/>
  <c r="H764" i="1" s="1" a="1"/>
  <c r="F764" i="1"/>
  <c r="E764" i="1"/>
  <c r="D764" i="1"/>
  <c r="C764" i="1"/>
  <c r="B764" i="1"/>
  <c r="A764" i="1"/>
  <c r="J763" i="1" a="1"/>
  <c r="J763" i="1"/>
  <c r="K763" i="1" s="1" a="1"/>
  <c r="K763" i="1" s="1"/>
  <c r="I763" i="1" a="1"/>
  <c r="I763" i="1" s="1"/>
  <c r="H763" i="1"/>
  <c r="G763" i="1" a="1"/>
  <c r="G763" i="1" s="1"/>
  <c r="H763" i="1" s="1" a="1"/>
  <c r="E763" i="1"/>
  <c r="D763" i="1"/>
  <c r="C763" i="1"/>
  <c r="F763" i="1" s="1"/>
  <c r="B763" i="1"/>
  <c r="A763" i="1"/>
  <c r="K762" i="1" a="1"/>
  <c r="K762" i="1" s="1"/>
  <c r="J762" i="1" a="1"/>
  <c r="J762" i="1"/>
  <c r="I762" i="1" a="1"/>
  <c r="I762" i="1" s="1"/>
  <c r="G762" i="1" a="1"/>
  <c r="G762" i="1" s="1"/>
  <c r="H762" i="1" s="1" a="1"/>
  <c r="H762" i="1" s="1"/>
  <c r="E762" i="1"/>
  <c r="D762" i="1"/>
  <c r="C762" i="1"/>
  <c r="F762" i="1" s="1"/>
  <c r="B762" i="1"/>
  <c r="A762" i="1"/>
  <c r="K761" i="1" a="1"/>
  <c r="K761" i="1"/>
  <c r="J761" i="1" a="1"/>
  <c r="J761" i="1"/>
  <c r="I761" i="1" a="1"/>
  <c r="I761" i="1" s="1"/>
  <c r="G761" i="1" a="1"/>
  <c r="G761" i="1" s="1"/>
  <c r="H761" i="1" s="1" a="1"/>
  <c r="H761" i="1" s="1"/>
  <c r="F761" i="1"/>
  <c r="E761" i="1"/>
  <c r="D761" i="1"/>
  <c r="C761" i="1"/>
  <c r="B761" i="1"/>
  <c r="A761" i="1"/>
  <c r="K760" i="1" a="1"/>
  <c r="K760" i="1" s="1"/>
  <c r="J760" i="1" a="1"/>
  <c r="J760" i="1"/>
  <c r="I760" i="1" a="1"/>
  <c r="I760" i="1" s="1"/>
  <c r="H760" i="1"/>
  <c r="G760" i="1" a="1"/>
  <c r="G760" i="1" s="1"/>
  <c r="H760" i="1" s="1" a="1"/>
  <c r="F760" i="1"/>
  <c r="E760" i="1"/>
  <c r="D760" i="1"/>
  <c r="C760" i="1"/>
  <c r="B760" i="1"/>
  <c r="A760" i="1"/>
  <c r="K759" i="1"/>
  <c r="J759" i="1" a="1"/>
  <c r="J759" i="1"/>
  <c r="K759" i="1" s="1" a="1"/>
  <c r="I759" i="1" a="1"/>
  <c r="I759" i="1" s="1"/>
  <c r="G759" i="1" a="1"/>
  <c r="G759" i="1" s="1"/>
  <c r="H759" i="1" s="1" a="1"/>
  <c r="H759" i="1" s="1"/>
  <c r="F759" i="1"/>
  <c r="E759" i="1"/>
  <c r="D759" i="1"/>
  <c r="C759" i="1"/>
  <c r="B759" i="1"/>
  <c r="A759" i="1"/>
  <c r="K758" i="1" a="1"/>
  <c r="K758" i="1" s="1"/>
  <c r="J758" i="1" a="1"/>
  <c r="J758" i="1"/>
  <c r="I758" i="1" a="1"/>
  <c r="I758" i="1" s="1"/>
  <c r="G758" i="1" a="1"/>
  <c r="G758" i="1" s="1"/>
  <c r="H758" i="1" s="1" a="1"/>
  <c r="H758" i="1" s="1"/>
  <c r="E758" i="1"/>
  <c r="D758" i="1"/>
  <c r="C758" i="1"/>
  <c r="F758" i="1" s="1"/>
  <c r="B758" i="1"/>
  <c r="A758" i="1"/>
  <c r="K757" i="1" a="1"/>
  <c r="K757" i="1" s="1"/>
  <c r="J757" i="1" a="1"/>
  <c r="J757" i="1"/>
  <c r="I757" i="1" a="1"/>
  <c r="I757" i="1" s="1"/>
  <c r="H757" i="1"/>
  <c r="G757" i="1" a="1"/>
  <c r="G757" i="1" s="1"/>
  <c r="H757" i="1" s="1" a="1"/>
  <c r="E757" i="1"/>
  <c r="D757" i="1"/>
  <c r="C757" i="1"/>
  <c r="F757" i="1" s="1"/>
  <c r="B757" i="1"/>
  <c r="A757" i="1"/>
  <c r="K756" i="1" a="1"/>
  <c r="K756" i="1"/>
  <c r="J756" i="1" a="1"/>
  <c r="J756" i="1"/>
  <c r="I756" i="1" a="1"/>
  <c r="I756" i="1" s="1"/>
  <c r="G756" i="1" a="1"/>
  <c r="G756" i="1" s="1"/>
  <c r="H756" i="1" s="1" a="1"/>
  <c r="H756" i="1" s="1"/>
  <c r="E756" i="1"/>
  <c r="D756" i="1"/>
  <c r="C756" i="1"/>
  <c r="F756" i="1" s="1"/>
  <c r="B756" i="1"/>
  <c r="A756" i="1"/>
  <c r="K755" i="1" a="1"/>
  <c r="K755" i="1"/>
  <c r="J755" i="1" a="1"/>
  <c r="J755" i="1"/>
  <c r="I755" i="1" a="1"/>
  <c r="I755" i="1" s="1"/>
  <c r="H755" i="1"/>
  <c r="G755" i="1" a="1"/>
  <c r="G755" i="1" s="1"/>
  <c r="H755" i="1" s="1" a="1"/>
  <c r="E755" i="1"/>
  <c r="D755" i="1"/>
  <c r="C755" i="1"/>
  <c r="F755" i="1" s="1"/>
  <c r="B755" i="1"/>
  <c r="A755" i="1"/>
  <c r="J754" i="1" a="1"/>
  <c r="J754" i="1"/>
  <c r="K754" i="1" s="1" a="1"/>
  <c r="K754" i="1" s="1"/>
  <c r="I754" i="1" a="1"/>
  <c r="I754" i="1" s="1"/>
  <c r="G754" i="1" a="1"/>
  <c r="G754" i="1" s="1"/>
  <c r="H754" i="1" s="1" a="1"/>
  <c r="H754" i="1" s="1"/>
  <c r="F754" i="1"/>
  <c r="E754" i="1"/>
  <c r="D754" i="1"/>
  <c r="C754" i="1"/>
  <c r="B754" i="1"/>
  <c r="A754" i="1"/>
  <c r="J753" i="1" a="1"/>
  <c r="J753" i="1"/>
  <c r="K753" i="1" s="1" a="1"/>
  <c r="K753" i="1" s="1"/>
  <c r="I753" i="1" a="1"/>
  <c r="I753" i="1" s="1"/>
  <c r="G753" i="1" a="1"/>
  <c r="G753" i="1" s="1"/>
  <c r="H753" i="1" s="1" a="1"/>
  <c r="H753" i="1" s="1"/>
  <c r="F753" i="1"/>
  <c r="E753" i="1"/>
  <c r="D753" i="1"/>
  <c r="C753" i="1"/>
  <c r="B753" i="1"/>
  <c r="A753" i="1"/>
  <c r="J752" i="1" a="1"/>
  <c r="J752" i="1" s="1"/>
  <c r="K752" i="1" s="1" a="1"/>
  <c r="K752" i="1" s="1"/>
  <c r="I752" i="1" a="1"/>
  <c r="I752" i="1" s="1"/>
  <c r="G752" i="1" a="1"/>
  <c r="G752" i="1" s="1"/>
  <c r="H752" i="1" s="1" a="1"/>
  <c r="H752" i="1" s="1"/>
  <c r="E752" i="1"/>
  <c r="D752" i="1"/>
  <c r="C752" i="1"/>
  <c r="F752" i="1" s="1"/>
  <c r="B752" i="1"/>
  <c r="A752" i="1"/>
  <c r="K751" i="1" a="1"/>
  <c r="K751" i="1" s="1"/>
  <c r="J751" i="1" a="1"/>
  <c r="J751" i="1"/>
  <c r="I751" i="1" a="1"/>
  <c r="I751" i="1" s="1"/>
  <c r="G751" i="1" a="1"/>
  <c r="G751" i="1" s="1"/>
  <c r="H751" i="1" s="1" a="1"/>
  <c r="H751" i="1" s="1"/>
  <c r="F751" i="1"/>
  <c r="E751" i="1"/>
  <c r="D751" i="1"/>
  <c r="C751" i="1"/>
  <c r="B751" i="1"/>
  <c r="A751" i="1"/>
  <c r="J750" i="1" a="1"/>
  <c r="J750" i="1" s="1"/>
  <c r="K750" i="1" s="1" a="1"/>
  <c r="K750" i="1" s="1"/>
  <c r="I750" i="1" a="1"/>
  <c r="I750" i="1" s="1"/>
  <c r="G750" i="1" a="1"/>
  <c r="G750" i="1" s="1"/>
  <c r="H750" i="1" s="1" a="1"/>
  <c r="H750" i="1" s="1"/>
  <c r="E750" i="1"/>
  <c r="D750" i="1"/>
  <c r="C750" i="1"/>
  <c r="F750" i="1" s="1"/>
  <c r="B750" i="1"/>
  <c r="A750" i="1"/>
  <c r="J749" i="1" a="1"/>
  <c r="J749" i="1" s="1"/>
  <c r="K749" i="1" s="1" a="1"/>
  <c r="K749" i="1" s="1"/>
  <c r="I749" i="1" a="1"/>
  <c r="I749" i="1" s="1"/>
  <c r="H749" i="1"/>
  <c r="G749" i="1" a="1"/>
  <c r="G749" i="1"/>
  <c r="H749" i="1" s="1" a="1"/>
  <c r="F749" i="1"/>
  <c r="E749" i="1"/>
  <c r="D749" i="1"/>
  <c r="C749" i="1"/>
  <c r="B749" i="1"/>
  <c r="A749" i="1"/>
  <c r="J748" i="1" a="1"/>
  <c r="J748" i="1"/>
  <c r="K748" i="1" s="1" a="1"/>
  <c r="K748" i="1" s="1"/>
  <c r="I748" i="1" a="1"/>
  <c r="I748" i="1" s="1"/>
  <c r="G748" i="1" a="1"/>
  <c r="G748" i="1" s="1"/>
  <c r="H748" i="1" s="1" a="1"/>
  <c r="H748" i="1" s="1"/>
  <c r="F748" i="1"/>
  <c r="E748" i="1"/>
  <c r="D748" i="1"/>
  <c r="C748" i="1"/>
  <c r="B748" i="1"/>
  <c r="A748" i="1"/>
  <c r="J747" i="1" a="1"/>
  <c r="J747" i="1" s="1"/>
  <c r="K747" i="1" s="1" a="1"/>
  <c r="K747" i="1" s="1"/>
  <c r="I747" i="1" a="1"/>
  <c r="I747" i="1" s="1"/>
  <c r="G747" i="1" a="1"/>
  <c r="G747" i="1" s="1"/>
  <c r="H747" i="1" s="1" a="1"/>
  <c r="H747" i="1" s="1"/>
  <c r="F747" i="1"/>
  <c r="E747" i="1"/>
  <c r="D747" i="1"/>
  <c r="C747" i="1"/>
  <c r="B747" i="1"/>
  <c r="A747" i="1"/>
  <c r="J746" i="1" a="1"/>
  <c r="J746" i="1" s="1"/>
  <c r="K746" i="1" s="1" a="1"/>
  <c r="K746" i="1" s="1"/>
  <c r="I746" i="1" a="1"/>
  <c r="I746" i="1" s="1"/>
  <c r="H746" i="1"/>
  <c r="G746" i="1" a="1"/>
  <c r="G746" i="1"/>
  <c r="H746" i="1" s="1" a="1"/>
  <c r="F746" i="1"/>
  <c r="E746" i="1"/>
  <c r="D746" i="1"/>
  <c r="C746" i="1"/>
  <c r="B746" i="1"/>
  <c r="A746" i="1"/>
  <c r="J745" i="1" a="1"/>
  <c r="J745" i="1" s="1"/>
  <c r="K745" i="1" s="1" a="1"/>
  <c r="K745" i="1" s="1"/>
  <c r="I745" i="1" a="1"/>
  <c r="I745" i="1" s="1"/>
  <c r="G745" i="1" a="1"/>
  <c r="G745" i="1" s="1"/>
  <c r="H745" i="1" s="1" a="1"/>
  <c r="H745" i="1" s="1"/>
  <c r="F745" i="1"/>
  <c r="E745" i="1"/>
  <c r="D745" i="1"/>
  <c r="C745" i="1"/>
  <c r="B745" i="1"/>
  <c r="A745" i="1"/>
  <c r="J744" i="1" a="1"/>
  <c r="J744" i="1" s="1"/>
  <c r="K744" i="1" s="1" a="1"/>
  <c r="K744" i="1" s="1"/>
  <c r="I744" i="1" a="1"/>
  <c r="I744" i="1" s="1"/>
  <c r="G744" i="1" a="1"/>
  <c r="G744" i="1"/>
  <c r="H744" i="1" s="1" a="1"/>
  <c r="H744" i="1" s="1"/>
  <c r="E744" i="1"/>
  <c r="D744" i="1"/>
  <c r="C744" i="1"/>
  <c r="F744" i="1" s="1"/>
  <c r="B744" i="1"/>
  <c r="A744" i="1"/>
  <c r="K743" i="1" a="1"/>
  <c r="K743" i="1" s="1"/>
  <c r="J743" i="1" a="1"/>
  <c r="J743" i="1"/>
  <c r="I743" i="1" a="1"/>
  <c r="I743" i="1" s="1"/>
  <c r="G743" i="1" a="1"/>
  <c r="G743" i="1" s="1"/>
  <c r="H743" i="1" s="1" a="1"/>
  <c r="H743" i="1" s="1"/>
  <c r="F743" i="1"/>
  <c r="E743" i="1"/>
  <c r="D743" i="1"/>
  <c r="C743" i="1"/>
  <c r="B743" i="1"/>
  <c r="A743" i="1"/>
  <c r="K742" i="1" a="1"/>
  <c r="K742" i="1" s="1"/>
  <c r="J742" i="1" a="1"/>
  <c r="J742" i="1" s="1"/>
  <c r="I742" i="1" a="1"/>
  <c r="I742" i="1" s="1"/>
  <c r="G742" i="1" a="1"/>
  <c r="G742" i="1" s="1"/>
  <c r="H742" i="1" s="1" a="1"/>
  <c r="H742" i="1" s="1"/>
  <c r="F742" i="1"/>
  <c r="E742" i="1"/>
  <c r="D742" i="1"/>
  <c r="C742" i="1"/>
  <c r="B742" i="1"/>
  <c r="A742" i="1"/>
  <c r="J741" i="1" a="1"/>
  <c r="J741" i="1"/>
  <c r="K741" i="1" s="1" a="1"/>
  <c r="K741" i="1" s="1"/>
  <c r="I741" i="1" a="1"/>
  <c r="I741" i="1" s="1"/>
  <c r="H741" i="1"/>
  <c r="G741" i="1" a="1"/>
  <c r="G741" i="1"/>
  <c r="H741" i="1" s="1" a="1"/>
  <c r="F741" i="1"/>
  <c r="E741" i="1"/>
  <c r="D741" i="1"/>
  <c r="C741" i="1"/>
  <c r="B741" i="1"/>
  <c r="A741" i="1"/>
  <c r="J740" i="1" a="1"/>
  <c r="J740" i="1" s="1"/>
  <c r="K740" i="1" s="1" a="1"/>
  <c r="K740" i="1" s="1"/>
  <c r="I740" i="1" a="1"/>
  <c r="I740" i="1" s="1"/>
  <c r="H740" i="1"/>
  <c r="G740" i="1" a="1"/>
  <c r="G740" i="1" s="1"/>
  <c r="H740" i="1" s="1" a="1"/>
  <c r="F740" i="1"/>
  <c r="E740" i="1"/>
  <c r="D740" i="1"/>
  <c r="C740" i="1"/>
  <c r="B740" i="1"/>
  <c r="A740" i="1"/>
  <c r="K739" i="1" a="1"/>
  <c r="K739" i="1" s="1"/>
  <c r="J739" i="1" a="1"/>
  <c r="J739" i="1"/>
  <c r="I739" i="1" a="1"/>
  <c r="I739" i="1" s="1"/>
  <c r="G739" i="1" a="1"/>
  <c r="G739" i="1" s="1"/>
  <c r="H739" i="1" s="1" a="1"/>
  <c r="H739" i="1" s="1"/>
  <c r="F739" i="1"/>
  <c r="E739" i="1"/>
  <c r="D739" i="1"/>
  <c r="C739" i="1"/>
  <c r="B739" i="1"/>
  <c r="A739" i="1"/>
  <c r="K738" i="1" a="1"/>
  <c r="K738" i="1" s="1"/>
  <c r="J738" i="1" a="1"/>
  <c r="J738" i="1"/>
  <c r="I738" i="1" a="1"/>
  <c r="I738" i="1" s="1"/>
  <c r="G738" i="1" a="1"/>
  <c r="G738" i="1" s="1"/>
  <c r="H738" i="1" s="1" a="1"/>
  <c r="H738" i="1" s="1"/>
  <c r="F738" i="1"/>
  <c r="E738" i="1"/>
  <c r="D738" i="1"/>
  <c r="C738" i="1"/>
  <c r="B738" i="1"/>
  <c r="A738" i="1"/>
  <c r="J737" i="1" a="1"/>
  <c r="J737" i="1" s="1"/>
  <c r="K737" i="1" s="1" a="1"/>
  <c r="K737" i="1" s="1"/>
  <c r="I737" i="1" a="1"/>
  <c r="I737" i="1" s="1"/>
  <c r="G737" i="1" a="1"/>
  <c r="G737" i="1" s="1"/>
  <c r="H737" i="1" s="1" a="1"/>
  <c r="H737" i="1" s="1"/>
  <c r="F737" i="1"/>
  <c r="E737" i="1"/>
  <c r="D737" i="1"/>
  <c r="C737" i="1"/>
  <c r="B737" i="1"/>
  <c r="A737" i="1"/>
  <c r="J736" i="1" a="1"/>
  <c r="J736" i="1" s="1"/>
  <c r="K736" i="1" s="1" a="1"/>
  <c r="K736" i="1" s="1"/>
  <c r="I736" i="1" a="1"/>
  <c r="I736" i="1" s="1"/>
  <c r="G736" i="1" a="1"/>
  <c r="G736" i="1" s="1"/>
  <c r="H736" i="1" s="1" a="1"/>
  <c r="H736" i="1" s="1"/>
  <c r="E736" i="1"/>
  <c r="D736" i="1"/>
  <c r="C736" i="1"/>
  <c r="F736" i="1" s="1"/>
  <c r="B736" i="1"/>
  <c r="A736" i="1"/>
  <c r="K735" i="1" a="1"/>
  <c r="K735" i="1" s="1"/>
  <c r="J735" i="1" a="1"/>
  <c r="J735" i="1"/>
  <c r="I735" i="1" a="1"/>
  <c r="I735" i="1" s="1"/>
  <c r="G735" i="1" a="1"/>
  <c r="G735" i="1" s="1"/>
  <c r="H735" i="1" s="1" a="1"/>
  <c r="H735" i="1" s="1"/>
  <c r="E735" i="1"/>
  <c r="D735" i="1"/>
  <c r="C735" i="1"/>
  <c r="F735" i="1" s="1"/>
  <c r="B735" i="1"/>
  <c r="A735" i="1"/>
  <c r="J734" i="1" a="1"/>
  <c r="J734" i="1" s="1"/>
  <c r="K734" i="1" s="1" a="1"/>
  <c r="K734" i="1" s="1"/>
  <c r="I734" i="1" a="1"/>
  <c r="I734" i="1" s="1"/>
  <c r="G734" i="1" a="1"/>
  <c r="G734" i="1" s="1"/>
  <c r="H734" i="1" s="1" a="1"/>
  <c r="H734" i="1" s="1"/>
  <c r="F734" i="1"/>
  <c r="E734" i="1"/>
  <c r="D734" i="1"/>
  <c r="C734" i="1"/>
  <c r="B734" i="1"/>
  <c r="A734" i="1"/>
  <c r="J733" i="1" a="1"/>
  <c r="J733" i="1" s="1"/>
  <c r="K733" i="1" s="1" a="1"/>
  <c r="K733" i="1" s="1"/>
  <c r="I733" i="1" a="1"/>
  <c r="I733" i="1" s="1"/>
  <c r="G733" i="1" a="1"/>
  <c r="G733" i="1"/>
  <c r="H733" i="1" s="1" a="1"/>
  <c r="H733" i="1" s="1"/>
  <c r="F733" i="1"/>
  <c r="E733" i="1"/>
  <c r="D733" i="1"/>
  <c r="C733" i="1"/>
  <c r="B733" i="1"/>
  <c r="A733" i="1"/>
  <c r="J732" i="1" a="1"/>
  <c r="J732" i="1" s="1"/>
  <c r="K732" i="1" s="1" a="1"/>
  <c r="K732" i="1" s="1"/>
  <c r="I732" i="1" a="1"/>
  <c r="I732" i="1" s="1"/>
  <c r="H732" i="1"/>
  <c r="G732" i="1" a="1"/>
  <c r="G732" i="1" s="1"/>
  <c r="H732" i="1" s="1" a="1"/>
  <c r="F732" i="1"/>
  <c r="E732" i="1"/>
  <c r="D732" i="1"/>
  <c r="C732" i="1"/>
  <c r="B732" i="1"/>
  <c r="A732" i="1"/>
  <c r="K731" i="1" a="1"/>
  <c r="K731" i="1"/>
  <c r="J731" i="1" a="1"/>
  <c r="J731" i="1"/>
  <c r="I731" i="1" a="1"/>
  <c r="I731" i="1" s="1"/>
  <c r="G731" i="1" a="1"/>
  <c r="G731" i="1" s="1"/>
  <c r="H731" i="1" s="1" a="1"/>
  <c r="H731" i="1" s="1"/>
  <c r="F731" i="1"/>
  <c r="E731" i="1"/>
  <c r="D731" i="1"/>
  <c r="C731" i="1"/>
  <c r="B731" i="1"/>
  <c r="A731" i="1"/>
  <c r="J730" i="1" a="1"/>
  <c r="J730" i="1"/>
  <c r="K730" i="1" s="1" a="1"/>
  <c r="K730" i="1" s="1"/>
  <c r="I730" i="1" a="1"/>
  <c r="I730" i="1" s="1"/>
  <c r="G730" i="1" a="1"/>
  <c r="G730" i="1" s="1"/>
  <c r="H730" i="1" s="1" a="1"/>
  <c r="H730" i="1" s="1"/>
  <c r="F730" i="1"/>
  <c r="E730" i="1"/>
  <c r="D730" i="1"/>
  <c r="C730" i="1"/>
  <c r="B730" i="1"/>
  <c r="A730" i="1"/>
  <c r="J729" i="1" a="1"/>
  <c r="J729" i="1" s="1"/>
  <c r="K729" i="1" s="1" a="1"/>
  <c r="K729" i="1" s="1"/>
  <c r="I729" i="1" a="1"/>
  <c r="I729" i="1" s="1"/>
  <c r="H729" i="1"/>
  <c r="G729" i="1" a="1"/>
  <c r="G729" i="1" s="1"/>
  <c r="H729" i="1" s="1" a="1"/>
  <c r="F729" i="1"/>
  <c r="E729" i="1"/>
  <c r="D729" i="1"/>
  <c r="C729" i="1"/>
  <c r="B729" i="1"/>
  <c r="A729" i="1"/>
  <c r="J728" i="1" a="1"/>
  <c r="J728" i="1" s="1"/>
  <c r="K728" i="1" s="1" a="1"/>
  <c r="K728" i="1" s="1"/>
  <c r="I728" i="1" a="1"/>
  <c r="I728" i="1" s="1"/>
  <c r="G728" i="1" a="1"/>
  <c r="G728" i="1" s="1"/>
  <c r="H728" i="1" s="1" a="1"/>
  <c r="H728" i="1" s="1"/>
  <c r="F728" i="1"/>
  <c r="E728" i="1"/>
  <c r="D728" i="1"/>
  <c r="C728" i="1"/>
  <c r="B728" i="1"/>
  <c r="A728" i="1"/>
  <c r="K727" i="1" a="1"/>
  <c r="K727" i="1" s="1"/>
  <c r="J727" i="1" a="1"/>
  <c r="J727" i="1"/>
  <c r="I727" i="1" a="1"/>
  <c r="I727" i="1" s="1"/>
  <c r="G727" i="1" a="1"/>
  <c r="G727" i="1" s="1"/>
  <c r="H727" i="1" s="1" a="1"/>
  <c r="H727" i="1" s="1"/>
  <c r="E727" i="1"/>
  <c r="D727" i="1"/>
  <c r="C727" i="1"/>
  <c r="F727" i="1" s="1"/>
  <c r="B727" i="1"/>
  <c r="A727" i="1"/>
  <c r="J726" i="1" a="1"/>
  <c r="J726" i="1" s="1"/>
  <c r="K726" i="1" s="1" a="1"/>
  <c r="K726" i="1" s="1"/>
  <c r="I726" i="1" a="1"/>
  <c r="I726" i="1" s="1"/>
  <c r="G726" i="1" a="1"/>
  <c r="G726" i="1" s="1"/>
  <c r="H726" i="1" s="1" a="1"/>
  <c r="H726" i="1" s="1"/>
  <c r="F726" i="1"/>
  <c r="E726" i="1"/>
  <c r="D726" i="1"/>
  <c r="C726" i="1"/>
  <c r="B726" i="1"/>
  <c r="A726" i="1"/>
  <c r="J725" i="1" a="1"/>
  <c r="J725" i="1" s="1"/>
  <c r="K725" i="1" s="1" a="1"/>
  <c r="K725" i="1" s="1"/>
  <c r="I725" i="1" a="1"/>
  <c r="I725" i="1" s="1"/>
  <c r="G725" i="1" a="1"/>
  <c r="G725" i="1" s="1"/>
  <c r="H725" i="1" s="1" a="1"/>
  <c r="H725" i="1" s="1"/>
  <c r="F725" i="1"/>
  <c r="E725" i="1"/>
  <c r="D725" i="1"/>
  <c r="C725" i="1"/>
  <c r="B725" i="1"/>
  <c r="A725" i="1"/>
  <c r="J724" i="1" a="1"/>
  <c r="J724" i="1"/>
  <c r="K724" i="1" s="1" a="1"/>
  <c r="K724" i="1" s="1"/>
  <c r="I724" i="1" a="1"/>
  <c r="I724" i="1" s="1"/>
  <c r="G724" i="1" a="1"/>
  <c r="G724" i="1" s="1"/>
  <c r="H724" i="1" s="1" a="1"/>
  <c r="H724" i="1" s="1"/>
  <c r="F724" i="1"/>
  <c r="E724" i="1"/>
  <c r="D724" i="1"/>
  <c r="C724" i="1"/>
  <c r="B724" i="1"/>
  <c r="A724" i="1"/>
  <c r="J723" i="1" a="1"/>
  <c r="J723" i="1" s="1"/>
  <c r="K723" i="1" s="1" a="1"/>
  <c r="K723" i="1" s="1"/>
  <c r="I723" i="1" a="1"/>
  <c r="I723" i="1" s="1"/>
  <c r="G723" i="1" a="1"/>
  <c r="G723" i="1" s="1"/>
  <c r="H723" i="1" s="1" a="1"/>
  <c r="H723" i="1" s="1"/>
  <c r="F723" i="1"/>
  <c r="E723" i="1"/>
  <c r="D723" i="1"/>
  <c r="C723" i="1"/>
  <c r="B723" i="1"/>
  <c r="A723" i="1"/>
  <c r="J722" i="1" a="1"/>
  <c r="J722" i="1" s="1"/>
  <c r="K722" i="1" s="1" a="1"/>
  <c r="K722" i="1" s="1"/>
  <c r="I722" i="1" a="1"/>
  <c r="I722" i="1" s="1"/>
  <c r="H722" i="1"/>
  <c r="G722" i="1" a="1"/>
  <c r="G722" i="1"/>
  <c r="H722" i="1" s="1" a="1"/>
  <c r="F722" i="1"/>
  <c r="E722" i="1"/>
  <c r="D722" i="1"/>
  <c r="C722" i="1"/>
  <c r="B722" i="1"/>
  <c r="A722" i="1"/>
  <c r="J721" i="1" a="1"/>
  <c r="J721" i="1" s="1"/>
  <c r="K721" i="1" s="1" a="1"/>
  <c r="K721" i="1" s="1"/>
  <c r="I721" i="1" a="1"/>
  <c r="I721" i="1" s="1"/>
  <c r="G721" i="1" a="1"/>
  <c r="G721" i="1"/>
  <c r="H721" i="1" s="1" a="1"/>
  <c r="H721" i="1" s="1"/>
  <c r="F721" i="1"/>
  <c r="E721" i="1"/>
  <c r="D721" i="1"/>
  <c r="C721" i="1"/>
  <c r="B721" i="1"/>
  <c r="A721" i="1"/>
  <c r="J720" i="1" a="1"/>
  <c r="J720" i="1" s="1"/>
  <c r="K720" i="1" s="1" a="1"/>
  <c r="K720" i="1" s="1"/>
  <c r="I720" i="1" a="1"/>
  <c r="I720" i="1" s="1"/>
  <c r="G720" i="1" a="1"/>
  <c r="G720" i="1"/>
  <c r="H720" i="1" s="1" a="1"/>
  <c r="H720" i="1" s="1"/>
  <c r="E720" i="1"/>
  <c r="D720" i="1"/>
  <c r="C720" i="1"/>
  <c r="F720" i="1" s="1"/>
  <c r="B720" i="1"/>
  <c r="A720" i="1"/>
  <c r="J719" i="1" a="1"/>
  <c r="J719" i="1" s="1"/>
  <c r="K719" i="1" s="1" a="1"/>
  <c r="K719" i="1" s="1"/>
  <c r="I719" i="1" a="1"/>
  <c r="I719" i="1" s="1"/>
  <c r="G719" i="1" a="1"/>
  <c r="G719" i="1" s="1"/>
  <c r="H719" i="1" s="1" a="1"/>
  <c r="H719" i="1" s="1"/>
  <c r="E719" i="1"/>
  <c r="D719" i="1"/>
  <c r="C719" i="1"/>
  <c r="F719" i="1" s="1"/>
  <c r="B719" i="1"/>
  <c r="A719" i="1"/>
  <c r="J718" i="1" a="1"/>
  <c r="J718" i="1" s="1"/>
  <c r="K718" i="1" s="1" a="1"/>
  <c r="K718" i="1" s="1"/>
  <c r="I718" i="1" a="1"/>
  <c r="I718" i="1" s="1"/>
  <c r="G718" i="1" a="1"/>
  <c r="G718" i="1" s="1"/>
  <c r="H718" i="1" s="1" a="1"/>
  <c r="H718" i="1" s="1"/>
  <c r="F718" i="1"/>
  <c r="E718" i="1"/>
  <c r="D718" i="1"/>
  <c r="C718" i="1"/>
  <c r="B718" i="1"/>
  <c r="A718" i="1"/>
  <c r="J717" i="1" a="1"/>
  <c r="J717" i="1" s="1"/>
  <c r="K717" i="1" s="1" a="1"/>
  <c r="K717" i="1" s="1"/>
  <c r="I717" i="1" a="1"/>
  <c r="I717" i="1" s="1"/>
  <c r="G717" i="1" a="1"/>
  <c r="G717" i="1" s="1"/>
  <c r="H717" i="1" s="1" a="1"/>
  <c r="H717" i="1" s="1"/>
  <c r="F717" i="1"/>
  <c r="E717" i="1"/>
  <c r="D717" i="1"/>
  <c r="C717" i="1"/>
  <c r="B717" i="1"/>
  <c r="A717" i="1"/>
  <c r="K716" i="1"/>
  <c r="J716" i="1" a="1"/>
  <c r="J716" i="1" s="1"/>
  <c r="K716" i="1" s="1" a="1"/>
  <c r="I716" i="1" a="1"/>
  <c r="I716" i="1" s="1"/>
  <c r="G716" i="1" a="1"/>
  <c r="G716" i="1" s="1"/>
  <c r="H716" i="1" s="1" a="1"/>
  <c r="H716" i="1" s="1"/>
  <c r="F716" i="1"/>
  <c r="E716" i="1"/>
  <c r="D716" i="1"/>
  <c r="C716" i="1"/>
  <c r="B716" i="1"/>
  <c r="A716" i="1"/>
  <c r="J715" i="1" a="1"/>
  <c r="J715" i="1" s="1"/>
  <c r="K715" i="1" s="1" a="1"/>
  <c r="K715" i="1" s="1"/>
  <c r="I715" i="1" a="1"/>
  <c r="I715" i="1" s="1"/>
  <c r="H715" i="1"/>
  <c r="G715" i="1" a="1"/>
  <c r="G715" i="1"/>
  <c r="H715" i="1" s="1" a="1"/>
  <c r="F715" i="1"/>
  <c r="E715" i="1"/>
  <c r="D715" i="1"/>
  <c r="C715" i="1"/>
  <c r="B715" i="1"/>
  <c r="A715" i="1"/>
  <c r="K714" i="1" a="1"/>
  <c r="K714" i="1" s="1"/>
  <c r="J714" i="1" a="1"/>
  <c r="J714" i="1" s="1"/>
  <c r="I714" i="1" a="1"/>
  <c r="I714" i="1" s="1"/>
  <c r="G714" i="1" a="1"/>
  <c r="G714" i="1"/>
  <c r="H714" i="1" s="1" a="1"/>
  <c r="H714" i="1" s="1"/>
  <c r="F714" i="1"/>
  <c r="E714" i="1"/>
  <c r="D714" i="1"/>
  <c r="C714" i="1"/>
  <c r="B714" i="1"/>
  <c r="A714" i="1"/>
  <c r="J713" i="1" a="1"/>
  <c r="J713" i="1" s="1"/>
  <c r="K713" i="1" s="1" a="1"/>
  <c r="K713" i="1" s="1"/>
  <c r="I713" i="1" a="1"/>
  <c r="I713" i="1" s="1"/>
  <c r="G713" i="1" a="1"/>
  <c r="G713" i="1" s="1"/>
  <c r="H713" i="1" s="1" a="1"/>
  <c r="H713" i="1" s="1"/>
  <c r="E713" i="1"/>
  <c r="D713" i="1"/>
  <c r="C713" i="1"/>
  <c r="F713" i="1" s="1"/>
  <c r="B713" i="1"/>
  <c r="A713" i="1"/>
  <c r="J712" i="1" a="1"/>
  <c r="J712" i="1" s="1"/>
  <c r="K712" i="1" s="1" a="1"/>
  <c r="K712" i="1" s="1"/>
  <c r="I712" i="1" a="1"/>
  <c r="I712" i="1" s="1"/>
  <c r="G712" i="1" a="1"/>
  <c r="G712" i="1"/>
  <c r="H712" i="1" s="1" a="1"/>
  <c r="H712" i="1" s="1"/>
  <c r="F712" i="1"/>
  <c r="E712" i="1"/>
  <c r="D712" i="1"/>
  <c r="C712" i="1"/>
  <c r="B712" i="1"/>
  <c r="A712" i="1"/>
  <c r="J711" i="1" a="1"/>
  <c r="J711" i="1" s="1"/>
  <c r="K711" i="1" s="1" a="1"/>
  <c r="K711" i="1" s="1"/>
  <c r="I711" i="1" a="1"/>
  <c r="I711" i="1" s="1"/>
  <c r="G711" i="1" a="1"/>
  <c r="G711" i="1" s="1"/>
  <c r="H711" i="1" s="1" a="1"/>
  <c r="H711" i="1" s="1"/>
  <c r="F711" i="1"/>
  <c r="E711" i="1"/>
  <c r="D711" i="1"/>
  <c r="C711" i="1"/>
  <c r="B711" i="1"/>
  <c r="A711" i="1"/>
  <c r="K710" i="1" a="1"/>
  <c r="K710" i="1" s="1"/>
  <c r="J710" i="1" a="1"/>
  <c r="J710" i="1" s="1"/>
  <c r="I710" i="1" a="1"/>
  <c r="I710" i="1" s="1"/>
  <c r="G710" i="1" a="1"/>
  <c r="G710" i="1" s="1"/>
  <c r="H710" i="1" s="1" a="1"/>
  <c r="H710" i="1" s="1"/>
  <c r="F710" i="1"/>
  <c r="E710" i="1"/>
  <c r="D710" i="1"/>
  <c r="C710" i="1"/>
  <c r="B710" i="1"/>
  <c r="A710" i="1"/>
  <c r="K709" i="1" a="1"/>
  <c r="K709" i="1" s="1"/>
  <c r="J709" i="1" a="1"/>
  <c r="J709" i="1"/>
  <c r="I709" i="1" a="1"/>
  <c r="I709" i="1" s="1"/>
  <c r="G709" i="1" a="1"/>
  <c r="G709" i="1" s="1"/>
  <c r="H709" i="1" s="1" a="1"/>
  <c r="H709" i="1" s="1"/>
  <c r="F709" i="1"/>
  <c r="E709" i="1"/>
  <c r="D709" i="1"/>
  <c r="C709" i="1"/>
  <c r="B709" i="1"/>
  <c r="A709" i="1"/>
  <c r="K708" i="1"/>
  <c r="J708" i="1" a="1"/>
  <c r="J708" i="1" s="1"/>
  <c r="K708" i="1" s="1" a="1"/>
  <c r="I708" i="1" a="1"/>
  <c r="I708" i="1" s="1"/>
  <c r="H708" i="1"/>
  <c r="G708" i="1" a="1"/>
  <c r="G708" i="1" s="1"/>
  <c r="H708" i="1" s="1" a="1"/>
  <c r="F708" i="1"/>
  <c r="E708" i="1"/>
  <c r="D708" i="1"/>
  <c r="C708" i="1"/>
  <c r="B708" i="1"/>
  <c r="A708" i="1"/>
  <c r="J707" i="1" a="1"/>
  <c r="J707" i="1" s="1"/>
  <c r="K707" i="1" s="1" a="1"/>
  <c r="K707" i="1" s="1"/>
  <c r="I707" i="1" a="1"/>
  <c r="I707" i="1" s="1"/>
  <c r="G707" i="1" a="1"/>
  <c r="G707" i="1"/>
  <c r="H707" i="1" s="1" a="1"/>
  <c r="H707" i="1" s="1"/>
  <c r="F707" i="1"/>
  <c r="E707" i="1"/>
  <c r="D707" i="1"/>
  <c r="C707" i="1"/>
  <c r="B707" i="1"/>
  <c r="A707" i="1"/>
  <c r="J706" i="1" a="1"/>
  <c r="J706" i="1" s="1"/>
  <c r="K706" i="1" s="1" a="1"/>
  <c r="K706" i="1" s="1"/>
  <c r="I706" i="1" a="1"/>
  <c r="I706" i="1" s="1"/>
  <c r="G706" i="1" a="1"/>
  <c r="G706" i="1"/>
  <c r="H706" i="1" s="1" a="1"/>
  <c r="H706" i="1" s="1"/>
  <c r="F706" i="1"/>
  <c r="E706" i="1"/>
  <c r="D706" i="1"/>
  <c r="C706" i="1"/>
  <c r="B706" i="1"/>
  <c r="A706" i="1"/>
  <c r="J705" i="1" a="1"/>
  <c r="J705" i="1" s="1"/>
  <c r="K705" i="1" s="1" a="1"/>
  <c r="K705" i="1" s="1"/>
  <c r="I705" i="1" a="1"/>
  <c r="I705" i="1" s="1"/>
  <c r="G705" i="1" a="1"/>
  <c r="G705" i="1"/>
  <c r="H705" i="1" s="1" a="1"/>
  <c r="H705" i="1" s="1"/>
  <c r="E705" i="1"/>
  <c r="D705" i="1"/>
  <c r="C705" i="1"/>
  <c r="F705" i="1" s="1"/>
  <c r="B705" i="1"/>
  <c r="A705" i="1"/>
  <c r="J704" i="1" a="1"/>
  <c r="J704" i="1" s="1"/>
  <c r="K704" i="1" s="1" a="1"/>
  <c r="K704" i="1" s="1"/>
  <c r="I704" i="1" a="1"/>
  <c r="I704" i="1" s="1"/>
  <c r="G704" i="1" a="1"/>
  <c r="G704" i="1" s="1"/>
  <c r="H704" i="1" s="1" a="1"/>
  <c r="H704" i="1" s="1"/>
  <c r="F704" i="1"/>
  <c r="E704" i="1"/>
  <c r="D704" i="1"/>
  <c r="C704" i="1"/>
  <c r="B704" i="1"/>
  <c r="A704" i="1"/>
  <c r="J703" i="1" a="1"/>
  <c r="J703" i="1" s="1"/>
  <c r="K703" i="1" s="1" a="1"/>
  <c r="K703" i="1" s="1"/>
  <c r="I703" i="1" a="1"/>
  <c r="I703" i="1" s="1"/>
  <c r="G703" i="1" a="1"/>
  <c r="G703" i="1" s="1"/>
  <c r="H703" i="1" s="1" a="1"/>
  <c r="H703" i="1" s="1"/>
  <c r="E703" i="1"/>
  <c r="D703" i="1"/>
  <c r="C703" i="1"/>
  <c r="F703" i="1" s="1"/>
  <c r="B703" i="1"/>
  <c r="A703" i="1"/>
  <c r="J702" i="1" a="1"/>
  <c r="J702" i="1" s="1"/>
  <c r="K702" i="1" s="1" a="1"/>
  <c r="K702" i="1" s="1"/>
  <c r="I702" i="1" a="1"/>
  <c r="I702" i="1" s="1"/>
  <c r="G702" i="1" a="1"/>
  <c r="G702" i="1"/>
  <c r="H702" i="1" s="1" a="1"/>
  <c r="H702" i="1" s="1"/>
  <c r="E702" i="1"/>
  <c r="D702" i="1"/>
  <c r="C702" i="1"/>
  <c r="F702" i="1" s="1"/>
  <c r="B702" i="1"/>
  <c r="A702" i="1"/>
  <c r="K701" i="1" a="1"/>
  <c r="K701" i="1" s="1"/>
  <c r="J701" i="1" a="1"/>
  <c r="J701" i="1" s="1"/>
  <c r="I701" i="1" a="1"/>
  <c r="I701" i="1" s="1"/>
  <c r="G701" i="1" a="1"/>
  <c r="G701" i="1" s="1"/>
  <c r="H701" i="1" s="1" a="1"/>
  <c r="H701" i="1" s="1"/>
  <c r="E701" i="1"/>
  <c r="D701" i="1"/>
  <c r="C701" i="1"/>
  <c r="F701" i="1" s="1"/>
  <c r="B701" i="1"/>
  <c r="A701" i="1"/>
  <c r="J700" i="1" a="1"/>
  <c r="J700" i="1" s="1"/>
  <c r="K700" i="1" s="1" a="1"/>
  <c r="K700" i="1" s="1"/>
  <c r="I700" i="1" a="1"/>
  <c r="I700" i="1" s="1"/>
  <c r="G700" i="1" a="1"/>
  <c r="G700" i="1"/>
  <c r="H700" i="1" s="1" a="1"/>
  <c r="H700" i="1" s="1"/>
  <c r="E700" i="1"/>
  <c r="D700" i="1"/>
  <c r="C700" i="1"/>
  <c r="F700" i="1" s="1"/>
  <c r="B700" i="1"/>
  <c r="A700" i="1"/>
  <c r="J699" i="1" a="1"/>
  <c r="J699" i="1" s="1"/>
  <c r="K699" i="1" s="1" a="1"/>
  <c r="K699" i="1" s="1"/>
  <c r="I699" i="1" a="1"/>
  <c r="I699" i="1" s="1"/>
  <c r="G699" i="1" a="1"/>
  <c r="G699" i="1" s="1"/>
  <c r="H699" i="1" s="1" a="1"/>
  <c r="H699" i="1" s="1"/>
  <c r="F699" i="1"/>
  <c r="E699" i="1"/>
  <c r="D699" i="1"/>
  <c r="C699" i="1"/>
  <c r="B699" i="1"/>
  <c r="A699" i="1"/>
  <c r="K698" i="1" a="1"/>
  <c r="K698" i="1" s="1"/>
  <c r="J698" i="1" a="1"/>
  <c r="J698" i="1"/>
  <c r="I698" i="1" a="1"/>
  <c r="I698" i="1" s="1"/>
  <c r="H698" i="1" a="1"/>
  <c r="H698" i="1" s="1"/>
  <c r="G698" i="1" a="1"/>
  <c r="G698" i="1"/>
  <c r="E698" i="1"/>
  <c r="D698" i="1"/>
  <c r="C698" i="1"/>
  <c r="F698" i="1" s="1"/>
  <c r="B698" i="1"/>
  <c r="A698" i="1"/>
  <c r="K697" i="1" a="1"/>
  <c r="K697" i="1" s="1"/>
  <c r="J697" i="1" a="1"/>
  <c r="J697" i="1"/>
  <c r="I697" i="1" a="1"/>
  <c r="I697" i="1" s="1"/>
  <c r="G697" i="1" a="1"/>
  <c r="G697" i="1" s="1"/>
  <c r="H697" i="1" s="1" a="1"/>
  <c r="H697" i="1" s="1"/>
  <c r="F697" i="1"/>
  <c r="E697" i="1"/>
  <c r="D697" i="1"/>
  <c r="C697" i="1"/>
  <c r="B697" i="1"/>
  <c r="A697" i="1"/>
  <c r="J696" i="1" a="1"/>
  <c r="J696" i="1" s="1"/>
  <c r="K696" i="1" s="1" a="1"/>
  <c r="K696" i="1" s="1"/>
  <c r="I696" i="1" a="1"/>
  <c r="I696" i="1" s="1"/>
  <c r="H696" i="1" a="1"/>
  <c r="H696" i="1" s="1"/>
  <c r="G696" i="1" a="1"/>
  <c r="G696" i="1" s="1"/>
  <c r="E696" i="1"/>
  <c r="D696" i="1"/>
  <c r="C696" i="1"/>
  <c r="F696" i="1" s="1"/>
  <c r="B696" i="1"/>
  <c r="A696" i="1"/>
  <c r="J695" i="1" a="1"/>
  <c r="J695" i="1"/>
  <c r="K695" i="1" s="1" a="1"/>
  <c r="K695" i="1" s="1"/>
  <c r="I695" i="1" a="1"/>
  <c r="I695" i="1" s="1"/>
  <c r="G695" i="1" a="1"/>
  <c r="G695" i="1" s="1"/>
  <c r="H695" i="1" s="1" a="1"/>
  <c r="H695" i="1" s="1"/>
  <c r="F695" i="1"/>
  <c r="E695" i="1"/>
  <c r="D695" i="1"/>
  <c r="C695" i="1"/>
  <c r="B695" i="1"/>
  <c r="A695" i="1"/>
  <c r="J694" i="1" a="1"/>
  <c r="J694" i="1"/>
  <c r="K694" i="1" s="1" a="1"/>
  <c r="K694" i="1" s="1"/>
  <c r="I694" i="1" a="1"/>
  <c r="I694" i="1" s="1"/>
  <c r="G694" i="1" a="1"/>
  <c r="G694" i="1"/>
  <c r="H694" i="1" s="1" a="1"/>
  <c r="H694" i="1" s="1"/>
  <c r="F694" i="1"/>
  <c r="E694" i="1"/>
  <c r="D694" i="1"/>
  <c r="C694" i="1"/>
  <c r="B694" i="1"/>
  <c r="A694" i="1"/>
  <c r="J693" i="1" a="1"/>
  <c r="J693" i="1"/>
  <c r="K693" i="1" s="1" a="1"/>
  <c r="K693" i="1" s="1"/>
  <c r="I693" i="1" a="1"/>
  <c r="I693" i="1" s="1"/>
  <c r="G693" i="1" a="1"/>
  <c r="G693" i="1" s="1"/>
  <c r="H693" i="1" s="1" a="1"/>
  <c r="H693" i="1" s="1"/>
  <c r="F693" i="1"/>
  <c r="E693" i="1"/>
  <c r="D693" i="1"/>
  <c r="C693" i="1"/>
  <c r="B693" i="1"/>
  <c r="A693" i="1"/>
  <c r="J692" i="1" a="1"/>
  <c r="J692" i="1" s="1"/>
  <c r="K692" i="1" s="1" a="1"/>
  <c r="K692" i="1" s="1"/>
  <c r="I692" i="1" a="1"/>
  <c r="I692" i="1" s="1"/>
  <c r="G692" i="1" a="1"/>
  <c r="G692" i="1" s="1"/>
  <c r="H692" i="1" s="1" a="1"/>
  <c r="H692" i="1" s="1"/>
  <c r="F692" i="1"/>
  <c r="E692" i="1"/>
  <c r="D692" i="1"/>
  <c r="C692" i="1"/>
  <c r="B692" i="1"/>
  <c r="A692" i="1"/>
  <c r="J691" i="1" a="1"/>
  <c r="J691" i="1"/>
  <c r="K691" i="1" s="1" a="1"/>
  <c r="K691" i="1" s="1"/>
  <c r="I691" i="1" a="1"/>
  <c r="I691" i="1" s="1"/>
  <c r="H691" i="1" a="1"/>
  <c r="H691" i="1" s="1"/>
  <c r="G691" i="1" a="1"/>
  <c r="G691" i="1" s="1"/>
  <c r="E691" i="1"/>
  <c r="D691" i="1"/>
  <c r="C691" i="1"/>
  <c r="F691" i="1" s="1"/>
  <c r="B691" i="1"/>
  <c r="A691" i="1"/>
  <c r="J690" i="1" a="1"/>
  <c r="J690" i="1" s="1"/>
  <c r="K690" i="1" s="1" a="1"/>
  <c r="K690" i="1" s="1"/>
  <c r="I690" i="1" a="1"/>
  <c r="I690" i="1" s="1"/>
  <c r="G690" i="1" a="1"/>
  <c r="G690" i="1" s="1"/>
  <c r="H690" i="1" s="1" a="1"/>
  <c r="H690" i="1" s="1"/>
  <c r="F690" i="1"/>
  <c r="E690" i="1"/>
  <c r="D690" i="1"/>
  <c r="C690" i="1"/>
  <c r="B690" i="1"/>
  <c r="A690" i="1"/>
  <c r="J689" i="1" a="1"/>
  <c r="J689" i="1"/>
  <c r="K689" i="1" s="1" a="1"/>
  <c r="K689" i="1" s="1"/>
  <c r="I689" i="1" a="1"/>
  <c r="I689" i="1" s="1"/>
  <c r="G689" i="1" a="1"/>
  <c r="G689" i="1" s="1"/>
  <c r="H689" i="1" s="1" a="1"/>
  <c r="H689" i="1" s="1"/>
  <c r="E689" i="1"/>
  <c r="D689" i="1"/>
  <c r="C689" i="1"/>
  <c r="F689" i="1" s="1"/>
  <c r="B689" i="1"/>
  <c r="A689" i="1"/>
  <c r="J688" i="1" a="1"/>
  <c r="J688" i="1" s="1"/>
  <c r="K688" i="1" s="1" a="1"/>
  <c r="K688" i="1" s="1"/>
  <c r="I688" i="1" a="1"/>
  <c r="I688" i="1" s="1"/>
  <c r="H688" i="1"/>
  <c r="G688" i="1" a="1"/>
  <c r="G688" i="1"/>
  <c r="H688" i="1" s="1" a="1"/>
  <c r="E688" i="1"/>
  <c r="D688" i="1"/>
  <c r="C688" i="1"/>
  <c r="F688" i="1" s="1"/>
  <c r="B688" i="1"/>
  <c r="A688" i="1"/>
  <c r="K687" i="1" a="1"/>
  <c r="K687" i="1" s="1"/>
  <c r="J687" i="1" a="1"/>
  <c r="J687" i="1"/>
  <c r="I687" i="1" a="1"/>
  <c r="I687" i="1" s="1"/>
  <c r="G687" i="1" a="1"/>
  <c r="G687" i="1" s="1"/>
  <c r="H687" i="1" s="1" a="1"/>
  <c r="H687" i="1" s="1"/>
  <c r="F687" i="1"/>
  <c r="E687" i="1"/>
  <c r="D687" i="1"/>
  <c r="C687" i="1"/>
  <c r="B687" i="1"/>
  <c r="A687" i="1"/>
  <c r="K686" i="1" a="1"/>
  <c r="K686" i="1" s="1"/>
  <c r="J686" i="1" a="1"/>
  <c r="J686" i="1" s="1"/>
  <c r="I686" i="1" a="1"/>
  <c r="I686" i="1" s="1"/>
  <c r="G686" i="1" a="1"/>
  <c r="G686" i="1"/>
  <c r="H686" i="1" s="1" a="1"/>
  <c r="H686" i="1" s="1"/>
  <c r="E686" i="1"/>
  <c r="D686" i="1"/>
  <c r="C686" i="1"/>
  <c r="F686" i="1" s="1"/>
  <c r="B686" i="1"/>
  <c r="A686" i="1"/>
  <c r="J685" i="1" a="1"/>
  <c r="J685" i="1"/>
  <c r="K685" i="1" s="1" a="1"/>
  <c r="K685" i="1" s="1"/>
  <c r="I685" i="1" a="1"/>
  <c r="I685" i="1" s="1"/>
  <c r="G685" i="1" a="1"/>
  <c r="G685" i="1" s="1"/>
  <c r="H685" i="1" s="1" a="1"/>
  <c r="H685" i="1" s="1"/>
  <c r="E685" i="1"/>
  <c r="D685" i="1"/>
  <c r="C685" i="1"/>
  <c r="F685" i="1" s="1"/>
  <c r="B685" i="1"/>
  <c r="A685" i="1"/>
  <c r="K684" i="1" a="1"/>
  <c r="K684" i="1" s="1"/>
  <c r="J684" i="1" a="1"/>
  <c r="J684" i="1" s="1"/>
  <c r="I684" i="1" a="1"/>
  <c r="I684" i="1" s="1"/>
  <c r="G684" i="1" a="1"/>
  <c r="G684" i="1"/>
  <c r="H684" i="1" s="1" a="1"/>
  <c r="H684" i="1" s="1"/>
  <c r="E684" i="1"/>
  <c r="D684" i="1"/>
  <c r="C684" i="1"/>
  <c r="F684" i="1" s="1"/>
  <c r="B684" i="1"/>
  <c r="A684" i="1"/>
  <c r="K683" i="1" a="1"/>
  <c r="K683" i="1" s="1"/>
  <c r="J683" i="1" a="1"/>
  <c r="J683" i="1"/>
  <c r="I683" i="1" a="1"/>
  <c r="I683" i="1" s="1"/>
  <c r="G683" i="1" a="1"/>
  <c r="G683" i="1"/>
  <c r="H683" i="1" s="1" a="1"/>
  <c r="H683" i="1" s="1"/>
  <c r="E683" i="1"/>
  <c r="D683" i="1"/>
  <c r="C683" i="1"/>
  <c r="F683" i="1" s="1"/>
  <c r="B683" i="1"/>
  <c r="A683" i="1"/>
  <c r="K682" i="1" a="1"/>
  <c r="K682" i="1" s="1"/>
  <c r="J682" i="1" a="1"/>
  <c r="J682" i="1"/>
  <c r="I682" i="1" a="1"/>
  <c r="I682" i="1" s="1"/>
  <c r="G682" i="1" a="1"/>
  <c r="G682" i="1"/>
  <c r="H682" i="1" s="1" a="1"/>
  <c r="H682" i="1" s="1"/>
  <c r="E682" i="1"/>
  <c r="D682" i="1"/>
  <c r="C682" i="1"/>
  <c r="F682" i="1" s="1"/>
  <c r="B682" i="1"/>
  <c r="A682" i="1"/>
  <c r="J681" i="1" a="1"/>
  <c r="J681" i="1"/>
  <c r="K681" i="1" s="1" a="1"/>
  <c r="K681" i="1" s="1"/>
  <c r="I681" i="1" a="1"/>
  <c r="I681" i="1" s="1"/>
  <c r="G681" i="1" a="1"/>
  <c r="G681" i="1"/>
  <c r="H681" i="1" s="1" a="1"/>
  <c r="H681" i="1" s="1"/>
  <c r="E681" i="1"/>
  <c r="D681" i="1"/>
  <c r="C681" i="1"/>
  <c r="F681" i="1" s="1"/>
  <c r="B681" i="1"/>
  <c r="A681" i="1"/>
  <c r="J680" i="1" a="1"/>
  <c r="J680" i="1" s="1"/>
  <c r="K680" i="1" s="1" a="1"/>
  <c r="K680" i="1" s="1"/>
  <c r="I680" i="1" a="1"/>
  <c r="I680" i="1" s="1"/>
  <c r="G680" i="1" a="1"/>
  <c r="G680" i="1"/>
  <c r="H680" i="1" s="1" a="1"/>
  <c r="H680" i="1" s="1"/>
  <c r="E680" i="1"/>
  <c r="D680" i="1"/>
  <c r="C680" i="1"/>
  <c r="F680" i="1" s="1"/>
  <c r="B680" i="1"/>
  <c r="A680" i="1"/>
  <c r="J679" i="1" a="1"/>
  <c r="J679" i="1" s="1"/>
  <c r="K679" i="1" s="1" a="1"/>
  <c r="K679" i="1" s="1"/>
  <c r="I679" i="1" a="1"/>
  <c r="I679" i="1" s="1"/>
  <c r="G679" i="1" a="1"/>
  <c r="G679" i="1"/>
  <c r="H679" i="1" s="1" a="1"/>
  <c r="H679" i="1" s="1"/>
  <c r="E679" i="1"/>
  <c r="D679" i="1"/>
  <c r="C679" i="1"/>
  <c r="F679" i="1" s="1"/>
  <c r="B679" i="1"/>
  <c r="A679" i="1"/>
  <c r="J678" i="1" a="1"/>
  <c r="J678" i="1"/>
  <c r="K678" i="1" s="1" a="1"/>
  <c r="K678" i="1" s="1"/>
  <c r="I678" i="1" a="1"/>
  <c r="I678" i="1"/>
  <c r="G678" i="1" a="1"/>
  <c r="G678" i="1"/>
  <c r="H678" i="1" s="1" a="1"/>
  <c r="H678" i="1" s="1"/>
  <c r="E678" i="1"/>
  <c r="D678" i="1"/>
  <c r="C678" i="1"/>
  <c r="F678" i="1" s="1"/>
  <c r="B678" i="1"/>
  <c r="A678" i="1"/>
  <c r="J677" i="1" a="1"/>
  <c r="J677" i="1" s="1"/>
  <c r="K677" i="1" s="1" a="1"/>
  <c r="K677" i="1" s="1"/>
  <c r="I677" i="1" a="1"/>
  <c r="I677" i="1"/>
  <c r="G677" i="1" a="1"/>
  <c r="G677" i="1"/>
  <c r="H677" i="1" s="1" a="1"/>
  <c r="H677" i="1" s="1"/>
  <c r="E677" i="1"/>
  <c r="D677" i="1"/>
  <c r="C677" i="1"/>
  <c r="F677" i="1" s="1"/>
  <c r="B677" i="1"/>
  <c r="A677" i="1"/>
  <c r="J676" i="1" a="1"/>
  <c r="J676" i="1" s="1"/>
  <c r="K676" i="1" s="1" a="1"/>
  <c r="K676" i="1" s="1"/>
  <c r="I676" i="1" a="1"/>
  <c r="I676" i="1"/>
  <c r="G676" i="1" a="1"/>
  <c r="G676" i="1"/>
  <c r="H676" i="1" s="1" a="1"/>
  <c r="H676" i="1" s="1"/>
  <c r="E676" i="1"/>
  <c r="D676" i="1"/>
  <c r="C676" i="1"/>
  <c r="F676" i="1" s="1"/>
  <c r="B676" i="1"/>
  <c r="A676" i="1"/>
  <c r="J675" i="1" a="1"/>
  <c r="J675" i="1"/>
  <c r="K675" i="1" s="1" a="1"/>
  <c r="K675" i="1" s="1"/>
  <c r="I675" i="1" a="1"/>
  <c r="I675" i="1"/>
  <c r="G675" i="1" a="1"/>
  <c r="G675" i="1"/>
  <c r="H675" i="1" s="1" a="1"/>
  <c r="H675" i="1" s="1"/>
  <c r="E675" i="1"/>
  <c r="D675" i="1"/>
  <c r="C675" i="1"/>
  <c r="F675" i="1" s="1"/>
  <c r="B675" i="1"/>
  <c r="A675" i="1"/>
  <c r="E674" i="1"/>
  <c r="D674" i="1"/>
  <c r="C674" i="1"/>
  <c r="F674" i="1" s="1"/>
  <c r="B674" i="1"/>
  <c r="G674" i="1" s="1" a="1"/>
  <c r="G674" i="1" s="1"/>
  <c r="H674" i="1" s="1" a="1"/>
  <c r="H674" i="1" s="1"/>
  <c r="A674" i="1"/>
  <c r="J674" i="1" s="1" a="1"/>
  <c r="J674" i="1" s="1"/>
  <c r="K674" i="1" s="1" a="1"/>
  <c r="K674" i="1" s="1"/>
  <c r="J673" i="1" a="1"/>
  <c r="J673" i="1"/>
  <c r="K673" i="1" s="1" a="1"/>
  <c r="K673" i="1" s="1"/>
  <c r="I673" i="1" a="1"/>
  <c r="I673" i="1" s="1"/>
  <c r="E673" i="1"/>
  <c r="D673" i="1"/>
  <c r="C673" i="1"/>
  <c r="F673" i="1" s="1"/>
  <c r="B673" i="1"/>
  <c r="G673" i="1" s="1" a="1"/>
  <c r="G673" i="1" s="1"/>
  <c r="H673" i="1" s="1" a="1"/>
  <c r="H673" i="1" s="1"/>
  <c r="A673" i="1"/>
  <c r="J672" i="1" a="1"/>
  <c r="J672" i="1" s="1"/>
  <c r="K672" i="1" s="1" a="1"/>
  <c r="K672" i="1" s="1"/>
  <c r="I672" i="1" a="1"/>
  <c r="I672" i="1"/>
  <c r="E672" i="1"/>
  <c r="D672" i="1"/>
  <c r="C672" i="1"/>
  <c r="B672" i="1"/>
  <c r="G672" i="1" s="1" a="1"/>
  <c r="G672" i="1" s="1"/>
  <c r="H672" i="1" s="1" a="1"/>
  <c r="H672" i="1" s="1"/>
  <c r="A672" i="1"/>
  <c r="E671" i="1"/>
  <c r="D671" i="1"/>
  <c r="C671" i="1"/>
  <c r="F671" i="1" s="1"/>
  <c r="B671" i="1"/>
  <c r="G671" i="1" s="1" a="1"/>
  <c r="G671" i="1" s="1"/>
  <c r="H671" i="1" s="1" a="1"/>
  <c r="H671" i="1" s="1"/>
  <c r="A671" i="1"/>
  <c r="K670" i="1" a="1"/>
  <c r="K670" i="1" s="1"/>
  <c r="J670" i="1" a="1"/>
  <c r="J670" i="1"/>
  <c r="E670" i="1"/>
  <c r="D670" i="1"/>
  <c r="C670" i="1"/>
  <c r="F670" i="1" s="1"/>
  <c r="B670" i="1"/>
  <c r="G670" i="1" s="1" a="1"/>
  <c r="G670" i="1" s="1"/>
  <c r="H670" i="1" s="1" a="1"/>
  <c r="H670" i="1" s="1"/>
  <c r="A670" i="1"/>
  <c r="I670" i="1" s="1" a="1"/>
  <c r="I670" i="1" s="1"/>
  <c r="K669" i="1"/>
  <c r="J669" i="1" a="1"/>
  <c r="J669" i="1" s="1"/>
  <c r="K669" i="1" s="1" a="1"/>
  <c r="I669" i="1" a="1"/>
  <c r="I669" i="1" s="1"/>
  <c r="E669" i="1"/>
  <c r="D669" i="1"/>
  <c r="C669" i="1"/>
  <c r="F669" i="1" s="1"/>
  <c r="B669" i="1"/>
  <c r="G669" i="1" s="1" a="1"/>
  <c r="G669" i="1" s="1"/>
  <c r="H669" i="1" s="1" a="1"/>
  <c r="H669" i="1" s="1"/>
  <c r="A669" i="1"/>
  <c r="E668" i="1"/>
  <c r="D668" i="1"/>
  <c r="C668" i="1"/>
  <c r="B668" i="1"/>
  <c r="G668" i="1" s="1" a="1"/>
  <c r="G668" i="1" s="1"/>
  <c r="H668" i="1" s="1" a="1"/>
  <c r="H668" i="1" s="1"/>
  <c r="A668" i="1"/>
  <c r="J667" i="1" a="1"/>
  <c r="J667" i="1" s="1"/>
  <c r="K667" i="1" s="1" a="1"/>
  <c r="K667" i="1" s="1"/>
  <c r="I667" i="1" a="1"/>
  <c r="I667" i="1" s="1"/>
  <c r="E667" i="1"/>
  <c r="D667" i="1"/>
  <c r="C667" i="1"/>
  <c r="B667" i="1"/>
  <c r="G667" i="1" s="1" a="1"/>
  <c r="G667" i="1" s="1"/>
  <c r="H667" i="1" s="1" a="1"/>
  <c r="H667" i="1" s="1"/>
  <c r="A667" i="1"/>
  <c r="J666" i="1" a="1"/>
  <c r="J666" i="1"/>
  <c r="K666" i="1" s="1" a="1"/>
  <c r="K666" i="1" s="1"/>
  <c r="I666" i="1" a="1"/>
  <c r="I666" i="1" s="1"/>
  <c r="E666" i="1"/>
  <c r="D666" i="1"/>
  <c r="C666" i="1"/>
  <c r="B666" i="1"/>
  <c r="G666" i="1" s="1" a="1"/>
  <c r="G666" i="1" s="1"/>
  <c r="H666" i="1" s="1" a="1"/>
  <c r="H666" i="1" s="1"/>
  <c r="A666" i="1"/>
  <c r="E665" i="1"/>
  <c r="D665" i="1"/>
  <c r="C665" i="1"/>
  <c r="F665" i="1" s="1"/>
  <c r="B665" i="1"/>
  <c r="G665" i="1" s="1" a="1"/>
  <c r="G665" i="1" s="1"/>
  <c r="H665" i="1" s="1" a="1"/>
  <c r="H665" i="1" s="1"/>
  <c r="A665" i="1"/>
  <c r="J665" i="1" s="1" a="1"/>
  <c r="J665" i="1" s="1"/>
  <c r="K665" i="1" s="1" a="1"/>
  <c r="K665" i="1" s="1"/>
  <c r="E664" i="1"/>
  <c r="D664" i="1"/>
  <c r="C664" i="1"/>
  <c r="F664" i="1" s="1"/>
  <c r="B664" i="1"/>
  <c r="G664" i="1" s="1" a="1"/>
  <c r="G664" i="1" s="1"/>
  <c r="H664" i="1" s="1" a="1"/>
  <c r="H664" i="1" s="1"/>
  <c r="A664" i="1"/>
  <c r="J663" i="1" a="1"/>
  <c r="J663" i="1" s="1"/>
  <c r="K663" i="1" s="1" a="1"/>
  <c r="K663" i="1" s="1"/>
  <c r="I663" i="1" a="1"/>
  <c r="I663" i="1"/>
  <c r="E663" i="1"/>
  <c r="D663" i="1"/>
  <c r="C663" i="1"/>
  <c r="B663" i="1"/>
  <c r="G663" i="1" s="1" a="1"/>
  <c r="G663" i="1" s="1"/>
  <c r="H663" i="1" s="1" a="1"/>
  <c r="H663" i="1" s="1"/>
  <c r="A663" i="1"/>
  <c r="E662" i="1"/>
  <c r="D662" i="1"/>
  <c r="C662" i="1"/>
  <c r="F662" i="1" s="1"/>
  <c r="B662" i="1"/>
  <c r="G662" i="1" s="1" a="1"/>
  <c r="G662" i="1" s="1"/>
  <c r="H662" i="1" s="1" a="1"/>
  <c r="H662" i="1" s="1"/>
  <c r="A662" i="1"/>
  <c r="J662" i="1" s="1" a="1"/>
  <c r="J662" i="1" s="1"/>
  <c r="K662" i="1" s="1" a="1"/>
  <c r="K662" i="1" s="1"/>
  <c r="K661" i="1" a="1"/>
  <c r="K661" i="1" s="1"/>
  <c r="E661" i="1"/>
  <c r="D661" i="1"/>
  <c r="C661" i="1"/>
  <c r="B661" i="1"/>
  <c r="G661" i="1" s="1" a="1"/>
  <c r="G661" i="1" s="1"/>
  <c r="H661" i="1" s="1" a="1"/>
  <c r="H661" i="1" s="1"/>
  <c r="A661" i="1"/>
  <c r="J661" i="1" s="1" a="1"/>
  <c r="J661" i="1" s="1"/>
  <c r="J660" i="1" a="1"/>
  <c r="J660" i="1" s="1"/>
  <c r="K660" i="1" s="1" a="1"/>
  <c r="K660" i="1" s="1"/>
  <c r="I660" i="1" a="1"/>
  <c r="I660" i="1"/>
  <c r="E660" i="1"/>
  <c r="D660" i="1"/>
  <c r="C660" i="1"/>
  <c r="F660" i="1" s="1"/>
  <c r="B660" i="1"/>
  <c r="G660" i="1" s="1" a="1"/>
  <c r="G660" i="1" s="1"/>
  <c r="H660" i="1" s="1" a="1"/>
  <c r="H660" i="1" s="1"/>
  <c r="A660" i="1"/>
  <c r="E659" i="1"/>
  <c r="D659" i="1"/>
  <c r="C659" i="1"/>
  <c r="B659" i="1"/>
  <c r="G659" i="1" s="1" a="1"/>
  <c r="G659" i="1" s="1"/>
  <c r="H659" i="1" s="1" a="1"/>
  <c r="H659" i="1" s="1"/>
  <c r="A659" i="1"/>
  <c r="E658" i="1"/>
  <c r="D658" i="1"/>
  <c r="C658" i="1"/>
  <c r="F658" i="1" s="1"/>
  <c r="B658" i="1"/>
  <c r="G658" i="1" s="1" a="1"/>
  <c r="G658" i="1" s="1"/>
  <c r="H658" i="1" s="1" a="1"/>
  <c r="H658" i="1" s="1"/>
  <c r="A658" i="1"/>
  <c r="J658" i="1" s="1" a="1"/>
  <c r="J658" i="1" s="1"/>
  <c r="K658" i="1" s="1" a="1"/>
  <c r="K658" i="1" s="1"/>
  <c r="J657" i="1" a="1"/>
  <c r="J657" i="1"/>
  <c r="K657" i="1" s="1" a="1"/>
  <c r="K657" i="1" s="1"/>
  <c r="I657" i="1" a="1"/>
  <c r="I657" i="1" s="1"/>
  <c r="E657" i="1"/>
  <c r="D657" i="1"/>
  <c r="C657" i="1"/>
  <c r="F657" i="1" s="1"/>
  <c r="B657" i="1"/>
  <c r="G657" i="1" s="1" a="1"/>
  <c r="G657" i="1" s="1"/>
  <c r="H657" i="1" s="1" a="1"/>
  <c r="H657" i="1" s="1"/>
  <c r="A657" i="1"/>
  <c r="J656" i="1" a="1"/>
  <c r="J656" i="1" s="1"/>
  <c r="K656" i="1" s="1" a="1"/>
  <c r="K656" i="1" s="1"/>
  <c r="I656" i="1" a="1"/>
  <c r="I656" i="1"/>
  <c r="E656" i="1"/>
  <c r="D656" i="1"/>
  <c r="C656" i="1"/>
  <c r="B656" i="1"/>
  <c r="G656" i="1" s="1" a="1"/>
  <c r="G656" i="1" s="1"/>
  <c r="H656" i="1" s="1" a="1"/>
  <c r="H656" i="1" s="1"/>
  <c r="A656" i="1"/>
  <c r="E655" i="1"/>
  <c r="D655" i="1"/>
  <c r="C655" i="1"/>
  <c r="F655" i="1" s="1"/>
  <c r="B655" i="1"/>
  <c r="G655" i="1" s="1" a="1"/>
  <c r="G655" i="1" s="1"/>
  <c r="H655" i="1" s="1" a="1"/>
  <c r="H655" i="1" s="1"/>
  <c r="A655" i="1"/>
  <c r="K654" i="1" a="1"/>
  <c r="K654" i="1" s="1"/>
  <c r="J654" i="1" a="1"/>
  <c r="J654" i="1"/>
  <c r="E654" i="1"/>
  <c r="D654" i="1"/>
  <c r="C654" i="1"/>
  <c r="B654" i="1"/>
  <c r="G654" i="1" s="1" a="1"/>
  <c r="G654" i="1" s="1"/>
  <c r="H654" i="1" s="1" a="1"/>
  <c r="H654" i="1" s="1"/>
  <c r="A654" i="1"/>
  <c r="I654" i="1" s="1" a="1"/>
  <c r="I654" i="1" s="1"/>
  <c r="J653" i="1" a="1"/>
  <c r="J653" i="1" s="1"/>
  <c r="K653" i="1" s="1" a="1"/>
  <c r="K653" i="1" s="1"/>
  <c r="I653" i="1" a="1"/>
  <c r="I653" i="1"/>
  <c r="E653" i="1"/>
  <c r="D653" i="1"/>
  <c r="C653" i="1"/>
  <c r="F653" i="1" s="1"/>
  <c r="B653" i="1"/>
  <c r="G653" i="1" s="1" a="1"/>
  <c r="G653" i="1" s="1"/>
  <c r="H653" i="1" s="1" a="1"/>
  <c r="H653" i="1" s="1"/>
  <c r="A653" i="1"/>
  <c r="E652" i="1"/>
  <c r="D652" i="1"/>
  <c r="C652" i="1"/>
  <c r="B652" i="1"/>
  <c r="G652" i="1" s="1" a="1"/>
  <c r="G652" i="1" s="1"/>
  <c r="H652" i="1" s="1" a="1"/>
  <c r="H652" i="1" s="1"/>
  <c r="A652" i="1"/>
  <c r="K651" i="1"/>
  <c r="J651" i="1" a="1"/>
  <c r="J651" i="1" s="1"/>
  <c r="K651" i="1" s="1" a="1"/>
  <c r="I651" i="1" a="1"/>
  <c r="I651" i="1" s="1"/>
  <c r="E651" i="1"/>
  <c r="D651" i="1"/>
  <c r="C651" i="1"/>
  <c r="B651" i="1"/>
  <c r="G651" i="1" s="1" a="1"/>
  <c r="G651" i="1" s="1"/>
  <c r="H651" i="1" s="1" a="1"/>
  <c r="H651" i="1" s="1"/>
  <c r="A651" i="1"/>
  <c r="J650" i="1" a="1"/>
  <c r="J650" i="1"/>
  <c r="K650" i="1" s="1" a="1"/>
  <c r="K650" i="1" s="1"/>
  <c r="I650" i="1" a="1"/>
  <c r="I650" i="1" s="1"/>
  <c r="E650" i="1"/>
  <c r="D650" i="1"/>
  <c r="C650" i="1"/>
  <c r="B650" i="1"/>
  <c r="G650" i="1" s="1" a="1"/>
  <c r="G650" i="1" s="1"/>
  <c r="H650" i="1" s="1" a="1"/>
  <c r="H650" i="1" s="1"/>
  <c r="A650" i="1"/>
  <c r="E649" i="1"/>
  <c r="D649" i="1"/>
  <c r="C649" i="1"/>
  <c r="F649" i="1" s="1"/>
  <c r="B649" i="1"/>
  <c r="G649" i="1" s="1" a="1"/>
  <c r="G649" i="1" s="1"/>
  <c r="H649" i="1" s="1" a="1"/>
  <c r="H649" i="1" s="1"/>
  <c r="A649" i="1"/>
  <c r="J649" i="1" s="1" a="1"/>
  <c r="J649" i="1" s="1"/>
  <c r="K649" i="1" s="1" a="1"/>
  <c r="K649" i="1" s="1"/>
  <c r="E648" i="1"/>
  <c r="D648" i="1"/>
  <c r="C648" i="1"/>
  <c r="F648" i="1" s="1"/>
  <c r="B648" i="1"/>
  <c r="G648" i="1" s="1" a="1"/>
  <c r="G648" i="1" s="1"/>
  <c r="H648" i="1" s="1" a="1"/>
  <c r="H648" i="1" s="1"/>
  <c r="A648" i="1"/>
  <c r="J647" i="1" a="1"/>
  <c r="J647" i="1" s="1"/>
  <c r="K647" i="1" s="1" a="1"/>
  <c r="K647" i="1" s="1"/>
  <c r="I647" i="1" a="1"/>
  <c r="I647" i="1"/>
  <c r="E647" i="1"/>
  <c r="D647" i="1"/>
  <c r="C647" i="1"/>
  <c r="B647" i="1"/>
  <c r="G647" i="1" s="1" a="1"/>
  <c r="G647" i="1" s="1"/>
  <c r="H647" i="1" s="1" a="1"/>
  <c r="H647" i="1" s="1"/>
  <c r="A647" i="1"/>
  <c r="E646" i="1"/>
  <c r="D646" i="1"/>
  <c r="C646" i="1"/>
  <c r="F646" i="1" s="1"/>
  <c r="B646" i="1"/>
  <c r="G646" i="1" s="1" a="1"/>
  <c r="G646" i="1" s="1"/>
  <c r="H646" i="1" s="1" a="1"/>
  <c r="H646" i="1" s="1"/>
  <c r="A646" i="1"/>
  <c r="E645" i="1"/>
  <c r="D645" i="1"/>
  <c r="C645" i="1"/>
  <c r="B645" i="1"/>
  <c r="G645" i="1" s="1" a="1"/>
  <c r="G645" i="1" s="1"/>
  <c r="H645" i="1" s="1" a="1"/>
  <c r="H645" i="1" s="1"/>
  <c r="A645" i="1"/>
  <c r="J644" i="1" a="1"/>
  <c r="J644" i="1"/>
  <c r="K644" i="1" s="1" a="1"/>
  <c r="K644" i="1" s="1"/>
  <c r="I644" i="1" a="1"/>
  <c r="I644" i="1"/>
  <c r="E644" i="1"/>
  <c r="D644" i="1"/>
  <c r="C644" i="1"/>
  <c r="F644" i="1" s="1"/>
  <c r="B644" i="1"/>
  <c r="G644" i="1" s="1" a="1"/>
  <c r="G644" i="1" s="1"/>
  <c r="H644" i="1" s="1" a="1"/>
  <c r="H644" i="1" s="1"/>
  <c r="A644" i="1"/>
  <c r="J643" i="1"/>
  <c r="K643" i="1" s="1" a="1"/>
  <c r="K643" i="1" s="1"/>
  <c r="I643" i="1" a="1"/>
  <c r="I643" i="1" s="1"/>
  <c r="E643" i="1"/>
  <c r="D643" i="1"/>
  <c r="C643" i="1"/>
  <c r="B643" i="1"/>
  <c r="G643" i="1" s="1" a="1"/>
  <c r="G643" i="1" s="1"/>
  <c r="H643" i="1" s="1" a="1"/>
  <c r="H643" i="1" s="1"/>
  <c r="A643" i="1"/>
  <c r="J643" i="1" s="1" a="1"/>
  <c r="E642" i="1"/>
  <c r="D642" i="1"/>
  <c r="C642" i="1"/>
  <c r="F642" i="1" s="1"/>
  <c r="B642" i="1"/>
  <c r="G642" i="1" s="1" a="1"/>
  <c r="G642" i="1" s="1"/>
  <c r="H642" i="1" s="1" a="1"/>
  <c r="H642" i="1" s="1"/>
  <c r="A642" i="1"/>
  <c r="J642" i="1" s="1" a="1"/>
  <c r="J642" i="1" s="1"/>
  <c r="K642" i="1" s="1" a="1"/>
  <c r="K642" i="1" s="1"/>
  <c r="K641" i="1" a="1"/>
  <c r="K641" i="1" s="1"/>
  <c r="J641" i="1" a="1"/>
  <c r="J641" i="1" s="1"/>
  <c r="I641" i="1" a="1"/>
  <c r="I641" i="1" s="1"/>
  <c r="E641" i="1"/>
  <c r="D641" i="1"/>
  <c r="C641" i="1"/>
  <c r="F641" i="1" s="1"/>
  <c r="B641" i="1"/>
  <c r="G641" i="1" s="1" a="1"/>
  <c r="G641" i="1" s="1"/>
  <c r="H641" i="1" s="1" a="1"/>
  <c r="H641" i="1" s="1"/>
  <c r="A641" i="1"/>
  <c r="J640" i="1" a="1"/>
  <c r="J640" i="1"/>
  <c r="K640" i="1" s="1" a="1"/>
  <c r="K640" i="1" s="1"/>
  <c r="I640" i="1" a="1"/>
  <c r="I640" i="1"/>
  <c r="E640" i="1"/>
  <c r="D640" i="1"/>
  <c r="C640" i="1"/>
  <c r="F640" i="1" s="1"/>
  <c r="B640" i="1"/>
  <c r="G640" i="1" s="1" a="1"/>
  <c r="G640" i="1" s="1"/>
  <c r="H640" i="1" s="1" a="1"/>
  <c r="H640" i="1" s="1"/>
  <c r="A640" i="1"/>
  <c r="E639" i="1"/>
  <c r="D639" i="1"/>
  <c r="C639" i="1"/>
  <c r="F639" i="1" s="1"/>
  <c r="B639" i="1"/>
  <c r="G639" i="1" s="1" a="1"/>
  <c r="G639" i="1" s="1"/>
  <c r="H639" i="1" s="1" a="1"/>
  <c r="H639" i="1" s="1"/>
  <c r="A639" i="1"/>
  <c r="J638" i="1" a="1"/>
  <c r="J638" i="1"/>
  <c r="K638" i="1" s="1" a="1"/>
  <c r="K638" i="1" s="1"/>
  <c r="E638" i="1"/>
  <c r="D638" i="1"/>
  <c r="C638" i="1"/>
  <c r="B638" i="1"/>
  <c r="G638" i="1" s="1" a="1"/>
  <c r="G638" i="1" s="1"/>
  <c r="H638" i="1" s="1" a="1"/>
  <c r="H638" i="1" s="1"/>
  <c r="A638" i="1"/>
  <c r="I638" i="1" s="1" a="1"/>
  <c r="I638" i="1" s="1"/>
  <c r="J637" i="1" a="1"/>
  <c r="J637" i="1" s="1"/>
  <c r="K637" i="1" s="1" a="1"/>
  <c r="K637" i="1" s="1"/>
  <c r="I637" i="1" a="1"/>
  <c r="I637" i="1" s="1"/>
  <c r="E637" i="1"/>
  <c r="D637" i="1"/>
  <c r="C637" i="1"/>
  <c r="F637" i="1" s="1"/>
  <c r="B637" i="1"/>
  <c r="G637" i="1" s="1" a="1"/>
  <c r="G637" i="1" s="1"/>
  <c r="H637" i="1" s="1" a="1"/>
  <c r="H637" i="1" s="1"/>
  <c r="A637" i="1"/>
  <c r="E636" i="1"/>
  <c r="D636" i="1"/>
  <c r="C636" i="1"/>
  <c r="B636" i="1"/>
  <c r="G636" i="1" s="1" a="1"/>
  <c r="G636" i="1" s="1"/>
  <c r="H636" i="1" s="1" a="1"/>
  <c r="H636" i="1" s="1"/>
  <c r="A636" i="1"/>
  <c r="K635" i="1" a="1"/>
  <c r="K635" i="1" s="1"/>
  <c r="J635" i="1" a="1"/>
  <c r="J635" i="1" s="1"/>
  <c r="I635" i="1" a="1"/>
  <c r="I635" i="1" s="1"/>
  <c r="E635" i="1"/>
  <c r="D635" i="1"/>
  <c r="C635" i="1"/>
  <c r="B635" i="1"/>
  <c r="G635" i="1" s="1" a="1"/>
  <c r="G635" i="1" s="1"/>
  <c r="H635" i="1" s="1" a="1"/>
  <c r="H635" i="1" s="1"/>
  <c r="A635" i="1"/>
  <c r="J634" i="1" a="1"/>
  <c r="J634" i="1"/>
  <c r="K634" i="1" s="1" a="1"/>
  <c r="K634" i="1" s="1"/>
  <c r="I634" i="1" a="1"/>
  <c r="I634" i="1" s="1"/>
  <c r="E634" i="1"/>
  <c r="D634" i="1"/>
  <c r="C634" i="1"/>
  <c r="B634" i="1"/>
  <c r="G634" i="1" s="1" a="1"/>
  <c r="G634" i="1" s="1"/>
  <c r="H634" i="1" s="1" a="1"/>
  <c r="H634" i="1" s="1"/>
  <c r="A634" i="1"/>
  <c r="E633" i="1"/>
  <c r="D633" i="1"/>
  <c r="C633" i="1"/>
  <c r="F633" i="1" s="1"/>
  <c r="B633" i="1"/>
  <c r="G633" i="1" s="1" a="1"/>
  <c r="G633" i="1" s="1"/>
  <c r="H633" i="1" s="1" a="1"/>
  <c r="H633" i="1" s="1"/>
  <c r="A633" i="1"/>
  <c r="E632" i="1"/>
  <c r="D632" i="1"/>
  <c r="C632" i="1"/>
  <c r="F632" i="1" s="1"/>
  <c r="B632" i="1"/>
  <c r="G632" i="1" s="1" a="1"/>
  <c r="G632" i="1" s="1"/>
  <c r="H632" i="1" s="1" a="1"/>
  <c r="H632" i="1" s="1"/>
  <c r="A632" i="1"/>
  <c r="K631" i="1" a="1"/>
  <c r="K631" i="1" s="1"/>
  <c r="J631" i="1" a="1"/>
  <c r="J631" i="1"/>
  <c r="I631" i="1" a="1"/>
  <c r="I631" i="1" s="1"/>
  <c r="E631" i="1"/>
  <c r="D631" i="1"/>
  <c r="C631" i="1"/>
  <c r="B631" i="1"/>
  <c r="G631" i="1" s="1" a="1"/>
  <c r="G631" i="1" s="1"/>
  <c r="H631" i="1" s="1" a="1"/>
  <c r="H631" i="1" s="1"/>
  <c r="A631" i="1"/>
  <c r="E630" i="1"/>
  <c r="D630" i="1"/>
  <c r="C630" i="1"/>
  <c r="F630" i="1" s="1"/>
  <c r="B630" i="1"/>
  <c r="G630" i="1" s="1" a="1"/>
  <c r="G630" i="1" s="1"/>
  <c r="H630" i="1" s="1" a="1"/>
  <c r="H630" i="1" s="1"/>
  <c r="A630" i="1"/>
  <c r="E629" i="1"/>
  <c r="D629" i="1"/>
  <c r="C629" i="1"/>
  <c r="B629" i="1"/>
  <c r="G629" i="1" s="1" a="1"/>
  <c r="G629" i="1" s="1"/>
  <c r="H629" i="1" s="1" a="1"/>
  <c r="H629" i="1" s="1"/>
  <c r="A629" i="1"/>
  <c r="J628" i="1" a="1"/>
  <c r="J628" i="1"/>
  <c r="K628" i="1" s="1" a="1"/>
  <c r="K628" i="1" s="1"/>
  <c r="I628" i="1" a="1"/>
  <c r="I628" i="1"/>
  <c r="E628" i="1"/>
  <c r="D628" i="1"/>
  <c r="C628" i="1"/>
  <c r="F628" i="1" s="1"/>
  <c r="B628" i="1"/>
  <c r="G628" i="1" s="1" a="1"/>
  <c r="G628" i="1" s="1"/>
  <c r="H628" i="1" s="1" a="1"/>
  <c r="H628" i="1" s="1"/>
  <c r="A628" i="1"/>
  <c r="J627" i="1"/>
  <c r="K627" i="1" s="1" a="1"/>
  <c r="K627" i="1" s="1"/>
  <c r="I627" i="1" a="1"/>
  <c r="I627" i="1" s="1"/>
  <c r="E627" i="1"/>
  <c r="D627" i="1"/>
  <c r="C627" i="1"/>
  <c r="B627" i="1"/>
  <c r="G627" i="1" s="1" a="1"/>
  <c r="G627" i="1" s="1"/>
  <c r="H627" i="1" s="1" a="1"/>
  <c r="H627" i="1" s="1"/>
  <c r="A627" i="1"/>
  <c r="J627" i="1" s="1" a="1"/>
  <c r="E626" i="1"/>
  <c r="D626" i="1"/>
  <c r="C626" i="1"/>
  <c r="F626" i="1" s="1"/>
  <c r="B626" i="1"/>
  <c r="G626" i="1" s="1" a="1"/>
  <c r="G626" i="1" s="1"/>
  <c r="H626" i="1" s="1" a="1"/>
  <c r="H626" i="1" s="1"/>
  <c r="A626" i="1"/>
  <c r="J626" i="1" s="1" a="1"/>
  <c r="J626" i="1" s="1"/>
  <c r="K626" i="1" s="1" a="1"/>
  <c r="K626" i="1" s="1"/>
  <c r="J625" i="1" a="1"/>
  <c r="J625" i="1"/>
  <c r="K625" i="1" s="1" a="1"/>
  <c r="K625" i="1" s="1"/>
  <c r="I625" i="1" a="1"/>
  <c r="I625" i="1" s="1"/>
  <c r="E625" i="1"/>
  <c r="D625" i="1"/>
  <c r="C625" i="1"/>
  <c r="F625" i="1" s="1"/>
  <c r="B625" i="1"/>
  <c r="G625" i="1" s="1" a="1"/>
  <c r="G625" i="1" s="1"/>
  <c r="H625" i="1" s="1" a="1"/>
  <c r="H625" i="1" s="1"/>
  <c r="A625" i="1"/>
  <c r="J624" i="1" a="1"/>
  <c r="J624" i="1" s="1"/>
  <c r="K624" i="1" s="1" a="1"/>
  <c r="K624" i="1" s="1"/>
  <c r="I624" i="1" a="1"/>
  <c r="I624" i="1"/>
  <c r="E624" i="1"/>
  <c r="D624" i="1"/>
  <c r="C624" i="1"/>
  <c r="B624" i="1"/>
  <c r="G624" i="1" s="1" a="1"/>
  <c r="G624" i="1" s="1"/>
  <c r="H624" i="1" s="1" a="1"/>
  <c r="H624" i="1" s="1"/>
  <c r="A624" i="1"/>
  <c r="E623" i="1"/>
  <c r="D623" i="1"/>
  <c r="C623" i="1"/>
  <c r="F623" i="1" s="1"/>
  <c r="B623" i="1"/>
  <c r="G623" i="1" s="1" a="1"/>
  <c r="G623" i="1" s="1"/>
  <c r="H623" i="1" s="1" a="1"/>
  <c r="H623" i="1" s="1"/>
  <c r="A623" i="1"/>
  <c r="J622" i="1" a="1"/>
  <c r="J622" i="1" s="1"/>
  <c r="K622" i="1" s="1" a="1"/>
  <c r="K622" i="1" s="1"/>
  <c r="E622" i="1"/>
  <c r="D622" i="1"/>
  <c r="C622" i="1"/>
  <c r="B622" i="1"/>
  <c r="G622" i="1" s="1" a="1"/>
  <c r="G622" i="1" s="1"/>
  <c r="H622" i="1" s="1" a="1"/>
  <c r="H622" i="1" s="1"/>
  <c r="A622" i="1"/>
  <c r="I622" i="1" s="1" a="1"/>
  <c r="I622" i="1" s="1"/>
  <c r="J621" i="1" a="1"/>
  <c r="J621" i="1" s="1"/>
  <c r="K621" i="1" s="1" a="1"/>
  <c r="K621" i="1" s="1"/>
  <c r="I621" i="1" a="1"/>
  <c r="I621" i="1" s="1"/>
  <c r="E621" i="1"/>
  <c r="D621" i="1"/>
  <c r="C621" i="1"/>
  <c r="B621" i="1"/>
  <c r="G621" i="1" s="1" a="1"/>
  <c r="G621" i="1" s="1"/>
  <c r="H621" i="1" s="1" a="1"/>
  <c r="H621" i="1" s="1"/>
  <c r="A621" i="1"/>
  <c r="E620" i="1"/>
  <c r="D620" i="1"/>
  <c r="C620" i="1"/>
  <c r="B620" i="1"/>
  <c r="G620" i="1" s="1" a="1"/>
  <c r="G620" i="1" s="1"/>
  <c r="H620" i="1" s="1" a="1"/>
  <c r="H620" i="1" s="1"/>
  <c r="A620" i="1"/>
  <c r="K619" i="1" a="1"/>
  <c r="K619" i="1" s="1"/>
  <c r="J619" i="1" a="1"/>
  <c r="J619" i="1" s="1"/>
  <c r="I619" i="1" a="1"/>
  <c r="I619" i="1" s="1"/>
  <c r="E619" i="1"/>
  <c r="D619" i="1"/>
  <c r="C619" i="1"/>
  <c r="B619" i="1"/>
  <c r="G619" i="1" s="1" a="1"/>
  <c r="G619" i="1" s="1"/>
  <c r="H619" i="1" s="1" a="1"/>
  <c r="H619" i="1" s="1"/>
  <c r="A619" i="1"/>
  <c r="J618" i="1" a="1"/>
  <c r="J618" i="1" s="1"/>
  <c r="K618" i="1" s="1" a="1"/>
  <c r="K618" i="1" s="1"/>
  <c r="I618" i="1" a="1"/>
  <c r="I618" i="1" s="1"/>
  <c r="E618" i="1"/>
  <c r="D618" i="1"/>
  <c r="C618" i="1"/>
  <c r="B618" i="1"/>
  <c r="G618" i="1" s="1" a="1"/>
  <c r="G618" i="1" s="1"/>
  <c r="H618" i="1" s="1" a="1"/>
  <c r="H618" i="1" s="1"/>
  <c r="A618" i="1"/>
  <c r="E617" i="1"/>
  <c r="D617" i="1"/>
  <c r="C617" i="1"/>
  <c r="F617" i="1" s="1"/>
  <c r="B617" i="1"/>
  <c r="G617" i="1" s="1" a="1"/>
  <c r="G617" i="1" s="1"/>
  <c r="H617" i="1" s="1" a="1"/>
  <c r="H617" i="1" s="1"/>
  <c r="A617" i="1"/>
  <c r="E616" i="1"/>
  <c r="D616" i="1"/>
  <c r="C616" i="1"/>
  <c r="F616" i="1" s="1"/>
  <c r="B616" i="1"/>
  <c r="G616" i="1" s="1" a="1"/>
  <c r="G616" i="1" s="1"/>
  <c r="H616" i="1" s="1" a="1"/>
  <c r="H616" i="1" s="1"/>
  <c r="A616" i="1"/>
  <c r="J615" i="1" a="1"/>
  <c r="J615" i="1" s="1"/>
  <c r="K615" i="1" s="1" a="1"/>
  <c r="K615" i="1" s="1"/>
  <c r="I615" i="1" a="1"/>
  <c r="I615" i="1"/>
  <c r="E615" i="1"/>
  <c r="D615" i="1"/>
  <c r="C615" i="1"/>
  <c r="B615" i="1"/>
  <c r="G615" i="1" s="1" a="1"/>
  <c r="G615" i="1" s="1"/>
  <c r="H615" i="1" s="1" a="1"/>
  <c r="H615" i="1" s="1"/>
  <c r="A615" i="1"/>
  <c r="E614" i="1"/>
  <c r="D614" i="1"/>
  <c r="C614" i="1"/>
  <c r="B614" i="1"/>
  <c r="G614" i="1" s="1" a="1"/>
  <c r="G614" i="1" s="1"/>
  <c r="H614" i="1" s="1" a="1"/>
  <c r="H614" i="1" s="1"/>
  <c r="A614" i="1"/>
  <c r="E613" i="1"/>
  <c r="D613" i="1"/>
  <c r="C613" i="1"/>
  <c r="F613" i="1" s="1"/>
  <c r="B613" i="1"/>
  <c r="G613" i="1" s="1" a="1"/>
  <c r="G613" i="1" s="1"/>
  <c r="H613" i="1" s="1" a="1"/>
  <c r="H613" i="1" s="1"/>
  <c r="A613" i="1"/>
  <c r="K612" i="1" a="1"/>
  <c r="K612" i="1" s="1"/>
  <c r="J612" i="1" a="1"/>
  <c r="J612" i="1"/>
  <c r="I612" i="1" a="1"/>
  <c r="I612" i="1" s="1"/>
  <c r="E612" i="1"/>
  <c r="D612" i="1"/>
  <c r="C612" i="1"/>
  <c r="B612" i="1"/>
  <c r="G612" i="1" s="1" a="1"/>
  <c r="G612" i="1" s="1"/>
  <c r="H612" i="1" s="1" a="1"/>
  <c r="H612" i="1" s="1"/>
  <c r="A612" i="1"/>
  <c r="J611" i="1" a="1"/>
  <c r="J611" i="1"/>
  <c r="K611" i="1" s="1" a="1"/>
  <c r="K611" i="1" s="1"/>
  <c r="I611" i="1" a="1"/>
  <c r="I611" i="1" s="1"/>
  <c r="G611" i="1" a="1"/>
  <c r="G611" i="1" s="1"/>
  <c r="H611" i="1" s="1" a="1"/>
  <c r="H611" i="1" s="1"/>
  <c r="E611" i="1"/>
  <c r="D611" i="1"/>
  <c r="C611" i="1"/>
  <c r="F611" i="1" s="1"/>
  <c r="B611" i="1"/>
  <c r="A611" i="1"/>
  <c r="J610" i="1"/>
  <c r="K610" i="1" s="1" a="1"/>
  <c r="K610" i="1" s="1"/>
  <c r="I610" i="1" a="1"/>
  <c r="I610" i="1" s="1"/>
  <c r="G610" i="1" a="1"/>
  <c r="G610" i="1"/>
  <c r="H610" i="1" s="1" a="1"/>
  <c r="H610" i="1" s="1"/>
  <c r="E610" i="1"/>
  <c r="D610" i="1"/>
  <c r="C610" i="1"/>
  <c r="B610" i="1"/>
  <c r="A610" i="1"/>
  <c r="J610" i="1" s="1" a="1"/>
  <c r="E609" i="1"/>
  <c r="D609" i="1"/>
  <c r="C609" i="1"/>
  <c r="B609" i="1"/>
  <c r="G609" i="1" s="1" a="1"/>
  <c r="G609" i="1" s="1"/>
  <c r="H609" i="1" s="1" a="1"/>
  <c r="H609" i="1" s="1"/>
  <c r="A609" i="1"/>
  <c r="G608" i="1"/>
  <c r="H608" i="1" s="1" a="1"/>
  <c r="H608" i="1" s="1"/>
  <c r="E608" i="1"/>
  <c r="D608" i="1"/>
  <c r="C608" i="1"/>
  <c r="F608" i="1" s="1"/>
  <c r="B608" i="1"/>
  <c r="G608" i="1" s="1" a="1"/>
  <c r="A608" i="1"/>
  <c r="G607" i="1" a="1"/>
  <c r="G607" i="1"/>
  <c r="H607" i="1" s="1" a="1"/>
  <c r="H607" i="1" s="1"/>
  <c r="E607" i="1"/>
  <c r="D607" i="1"/>
  <c r="C607" i="1"/>
  <c r="F607" i="1" s="1"/>
  <c r="B607" i="1"/>
  <c r="A607" i="1"/>
  <c r="I607" i="1" s="1" a="1"/>
  <c r="I607" i="1" s="1"/>
  <c r="J606" i="1" a="1"/>
  <c r="J606" i="1" s="1"/>
  <c r="K606" i="1" s="1" a="1"/>
  <c r="K606" i="1" s="1"/>
  <c r="I606" i="1" a="1"/>
  <c r="I606" i="1" s="1"/>
  <c r="G606" i="1" a="1"/>
  <c r="G606" i="1" s="1"/>
  <c r="H606" i="1" s="1" a="1"/>
  <c r="H606" i="1" s="1"/>
  <c r="E606" i="1"/>
  <c r="D606" i="1"/>
  <c r="C606" i="1"/>
  <c r="F606" i="1" s="1"/>
  <c r="B606" i="1"/>
  <c r="A606" i="1"/>
  <c r="J605" i="1" a="1"/>
  <c r="J605" i="1"/>
  <c r="K605" i="1" s="1" a="1"/>
  <c r="K605" i="1" s="1"/>
  <c r="I605" i="1" a="1"/>
  <c r="I605" i="1"/>
  <c r="G605" i="1" a="1"/>
  <c r="G605" i="1" s="1"/>
  <c r="H605" i="1" s="1" a="1"/>
  <c r="H605" i="1" s="1"/>
  <c r="E605" i="1"/>
  <c r="D605" i="1"/>
  <c r="C605" i="1"/>
  <c r="B605" i="1"/>
  <c r="A605" i="1"/>
  <c r="G604" i="1" a="1"/>
  <c r="G604" i="1" s="1"/>
  <c r="H604" i="1" s="1" a="1"/>
  <c r="H604" i="1" s="1"/>
  <c r="E604" i="1"/>
  <c r="D604" i="1"/>
  <c r="C604" i="1"/>
  <c r="F604" i="1" s="1"/>
  <c r="B604" i="1"/>
  <c r="A604" i="1"/>
  <c r="G603" i="1" a="1"/>
  <c r="G603" i="1" s="1"/>
  <c r="H603" i="1" s="1" a="1"/>
  <c r="H603" i="1" s="1"/>
  <c r="E603" i="1"/>
  <c r="D603" i="1"/>
  <c r="C603" i="1"/>
  <c r="F603" i="1" s="1"/>
  <c r="B603" i="1"/>
  <c r="A603" i="1"/>
  <c r="J602" i="1" a="1"/>
  <c r="J602" i="1" s="1"/>
  <c r="K602" i="1" s="1" a="1"/>
  <c r="K602" i="1" s="1"/>
  <c r="E602" i="1"/>
  <c r="D602" i="1"/>
  <c r="C602" i="1"/>
  <c r="B602" i="1"/>
  <c r="G602" i="1" s="1" a="1"/>
  <c r="G602" i="1" s="1"/>
  <c r="H602" i="1" s="1" a="1"/>
  <c r="H602" i="1" s="1"/>
  <c r="A602" i="1"/>
  <c r="I602" i="1" s="1" a="1"/>
  <c r="I602" i="1" s="1"/>
  <c r="J601" i="1" a="1"/>
  <c r="J601" i="1" s="1"/>
  <c r="K601" i="1" s="1" a="1"/>
  <c r="K601" i="1" s="1"/>
  <c r="I601" i="1" a="1"/>
  <c r="I601" i="1"/>
  <c r="G601" i="1" a="1"/>
  <c r="G601" i="1"/>
  <c r="H601" i="1" s="1" a="1"/>
  <c r="H601" i="1" s="1"/>
  <c r="E601" i="1"/>
  <c r="D601" i="1"/>
  <c r="C601" i="1"/>
  <c r="B601" i="1"/>
  <c r="A601" i="1"/>
  <c r="J600" i="1" a="1"/>
  <c r="J600" i="1"/>
  <c r="K600" i="1" s="1" a="1"/>
  <c r="K600" i="1" s="1"/>
  <c r="I600" i="1" a="1"/>
  <c r="I600" i="1"/>
  <c r="G600" i="1" a="1"/>
  <c r="G600" i="1" s="1"/>
  <c r="H600" i="1" s="1" a="1"/>
  <c r="H600" i="1" s="1"/>
  <c r="E600" i="1"/>
  <c r="D600" i="1"/>
  <c r="C600" i="1"/>
  <c r="B600" i="1"/>
  <c r="A600" i="1"/>
  <c r="J599" i="1" a="1"/>
  <c r="J599" i="1" s="1"/>
  <c r="K599" i="1" s="1" a="1"/>
  <c r="K599" i="1" s="1"/>
  <c r="I599" i="1" a="1"/>
  <c r="I599" i="1" s="1"/>
  <c r="E599" i="1"/>
  <c r="D599" i="1"/>
  <c r="C599" i="1"/>
  <c r="B599" i="1"/>
  <c r="G599" i="1" s="1" a="1"/>
  <c r="G599" i="1" s="1"/>
  <c r="H599" i="1" s="1" a="1"/>
  <c r="H599" i="1" s="1"/>
  <c r="A599" i="1"/>
  <c r="E598" i="1"/>
  <c r="D598" i="1"/>
  <c r="C598" i="1"/>
  <c r="B598" i="1"/>
  <c r="G598" i="1" s="1" a="1"/>
  <c r="G598" i="1" s="1"/>
  <c r="H598" i="1" s="1" a="1"/>
  <c r="H598" i="1" s="1"/>
  <c r="A598" i="1"/>
  <c r="E597" i="1"/>
  <c r="D597" i="1"/>
  <c r="C597" i="1"/>
  <c r="F597" i="1" s="1"/>
  <c r="B597" i="1"/>
  <c r="G597" i="1" s="1" a="1"/>
  <c r="G597" i="1" s="1"/>
  <c r="H597" i="1" s="1" a="1"/>
  <c r="H597" i="1" s="1"/>
  <c r="A597" i="1"/>
  <c r="J596" i="1" a="1"/>
  <c r="J596" i="1" s="1"/>
  <c r="K596" i="1" s="1" a="1"/>
  <c r="K596" i="1" s="1"/>
  <c r="I596" i="1" a="1"/>
  <c r="I596" i="1" s="1"/>
  <c r="E596" i="1"/>
  <c r="D596" i="1"/>
  <c r="C596" i="1"/>
  <c r="B596" i="1"/>
  <c r="G596" i="1" s="1" a="1"/>
  <c r="G596" i="1" s="1"/>
  <c r="H596" i="1" s="1" a="1"/>
  <c r="H596" i="1" s="1"/>
  <c r="A596" i="1"/>
  <c r="J595" i="1" a="1"/>
  <c r="J595" i="1"/>
  <c r="K595" i="1" s="1" a="1"/>
  <c r="K595" i="1" s="1"/>
  <c r="I595" i="1" a="1"/>
  <c r="I595" i="1" s="1"/>
  <c r="G595" i="1" a="1"/>
  <c r="G595" i="1" s="1"/>
  <c r="H595" i="1" s="1" a="1"/>
  <c r="H595" i="1" s="1"/>
  <c r="E595" i="1"/>
  <c r="D595" i="1"/>
  <c r="C595" i="1"/>
  <c r="F595" i="1" s="1"/>
  <c r="B595" i="1"/>
  <c r="A595" i="1"/>
  <c r="I594" i="1" a="1"/>
  <c r="I594" i="1"/>
  <c r="G594" i="1" a="1"/>
  <c r="G594" i="1"/>
  <c r="H594" i="1" s="1" a="1"/>
  <c r="H594" i="1" s="1"/>
  <c r="E594" i="1"/>
  <c r="D594" i="1"/>
  <c r="C594" i="1"/>
  <c r="B594" i="1"/>
  <c r="A594" i="1"/>
  <c r="J594" i="1" s="1" a="1"/>
  <c r="J594" i="1" s="1"/>
  <c r="K594" i="1" s="1" a="1"/>
  <c r="K594" i="1" s="1"/>
  <c r="E593" i="1"/>
  <c r="D593" i="1"/>
  <c r="C593" i="1"/>
  <c r="F593" i="1" s="1"/>
  <c r="B593" i="1"/>
  <c r="G593" i="1" s="1" a="1"/>
  <c r="G593" i="1" s="1"/>
  <c r="H593" i="1" s="1" a="1"/>
  <c r="H593" i="1" s="1"/>
  <c r="A593" i="1"/>
  <c r="E592" i="1"/>
  <c r="D592" i="1"/>
  <c r="C592" i="1"/>
  <c r="F592" i="1" s="1"/>
  <c r="B592" i="1"/>
  <c r="G592" i="1" s="1" a="1"/>
  <c r="G592" i="1" s="1"/>
  <c r="H592" i="1" s="1" a="1"/>
  <c r="H592" i="1" s="1"/>
  <c r="A592" i="1"/>
  <c r="K591" i="1" a="1"/>
  <c r="K591" i="1" s="1"/>
  <c r="J591" i="1" a="1"/>
  <c r="J591" i="1"/>
  <c r="G591" i="1" a="1"/>
  <c r="G591" i="1"/>
  <c r="H591" i="1" s="1" a="1"/>
  <c r="H591" i="1" s="1"/>
  <c r="E591" i="1"/>
  <c r="D591" i="1"/>
  <c r="C591" i="1"/>
  <c r="F591" i="1" s="1"/>
  <c r="B591" i="1"/>
  <c r="A591" i="1"/>
  <c r="I591" i="1" s="1" a="1"/>
  <c r="I591" i="1" s="1"/>
  <c r="K590" i="1"/>
  <c r="J590" i="1" a="1"/>
  <c r="J590" i="1" s="1"/>
  <c r="K590" i="1" s="1" a="1"/>
  <c r="I590" i="1" a="1"/>
  <c r="I590" i="1"/>
  <c r="G590" i="1" a="1"/>
  <c r="G590" i="1" s="1"/>
  <c r="H590" i="1" s="1" a="1"/>
  <c r="H590" i="1" s="1"/>
  <c r="E590" i="1"/>
  <c r="D590" i="1"/>
  <c r="C590" i="1"/>
  <c r="F590" i="1" s="1"/>
  <c r="B590" i="1"/>
  <c r="A590" i="1"/>
  <c r="J589" i="1" a="1"/>
  <c r="J589" i="1" s="1"/>
  <c r="K589" i="1" s="1" a="1"/>
  <c r="K589" i="1" s="1"/>
  <c r="I589" i="1" a="1"/>
  <c r="I589" i="1"/>
  <c r="G589" i="1" a="1"/>
  <c r="G589" i="1" s="1"/>
  <c r="H589" i="1" s="1" a="1"/>
  <c r="H589" i="1" s="1"/>
  <c r="E589" i="1"/>
  <c r="D589" i="1"/>
  <c r="C589" i="1"/>
  <c r="B589" i="1"/>
  <c r="A589" i="1"/>
  <c r="G588" i="1" a="1"/>
  <c r="G588" i="1"/>
  <c r="H588" i="1" s="1" a="1"/>
  <c r="H588" i="1" s="1"/>
  <c r="E588" i="1"/>
  <c r="D588" i="1"/>
  <c r="C588" i="1"/>
  <c r="F588" i="1" s="1"/>
  <c r="B588" i="1"/>
  <c r="A588" i="1"/>
  <c r="E587" i="1"/>
  <c r="D587" i="1"/>
  <c r="C587" i="1"/>
  <c r="B587" i="1"/>
  <c r="G587" i="1" s="1" a="1"/>
  <c r="G587" i="1" s="1"/>
  <c r="H587" i="1" s="1" a="1"/>
  <c r="H587" i="1" s="1"/>
  <c r="A587" i="1"/>
  <c r="E586" i="1"/>
  <c r="D586" i="1"/>
  <c r="C586" i="1"/>
  <c r="B586" i="1"/>
  <c r="G586" i="1" s="1" a="1"/>
  <c r="G586" i="1" s="1"/>
  <c r="H586" i="1" s="1" a="1"/>
  <c r="H586" i="1" s="1"/>
  <c r="A586" i="1"/>
  <c r="J585" i="1" a="1"/>
  <c r="J585" i="1"/>
  <c r="K585" i="1" s="1" a="1"/>
  <c r="K585" i="1" s="1"/>
  <c r="I585" i="1" a="1"/>
  <c r="I585" i="1"/>
  <c r="G585" i="1" a="1"/>
  <c r="G585" i="1"/>
  <c r="H585" i="1" s="1" a="1"/>
  <c r="H585" i="1" s="1"/>
  <c r="E585" i="1"/>
  <c r="D585" i="1"/>
  <c r="C585" i="1"/>
  <c r="B585" i="1"/>
  <c r="A585" i="1"/>
  <c r="J584" i="1" a="1"/>
  <c r="J584" i="1"/>
  <c r="K584" i="1" s="1" a="1"/>
  <c r="K584" i="1" s="1"/>
  <c r="I584" i="1" a="1"/>
  <c r="I584" i="1"/>
  <c r="G584" i="1" a="1"/>
  <c r="G584" i="1"/>
  <c r="H584" i="1" s="1" a="1"/>
  <c r="H584" i="1" s="1"/>
  <c r="E584" i="1"/>
  <c r="D584" i="1"/>
  <c r="C584" i="1"/>
  <c r="B584" i="1"/>
  <c r="A584" i="1"/>
  <c r="J583" i="1" a="1"/>
  <c r="J583" i="1" s="1"/>
  <c r="K583" i="1" s="1" a="1"/>
  <c r="K583" i="1" s="1"/>
  <c r="I583" i="1" a="1"/>
  <c r="I583" i="1" s="1"/>
  <c r="E583" i="1"/>
  <c r="D583" i="1"/>
  <c r="C583" i="1"/>
  <c r="B583" i="1"/>
  <c r="G583" i="1" s="1" a="1"/>
  <c r="G583" i="1" s="1"/>
  <c r="H583" i="1" s="1" a="1"/>
  <c r="H583" i="1" s="1"/>
  <c r="A583" i="1"/>
  <c r="G582" i="1"/>
  <c r="H582" i="1" s="1" a="1"/>
  <c r="H582" i="1" s="1"/>
  <c r="E582" i="1"/>
  <c r="D582" i="1"/>
  <c r="C582" i="1"/>
  <c r="B582" i="1"/>
  <c r="G582" i="1" s="1" a="1"/>
  <c r="A582" i="1"/>
  <c r="E581" i="1"/>
  <c r="D581" i="1"/>
  <c r="C581" i="1"/>
  <c r="F581" i="1" s="1"/>
  <c r="B581" i="1"/>
  <c r="G581" i="1" s="1" a="1"/>
  <c r="G581" i="1" s="1"/>
  <c r="H581" i="1" s="1" a="1"/>
  <c r="H581" i="1" s="1"/>
  <c r="A581" i="1"/>
  <c r="J580" i="1" a="1"/>
  <c r="J580" i="1" s="1"/>
  <c r="K580" i="1" s="1" a="1"/>
  <c r="K580" i="1" s="1"/>
  <c r="I580" i="1" a="1"/>
  <c r="I580" i="1" s="1"/>
  <c r="E580" i="1"/>
  <c r="D580" i="1"/>
  <c r="C580" i="1"/>
  <c r="B580" i="1"/>
  <c r="G580" i="1" s="1" a="1"/>
  <c r="G580" i="1" s="1"/>
  <c r="H580" i="1" s="1" a="1"/>
  <c r="H580" i="1" s="1"/>
  <c r="A580" i="1"/>
  <c r="J579" i="1" a="1"/>
  <c r="J579" i="1"/>
  <c r="K579" i="1" s="1" a="1"/>
  <c r="K579" i="1" s="1"/>
  <c r="I579" i="1" a="1"/>
  <c r="I579" i="1" s="1"/>
  <c r="G579" i="1" a="1"/>
  <c r="G579" i="1"/>
  <c r="H579" i="1" s="1" a="1"/>
  <c r="H579" i="1" s="1"/>
  <c r="E579" i="1"/>
  <c r="D579" i="1"/>
  <c r="C579" i="1"/>
  <c r="F579" i="1" s="1"/>
  <c r="B579" i="1"/>
  <c r="A579" i="1"/>
  <c r="I578" i="1" a="1"/>
  <c r="I578" i="1" s="1"/>
  <c r="G578" i="1" a="1"/>
  <c r="G578" i="1" s="1"/>
  <c r="H578" i="1" s="1" a="1"/>
  <c r="H578" i="1" s="1"/>
  <c r="E578" i="1"/>
  <c r="D578" i="1"/>
  <c r="C578" i="1"/>
  <c r="B578" i="1"/>
  <c r="A578" i="1"/>
  <c r="J578" i="1" s="1" a="1"/>
  <c r="J578" i="1" s="1"/>
  <c r="K578" i="1" s="1" a="1"/>
  <c r="K578" i="1" s="1"/>
  <c r="I577" i="1" a="1"/>
  <c r="I577" i="1" s="1"/>
  <c r="G577" i="1"/>
  <c r="H577" i="1" s="1" a="1"/>
  <c r="H577" i="1" s="1"/>
  <c r="E577" i="1"/>
  <c r="D577" i="1"/>
  <c r="C577" i="1"/>
  <c r="B577" i="1"/>
  <c r="G577" i="1" s="1" a="1"/>
  <c r="A577" i="1"/>
  <c r="J577" i="1" s="1" a="1"/>
  <c r="J577" i="1" s="1"/>
  <c r="K577" i="1" s="1" a="1"/>
  <c r="K577" i="1" s="1"/>
  <c r="G576" i="1"/>
  <c r="H576" i="1" s="1" a="1"/>
  <c r="H576" i="1" s="1"/>
  <c r="E576" i="1"/>
  <c r="D576" i="1"/>
  <c r="C576" i="1"/>
  <c r="F576" i="1" s="1"/>
  <c r="B576" i="1"/>
  <c r="G576" i="1" s="1" a="1"/>
  <c r="A576" i="1"/>
  <c r="J575" i="1" a="1"/>
  <c r="J575" i="1"/>
  <c r="K575" i="1" s="1" a="1"/>
  <c r="K575" i="1" s="1"/>
  <c r="E575" i="1"/>
  <c r="D575" i="1"/>
  <c r="C575" i="1"/>
  <c r="B575" i="1"/>
  <c r="G575" i="1" s="1" a="1"/>
  <c r="G575" i="1" s="1"/>
  <c r="H575" i="1" s="1" a="1"/>
  <c r="H575" i="1" s="1"/>
  <c r="A575" i="1"/>
  <c r="I575" i="1" s="1" a="1"/>
  <c r="I575" i="1" s="1"/>
  <c r="J574" i="1" a="1"/>
  <c r="J574" i="1"/>
  <c r="K574" i="1" s="1" a="1"/>
  <c r="K574" i="1" s="1"/>
  <c r="I574" i="1" a="1"/>
  <c r="I574" i="1" s="1"/>
  <c r="E574" i="1"/>
  <c r="D574" i="1"/>
  <c r="C574" i="1"/>
  <c r="B574" i="1"/>
  <c r="G574" i="1" s="1" a="1"/>
  <c r="G574" i="1" s="1"/>
  <c r="H574" i="1" s="1" a="1"/>
  <c r="H574" i="1" s="1"/>
  <c r="A574" i="1"/>
  <c r="K573" i="1" a="1"/>
  <c r="K573" i="1" s="1"/>
  <c r="J573" i="1" a="1"/>
  <c r="J573" i="1"/>
  <c r="I573" i="1" a="1"/>
  <c r="I573" i="1" s="1"/>
  <c r="H573" i="1" a="1"/>
  <c r="H573" i="1" s="1"/>
  <c r="G573" i="1" a="1"/>
  <c r="G573" i="1" s="1"/>
  <c r="E573" i="1"/>
  <c r="D573" i="1"/>
  <c r="C573" i="1"/>
  <c r="F573" i="1" s="1"/>
  <c r="B573" i="1"/>
  <c r="A573" i="1"/>
  <c r="J572" i="1" a="1"/>
  <c r="J572" i="1"/>
  <c r="K572" i="1" s="1" a="1"/>
  <c r="K572" i="1" s="1"/>
  <c r="I572" i="1" a="1"/>
  <c r="I572" i="1" s="1"/>
  <c r="G572" i="1" a="1"/>
  <c r="G572" i="1" s="1"/>
  <c r="H572" i="1" s="1" a="1"/>
  <c r="H572" i="1" s="1"/>
  <c r="E572" i="1"/>
  <c r="D572" i="1"/>
  <c r="C572" i="1"/>
  <c r="B572" i="1"/>
  <c r="A572" i="1"/>
  <c r="J571" i="1" a="1"/>
  <c r="J571" i="1" s="1"/>
  <c r="K571" i="1" s="1" a="1"/>
  <c r="K571" i="1" s="1"/>
  <c r="I571" i="1" a="1"/>
  <c r="I571" i="1"/>
  <c r="G571" i="1" a="1"/>
  <c r="G571" i="1"/>
  <c r="H571" i="1" s="1" a="1"/>
  <c r="H571" i="1" s="1"/>
  <c r="E571" i="1"/>
  <c r="D571" i="1"/>
  <c r="C571" i="1"/>
  <c r="B571" i="1"/>
  <c r="A571" i="1"/>
  <c r="E570" i="1"/>
  <c r="D570" i="1"/>
  <c r="C570" i="1"/>
  <c r="B570" i="1"/>
  <c r="G570" i="1" s="1" a="1"/>
  <c r="G570" i="1" s="1"/>
  <c r="H570" i="1" s="1" a="1"/>
  <c r="H570" i="1" s="1"/>
  <c r="A570" i="1"/>
  <c r="G569" i="1"/>
  <c r="H569" i="1" s="1" a="1"/>
  <c r="H569" i="1" s="1"/>
  <c r="E569" i="1"/>
  <c r="D569" i="1"/>
  <c r="C569" i="1"/>
  <c r="B569" i="1"/>
  <c r="G569" i="1" s="1" a="1"/>
  <c r="A569" i="1"/>
  <c r="E568" i="1"/>
  <c r="D568" i="1"/>
  <c r="C568" i="1"/>
  <c r="F568" i="1" s="1"/>
  <c r="B568" i="1"/>
  <c r="G568" i="1" s="1" a="1"/>
  <c r="G568" i="1" s="1"/>
  <c r="H568" i="1" s="1" a="1"/>
  <c r="H568" i="1" s="1"/>
  <c r="A568" i="1"/>
  <c r="J567" i="1" a="1"/>
  <c r="J567" i="1" s="1"/>
  <c r="K567" i="1" s="1" a="1"/>
  <c r="K567" i="1" s="1"/>
  <c r="E567" i="1"/>
  <c r="D567" i="1"/>
  <c r="C567" i="1"/>
  <c r="B567" i="1"/>
  <c r="G567" i="1" s="1" a="1"/>
  <c r="G567" i="1" s="1"/>
  <c r="H567" i="1" s="1" a="1"/>
  <c r="H567" i="1" s="1"/>
  <c r="A567" i="1"/>
  <c r="I567" i="1" s="1" a="1"/>
  <c r="I567" i="1" s="1"/>
  <c r="J566" i="1" a="1"/>
  <c r="J566" i="1"/>
  <c r="K566" i="1" s="1" a="1"/>
  <c r="K566" i="1" s="1"/>
  <c r="I566" i="1" a="1"/>
  <c r="I566" i="1"/>
  <c r="E566" i="1"/>
  <c r="D566" i="1"/>
  <c r="C566" i="1"/>
  <c r="B566" i="1"/>
  <c r="G566" i="1" s="1" a="1"/>
  <c r="G566" i="1" s="1"/>
  <c r="H566" i="1" s="1" a="1"/>
  <c r="H566" i="1" s="1"/>
  <c r="A566" i="1"/>
  <c r="J565" i="1" a="1"/>
  <c r="J565" i="1" s="1"/>
  <c r="K565" i="1" s="1" a="1"/>
  <c r="K565" i="1" s="1"/>
  <c r="I565" i="1" a="1"/>
  <c r="I565" i="1"/>
  <c r="G565" i="1" a="1"/>
  <c r="G565" i="1" s="1"/>
  <c r="H565" i="1" s="1" a="1"/>
  <c r="H565" i="1" s="1"/>
  <c r="E565" i="1"/>
  <c r="D565" i="1"/>
  <c r="C565" i="1"/>
  <c r="F565" i="1" s="1"/>
  <c r="B565" i="1"/>
  <c r="A565" i="1"/>
  <c r="J564" i="1" a="1"/>
  <c r="J564" i="1" s="1"/>
  <c r="K564" i="1" s="1" a="1"/>
  <c r="K564" i="1" s="1"/>
  <c r="I564" i="1" a="1"/>
  <c r="I564" i="1" s="1"/>
  <c r="G564" i="1" a="1"/>
  <c r="G564" i="1" s="1"/>
  <c r="H564" i="1" s="1" a="1"/>
  <c r="H564" i="1" s="1"/>
  <c r="E564" i="1"/>
  <c r="D564" i="1"/>
  <c r="C564" i="1"/>
  <c r="B564" i="1"/>
  <c r="A564" i="1"/>
  <c r="J563" i="1" a="1"/>
  <c r="J563" i="1" s="1"/>
  <c r="K563" i="1" s="1" a="1"/>
  <c r="K563" i="1" s="1"/>
  <c r="I563" i="1" a="1"/>
  <c r="I563" i="1"/>
  <c r="G563" i="1" a="1"/>
  <c r="G563" i="1" s="1"/>
  <c r="H563" i="1" s="1" a="1"/>
  <c r="H563" i="1" s="1"/>
  <c r="E563" i="1"/>
  <c r="D563" i="1"/>
  <c r="C563" i="1"/>
  <c r="F563" i="1" s="1"/>
  <c r="B563" i="1"/>
  <c r="A563" i="1"/>
  <c r="E562" i="1"/>
  <c r="D562" i="1"/>
  <c r="C562" i="1"/>
  <c r="F562" i="1" s="1"/>
  <c r="B562" i="1"/>
  <c r="G562" i="1" s="1" a="1"/>
  <c r="G562" i="1" s="1"/>
  <c r="H562" i="1" s="1" a="1"/>
  <c r="H562" i="1" s="1"/>
  <c r="A562" i="1"/>
  <c r="J562" i="1" s="1" a="1"/>
  <c r="J562" i="1" s="1"/>
  <c r="K562" i="1" s="1" a="1"/>
  <c r="K562" i="1" s="1"/>
  <c r="G561" i="1"/>
  <c r="H561" i="1" s="1" a="1"/>
  <c r="H561" i="1" s="1"/>
  <c r="E561" i="1"/>
  <c r="D561" i="1"/>
  <c r="C561" i="1"/>
  <c r="F561" i="1" s="1"/>
  <c r="B561" i="1"/>
  <c r="G561" i="1" s="1" a="1"/>
  <c r="A561" i="1"/>
  <c r="E560" i="1"/>
  <c r="D560" i="1"/>
  <c r="C560" i="1"/>
  <c r="F560" i="1" s="1"/>
  <c r="B560" i="1"/>
  <c r="G560" i="1" s="1" a="1"/>
  <c r="G560" i="1" s="1"/>
  <c r="H560" i="1" s="1" a="1"/>
  <c r="H560" i="1" s="1"/>
  <c r="A560" i="1"/>
  <c r="K559" i="1"/>
  <c r="J559" i="1" a="1"/>
  <c r="J559" i="1" s="1"/>
  <c r="K559" i="1" s="1" a="1"/>
  <c r="E559" i="1"/>
  <c r="D559" i="1"/>
  <c r="C559" i="1"/>
  <c r="B559" i="1"/>
  <c r="G559" i="1" s="1" a="1"/>
  <c r="G559" i="1" s="1"/>
  <c r="H559" i="1" s="1" a="1"/>
  <c r="H559" i="1" s="1"/>
  <c r="A559" i="1"/>
  <c r="I559" i="1" s="1" a="1"/>
  <c r="I559" i="1" s="1"/>
  <c r="J558" i="1" a="1"/>
  <c r="J558" i="1" s="1"/>
  <c r="K558" i="1" s="1" a="1"/>
  <c r="K558" i="1" s="1"/>
  <c r="I558" i="1" a="1"/>
  <c r="I558" i="1" s="1"/>
  <c r="E558" i="1"/>
  <c r="D558" i="1"/>
  <c r="C558" i="1"/>
  <c r="B558" i="1"/>
  <c r="G558" i="1" s="1" a="1"/>
  <c r="G558" i="1" s="1"/>
  <c r="H558" i="1" s="1" a="1"/>
  <c r="H558" i="1" s="1"/>
  <c r="A558" i="1"/>
  <c r="J557" i="1" a="1"/>
  <c r="J557" i="1" s="1"/>
  <c r="K557" i="1" s="1" a="1"/>
  <c r="K557" i="1" s="1"/>
  <c r="I557" i="1" a="1"/>
  <c r="I557" i="1" s="1"/>
  <c r="G557" i="1" a="1"/>
  <c r="G557" i="1" s="1"/>
  <c r="H557" i="1" s="1" a="1"/>
  <c r="H557" i="1" s="1"/>
  <c r="E557" i="1"/>
  <c r="D557" i="1"/>
  <c r="C557" i="1"/>
  <c r="F557" i="1" s="1"/>
  <c r="B557" i="1"/>
  <c r="A557" i="1"/>
  <c r="K556" i="1" a="1"/>
  <c r="K556" i="1" s="1"/>
  <c r="J556" i="1" a="1"/>
  <c r="J556" i="1" s="1"/>
  <c r="I556" i="1" a="1"/>
  <c r="I556" i="1"/>
  <c r="H556" i="1" a="1"/>
  <c r="H556" i="1" s="1"/>
  <c r="G556" i="1" a="1"/>
  <c r="G556" i="1"/>
  <c r="E556" i="1"/>
  <c r="D556" i="1"/>
  <c r="C556" i="1"/>
  <c r="B556" i="1"/>
  <c r="A556" i="1"/>
  <c r="J555" i="1" a="1"/>
  <c r="J555" i="1" s="1"/>
  <c r="K555" i="1" s="1" a="1"/>
  <c r="K555" i="1" s="1"/>
  <c r="I555" i="1" a="1"/>
  <c r="I555" i="1" s="1"/>
  <c r="H555" i="1" a="1"/>
  <c r="H555" i="1" s="1"/>
  <c r="G555" i="1" a="1"/>
  <c r="G555" i="1" s="1"/>
  <c r="E555" i="1"/>
  <c r="D555" i="1"/>
  <c r="C555" i="1"/>
  <c r="F555" i="1" s="1"/>
  <c r="B555" i="1"/>
  <c r="A555" i="1"/>
  <c r="H554" i="1" a="1"/>
  <c r="H554" i="1" s="1"/>
  <c r="G554" i="1" a="1"/>
  <c r="G554" i="1" s="1"/>
  <c r="E554" i="1"/>
  <c r="D554" i="1"/>
  <c r="C554" i="1"/>
  <c r="B554" i="1"/>
  <c r="A554" i="1"/>
  <c r="H553" i="1" a="1"/>
  <c r="H553" i="1" s="1"/>
  <c r="G553" i="1"/>
  <c r="E553" i="1"/>
  <c r="D553" i="1"/>
  <c r="C553" i="1"/>
  <c r="F553" i="1" s="1"/>
  <c r="B553" i="1"/>
  <c r="G553" i="1" s="1" a="1"/>
  <c r="A553" i="1"/>
  <c r="E552" i="1"/>
  <c r="D552" i="1"/>
  <c r="C552" i="1"/>
  <c r="F552" i="1" s="1"/>
  <c r="B552" i="1"/>
  <c r="G552" i="1" s="1" a="1"/>
  <c r="G552" i="1" s="1"/>
  <c r="H552" i="1" s="1" a="1"/>
  <c r="H552" i="1" s="1"/>
  <c r="A552" i="1"/>
  <c r="K551" i="1"/>
  <c r="J551" i="1" a="1"/>
  <c r="J551" i="1" s="1"/>
  <c r="K551" i="1" s="1" a="1"/>
  <c r="E551" i="1"/>
  <c r="D551" i="1"/>
  <c r="C551" i="1"/>
  <c r="B551" i="1"/>
  <c r="G551" i="1" s="1" a="1"/>
  <c r="G551" i="1" s="1"/>
  <c r="H551" i="1" s="1" a="1"/>
  <c r="H551" i="1" s="1"/>
  <c r="A551" i="1"/>
  <c r="I551" i="1" s="1" a="1"/>
  <c r="I551" i="1" s="1"/>
  <c r="J550" i="1" a="1"/>
  <c r="J550" i="1"/>
  <c r="K550" i="1" s="1" a="1"/>
  <c r="K550" i="1" s="1"/>
  <c r="I550" i="1" a="1"/>
  <c r="I550" i="1"/>
  <c r="E550" i="1"/>
  <c r="D550" i="1"/>
  <c r="C550" i="1"/>
  <c r="B550" i="1"/>
  <c r="G550" i="1" s="1" a="1"/>
  <c r="G550" i="1" s="1"/>
  <c r="H550" i="1" s="1" a="1"/>
  <c r="H550" i="1" s="1"/>
  <c r="A550" i="1"/>
  <c r="K549" i="1" a="1"/>
  <c r="K549" i="1" s="1"/>
  <c r="J549" i="1" a="1"/>
  <c r="J549" i="1"/>
  <c r="I549" i="1" a="1"/>
  <c r="I549" i="1"/>
  <c r="H549" i="1" a="1"/>
  <c r="H549" i="1" s="1"/>
  <c r="G549" i="1" a="1"/>
  <c r="G549" i="1" s="1"/>
  <c r="E549" i="1"/>
  <c r="D549" i="1"/>
  <c r="C549" i="1"/>
  <c r="F549" i="1" s="1"/>
  <c r="B549" i="1"/>
  <c r="A549" i="1"/>
  <c r="J548" i="1" a="1"/>
  <c r="J548" i="1" s="1"/>
  <c r="K548" i="1" s="1" a="1"/>
  <c r="K548" i="1" s="1"/>
  <c r="I548" i="1" a="1"/>
  <c r="I548" i="1" s="1"/>
  <c r="G548" i="1" a="1"/>
  <c r="G548" i="1" s="1"/>
  <c r="H548" i="1" s="1" a="1"/>
  <c r="H548" i="1" s="1"/>
  <c r="E548" i="1"/>
  <c r="D548" i="1"/>
  <c r="C548" i="1"/>
  <c r="B548" i="1"/>
  <c r="A548" i="1"/>
  <c r="J547" i="1" a="1"/>
  <c r="J547" i="1" s="1"/>
  <c r="K547" i="1" s="1" a="1"/>
  <c r="K547" i="1" s="1"/>
  <c r="I547" i="1" a="1"/>
  <c r="I547" i="1"/>
  <c r="H547" i="1" a="1"/>
  <c r="H547" i="1" s="1"/>
  <c r="G547" i="1" a="1"/>
  <c r="G547" i="1" s="1"/>
  <c r="E547" i="1"/>
  <c r="D547" i="1"/>
  <c r="C547" i="1"/>
  <c r="B547" i="1"/>
  <c r="A547" i="1"/>
  <c r="I546" i="1" a="1"/>
  <c r="I546" i="1" s="1"/>
  <c r="G546" i="1"/>
  <c r="H546" i="1" s="1" a="1"/>
  <c r="H546" i="1" s="1"/>
  <c r="E546" i="1"/>
  <c r="D546" i="1"/>
  <c r="C546" i="1"/>
  <c r="B546" i="1"/>
  <c r="G546" i="1" s="1" a="1"/>
  <c r="A546" i="1"/>
  <c r="J546" i="1" s="1" a="1"/>
  <c r="J546" i="1" s="1"/>
  <c r="K546" i="1" s="1" a="1"/>
  <c r="K546" i="1" s="1"/>
  <c r="E545" i="1"/>
  <c r="D545" i="1"/>
  <c r="C545" i="1"/>
  <c r="B545" i="1"/>
  <c r="G545" i="1" s="1" a="1"/>
  <c r="G545" i="1" s="1"/>
  <c r="H545" i="1" s="1" a="1"/>
  <c r="H545" i="1" s="1"/>
  <c r="A545" i="1"/>
  <c r="E544" i="1"/>
  <c r="D544" i="1"/>
  <c r="C544" i="1"/>
  <c r="F544" i="1" s="1"/>
  <c r="B544" i="1"/>
  <c r="G544" i="1" s="1" a="1"/>
  <c r="G544" i="1" s="1"/>
  <c r="H544" i="1" s="1" a="1"/>
  <c r="H544" i="1" s="1"/>
  <c r="A544" i="1"/>
  <c r="E543" i="1"/>
  <c r="D543" i="1"/>
  <c r="C543" i="1"/>
  <c r="B543" i="1"/>
  <c r="G543" i="1" s="1" a="1"/>
  <c r="G543" i="1" s="1"/>
  <c r="H543" i="1" s="1" a="1"/>
  <c r="H543" i="1" s="1"/>
  <c r="A543" i="1"/>
  <c r="J542" i="1" a="1"/>
  <c r="J542" i="1"/>
  <c r="K542" i="1" s="1" a="1"/>
  <c r="K542" i="1" s="1"/>
  <c r="I542" i="1" a="1"/>
  <c r="I542" i="1" s="1"/>
  <c r="E542" i="1"/>
  <c r="D542" i="1"/>
  <c r="C542" i="1"/>
  <c r="B542" i="1"/>
  <c r="G542" i="1" s="1" a="1"/>
  <c r="G542" i="1" s="1"/>
  <c r="H542" i="1" s="1" a="1"/>
  <c r="H542" i="1" s="1"/>
  <c r="A542" i="1"/>
  <c r="J541" i="1" a="1"/>
  <c r="J541" i="1" s="1"/>
  <c r="K541" i="1" s="1" a="1"/>
  <c r="K541" i="1" s="1"/>
  <c r="I541" i="1" a="1"/>
  <c r="I541" i="1" s="1"/>
  <c r="G541" i="1" a="1"/>
  <c r="G541" i="1" s="1"/>
  <c r="H541" i="1" s="1" a="1"/>
  <c r="H541" i="1" s="1"/>
  <c r="E541" i="1"/>
  <c r="D541" i="1"/>
  <c r="C541" i="1"/>
  <c r="F541" i="1" s="1"/>
  <c r="B541" i="1"/>
  <c r="A541" i="1"/>
  <c r="J540" i="1" a="1"/>
  <c r="J540" i="1"/>
  <c r="K540" i="1" s="1" a="1"/>
  <c r="K540" i="1" s="1"/>
  <c r="I540" i="1" a="1"/>
  <c r="I540" i="1" s="1"/>
  <c r="G540" i="1" a="1"/>
  <c r="G540" i="1"/>
  <c r="H540" i="1" s="1" a="1"/>
  <c r="H540" i="1" s="1"/>
  <c r="E540" i="1"/>
  <c r="D540" i="1"/>
  <c r="C540" i="1"/>
  <c r="B540" i="1"/>
  <c r="A540" i="1"/>
  <c r="J539" i="1" a="1"/>
  <c r="J539" i="1" s="1"/>
  <c r="K539" i="1" s="1" a="1"/>
  <c r="K539" i="1" s="1"/>
  <c r="I539" i="1" a="1"/>
  <c r="I539" i="1" s="1"/>
  <c r="G539" i="1" a="1"/>
  <c r="G539" i="1"/>
  <c r="H539" i="1" s="1" a="1"/>
  <c r="H539" i="1" s="1"/>
  <c r="E539" i="1"/>
  <c r="D539" i="1"/>
  <c r="C539" i="1"/>
  <c r="F539" i="1" s="1"/>
  <c r="B539" i="1"/>
  <c r="A539" i="1"/>
  <c r="I538" i="1" a="1"/>
  <c r="I538" i="1" s="1"/>
  <c r="G538" i="1" a="1"/>
  <c r="G538" i="1"/>
  <c r="H538" i="1" s="1" a="1"/>
  <c r="H538" i="1" s="1"/>
  <c r="E538" i="1"/>
  <c r="D538" i="1"/>
  <c r="C538" i="1"/>
  <c r="B538" i="1"/>
  <c r="A538" i="1"/>
  <c r="J538" i="1" s="1" a="1"/>
  <c r="J538" i="1" s="1"/>
  <c r="K538" i="1" s="1" a="1"/>
  <c r="K538" i="1" s="1"/>
  <c r="G537" i="1"/>
  <c r="H537" i="1" s="1" a="1"/>
  <c r="H537" i="1" s="1"/>
  <c r="E537" i="1"/>
  <c r="D537" i="1"/>
  <c r="C537" i="1"/>
  <c r="F537" i="1" s="1"/>
  <c r="B537" i="1"/>
  <c r="G537" i="1" s="1" a="1"/>
  <c r="A537" i="1"/>
  <c r="G536" i="1"/>
  <c r="H536" i="1" s="1" a="1"/>
  <c r="H536" i="1" s="1"/>
  <c r="E536" i="1"/>
  <c r="D536" i="1"/>
  <c r="C536" i="1"/>
  <c r="F536" i="1" s="1"/>
  <c r="B536" i="1"/>
  <c r="G536" i="1" s="1" a="1"/>
  <c r="A536" i="1"/>
  <c r="E535" i="1"/>
  <c r="D535" i="1"/>
  <c r="C535" i="1"/>
  <c r="B535" i="1"/>
  <c r="G535" i="1" s="1" a="1"/>
  <c r="G535" i="1" s="1"/>
  <c r="H535" i="1" s="1" a="1"/>
  <c r="H535" i="1" s="1"/>
  <c r="A535" i="1"/>
  <c r="J534" i="1" a="1"/>
  <c r="J534" i="1" s="1"/>
  <c r="K534" i="1" s="1" a="1"/>
  <c r="K534" i="1" s="1"/>
  <c r="I534" i="1" a="1"/>
  <c r="I534" i="1" s="1"/>
  <c r="E534" i="1"/>
  <c r="D534" i="1"/>
  <c r="C534" i="1"/>
  <c r="B534" i="1"/>
  <c r="G534" i="1" s="1" a="1"/>
  <c r="G534" i="1" s="1"/>
  <c r="H534" i="1" s="1" a="1"/>
  <c r="H534" i="1" s="1"/>
  <c r="A534" i="1"/>
  <c r="J533" i="1" a="1"/>
  <c r="J533" i="1"/>
  <c r="K533" i="1" s="1" a="1"/>
  <c r="K533" i="1" s="1"/>
  <c r="I533" i="1" a="1"/>
  <c r="I533" i="1" s="1"/>
  <c r="G533" i="1" a="1"/>
  <c r="G533" i="1" s="1"/>
  <c r="H533" i="1" s="1" a="1"/>
  <c r="H533" i="1" s="1"/>
  <c r="E533" i="1"/>
  <c r="D533" i="1"/>
  <c r="C533" i="1"/>
  <c r="F533" i="1" s="1"/>
  <c r="B533" i="1"/>
  <c r="A533" i="1"/>
  <c r="J532" i="1" a="1"/>
  <c r="J532" i="1" s="1"/>
  <c r="K532" i="1" s="1" a="1"/>
  <c r="K532" i="1" s="1"/>
  <c r="I532" i="1" a="1"/>
  <c r="I532" i="1"/>
  <c r="G532" i="1" a="1"/>
  <c r="G532" i="1"/>
  <c r="H532" i="1" s="1" a="1"/>
  <c r="H532" i="1" s="1"/>
  <c r="E532" i="1"/>
  <c r="D532" i="1"/>
  <c r="C532" i="1"/>
  <c r="B532" i="1"/>
  <c r="A532" i="1"/>
  <c r="J531" i="1" a="1"/>
  <c r="J531" i="1" s="1"/>
  <c r="K531" i="1" s="1" a="1"/>
  <c r="K531" i="1" s="1"/>
  <c r="I531" i="1" a="1"/>
  <c r="I531" i="1" s="1"/>
  <c r="G531" i="1" a="1"/>
  <c r="G531" i="1" s="1"/>
  <c r="H531" i="1" s="1" a="1"/>
  <c r="H531" i="1" s="1"/>
  <c r="E531" i="1"/>
  <c r="D531" i="1"/>
  <c r="C531" i="1"/>
  <c r="B531" i="1"/>
  <c r="A531" i="1"/>
  <c r="G530" i="1" a="1"/>
  <c r="G530" i="1"/>
  <c r="H530" i="1" s="1" a="1"/>
  <c r="H530" i="1" s="1"/>
  <c r="E530" i="1"/>
  <c r="D530" i="1"/>
  <c r="C530" i="1"/>
  <c r="B530" i="1"/>
  <c r="A530" i="1"/>
  <c r="J530" i="1" s="1" a="1"/>
  <c r="J530" i="1" s="1"/>
  <c r="K530" i="1" s="1" a="1"/>
  <c r="K530" i="1" s="1"/>
  <c r="E529" i="1"/>
  <c r="D529" i="1"/>
  <c r="C529" i="1"/>
  <c r="B529" i="1"/>
  <c r="G529" i="1" s="1" a="1"/>
  <c r="G529" i="1" s="1"/>
  <c r="H529" i="1" s="1" a="1"/>
  <c r="H529" i="1" s="1"/>
  <c r="A529" i="1"/>
  <c r="G528" i="1"/>
  <c r="H528" i="1" s="1" a="1"/>
  <c r="H528" i="1" s="1"/>
  <c r="E528" i="1"/>
  <c r="D528" i="1"/>
  <c r="C528" i="1"/>
  <c r="F528" i="1" s="1"/>
  <c r="B528" i="1"/>
  <c r="G528" i="1" s="1" a="1"/>
  <c r="A528" i="1"/>
  <c r="J527" i="1" a="1"/>
  <c r="J527" i="1" s="1"/>
  <c r="K527" i="1" s="1" a="1"/>
  <c r="K527" i="1" s="1"/>
  <c r="E527" i="1"/>
  <c r="D527" i="1"/>
  <c r="C527" i="1"/>
  <c r="B527" i="1"/>
  <c r="G527" i="1" s="1" a="1"/>
  <c r="G527" i="1" s="1"/>
  <c r="H527" i="1" s="1" a="1"/>
  <c r="H527" i="1" s="1"/>
  <c r="A527" i="1"/>
  <c r="I527" i="1" s="1" a="1"/>
  <c r="I527" i="1" s="1"/>
  <c r="J526" i="1" a="1"/>
  <c r="J526" i="1"/>
  <c r="K526" i="1" s="1" a="1"/>
  <c r="K526" i="1" s="1"/>
  <c r="I526" i="1" a="1"/>
  <c r="I526" i="1" s="1"/>
  <c r="E526" i="1"/>
  <c r="D526" i="1"/>
  <c r="C526" i="1"/>
  <c r="B526" i="1"/>
  <c r="G526" i="1" s="1" a="1"/>
  <c r="G526" i="1" s="1"/>
  <c r="H526" i="1" s="1" a="1"/>
  <c r="H526" i="1" s="1"/>
  <c r="A526" i="1"/>
  <c r="J525" i="1" a="1"/>
  <c r="J525" i="1"/>
  <c r="K525" i="1" s="1" a="1"/>
  <c r="K525" i="1" s="1"/>
  <c r="I525" i="1" a="1"/>
  <c r="I525" i="1"/>
  <c r="G525" i="1" a="1"/>
  <c r="G525" i="1" s="1"/>
  <c r="H525" i="1" s="1" a="1"/>
  <c r="H525" i="1" s="1"/>
  <c r="E525" i="1"/>
  <c r="D525" i="1"/>
  <c r="C525" i="1"/>
  <c r="F525" i="1" s="1"/>
  <c r="B525" i="1"/>
  <c r="A525" i="1"/>
  <c r="H524" i="1" a="1"/>
  <c r="H524" i="1" s="1"/>
  <c r="G524" i="1" a="1"/>
  <c r="G524" i="1" s="1"/>
  <c r="E524" i="1"/>
  <c r="D524" i="1"/>
  <c r="C524" i="1"/>
  <c r="B524" i="1"/>
  <c r="A524" i="1"/>
  <c r="J523" i="1" a="1"/>
  <c r="J523" i="1" s="1"/>
  <c r="K523" i="1" s="1" a="1"/>
  <c r="K523" i="1" s="1"/>
  <c r="I523" i="1" a="1"/>
  <c r="I523" i="1" s="1"/>
  <c r="H523" i="1" a="1"/>
  <c r="H523" i="1" s="1"/>
  <c r="G523" i="1" a="1"/>
  <c r="G523" i="1" s="1"/>
  <c r="E523" i="1"/>
  <c r="D523" i="1"/>
  <c r="C523" i="1"/>
  <c r="F523" i="1" s="1"/>
  <c r="B523" i="1"/>
  <c r="A523" i="1"/>
  <c r="K522" i="1"/>
  <c r="I522" i="1" a="1"/>
  <c r="I522" i="1" s="1"/>
  <c r="E522" i="1"/>
  <c r="D522" i="1"/>
  <c r="C522" i="1"/>
  <c r="B522" i="1"/>
  <c r="G522" i="1" s="1" a="1"/>
  <c r="G522" i="1" s="1"/>
  <c r="H522" i="1" s="1" a="1"/>
  <c r="H522" i="1" s="1"/>
  <c r="A522" i="1"/>
  <c r="J522" i="1" s="1" a="1"/>
  <c r="J522" i="1" s="1"/>
  <c r="K522" i="1" s="1" a="1"/>
  <c r="E521" i="1"/>
  <c r="D521" i="1"/>
  <c r="C521" i="1"/>
  <c r="B521" i="1"/>
  <c r="G521" i="1" s="1" a="1"/>
  <c r="G521" i="1" s="1"/>
  <c r="H521" i="1" s="1" a="1"/>
  <c r="H521" i="1" s="1"/>
  <c r="A521" i="1"/>
  <c r="G520" i="1" a="1"/>
  <c r="G520" i="1" s="1"/>
  <c r="H520" i="1" s="1" a="1"/>
  <c r="H520" i="1" s="1"/>
  <c r="E520" i="1"/>
  <c r="D520" i="1"/>
  <c r="C520" i="1"/>
  <c r="F520" i="1" s="1"/>
  <c r="B520" i="1"/>
  <c r="A520" i="1"/>
  <c r="E519" i="1"/>
  <c r="D519" i="1"/>
  <c r="C519" i="1"/>
  <c r="B519" i="1"/>
  <c r="G519" i="1" s="1" a="1"/>
  <c r="G519" i="1" s="1"/>
  <c r="H519" i="1" s="1" a="1"/>
  <c r="H519" i="1" s="1"/>
  <c r="A519" i="1"/>
  <c r="E518" i="1"/>
  <c r="D518" i="1"/>
  <c r="C518" i="1"/>
  <c r="F518" i="1" s="1"/>
  <c r="B518" i="1"/>
  <c r="G518" i="1" s="1" a="1"/>
  <c r="G518" i="1" s="1"/>
  <c r="H518" i="1" s="1" a="1"/>
  <c r="H518" i="1" s="1"/>
  <c r="A518" i="1"/>
  <c r="G517" i="1" a="1"/>
  <c r="G517" i="1" s="1"/>
  <c r="H517" i="1" s="1" a="1"/>
  <c r="H517" i="1" s="1"/>
  <c r="E517" i="1"/>
  <c r="F517" i="1" s="1"/>
  <c r="D517" i="1"/>
  <c r="C517" i="1"/>
  <c r="B517" i="1"/>
  <c r="A517" i="1"/>
  <c r="G516" i="1" a="1"/>
  <c r="G516" i="1" s="1"/>
  <c r="H516" i="1" s="1" a="1"/>
  <c r="H516" i="1" s="1"/>
  <c r="E516" i="1"/>
  <c r="D516" i="1"/>
  <c r="C516" i="1"/>
  <c r="F516" i="1" s="1"/>
  <c r="B516" i="1"/>
  <c r="A516" i="1"/>
  <c r="G515" i="1" a="1"/>
  <c r="G515" i="1" s="1"/>
  <c r="H515" i="1" s="1" a="1"/>
  <c r="H515" i="1" s="1"/>
  <c r="F515" i="1"/>
  <c r="E515" i="1"/>
  <c r="D515" i="1"/>
  <c r="C515" i="1"/>
  <c r="B515" i="1"/>
  <c r="A515" i="1"/>
  <c r="G514" i="1" a="1"/>
  <c r="G514" i="1" s="1"/>
  <c r="H514" i="1" s="1" a="1"/>
  <c r="H514" i="1" s="1"/>
  <c r="F514" i="1"/>
  <c r="E514" i="1"/>
  <c r="D514" i="1"/>
  <c r="C514" i="1"/>
  <c r="B514" i="1"/>
  <c r="A514" i="1"/>
  <c r="E513" i="1"/>
  <c r="D513" i="1"/>
  <c r="F513" i="1" s="1"/>
  <c r="C513" i="1"/>
  <c r="B513" i="1"/>
  <c r="G513" i="1" s="1" a="1"/>
  <c r="G513" i="1" s="1"/>
  <c r="H513" i="1" s="1" a="1"/>
  <c r="H513" i="1" s="1"/>
  <c r="A513" i="1"/>
  <c r="G512" i="1" a="1"/>
  <c r="G512" i="1" s="1"/>
  <c r="H512" i="1" s="1" a="1"/>
  <c r="H512" i="1" s="1"/>
  <c r="E512" i="1"/>
  <c r="D512" i="1"/>
  <c r="C512" i="1"/>
  <c r="F512" i="1" s="1"/>
  <c r="B512" i="1"/>
  <c r="A512" i="1"/>
  <c r="E511" i="1"/>
  <c r="D511" i="1"/>
  <c r="C511" i="1"/>
  <c r="B511" i="1"/>
  <c r="G511" i="1" s="1" a="1"/>
  <c r="G511" i="1" s="1"/>
  <c r="H511" i="1" s="1" a="1"/>
  <c r="H511" i="1" s="1"/>
  <c r="A511" i="1"/>
  <c r="E510" i="1"/>
  <c r="D510" i="1"/>
  <c r="C510" i="1"/>
  <c r="F510" i="1" s="1"/>
  <c r="B510" i="1"/>
  <c r="G510" i="1" s="1" a="1"/>
  <c r="G510" i="1" s="1"/>
  <c r="H510" i="1" s="1" a="1"/>
  <c r="H510" i="1" s="1"/>
  <c r="A510" i="1"/>
  <c r="G509" i="1" a="1"/>
  <c r="G509" i="1" s="1"/>
  <c r="H509" i="1" s="1" a="1"/>
  <c r="H509" i="1" s="1"/>
  <c r="E509" i="1"/>
  <c r="F509" i="1" s="1"/>
  <c r="D509" i="1"/>
  <c r="C509" i="1"/>
  <c r="B509" i="1"/>
  <c r="A509" i="1"/>
  <c r="G508" i="1" a="1"/>
  <c r="G508" i="1" s="1"/>
  <c r="H508" i="1" s="1" a="1"/>
  <c r="H508" i="1" s="1"/>
  <c r="E508" i="1"/>
  <c r="D508" i="1"/>
  <c r="C508" i="1"/>
  <c r="F508" i="1" s="1"/>
  <c r="B508" i="1"/>
  <c r="A508" i="1"/>
  <c r="G507" i="1" a="1"/>
  <c r="G507" i="1" s="1"/>
  <c r="H507" i="1" s="1" a="1"/>
  <c r="H507" i="1" s="1"/>
  <c r="F507" i="1"/>
  <c r="E507" i="1"/>
  <c r="D507" i="1"/>
  <c r="C507" i="1"/>
  <c r="B507" i="1"/>
  <c r="A507" i="1"/>
  <c r="G506" i="1" a="1"/>
  <c r="G506" i="1" s="1"/>
  <c r="H506" i="1" s="1" a="1"/>
  <c r="H506" i="1" s="1"/>
  <c r="F506" i="1"/>
  <c r="E506" i="1"/>
  <c r="D506" i="1"/>
  <c r="C506" i="1"/>
  <c r="B506" i="1"/>
  <c r="A506" i="1"/>
  <c r="E505" i="1"/>
  <c r="D505" i="1"/>
  <c r="F505" i="1" s="1"/>
  <c r="C505" i="1"/>
  <c r="B505" i="1"/>
  <c r="G505" i="1" s="1" a="1"/>
  <c r="G505" i="1" s="1"/>
  <c r="H505" i="1" s="1" a="1"/>
  <c r="H505" i="1" s="1"/>
  <c r="A505" i="1"/>
  <c r="G504" i="1" a="1"/>
  <c r="G504" i="1" s="1"/>
  <c r="H504" i="1" s="1" a="1"/>
  <c r="H504" i="1" s="1"/>
  <c r="E504" i="1"/>
  <c r="D504" i="1"/>
  <c r="C504" i="1"/>
  <c r="F504" i="1" s="1"/>
  <c r="B504" i="1"/>
  <c r="A504" i="1"/>
  <c r="E503" i="1"/>
  <c r="D503" i="1"/>
  <c r="C503" i="1"/>
  <c r="F503" i="1" s="1"/>
  <c r="B503" i="1"/>
  <c r="G503" i="1" s="1" a="1"/>
  <c r="G503" i="1" s="1"/>
  <c r="H503" i="1" s="1" a="1"/>
  <c r="H503" i="1" s="1"/>
  <c r="A503" i="1"/>
  <c r="E502" i="1"/>
  <c r="D502" i="1"/>
  <c r="C502" i="1"/>
  <c r="F502" i="1" s="1"/>
  <c r="B502" i="1"/>
  <c r="G502" i="1" s="1" a="1"/>
  <c r="G502" i="1" s="1"/>
  <c r="H502" i="1" s="1" a="1"/>
  <c r="H502" i="1" s="1"/>
  <c r="A502" i="1"/>
  <c r="G501" i="1" a="1"/>
  <c r="G501" i="1" s="1"/>
  <c r="H501" i="1" s="1" a="1"/>
  <c r="H501" i="1" s="1"/>
  <c r="E501" i="1"/>
  <c r="F501" i="1" s="1"/>
  <c r="D501" i="1"/>
  <c r="C501" i="1"/>
  <c r="B501" i="1"/>
  <c r="A501" i="1"/>
  <c r="G500" i="1" a="1"/>
  <c r="G500" i="1" s="1"/>
  <c r="H500" i="1" s="1" a="1"/>
  <c r="H500" i="1" s="1"/>
  <c r="E500" i="1"/>
  <c r="D500" i="1"/>
  <c r="C500" i="1"/>
  <c r="F500" i="1" s="1"/>
  <c r="B500" i="1"/>
  <c r="A500" i="1"/>
  <c r="G499" i="1" a="1"/>
  <c r="G499" i="1" s="1"/>
  <c r="H499" i="1" s="1" a="1"/>
  <c r="H499" i="1" s="1"/>
  <c r="F499" i="1"/>
  <c r="E499" i="1"/>
  <c r="D499" i="1"/>
  <c r="C499" i="1"/>
  <c r="B499" i="1"/>
  <c r="A499" i="1"/>
  <c r="G498" i="1" a="1"/>
  <c r="G498" i="1" s="1"/>
  <c r="H498" i="1" s="1" a="1"/>
  <c r="H498" i="1" s="1"/>
  <c r="F498" i="1"/>
  <c r="E498" i="1"/>
  <c r="D498" i="1"/>
  <c r="C498" i="1"/>
  <c r="B498" i="1"/>
  <c r="A498" i="1"/>
  <c r="E497" i="1"/>
  <c r="D497" i="1"/>
  <c r="C497" i="1"/>
  <c r="F497" i="1" s="1"/>
  <c r="B497" i="1"/>
  <c r="G497" i="1" s="1" a="1"/>
  <c r="G497" i="1" s="1"/>
  <c r="H497" i="1" s="1" a="1"/>
  <c r="H497" i="1" s="1"/>
  <c r="A497" i="1"/>
  <c r="G496" i="1" a="1"/>
  <c r="G496" i="1" s="1"/>
  <c r="H496" i="1" s="1" a="1"/>
  <c r="H496" i="1" s="1"/>
  <c r="E496" i="1"/>
  <c r="D496" i="1"/>
  <c r="C496" i="1"/>
  <c r="B496" i="1"/>
  <c r="A496" i="1"/>
  <c r="E495" i="1"/>
  <c r="D495" i="1"/>
  <c r="C495" i="1"/>
  <c r="B495" i="1"/>
  <c r="G495" i="1" s="1" a="1"/>
  <c r="G495" i="1" s="1"/>
  <c r="H495" i="1" s="1" a="1"/>
  <c r="H495" i="1" s="1"/>
  <c r="A495" i="1"/>
  <c r="E494" i="1"/>
  <c r="D494" i="1"/>
  <c r="C494" i="1"/>
  <c r="F494" i="1" s="1"/>
  <c r="B494" i="1"/>
  <c r="G494" i="1" s="1" a="1"/>
  <c r="G494" i="1" s="1"/>
  <c r="H494" i="1" s="1" a="1"/>
  <c r="H494" i="1" s="1"/>
  <c r="A494" i="1"/>
  <c r="E493" i="1"/>
  <c r="F493" i="1" s="1"/>
  <c r="D493" i="1"/>
  <c r="C493" i="1"/>
  <c r="B493" i="1"/>
  <c r="G493" i="1" s="1" a="1"/>
  <c r="G493" i="1" s="1"/>
  <c r="H493" i="1" s="1" a="1"/>
  <c r="H493" i="1" s="1"/>
  <c r="A493" i="1"/>
  <c r="G492" i="1" a="1"/>
  <c r="G492" i="1" s="1"/>
  <c r="H492" i="1" s="1" a="1"/>
  <c r="H492" i="1" s="1"/>
  <c r="E492" i="1"/>
  <c r="D492" i="1"/>
  <c r="C492" i="1"/>
  <c r="F492" i="1" s="1"/>
  <c r="B492" i="1"/>
  <c r="A492" i="1"/>
  <c r="G491" i="1" a="1"/>
  <c r="G491" i="1" s="1"/>
  <c r="H491" i="1" s="1" a="1"/>
  <c r="H491" i="1" s="1"/>
  <c r="F491" i="1"/>
  <c r="E491" i="1"/>
  <c r="D491" i="1"/>
  <c r="C491" i="1"/>
  <c r="B491" i="1"/>
  <c r="A491" i="1"/>
  <c r="G490" i="1" a="1"/>
  <c r="G490" i="1" s="1"/>
  <c r="H490" i="1" s="1" a="1"/>
  <c r="H490" i="1" s="1"/>
  <c r="F490" i="1"/>
  <c r="E490" i="1"/>
  <c r="D490" i="1"/>
  <c r="C490" i="1"/>
  <c r="B490" i="1"/>
  <c r="A490" i="1"/>
  <c r="E489" i="1"/>
  <c r="D489" i="1"/>
  <c r="C489" i="1"/>
  <c r="F489" i="1" s="1"/>
  <c r="B489" i="1"/>
  <c r="G489" i="1" s="1" a="1"/>
  <c r="G489" i="1" s="1"/>
  <c r="H489" i="1" s="1" a="1"/>
  <c r="H489" i="1" s="1"/>
  <c r="A489" i="1"/>
  <c r="G488" i="1" a="1"/>
  <c r="G488" i="1" s="1"/>
  <c r="H488" i="1" s="1" a="1"/>
  <c r="H488" i="1" s="1"/>
  <c r="E488" i="1"/>
  <c r="D488" i="1"/>
  <c r="C488" i="1"/>
  <c r="B488" i="1"/>
  <c r="A488" i="1"/>
  <c r="E487" i="1"/>
  <c r="D487" i="1"/>
  <c r="C487" i="1"/>
  <c r="F487" i="1" s="1"/>
  <c r="B487" i="1"/>
  <c r="G487" i="1" s="1" a="1"/>
  <c r="G487" i="1" s="1"/>
  <c r="H487" i="1" s="1" a="1"/>
  <c r="H487" i="1" s="1"/>
  <c r="A487" i="1"/>
  <c r="E486" i="1"/>
  <c r="D486" i="1"/>
  <c r="C486" i="1"/>
  <c r="F486" i="1" s="1"/>
  <c r="B486" i="1"/>
  <c r="G486" i="1" s="1" a="1"/>
  <c r="G486" i="1" s="1"/>
  <c r="H486" i="1" s="1" a="1"/>
  <c r="H486" i="1" s="1"/>
  <c r="A486" i="1"/>
  <c r="G485" i="1" a="1"/>
  <c r="G485" i="1" s="1"/>
  <c r="H485" i="1" s="1" a="1"/>
  <c r="H485" i="1" s="1"/>
  <c r="F485" i="1"/>
  <c r="E485" i="1"/>
  <c r="D485" i="1"/>
  <c r="C485" i="1"/>
  <c r="B485" i="1"/>
  <c r="A485" i="1"/>
  <c r="G484" i="1" a="1"/>
  <c r="G484" i="1" s="1"/>
  <c r="H484" i="1" s="1" a="1"/>
  <c r="H484" i="1" s="1"/>
  <c r="E484" i="1"/>
  <c r="D484" i="1"/>
  <c r="C484" i="1"/>
  <c r="F484" i="1" s="1"/>
  <c r="B484" i="1"/>
  <c r="A484" i="1"/>
  <c r="G483" i="1" a="1"/>
  <c r="G483" i="1" s="1"/>
  <c r="H483" i="1" s="1" a="1"/>
  <c r="H483" i="1" s="1"/>
  <c r="F483" i="1"/>
  <c r="E483" i="1"/>
  <c r="D483" i="1"/>
  <c r="C483" i="1"/>
  <c r="B483" i="1"/>
  <c r="A483" i="1"/>
  <c r="G482" i="1" a="1"/>
  <c r="G482" i="1" s="1"/>
  <c r="H482" i="1" s="1" a="1"/>
  <c r="H482" i="1" s="1"/>
  <c r="F482" i="1"/>
  <c r="E482" i="1"/>
  <c r="D482" i="1"/>
  <c r="C482" i="1"/>
  <c r="B482" i="1"/>
  <c r="A482" i="1"/>
  <c r="E481" i="1"/>
  <c r="D481" i="1"/>
  <c r="C481" i="1"/>
  <c r="F481" i="1" s="1"/>
  <c r="B481" i="1"/>
  <c r="G481" i="1" s="1" a="1"/>
  <c r="G481" i="1" s="1"/>
  <c r="H481" i="1" s="1" a="1"/>
  <c r="H481" i="1" s="1"/>
  <c r="A481" i="1"/>
  <c r="G480" i="1" a="1"/>
  <c r="G480" i="1" s="1"/>
  <c r="H480" i="1" s="1" a="1"/>
  <c r="H480" i="1" s="1"/>
  <c r="E480" i="1"/>
  <c r="D480" i="1"/>
  <c r="C480" i="1"/>
  <c r="B480" i="1"/>
  <c r="A480" i="1"/>
  <c r="E479" i="1"/>
  <c r="D479" i="1"/>
  <c r="C479" i="1"/>
  <c r="B479" i="1"/>
  <c r="G479" i="1" s="1" a="1"/>
  <c r="G479" i="1" s="1"/>
  <c r="H479" i="1" s="1" a="1"/>
  <c r="H479" i="1" s="1"/>
  <c r="A479" i="1"/>
  <c r="E478" i="1"/>
  <c r="D478" i="1"/>
  <c r="C478" i="1"/>
  <c r="F478" i="1" s="1"/>
  <c r="B478" i="1"/>
  <c r="G478" i="1" s="1" a="1"/>
  <c r="G478" i="1" s="1"/>
  <c r="H478" i="1" s="1" a="1"/>
  <c r="H478" i="1" s="1"/>
  <c r="A478" i="1"/>
  <c r="G477" i="1" a="1"/>
  <c r="G477" i="1" s="1"/>
  <c r="H477" i="1" s="1" a="1"/>
  <c r="H477" i="1" s="1"/>
  <c r="F477" i="1"/>
  <c r="E477" i="1"/>
  <c r="D477" i="1"/>
  <c r="C477" i="1"/>
  <c r="B477" i="1"/>
  <c r="A477" i="1"/>
  <c r="G476" i="1" a="1"/>
  <c r="G476" i="1" s="1"/>
  <c r="H476" i="1" s="1" a="1"/>
  <c r="H476" i="1" s="1"/>
  <c r="E476" i="1"/>
  <c r="D476" i="1"/>
  <c r="C476" i="1"/>
  <c r="F476" i="1" s="1"/>
  <c r="B476" i="1"/>
  <c r="A476" i="1"/>
  <c r="G475" i="1" a="1"/>
  <c r="G475" i="1" s="1"/>
  <c r="H475" i="1" s="1" a="1"/>
  <c r="H475" i="1" s="1"/>
  <c r="F475" i="1"/>
  <c r="E475" i="1"/>
  <c r="D475" i="1"/>
  <c r="C475" i="1"/>
  <c r="B475" i="1"/>
  <c r="A475" i="1"/>
  <c r="G474" i="1" a="1"/>
  <c r="G474" i="1" s="1"/>
  <c r="H474" i="1" s="1" a="1"/>
  <c r="H474" i="1" s="1"/>
  <c r="F474" i="1"/>
  <c r="E474" i="1"/>
  <c r="D474" i="1"/>
  <c r="C474" i="1"/>
  <c r="B474" i="1"/>
  <c r="A474" i="1"/>
  <c r="E473" i="1"/>
  <c r="D473" i="1"/>
  <c r="C473" i="1"/>
  <c r="F473" i="1" s="1"/>
  <c r="B473" i="1"/>
  <c r="G473" i="1" s="1" a="1"/>
  <c r="G473" i="1" s="1"/>
  <c r="H473" i="1" s="1" a="1"/>
  <c r="H473" i="1" s="1"/>
  <c r="A473" i="1"/>
  <c r="G472" i="1" a="1"/>
  <c r="G472" i="1" s="1"/>
  <c r="H472" i="1" s="1" a="1"/>
  <c r="H472" i="1" s="1"/>
  <c r="E472" i="1"/>
  <c r="D472" i="1"/>
  <c r="C472" i="1"/>
  <c r="B472" i="1"/>
  <c r="A472" i="1"/>
  <c r="E471" i="1"/>
  <c r="D471" i="1"/>
  <c r="C471" i="1"/>
  <c r="F471" i="1" s="1"/>
  <c r="B471" i="1"/>
  <c r="G471" i="1" s="1" a="1"/>
  <c r="G471" i="1" s="1"/>
  <c r="H471" i="1" s="1" a="1"/>
  <c r="H471" i="1" s="1"/>
  <c r="A471" i="1"/>
  <c r="E470" i="1"/>
  <c r="D470" i="1"/>
  <c r="C470" i="1"/>
  <c r="F470" i="1" s="1"/>
  <c r="B470" i="1"/>
  <c r="G470" i="1" s="1" a="1"/>
  <c r="G470" i="1" s="1"/>
  <c r="H470" i="1" s="1" a="1"/>
  <c r="H470" i="1" s="1"/>
  <c r="A470" i="1"/>
  <c r="G469" i="1" a="1"/>
  <c r="G469" i="1" s="1"/>
  <c r="H469" i="1" s="1" a="1"/>
  <c r="H469" i="1" s="1"/>
  <c r="F469" i="1"/>
  <c r="E469" i="1"/>
  <c r="D469" i="1"/>
  <c r="C469" i="1"/>
  <c r="B469" i="1"/>
  <c r="A469" i="1"/>
  <c r="G468" i="1" a="1"/>
  <c r="G468" i="1" s="1"/>
  <c r="H468" i="1" s="1" a="1"/>
  <c r="H468" i="1" s="1"/>
  <c r="E468" i="1"/>
  <c r="D468" i="1"/>
  <c r="C468" i="1"/>
  <c r="F468" i="1" s="1"/>
  <c r="B468" i="1"/>
  <c r="A468" i="1"/>
  <c r="G467" i="1" a="1"/>
  <c r="G467" i="1" s="1"/>
  <c r="H467" i="1" s="1" a="1"/>
  <c r="H467" i="1" s="1"/>
  <c r="F467" i="1"/>
  <c r="E467" i="1"/>
  <c r="D467" i="1"/>
  <c r="C467" i="1"/>
  <c r="B467" i="1"/>
  <c r="A467" i="1"/>
  <c r="G466" i="1" a="1"/>
  <c r="G466" i="1" s="1"/>
  <c r="H466" i="1" s="1" a="1"/>
  <c r="H466" i="1" s="1"/>
  <c r="E466" i="1"/>
  <c r="F466" i="1" s="1"/>
  <c r="D466" i="1"/>
  <c r="C466" i="1"/>
  <c r="B466" i="1"/>
  <c r="A466" i="1"/>
  <c r="E465" i="1"/>
  <c r="D465" i="1"/>
  <c r="C465" i="1"/>
  <c r="B465" i="1"/>
  <c r="G465" i="1" s="1" a="1"/>
  <c r="G465" i="1" s="1"/>
  <c r="H465" i="1" s="1" a="1"/>
  <c r="H465" i="1" s="1"/>
  <c r="A465" i="1"/>
  <c r="G464" i="1" a="1"/>
  <c r="G464" i="1" s="1"/>
  <c r="H464" i="1" s="1" a="1"/>
  <c r="H464" i="1" s="1"/>
  <c r="E464" i="1"/>
  <c r="D464" i="1"/>
  <c r="C464" i="1"/>
  <c r="B464" i="1"/>
  <c r="A464" i="1"/>
  <c r="F463" i="1"/>
  <c r="E463" i="1"/>
  <c r="D463" i="1"/>
  <c r="C463" i="1"/>
  <c r="B463" i="1"/>
  <c r="G463" i="1" s="1" a="1"/>
  <c r="G463" i="1" s="1"/>
  <c r="H463" i="1" s="1" a="1"/>
  <c r="H463" i="1" s="1"/>
  <c r="A463" i="1"/>
  <c r="E462" i="1"/>
  <c r="D462" i="1"/>
  <c r="C462" i="1"/>
  <c r="F462" i="1" s="1"/>
  <c r="B462" i="1"/>
  <c r="G462" i="1" s="1" a="1"/>
  <c r="G462" i="1" s="1"/>
  <c r="H462" i="1" s="1" a="1"/>
  <c r="H462" i="1" s="1"/>
  <c r="A462" i="1"/>
  <c r="G461" i="1" a="1"/>
  <c r="G461" i="1" s="1"/>
  <c r="H461" i="1" s="1" a="1"/>
  <c r="H461" i="1" s="1"/>
  <c r="F461" i="1"/>
  <c r="E461" i="1"/>
  <c r="D461" i="1"/>
  <c r="C461" i="1"/>
  <c r="B461" i="1"/>
  <c r="A461" i="1"/>
  <c r="G460" i="1" a="1"/>
  <c r="G460" i="1" s="1"/>
  <c r="H460" i="1" s="1" a="1"/>
  <c r="H460" i="1" s="1"/>
  <c r="E460" i="1"/>
  <c r="D460" i="1"/>
  <c r="C460" i="1"/>
  <c r="F460" i="1" s="1"/>
  <c r="B460" i="1"/>
  <c r="A460" i="1"/>
  <c r="G459" i="1" a="1"/>
  <c r="G459" i="1" s="1"/>
  <c r="H459" i="1" s="1" a="1"/>
  <c r="H459" i="1" s="1"/>
  <c r="F459" i="1"/>
  <c r="E459" i="1"/>
  <c r="D459" i="1"/>
  <c r="C459" i="1"/>
  <c r="B459" i="1"/>
  <c r="A459" i="1"/>
  <c r="G458" i="1" a="1"/>
  <c r="G458" i="1" s="1"/>
  <c r="H458" i="1" s="1" a="1"/>
  <c r="H458" i="1" s="1"/>
  <c r="E458" i="1"/>
  <c r="F458" i="1" s="1"/>
  <c r="D458" i="1"/>
  <c r="C458" i="1"/>
  <c r="B458" i="1"/>
  <c r="A458" i="1"/>
  <c r="E457" i="1"/>
  <c r="D457" i="1"/>
  <c r="C457" i="1"/>
  <c r="B457" i="1"/>
  <c r="G457" i="1" s="1" a="1"/>
  <c r="G457" i="1" s="1"/>
  <c r="H457" i="1" s="1" a="1"/>
  <c r="H457" i="1" s="1"/>
  <c r="A457" i="1"/>
  <c r="G456" i="1" a="1"/>
  <c r="G456" i="1" s="1"/>
  <c r="H456" i="1" s="1" a="1"/>
  <c r="H456" i="1" s="1"/>
  <c r="E456" i="1"/>
  <c r="D456" i="1"/>
  <c r="C456" i="1"/>
  <c r="B456" i="1"/>
  <c r="A456" i="1"/>
  <c r="E455" i="1"/>
  <c r="D455" i="1"/>
  <c r="C455" i="1"/>
  <c r="F455" i="1" s="1"/>
  <c r="B455" i="1"/>
  <c r="G455" i="1" s="1" a="1"/>
  <c r="G455" i="1" s="1"/>
  <c r="H455" i="1" s="1" a="1"/>
  <c r="H455" i="1" s="1"/>
  <c r="A455" i="1"/>
  <c r="E454" i="1"/>
  <c r="D454" i="1"/>
  <c r="C454" i="1"/>
  <c r="F454" i="1" s="1"/>
  <c r="B454" i="1"/>
  <c r="G454" i="1" s="1" a="1"/>
  <c r="G454" i="1" s="1"/>
  <c r="H454" i="1" s="1" a="1"/>
  <c r="H454" i="1" s="1"/>
  <c r="A454" i="1"/>
  <c r="E453" i="1"/>
  <c r="D453" i="1"/>
  <c r="C453" i="1"/>
  <c r="F453" i="1" s="1"/>
  <c r="B453" i="1"/>
  <c r="G453" i="1" s="1" a="1"/>
  <c r="G453" i="1" s="1"/>
  <c r="H453" i="1" s="1" a="1"/>
  <c r="H453" i="1" s="1"/>
  <c r="A453" i="1"/>
  <c r="F452" i="1"/>
  <c r="E452" i="1"/>
  <c r="D452" i="1"/>
  <c r="C452" i="1"/>
  <c r="B452" i="1"/>
  <c r="G452" i="1" s="1" a="1"/>
  <c r="G452" i="1" s="1"/>
  <c r="H452" i="1" s="1" a="1"/>
  <c r="H452" i="1" s="1"/>
  <c r="A452" i="1"/>
  <c r="G451" i="1" a="1"/>
  <c r="G451" i="1" s="1"/>
  <c r="H451" i="1" s="1" a="1"/>
  <c r="H451" i="1" s="1"/>
  <c r="F451" i="1"/>
  <c r="E451" i="1"/>
  <c r="D451" i="1"/>
  <c r="C451" i="1"/>
  <c r="B451" i="1"/>
  <c r="A451" i="1"/>
  <c r="G450" i="1" a="1"/>
  <c r="G450" i="1" s="1"/>
  <c r="H450" i="1" s="1" a="1"/>
  <c r="H450" i="1" s="1"/>
  <c r="F450" i="1"/>
  <c r="E450" i="1"/>
  <c r="D450" i="1"/>
  <c r="C450" i="1"/>
  <c r="B450" i="1"/>
  <c r="A450" i="1"/>
  <c r="E449" i="1"/>
  <c r="D449" i="1"/>
  <c r="C449" i="1"/>
  <c r="B449" i="1"/>
  <c r="G449" i="1" s="1" a="1"/>
  <c r="G449" i="1" s="1"/>
  <c r="H449" i="1" s="1" a="1"/>
  <c r="H449" i="1" s="1"/>
  <c r="A449" i="1"/>
  <c r="G448" i="1" a="1"/>
  <c r="G448" i="1" s="1"/>
  <c r="H448" i="1" s="1" a="1"/>
  <c r="H448" i="1" s="1"/>
  <c r="E448" i="1"/>
  <c r="D448" i="1"/>
  <c r="C448" i="1"/>
  <c r="B448" i="1"/>
  <c r="A448" i="1"/>
  <c r="E447" i="1"/>
  <c r="D447" i="1"/>
  <c r="C447" i="1"/>
  <c r="F447" i="1" s="1"/>
  <c r="B447" i="1"/>
  <c r="G447" i="1" s="1" a="1"/>
  <c r="G447" i="1" s="1"/>
  <c r="H447" i="1" s="1" a="1"/>
  <c r="H447" i="1" s="1"/>
  <c r="A447" i="1"/>
  <c r="E446" i="1"/>
  <c r="D446" i="1"/>
  <c r="C446" i="1"/>
  <c r="F446" i="1" s="1"/>
  <c r="B446" i="1"/>
  <c r="G446" i="1" s="1" a="1"/>
  <c r="G446" i="1" s="1"/>
  <c r="H446" i="1" s="1" a="1"/>
  <c r="H446" i="1" s="1"/>
  <c r="A446" i="1"/>
  <c r="G445" i="1" a="1"/>
  <c r="G445" i="1" s="1"/>
  <c r="H445" i="1" s="1" a="1"/>
  <c r="H445" i="1" s="1"/>
  <c r="F445" i="1"/>
  <c r="E445" i="1"/>
  <c r="D445" i="1"/>
  <c r="C445" i="1"/>
  <c r="B445" i="1"/>
  <c r="A445" i="1"/>
  <c r="G444" i="1" a="1"/>
  <c r="G444" i="1" s="1"/>
  <c r="H444" i="1" s="1" a="1"/>
  <c r="H444" i="1" s="1"/>
  <c r="F444" i="1"/>
  <c r="E444" i="1"/>
  <c r="D444" i="1"/>
  <c r="C444" i="1"/>
  <c r="B444" i="1"/>
  <c r="A444" i="1"/>
  <c r="G443" i="1" a="1"/>
  <c r="G443" i="1" s="1"/>
  <c r="H443" i="1" s="1" a="1"/>
  <c r="H443" i="1" s="1"/>
  <c r="F443" i="1"/>
  <c r="E443" i="1"/>
  <c r="D443" i="1"/>
  <c r="C443" i="1"/>
  <c r="B443" i="1"/>
  <c r="A443" i="1"/>
  <c r="G442" i="1" a="1"/>
  <c r="G442" i="1" s="1"/>
  <c r="H442" i="1" s="1" a="1"/>
  <c r="H442" i="1" s="1"/>
  <c r="E442" i="1"/>
  <c r="D442" i="1"/>
  <c r="C442" i="1"/>
  <c r="F442" i="1" s="1"/>
  <c r="B442" i="1"/>
  <c r="A442" i="1"/>
  <c r="E441" i="1"/>
  <c r="D441" i="1"/>
  <c r="C441" i="1"/>
  <c r="B441" i="1"/>
  <c r="G441" i="1" s="1" a="1"/>
  <c r="G441" i="1" s="1"/>
  <c r="H441" i="1" s="1" a="1"/>
  <c r="H441" i="1" s="1"/>
  <c r="A441" i="1"/>
  <c r="G440" i="1" a="1"/>
  <c r="G440" i="1" s="1"/>
  <c r="H440" i="1" s="1" a="1"/>
  <c r="H440" i="1" s="1"/>
  <c r="E440" i="1"/>
  <c r="D440" i="1"/>
  <c r="C440" i="1"/>
  <c r="B440" i="1"/>
  <c r="A440" i="1"/>
  <c r="E439" i="1"/>
  <c r="D439" i="1"/>
  <c r="C439" i="1"/>
  <c r="F439" i="1" s="1"/>
  <c r="B439" i="1"/>
  <c r="G439" i="1" s="1" a="1"/>
  <c r="G439" i="1" s="1"/>
  <c r="H439" i="1" s="1" a="1"/>
  <c r="H439" i="1" s="1"/>
  <c r="A439" i="1"/>
  <c r="E438" i="1"/>
  <c r="D438" i="1"/>
  <c r="C438" i="1"/>
  <c r="F438" i="1" s="1"/>
  <c r="B438" i="1"/>
  <c r="G438" i="1" s="1" a="1"/>
  <c r="G438" i="1" s="1"/>
  <c r="H438" i="1" s="1" a="1"/>
  <c r="H438" i="1" s="1"/>
  <c r="A438" i="1"/>
  <c r="G437" i="1" a="1"/>
  <c r="G437" i="1" s="1"/>
  <c r="H437" i="1" s="1" a="1"/>
  <c r="H437" i="1" s="1"/>
  <c r="E437" i="1"/>
  <c r="D437" i="1"/>
  <c r="C437" i="1"/>
  <c r="F437" i="1" s="1"/>
  <c r="B437" i="1"/>
  <c r="A437" i="1"/>
  <c r="F436" i="1"/>
  <c r="E436" i="1"/>
  <c r="D436" i="1"/>
  <c r="C436" i="1"/>
  <c r="B436" i="1"/>
  <c r="G436" i="1" s="1" a="1"/>
  <c r="G436" i="1" s="1"/>
  <c r="H436" i="1" s="1" a="1"/>
  <c r="H436" i="1" s="1"/>
  <c r="A436" i="1"/>
  <c r="G435" i="1" a="1"/>
  <c r="G435" i="1" s="1"/>
  <c r="H435" i="1" s="1" a="1"/>
  <c r="H435" i="1" s="1"/>
  <c r="F435" i="1"/>
  <c r="E435" i="1"/>
  <c r="D435" i="1"/>
  <c r="C435" i="1"/>
  <c r="B435" i="1"/>
  <c r="A435" i="1"/>
  <c r="G434" i="1" a="1"/>
  <c r="G434" i="1" s="1"/>
  <c r="H434" i="1" s="1" a="1"/>
  <c r="H434" i="1" s="1"/>
  <c r="E434" i="1"/>
  <c r="D434" i="1"/>
  <c r="C434" i="1"/>
  <c r="B434" i="1"/>
  <c r="A434" i="1"/>
  <c r="E433" i="1"/>
  <c r="D433" i="1"/>
  <c r="C433" i="1"/>
  <c r="F433" i="1" s="1"/>
  <c r="B433" i="1"/>
  <c r="G433" i="1" s="1" a="1"/>
  <c r="G433" i="1" s="1"/>
  <c r="H433" i="1" s="1" a="1"/>
  <c r="H433" i="1" s="1"/>
  <c r="A433" i="1"/>
  <c r="G432" i="1" a="1"/>
  <c r="G432" i="1" s="1"/>
  <c r="H432" i="1" s="1" a="1"/>
  <c r="H432" i="1" s="1"/>
  <c r="E432" i="1"/>
  <c r="D432" i="1"/>
  <c r="C432" i="1"/>
  <c r="F432" i="1" s="1"/>
  <c r="B432" i="1"/>
  <c r="A432" i="1"/>
  <c r="F431" i="1"/>
  <c r="E431" i="1"/>
  <c r="D431" i="1"/>
  <c r="C431" i="1"/>
  <c r="B431" i="1"/>
  <c r="G431" i="1" s="1" a="1"/>
  <c r="G431" i="1" s="1"/>
  <c r="H431" i="1" s="1" a="1"/>
  <c r="H431" i="1" s="1"/>
  <c r="A431" i="1"/>
  <c r="E430" i="1"/>
  <c r="D430" i="1"/>
  <c r="C430" i="1"/>
  <c r="F430" i="1" s="1"/>
  <c r="B430" i="1"/>
  <c r="G430" i="1" s="1" a="1"/>
  <c r="G430" i="1" s="1"/>
  <c r="H430" i="1" s="1" a="1"/>
  <c r="H430" i="1" s="1"/>
  <c r="A430" i="1"/>
  <c r="G429" i="1" a="1"/>
  <c r="G429" i="1" s="1"/>
  <c r="H429" i="1" s="1" a="1"/>
  <c r="H429" i="1" s="1"/>
  <c r="E429" i="1"/>
  <c r="F429" i="1" s="1"/>
  <c r="D429" i="1"/>
  <c r="C429" i="1"/>
  <c r="B429" i="1"/>
  <c r="A429" i="1"/>
  <c r="E428" i="1"/>
  <c r="D428" i="1"/>
  <c r="C428" i="1"/>
  <c r="F428" i="1" s="1"/>
  <c r="B428" i="1"/>
  <c r="G428" i="1" s="1" a="1"/>
  <c r="G428" i="1" s="1"/>
  <c r="H428" i="1" s="1" a="1"/>
  <c r="H428" i="1" s="1"/>
  <c r="A428" i="1"/>
  <c r="G427" i="1" a="1"/>
  <c r="G427" i="1" s="1"/>
  <c r="H427" i="1" s="1" a="1"/>
  <c r="H427" i="1" s="1"/>
  <c r="F427" i="1"/>
  <c r="E427" i="1"/>
  <c r="D427" i="1"/>
  <c r="C427" i="1"/>
  <c r="B427" i="1"/>
  <c r="A427" i="1"/>
  <c r="G426" i="1" a="1"/>
  <c r="G426" i="1" s="1"/>
  <c r="H426" i="1" s="1" a="1"/>
  <c r="H426" i="1" s="1"/>
  <c r="E426" i="1"/>
  <c r="D426" i="1"/>
  <c r="C426" i="1"/>
  <c r="F426" i="1" s="1"/>
  <c r="B426" i="1"/>
  <c r="A426" i="1"/>
  <c r="G425" i="1" a="1"/>
  <c r="G425" i="1" s="1"/>
  <c r="H425" i="1" s="1" a="1"/>
  <c r="H425" i="1" s="1"/>
  <c r="E425" i="1"/>
  <c r="D425" i="1"/>
  <c r="C425" i="1"/>
  <c r="B425" i="1"/>
  <c r="A425" i="1"/>
  <c r="G424" i="1" a="1"/>
  <c r="G424" i="1" s="1"/>
  <c r="H424" i="1" s="1" a="1"/>
  <c r="H424" i="1" s="1"/>
  <c r="E424" i="1"/>
  <c r="D424" i="1"/>
  <c r="C424" i="1"/>
  <c r="B424" i="1"/>
  <c r="A424" i="1"/>
  <c r="F423" i="1"/>
  <c r="E423" i="1"/>
  <c r="D423" i="1"/>
  <c r="C423" i="1"/>
  <c r="B423" i="1"/>
  <c r="G423" i="1" s="1" a="1"/>
  <c r="G423" i="1" s="1"/>
  <c r="H423" i="1" s="1" a="1"/>
  <c r="H423" i="1" s="1"/>
  <c r="A423" i="1"/>
  <c r="E422" i="1"/>
  <c r="D422" i="1"/>
  <c r="C422" i="1"/>
  <c r="F422" i="1" s="1"/>
  <c r="B422" i="1"/>
  <c r="G422" i="1" s="1" a="1"/>
  <c r="G422" i="1" s="1"/>
  <c r="H422" i="1" s="1" a="1"/>
  <c r="H422" i="1" s="1"/>
  <c r="A422" i="1"/>
  <c r="G421" i="1" a="1"/>
  <c r="G421" i="1" s="1"/>
  <c r="H421" i="1" s="1" a="1"/>
  <c r="H421" i="1" s="1"/>
  <c r="E421" i="1"/>
  <c r="D421" i="1"/>
  <c r="C421" i="1"/>
  <c r="F421" i="1" s="1"/>
  <c r="B421" i="1"/>
  <c r="A421" i="1"/>
  <c r="G420" i="1" a="1"/>
  <c r="G420" i="1" s="1"/>
  <c r="H420" i="1" s="1" a="1"/>
  <c r="H420" i="1" s="1"/>
  <c r="E420" i="1"/>
  <c r="D420" i="1"/>
  <c r="F420" i="1" s="1"/>
  <c r="C420" i="1"/>
  <c r="B420" i="1"/>
  <c r="A420" i="1"/>
  <c r="G419" i="1" a="1"/>
  <c r="G419" i="1" s="1"/>
  <c r="H419" i="1" s="1" a="1"/>
  <c r="H419" i="1" s="1"/>
  <c r="F419" i="1"/>
  <c r="E419" i="1"/>
  <c r="D419" i="1"/>
  <c r="C419" i="1"/>
  <c r="B419" i="1"/>
  <c r="A419" i="1"/>
  <c r="G418" i="1" a="1"/>
  <c r="G418" i="1" s="1"/>
  <c r="H418" i="1" s="1" a="1"/>
  <c r="H418" i="1" s="1"/>
  <c r="F418" i="1"/>
  <c r="E418" i="1"/>
  <c r="D418" i="1"/>
  <c r="C418" i="1"/>
  <c r="B418" i="1"/>
  <c r="A418" i="1"/>
  <c r="G417" i="1" a="1"/>
  <c r="G417" i="1" s="1"/>
  <c r="H417" i="1" s="1" a="1"/>
  <c r="H417" i="1" s="1"/>
  <c r="E417" i="1"/>
  <c r="D417" i="1"/>
  <c r="C417" i="1"/>
  <c r="B417" i="1"/>
  <c r="A417" i="1"/>
  <c r="G416" i="1" a="1"/>
  <c r="G416" i="1" s="1"/>
  <c r="H416" i="1" s="1" a="1"/>
  <c r="H416" i="1" s="1"/>
  <c r="E416" i="1"/>
  <c r="D416" i="1"/>
  <c r="C416" i="1"/>
  <c r="B416" i="1"/>
  <c r="A416" i="1"/>
  <c r="F415" i="1"/>
  <c r="E415" i="1"/>
  <c r="D415" i="1"/>
  <c r="C415" i="1"/>
  <c r="B415" i="1"/>
  <c r="G415" i="1" s="1" a="1"/>
  <c r="G415" i="1" s="1"/>
  <c r="H415" i="1" s="1" a="1"/>
  <c r="H415" i="1" s="1"/>
  <c r="A415" i="1"/>
  <c r="G414" i="1" a="1"/>
  <c r="G414" i="1" s="1"/>
  <c r="H414" i="1" s="1" a="1"/>
  <c r="H414" i="1" s="1"/>
  <c r="E414" i="1"/>
  <c r="D414" i="1"/>
  <c r="C414" i="1"/>
  <c r="F414" i="1" s="1"/>
  <c r="B414" i="1"/>
  <c r="A414" i="1"/>
  <c r="E413" i="1"/>
  <c r="D413" i="1"/>
  <c r="C413" i="1"/>
  <c r="F413" i="1" s="1"/>
  <c r="B413" i="1"/>
  <c r="G413" i="1" s="1" a="1"/>
  <c r="G413" i="1" s="1"/>
  <c r="H413" i="1" s="1" a="1"/>
  <c r="H413" i="1" s="1"/>
  <c r="A413" i="1"/>
  <c r="G412" i="1" a="1"/>
  <c r="G412" i="1" s="1"/>
  <c r="H412" i="1" s="1" a="1"/>
  <c r="H412" i="1" s="1"/>
  <c r="F412" i="1"/>
  <c r="E412" i="1"/>
  <c r="D412" i="1"/>
  <c r="C412" i="1"/>
  <c r="B412" i="1"/>
  <c r="A412" i="1"/>
  <c r="G411" i="1" a="1"/>
  <c r="G411" i="1" s="1"/>
  <c r="H411" i="1" s="1" a="1"/>
  <c r="H411" i="1" s="1"/>
  <c r="E411" i="1"/>
  <c r="D411" i="1"/>
  <c r="C411" i="1"/>
  <c r="B411" i="1"/>
  <c r="A411" i="1"/>
  <c r="G410" i="1" a="1"/>
  <c r="G410" i="1" s="1"/>
  <c r="H410" i="1" s="1" a="1"/>
  <c r="H410" i="1" s="1"/>
  <c r="F410" i="1"/>
  <c r="E410" i="1"/>
  <c r="D410" i="1"/>
  <c r="C410" i="1"/>
  <c r="B410" i="1"/>
  <c r="A410" i="1"/>
  <c r="G409" i="1" a="1"/>
  <c r="G409" i="1" s="1"/>
  <c r="H409" i="1" s="1" a="1"/>
  <c r="H409" i="1" s="1"/>
  <c r="E409" i="1"/>
  <c r="D409" i="1"/>
  <c r="C409" i="1"/>
  <c r="B409" i="1"/>
  <c r="A409" i="1"/>
  <c r="G408" i="1" a="1"/>
  <c r="G408" i="1" s="1"/>
  <c r="H408" i="1" s="1" a="1"/>
  <c r="H408" i="1" s="1"/>
  <c r="F408" i="1"/>
  <c r="E408" i="1"/>
  <c r="D408" i="1"/>
  <c r="C408" i="1"/>
  <c r="B408" i="1"/>
  <c r="A408" i="1"/>
  <c r="F407" i="1"/>
  <c r="E407" i="1"/>
  <c r="D407" i="1"/>
  <c r="C407" i="1"/>
  <c r="B407" i="1"/>
  <c r="G407" i="1" s="1" a="1"/>
  <c r="G407" i="1" s="1"/>
  <c r="H407" i="1" s="1" a="1"/>
  <c r="H407" i="1" s="1"/>
  <c r="A407" i="1"/>
  <c r="G406" i="1" a="1"/>
  <c r="G406" i="1" s="1"/>
  <c r="H406" i="1" s="1" a="1"/>
  <c r="H406" i="1" s="1"/>
  <c r="E406" i="1"/>
  <c r="D406" i="1"/>
  <c r="C406" i="1"/>
  <c r="B406" i="1"/>
  <c r="A406" i="1"/>
  <c r="G405" i="1" a="1"/>
  <c r="G405" i="1" s="1"/>
  <c r="H405" i="1" s="1" a="1"/>
  <c r="H405" i="1" s="1"/>
  <c r="E405" i="1"/>
  <c r="D405" i="1"/>
  <c r="C405" i="1"/>
  <c r="F405" i="1" s="1"/>
  <c r="B405" i="1"/>
  <c r="A405" i="1"/>
  <c r="E404" i="1"/>
  <c r="D404" i="1"/>
  <c r="C404" i="1"/>
  <c r="F404" i="1" s="1"/>
  <c r="B404" i="1"/>
  <c r="G404" i="1" s="1" a="1"/>
  <c r="G404" i="1" s="1"/>
  <c r="H404" i="1" s="1" a="1"/>
  <c r="H404" i="1" s="1"/>
  <c r="A404" i="1"/>
  <c r="G403" i="1" a="1"/>
  <c r="G403" i="1" s="1"/>
  <c r="H403" i="1" s="1" a="1"/>
  <c r="H403" i="1" s="1"/>
  <c r="F403" i="1"/>
  <c r="E403" i="1"/>
  <c r="D403" i="1"/>
  <c r="C403" i="1"/>
  <c r="B403" i="1"/>
  <c r="A403" i="1"/>
  <c r="E402" i="1"/>
  <c r="D402" i="1"/>
  <c r="C402" i="1"/>
  <c r="F402" i="1" s="1"/>
  <c r="B402" i="1"/>
  <c r="G402" i="1" s="1" a="1"/>
  <c r="G402" i="1" s="1"/>
  <c r="H402" i="1" s="1" a="1"/>
  <c r="H402" i="1" s="1"/>
  <c r="A402" i="1"/>
  <c r="G401" i="1" a="1"/>
  <c r="G401" i="1" s="1"/>
  <c r="H401" i="1" s="1" a="1"/>
  <c r="H401" i="1" s="1"/>
  <c r="E401" i="1"/>
  <c r="D401" i="1"/>
  <c r="C401" i="1"/>
  <c r="B401" i="1"/>
  <c r="A401" i="1"/>
  <c r="G400" i="1" a="1"/>
  <c r="G400" i="1" s="1"/>
  <c r="H400" i="1" s="1" a="1"/>
  <c r="H400" i="1" s="1"/>
  <c r="E400" i="1"/>
  <c r="D400" i="1"/>
  <c r="C400" i="1"/>
  <c r="F400" i="1" s="1"/>
  <c r="B400" i="1"/>
  <c r="A400" i="1"/>
  <c r="F399" i="1"/>
  <c r="E399" i="1"/>
  <c r="D399" i="1"/>
  <c r="C399" i="1"/>
  <c r="B399" i="1"/>
  <c r="G399" i="1" s="1" a="1"/>
  <c r="G399" i="1" s="1"/>
  <c r="H399" i="1" s="1" a="1"/>
  <c r="H399" i="1" s="1"/>
  <c r="A399" i="1"/>
  <c r="G398" i="1" a="1"/>
  <c r="G398" i="1" s="1"/>
  <c r="H398" i="1" s="1" a="1"/>
  <c r="H398" i="1" s="1"/>
  <c r="E398" i="1"/>
  <c r="D398" i="1"/>
  <c r="C398" i="1"/>
  <c r="B398" i="1"/>
  <c r="A398" i="1"/>
  <c r="E397" i="1"/>
  <c r="D397" i="1"/>
  <c r="C397" i="1"/>
  <c r="F397" i="1" s="1"/>
  <c r="B397" i="1"/>
  <c r="G397" i="1" s="1" a="1"/>
  <c r="G397" i="1" s="1"/>
  <c r="H397" i="1" s="1" a="1"/>
  <c r="H397" i="1" s="1"/>
  <c r="A397" i="1"/>
  <c r="G396" i="1" a="1"/>
  <c r="G396" i="1" s="1"/>
  <c r="H396" i="1" s="1" a="1"/>
  <c r="H396" i="1" s="1"/>
  <c r="E396" i="1"/>
  <c r="D396" i="1"/>
  <c r="C396" i="1"/>
  <c r="F396" i="1" s="1"/>
  <c r="B396" i="1"/>
  <c r="A396" i="1"/>
  <c r="G395" i="1" a="1"/>
  <c r="G395" i="1" s="1"/>
  <c r="H395" i="1" s="1" a="1"/>
  <c r="H395" i="1" s="1"/>
  <c r="E395" i="1"/>
  <c r="D395" i="1"/>
  <c r="C395" i="1"/>
  <c r="B395" i="1"/>
  <c r="A395" i="1"/>
  <c r="K394" i="1" a="1"/>
  <c r="K394" i="1" s="1"/>
  <c r="I394" i="1" a="1"/>
  <c r="I394" i="1" s="1"/>
  <c r="G394" i="1" a="1"/>
  <c r="G394" i="1" s="1"/>
  <c r="H394" i="1" s="1" a="1"/>
  <c r="H394" i="1" s="1"/>
  <c r="E394" i="1"/>
  <c r="D394" i="1"/>
  <c r="C394" i="1"/>
  <c r="F394" i="1" s="1"/>
  <c r="B394" i="1"/>
  <c r="A394" i="1"/>
  <c r="J394" i="1" s="1" a="1"/>
  <c r="J394" i="1" s="1"/>
  <c r="I393" i="1" a="1"/>
  <c r="I393" i="1" s="1"/>
  <c r="G393" i="1" a="1"/>
  <c r="G393" i="1" s="1"/>
  <c r="H393" i="1" s="1" a="1"/>
  <c r="H393" i="1" s="1"/>
  <c r="F393" i="1"/>
  <c r="E393" i="1"/>
  <c r="D393" i="1"/>
  <c r="C393" i="1"/>
  <c r="B393" i="1"/>
  <c r="A393" i="1"/>
  <c r="J393" i="1" s="1" a="1"/>
  <c r="J393" i="1" s="1"/>
  <c r="K393" i="1" s="1" a="1"/>
  <c r="K393" i="1" s="1"/>
  <c r="E392" i="1"/>
  <c r="D392" i="1"/>
  <c r="F392" i="1" s="1"/>
  <c r="C392" i="1"/>
  <c r="B392" i="1"/>
  <c r="G392" i="1" s="1" a="1"/>
  <c r="G392" i="1" s="1"/>
  <c r="H392" i="1" s="1" a="1"/>
  <c r="H392" i="1" s="1"/>
  <c r="A392" i="1"/>
  <c r="K391" i="1"/>
  <c r="I391" i="1" a="1"/>
  <c r="I391" i="1"/>
  <c r="G391" i="1" a="1"/>
  <c r="G391" i="1" s="1"/>
  <c r="H391" i="1" s="1" a="1"/>
  <c r="H391" i="1" s="1"/>
  <c r="F391" i="1"/>
  <c r="E391" i="1"/>
  <c r="D391" i="1"/>
  <c r="C391" i="1"/>
  <c r="B391" i="1"/>
  <c r="A391" i="1"/>
  <c r="J391" i="1" s="1" a="1"/>
  <c r="J391" i="1" s="1"/>
  <c r="K391" i="1" s="1" a="1"/>
  <c r="E390" i="1"/>
  <c r="D390" i="1"/>
  <c r="C390" i="1"/>
  <c r="B390" i="1"/>
  <c r="G390" i="1" s="1" a="1"/>
  <c r="G390" i="1" s="1"/>
  <c r="H390" i="1" s="1" a="1"/>
  <c r="H390" i="1" s="1"/>
  <c r="A390" i="1"/>
  <c r="K389" i="1" a="1"/>
  <c r="K389" i="1"/>
  <c r="I389" i="1" a="1"/>
  <c r="I389" i="1"/>
  <c r="E389" i="1"/>
  <c r="D389" i="1"/>
  <c r="C389" i="1"/>
  <c r="B389" i="1"/>
  <c r="G389" i="1" s="1" a="1"/>
  <c r="G389" i="1" s="1"/>
  <c r="H389" i="1" s="1" a="1"/>
  <c r="H389" i="1" s="1"/>
  <c r="A389" i="1"/>
  <c r="J389" i="1" s="1" a="1"/>
  <c r="J389" i="1" s="1"/>
  <c r="K388" i="1" a="1"/>
  <c r="K388" i="1"/>
  <c r="I388" i="1" a="1"/>
  <c r="I388" i="1" s="1"/>
  <c r="E388" i="1"/>
  <c r="D388" i="1"/>
  <c r="C388" i="1"/>
  <c r="F388" i="1" s="1"/>
  <c r="B388" i="1"/>
  <c r="G388" i="1" s="1" a="1"/>
  <c r="G388" i="1" s="1"/>
  <c r="H388" i="1" s="1" a="1"/>
  <c r="H388" i="1" s="1"/>
  <c r="A388" i="1"/>
  <c r="J388" i="1" s="1" a="1"/>
  <c r="J388" i="1" s="1"/>
  <c r="E387" i="1"/>
  <c r="D387" i="1"/>
  <c r="C387" i="1"/>
  <c r="F387" i="1" s="1"/>
  <c r="B387" i="1"/>
  <c r="G387" i="1" s="1" a="1"/>
  <c r="G387" i="1" s="1"/>
  <c r="H387" i="1" s="1" a="1"/>
  <c r="H387" i="1" s="1"/>
  <c r="A387" i="1"/>
  <c r="K386" i="1" a="1"/>
  <c r="K386" i="1"/>
  <c r="I386" i="1" a="1"/>
  <c r="I386" i="1" s="1"/>
  <c r="G386" i="1" a="1"/>
  <c r="G386" i="1" s="1"/>
  <c r="H386" i="1" s="1" a="1"/>
  <c r="H386" i="1" s="1"/>
  <c r="F386" i="1"/>
  <c r="E386" i="1"/>
  <c r="D386" i="1"/>
  <c r="C386" i="1"/>
  <c r="B386" i="1"/>
  <c r="A386" i="1"/>
  <c r="J386" i="1" s="1" a="1"/>
  <c r="J386" i="1" s="1"/>
  <c r="I385" i="1" a="1"/>
  <c r="I385" i="1"/>
  <c r="G385" i="1" a="1"/>
  <c r="G385" i="1" s="1"/>
  <c r="H385" i="1" s="1" a="1"/>
  <c r="H385" i="1" s="1"/>
  <c r="E385" i="1"/>
  <c r="D385" i="1"/>
  <c r="C385" i="1"/>
  <c r="F385" i="1" s="1"/>
  <c r="B385" i="1"/>
  <c r="A385" i="1"/>
  <c r="J385" i="1" s="1" a="1"/>
  <c r="J385" i="1" s="1"/>
  <c r="K385" i="1" s="1" a="1"/>
  <c r="K385" i="1" s="1"/>
  <c r="F384" i="1"/>
  <c r="E384" i="1"/>
  <c r="D384" i="1"/>
  <c r="C384" i="1"/>
  <c r="B384" i="1"/>
  <c r="G384" i="1" s="1" a="1"/>
  <c r="G384" i="1" s="1"/>
  <c r="H384" i="1" s="1" a="1"/>
  <c r="H384" i="1" s="1"/>
  <c r="A384" i="1"/>
  <c r="K383" i="1" a="1"/>
  <c r="K383" i="1" s="1"/>
  <c r="I383" i="1" a="1"/>
  <c r="I383" i="1" s="1"/>
  <c r="G383" i="1" a="1"/>
  <c r="G383" i="1" s="1"/>
  <c r="H383" i="1" s="1" a="1"/>
  <c r="H383" i="1" s="1"/>
  <c r="E383" i="1"/>
  <c r="D383" i="1"/>
  <c r="C383" i="1"/>
  <c r="B383" i="1"/>
  <c r="A383" i="1"/>
  <c r="J383" i="1" s="1" a="1"/>
  <c r="J383" i="1" s="1"/>
  <c r="K382" i="1" a="1"/>
  <c r="K382" i="1" s="1"/>
  <c r="I382" i="1" a="1"/>
  <c r="I382" i="1" s="1"/>
  <c r="E382" i="1"/>
  <c r="D382" i="1"/>
  <c r="C382" i="1"/>
  <c r="F382" i="1" s="1"/>
  <c r="B382" i="1"/>
  <c r="G382" i="1" s="1" a="1"/>
  <c r="G382" i="1" s="1"/>
  <c r="H382" i="1" s="1" a="1"/>
  <c r="H382" i="1" s="1"/>
  <c r="A382" i="1"/>
  <c r="J382" i="1" s="1" a="1"/>
  <c r="J382" i="1" s="1"/>
  <c r="F381" i="1"/>
  <c r="E381" i="1"/>
  <c r="D381" i="1"/>
  <c r="C381" i="1"/>
  <c r="B381" i="1"/>
  <c r="G381" i="1" s="1" a="1"/>
  <c r="G381" i="1" s="1"/>
  <c r="H381" i="1" s="1" a="1"/>
  <c r="H381" i="1" s="1"/>
  <c r="A381" i="1"/>
  <c r="K380" i="1" a="1"/>
  <c r="K380" i="1"/>
  <c r="I380" i="1" a="1"/>
  <c r="I380" i="1" s="1"/>
  <c r="H380" i="1" a="1"/>
  <c r="H380" i="1" s="1"/>
  <c r="G380" i="1" a="1"/>
  <c r="G380" i="1" s="1"/>
  <c r="E380" i="1"/>
  <c r="D380" i="1"/>
  <c r="C380" i="1"/>
  <c r="B380" i="1"/>
  <c r="A380" i="1"/>
  <c r="J380" i="1" s="1" a="1"/>
  <c r="J380" i="1" s="1"/>
  <c r="H379" i="1" a="1"/>
  <c r="H379" i="1" s="1"/>
  <c r="G379" i="1" a="1"/>
  <c r="G379" i="1" s="1"/>
  <c r="F379" i="1"/>
  <c r="E379" i="1"/>
  <c r="D379" i="1"/>
  <c r="C379" i="1"/>
  <c r="B379" i="1"/>
  <c r="A379" i="1"/>
  <c r="K378" i="1" a="1"/>
  <c r="K378" i="1" s="1"/>
  <c r="I378" i="1" a="1"/>
  <c r="I378" i="1" s="1"/>
  <c r="E378" i="1"/>
  <c r="D378" i="1"/>
  <c r="C378" i="1"/>
  <c r="F378" i="1" s="1"/>
  <c r="B378" i="1"/>
  <c r="G378" i="1" s="1" a="1"/>
  <c r="G378" i="1" s="1"/>
  <c r="H378" i="1" s="1" a="1"/>
  <c r="H378" i="1" s="1"/>
  <c r="A378" i="1"/>
  <c r="J378" i="1" s="1" a="1"/>
  <c r="J378" i="1" s="1"/>
  <c r="H377" i="1" a="1"/>
  <c r="H377" i="1" s="1"/>
  <c r="G377" i="1" a="1"/>
  <c r="G377" i="1" s="1"/>
  <c r="E377" i="1"/>
  <c r="D377" i="1"/>
  <c r="C377" i="1"/>
  <c r="F377" i="1" s="1"/>
  <c r="B377" i="1"/>
  <c r="A377" i="1"/>
  <c r="K376" i="1" a="1"/>
  <c r="K376" i="1"/>
  <c r="I376" i="1" a="1"/>
  <c r="I376" i="1" s="1"/>
  <c r="E376" i="1"/>
  <c r="D376" i="1"/>
  <c r="C376" i="1"/>
  <c r="B376" i="1"/>
  <c r="G376" i="1" s="1" a="1"/>
  <c r="G376" i="1" s="1"/>
  <c r="H376" i="1" s="1" a="1"/>
  <c r="H376" i="1" s="1"/>
  <c r="A376" i="1"/>
  <c r="J376" i="1" s="1" a="1"/>
  <c r="J376" i="1" s="1"/>
  <c r="E375" i="1"/>
  <c r="D375" i="1"/>
  <c r="C375" i="1"/>
  <c r="F375" i="1" s="1"/>
  <c r="B375" i="1"/>
  <c r="G375" i="1" s="1" a="1"/>
  <c r="G375" i="1" s="1"/>
  <c r="H375" i="1" s="1" a="1"/>
  <c r="H375" i="1" s="1"/>
  <c r="A375" i="1"/>
  <c r="K374" i="1" a="1"/>
  <c r="K374" i="1"/>
  <c r="I374" i="1" a="1"/>
  <c r="I374" i="1" s="1"/>
  <c r="F374" i="1"/>
  <c r="E374" i="1"/>
  <c r="D374" i="1"/>
  <c r="C374" i="1"/>
  <c r="B374" i="1"/>
  <c r="G374" i="1" s="1" a="1"/>
  <c r="G374" i="1" s="1"/>
  <c r="H374" i="1" s="1" a="1"/>
  <c r="H374" i="1" s="1"/>
  <c r="A374" i="1"/>
  <c r="J374" i="1" s="1" a="1"/>
  <c r="J374" i="1" s="1"/>
  <c r="K373" i="1" a="1"/>
  <c r="K373" i="1"/>
  <c r="I373" i="1" a="1"/>
  <c r="I373" i="1" s="1"/>
  <c r="G373" i="1" a="1"/>
  <c r="G373" i="1" s="1"/>
  <c r="H373" i="1" s="1" a="1"/>
  <c r="H373" i="1" s="1"/>
  <c r="F373" i="1"/>
  <c r="E373" i="1"/>
  <c r="D373" i="1"/>
  <c r="C373" i="1"/>
  <c r="B373" i="1"/>
  <c r="A373" i="1"/>
  <c r="J373" i="1" s="1" a="1"/>
  <c r="J373" i="1" s="1"/>
  <c r="K372" i="1" a="1"/>
  <c r="K372" i="1" s="1"/>
  <c r="I372" i="1" a="1"/>
  <c r="I372" i="1" s="1"/>
  <c r="E372" i="1"/>
  <c r="D372" i="1"/>
  <c r="C372" i="1"/>
  <c r="F372" i="1" s="1"/>
  <c r="B372" i="1"/>
  <c r="G372" i="1" s="1" a="1"/>
  <c r="G372" i="1" s="1"/>
  <c r="H372" i="1" s="1" a="1"/>
  <c r="H372" i="1" s="1"/>
  <c r="A372" i="1"/>
  <c r="J372" i="1" s="1" a="1"/>
  <c r="J372" i="1" s="1"/>
  <c r="E371" i="1"/>
  <c r="D371" i="1"/>
  <c r="C371" i="1"/>
  <c r="F371" i="1" s="1"/>
  <c r="B371" i="1"/>
  <c r="G371" i="1" s="1" a="1"/>
  <c r="G371" i="1" s="1"/>
  <c r="H371" i="1" s="1" a="1"/>
  <c r="H371" i="1" s="1"/>
  <c r="A371" i="1"/>
  <c r="E370" i="1"/>
  <c r="D370" i="1"/>
  <c r="C370" i="1"/>
  <c r="F370" i="1" s="1"/>
  <c r="B370" i="1"/>
  <c r="G370" i="1" s="1" a="1"/>
  <c r="G370" i="1" s="1"/>
  <c r="H370" i="1" s="1" a="1"/>
  <c r="H370" i="1" s="1"/>
  <c r="A370" i="1"/>
  <c r="J369" i="1"/>
  <c r="K369" i="1" s="1" a="1"/>
  <c r="K369" i="1" s="1"/>
  <c r="I369" i="1" a="1"/>
  <c r="I369" i="1" s="1"/>
  <c r="H369" i="1" a="1"/>
  <c r="H369" i="1" s="1"/>
  <c r="F369" i="1"/>
  <c r="E369" i="1"/>
  <c r="D369" i="1"/>
  <c r="C369" i="1"/>
  <c r="B369" i="1"/>
  <c r="G369" i="1" s="1" a="1"/>
  <c r="G369" i="1" s="1"/>
  <c r="A369" i="1"/>
  <c r="J369" i="1" s="1" a="1"/>
  <c r="K368" i="1" a="1"/>
  <c r="K368" i="1" s="1"/>
  <c r="J368" i="1"/>
  <c r="I368" i="1" a="1"/>
  <c r="I368" i="1"/>
  <c r="G368" i="1" a="1"/>
  <c r="G368" i="1" s="1"/>
  <c r="H368" i="1" s="1" a="1"/>
  <c r="H368" i="1" s="1"/>
  <c r="F368" i="1"/>
  <c r="E368" i="1"/>
  <c r="D368" i="1"/>
  <c r="C368" i="1"/>
  <c r="B368" i="1"/>
  <c r="A368" i="1"/>
  <c r="J368" i="1" s="1" a="1"/>
  <c r="J367" i="1"/>
  <c r="K367" i="1" s="1" a="1"/>
  <c r="K367" i="1" s="1"/>
  <c r="I367" i="1" a="1"/>
  <c r="I367" i="1" s="1"/>
  <c r="E367" i="1"/>
  <c r="D367" i="1"/>
  <c r="C367" i="1"/>
  <c r="F367" i="1" s="1"/>
  <c r="B367" i="1"/>
  <c r="G367" i="1" s="1" a="1"/>
  <c r="G367" i="1" s="1"/>
  <c r="H367" i="1" s="1" a="1"/>
  <c r="H367" i="1" s="1"/>
  <c r="A367" i="1"/>
  <c r="J367" i="1" s="1" a="1"/>
  <c r="G366" i="1" a="1"/>
  <c r="G366" i="1" s="1"/>
  <c r="H366" i="1" s="1" a="1"/>
  <c r="H366" i="1" s="1"/>
  <c r="F366" i="1"/>
  <c r="E366" i="1"/>
  <c r="D366" i="1"/>
  <c r="C366" i="1"/>
  <c r="B366" i="1"/>
  <c r="A366" i="1"/>
  <c r="E365" i="1"/>
  <c r="D365" i="1"/>
  <c r="C365" i="1"/>
  <c r="F365" i="1" s="1"/>
  <c r="B365" i="1"/>
  <c r="G365" i="1" s="1" a="1"/>
  <c r="G365" i="1" s="1"/>
  <c r="H365" i="1" s="1" a="1"/>
  <c r="H365" i="1" s="1"/>
  <c r="A365" i="1"/>
  <c r="J364" i="1"/>
  <c r="K364" i="1" s="1" a="1"/>
  <c r="K364" i="1" s="1"/>
  <c r="I364" i="1" a="1"/>
  <c r="I364" i="1" s="1"/>
  <c r="G364" i="1" a="1"/>
  <c r="G364" i="1" s="1"/>
  <c r="H364" i="1" s="1" a="1"/>
  <c r="H364" i="1" s="1"/>
  <c r="E364" i="1"/>
  <c r="D364" i="1"/>
  <c r="C364" i="1"/>
  <c r="F364" i="1" s="1"/>
  <c r="B364" i="1"/>
  <c r="A364" i="1"/>
  <c r="J364" i="1" s="1" a="1"/>
  <c r="J363" i="1"/>
  <c r="K363" i="1" s="1" a="1"/>
  <c r="K363" i="1" s="1"/>
  <c r="I363" i="1" a="1"/>
  <c r="I363" i="1"/>
  <c r="G363" i="1" a="1"/>
  <c r="G363" i="1" s="1"/>
  <c r="H363" i="1" s="1" a="1"/>
  <c r="H363" i="1" s="1"/>
  <c r="F363" i="1"/>
  <c r="E363" i="1"/>
  <c r="D363" i="1"/>
  <c r="C363" i="1"/>
  <c r="B363" i="1"/>
  <c r="A363" i="1"/>
  <c r="J363" i="1" s="1" a="1"/>
  <c r="J362" i="1"/>
  <c r="K362" i="1" s="1" a="1"/>
  <c r="K362" i="1" s="1"/>
  <c r="I362" i="1" a="1"/>
  <c r="I362" i="1"/>
  <c r="G362" i="1" a="1"/>
  <c r="G362" i="1" s="1"/>
  <c r="H362" i="1" s="1" a="1"/>
  <c r="H362" i="1" s="1"/>
  <c r="E362" i="1"/>
  <c r="D362" i="1"/>
  <c r="C362" i="1"/>
  <c r="B362" i="1"/>
  <c r="A362" i="1"/>
  <c r="J362" i="1" s="1" a="1"/>
  <c r="H361" i="1" a="1"/>
  <c r="H361" i="1" s="1"/>
  <c r="G361" i="1" a="1"/>
  <c r="G361" i="1" s="1"/>
  <c r="E361" i="1"/>
  <c r="D361" i="1"/>
  <c r="C361" i="1"/>
  <c r="F361" i="1" s="1"/>
  <c r="B361" i="1"/>
  <c r="A361" i="1"/>
  <c r="E360" i="1"/>
  <c r="D360" i="1"/>
  <c r="C360" i="1"/>
  <c r="F360" i="1" s="1"/>
  <c r="B360" i="1"/>
  <c r="G360" i="1" s="1" a="1"/>
  <c r="G360" i="1" s="1"/>
  <c r="H360" i="1" s="1" a="1"/>
  <c r="H360" i="1" s="1"/>
  <c r="A360" i="1"/>
  <c r="J359" i="1"/>
  <c r="K359" i="1" s="1" a="1"/>
  <c r="K359" i="1" s="1"/>
  <c r="I359" i="1" a="1"/>
  <c r="I359" i="1" s="1"/>
  <c r="F359" i="1"/>
  <c r="E359" i="1"/>
  <c r="D359" i="1"/>
  <c r="C359" i="1"/>
  <c r="B359" i="1"/>
  <c r="G359" i="1" s="1" a="1"/>
  <c r="G359" i="1" s="1"/>
  <c r="H359" i="1" s="1" a="1"/>
  <c r="H359" i="1" s="1"/>
  <c r="A359" i="1"/>
  <c r="J359" i="1" s="1" a="1"/>
  <c r="J358" i="1"/>
  <c r="K358" i="1" s="1" a="1"/>
  <c r="K358" i="1" s="1"/>
  <c r="I358" i="1" a="1"/>
  <c r="I358" i="1" s="1"/>
  <c r="H358" i="1" a="1"/>
  <c r="H358" i="1" s="1"/>
  <c r="G358" i="1" a="1"/>
  <c r="G358" i="1" s="1"/>
  <c r="E358" i="1"/>
  <c r="D358" i="1"/>
  <c r="C358" i="1"/>
  <c r="F358" i="1" s="1"/>
  <c r="B358" i="1"/>
  <c r="A358" i="1"/>
  <c r="J358" i="1" s="1" a="1"/>
  <c r="J357" i="1"/>
  <c r="K357" i="1" s="1" a="1"/>
  <c r="K357" i="1" s="1"/>
  <c r="I357" i="1" a="1"/>
  <c r="I357" i="1"/>
  <c r="G357" i="1" a="1"/>
  <c r="G357" i="1" s="1"/>
  <c r="H357" i="1" s="1" a="1"/>
  <c r="H357" i="1" s="1"/>
  <c r="E357" i="1"/>
  <c r="D357" i="1"/>
  <c r="F357" i="1" s="1"/>
  <c r="C357" i="1"/>
  <c r="B357" i="1"/>
  <c r="A357" i="1"/>
  <c r="J357" i="1" s="1" a="1"/>
  <c r="E356" i="1"/>
  <c r="D356" i="1"/>
  <c r="C356" i="1"/>
  <c r="F356" i="1" s="1"/>
  <c r="B356" i="1"/>
  <c r="G356" i="1" s="1" a="1"/>
  <c r="G356" i="1" s="1"/>
  <c r="H356" i="1" s="1" a="1"/>
  <c r="H356" i="1" s="1"/>
  <c r="A356" i="1"/>
  <c r="E355" i="1"/>
  <c r="D355" i="1"/>
  <c r="C355" i="1"/>
  <c r="F355" i="1" s="1"/>
  <c r="B355" i="1"/>
  <c r="G355" i="1" s="1" a="1"/>
  <c r="G355" i="1" s="1"/>
  <c r="H355" i="1" s="1" a="1"/>
  <c r="H355" i="1" s="1"/>
  <c r="A355" i="1"/>
  <c r="E354" i="1"/>
  <c r="D354" i="1"/>
  <c r="C354" i="1"/>
  <c r="F354" i="1" s="1"/>
  <c r="B354" i="1"/>
  <c r="G354" i="1" s="1" a="1"/>
  <c r="G354" i="1" s="1"/>
  <c r="H354" i="1" s="1" a="1"/>
  <c r="H354" i="1" s="1"/>
  <c r="A354" i="1"/>
  <c r="K353" i="1" a="1"/>
  <c r="K353" i="1" s="1"/>
  <c r="J353" i="1"/>
  <c r="I353" i="1" a="1"/>
  <c r="I353" i="1"/>
  <c r="H353" i="1" a="1"/>
  <c r="H353" i="1" s="1"/>
  <c r="F353" i="1"/>
  <c r="E353" i="1"/>
  <c r="D353" i="1"/>
  <c r="C353" i="1"/>
  <c r="B353" i="1"/>
  <c r="G353" i="1" s="1" a="1"/>
  <c r="G353" i="1" s="1"/>
  <c r="A353" i="1"/>
  <c r="J353" i="1" s="1" a="1"/>
  <c r="J352" i="1"/>
  <c r="K352" i="1" s="1" a="1"/>
  <c r="K352" i="1" s="1"/>
  <c r="I352" i="1" a="1"/>
  <c r="I352" i="1"/>
  <c r="G352" i="1" a="1"/>
  <c r="G352" i="1" s="1"/>
  <c r="H352" i="1" s="1" a="1"/>
  <c r="H352" i="1" s="1"/>
  <c r="E352" i="1"/>
  <c r="F352" i="1" s="1"/>
  <c r="D352" i="1"/>
  <c r="C352" i="1"/>
  <c r="B352" i="1"/>
  <c r="A352" i="1"/>
  <c r="J352" i="1" s="1" a="1"/>
  <c r="J351" i="1"/>
  <c r="K351" i="1" s="1" a="1"/>
  <c r="K351" i="1" s="1"/>
  <c r="I351" i="1" a="1"/>
  <c r="I351" i="1" s="1"/>
  <c r="H351" i="1" a="1"/>
  <c r="H351" i="1" s="1"/>
  <c r="G351" i="1" a="1"/>
  <c r="G351" i="1" s="1"/>
  <c r="F351" i="1"/>
  <c r="E351" i="1"/>
  <c r="D351" i="1"/>
  <c r="C351" i="1"/>
  <c r="B351" i="1"/>
  <c r="A351" i="1"/>
  <c r="J351" i="1" s="1" a="1"/>
  <c r="E350" i="1"/>
  <c r="D350" i="1"/>
  <c r="F350" i="1" s="1"/>
  <c r="C350" i="1"/>
  <c r="B350" i="1"/>
  <c r="G350" i="1" s="1" a="1"/>
  <c r="G350" i="1" s="1"/>
  <c r="H350" i="1" s="1" a="1"/>
  <c r="H350" i="1" s="1"/>
  <c r="A350" i="1"/>
  <c r="E349" i="1"/>
  <c r="D349" i="1"/>
  <c r="C349" i="1"/>
  <c r="B349" i="1"/>
  <c r="G349" i="1" s="1" a="1"/>
  <c r="G349" i="1" s="1"/>
  <c r="H349" i="1" s="1" a="1"/>
  <c r="H349" i="1" s="1"/>
  <c r="A349" i="1"/>
  <c r="J348" i="1"/>
  <c r="K348" i="1" s="1" a="1"/>
  <c r="K348" i="1" s="1"/>
  <c r="I348" i="1" a="1"/>
  <c r="I348" i="1" s="1"/>
  <c r="G348" i="1" a="1"/>
  <c r="G348" i="1" s="1"/>
  <c r="H348" i="1" s="1" a="1"/>
  <c r="H348" i="1" s="1"/>
  <c r="E348" i="1"/>
  <c r="D348" i="1"/>
  <c r="C348" i="1"/>
  <c r="F348" i="1" s="1"/>
  <c r="B348" i="1"/>
  <c r="A348" i="1"/>
  <c r="J348" i="1" s="1" a="1"/>
  <c r="J347" i="1"/>
  <c r="K347" i="1" s="1" a="1"/>
  <c r="K347" i="1" s="1"/>
  <c r="I347" i="1" a="1"/>
  <c r="I347" i="1" s="1"/>
  <c r="G347" i="1" a="1"/>
  <c r="G347" i="1" s="1"/>
  <c r="H347" i="1" s="1" a="1"/>
  <c r="H347" i="1" s="1"/>
  <c r="F347" i="1"/>
  <c r="E347" i="1"/>
  <c r="D347" i="1"/>
  <c r="C347" i="1"/>
  <c r="B347" i="1"/>
  <c r="A347" i="1"/>
  <c r="J347" i="1" s="1" a="1"/>
  <c r="J346" i="1"/>
  <c r="K346" i="1" s="1" a="1"/>
  <c r="K346" i="1" s="1"/>
  <c r="I346" i="1" a="1"/>
  <c r="I346" i="1"/>
  <c r="G346" i="1" a="1"/>
  <c r="G346" i="1" s="1"/>
  <c r="H346" i="1" s="1" a="1"/>
  <c r="H346" i="1" s="1"/>
  <c r="E346" i="1"/>
  <c r="F346" i="1" s="1"/>
  <c r="D346" i="1"/>
  <c r="C346" i="1"/>
  <c r="B346" i="1"/>
  <c r="A346" i="1"/>
  <c r="J346" i="1" s="1" a="1"/>
  <c r="G345" i="1" a="1"/>
  <c r="G345" i="1" s="1"/>
  <c r="H345" i="1" s="1" a="1"/>
  <c r="H345" i="1" s="1"/>
  <c r="E345" i="1"/>
  <c r="D345" i="1"/>
  <c r="F345" i="1" s="1"/>
  <c r="C345" i="1"/>
  <c r="B345" i="1"/>
  <c r="A345" i="1"/>
  <c r="E344" i="1"/>
  <c r="D344" i="1"/>
  <c r="C344" i="1"/>
  <c r="B344" i="1"/>
  <c r="G344" i="1" s="1" a="1"/>
  <c r="G344" i="1" s="1"/>
  <c r="H344" i="1" s="1" a="1"/>
  <c r="H344" i="1" s="1"/>
  <c r="A344" i="1"/>
  <c r="J343" i="1"/>
  <c r="K343" i="1" s="1" a="1"/>
  <c r="K343" i="1" s="1"/>
  <c r="I343" i="1" a="1"/>
  <c r="I343" i="1" s="1"/>
  <c r="F343" i="1"/>
  <c r="E343" i="1"/>
  <c r="D343" i="1"/>
  <c r="C343" i="1"/>
  <c r="B343" i="1"/>
  <c r="G343" i="1" s="1" a="1"/>
  <c r="G343" i="1" s="1"/>
  <c r="H343" i="1" s="1" a="1"/>
  <c r="H343" i="1" s="1"/>
  <c r="A343" i="1"/>
  <c r="J343" i="1" s="1" a="1"/>
  <c r="J342" i="1"/>
  <c r="K342" i="1" s="1" a="1"/>
  <c r="K342" i="1" s="1"/>
  <c r="I342" i="1" a="1"/>
  <c r="I342" i="1" s="1"/>
  <c r="G342" i="1" a="1"/>
  <c r="G342" i="1" s="1"/>
  <c r="H342" i="1" s="1" a="1"/>
  <c r="H342" i="1" s="1"/>
  <c r="E342" i="1"/>
  <c r="D342" i="1"/>
  <c r="C342" i="1"/>
  <c r="F342" i="1" s="1"/>
  <c r="B342" i="1"/>
  <c r="A342" i="1"/>
  <c r="J342" i="1" s="1" a="1"/>
  <c r="K341" i="1"/>
  <c r="J341" i="1"/>
  <c r="K341" i="1" s="1" a="1"/>
  <c r="I341" i="1" a="1"/>
  <c r="I341" i="1"/>
  <c r="G341" i="1" a="1"/>
  <c r="G341" i="1" s="1"/>
  <c r="H341" i="1" s="1" a="1"/>
  <c r="H341" i="1" s="1"/>
  <c r="E341" i="1"/>
  <c r="F341" i="1" s="1"/>
  <c r="D341" i="1"/>
  <c r="C341" i="1"/>
  <c r="B341" i="1"/>
  <c r="A341" i="1"/>
  <c r="J341" i="1" s="1" a="1"/>
  <c r="H340" i="1" a="1"/>
  <c r="H340" i="1" s="1"/>
  <c r="G340" i="1" a="1"/>
  <c r="G340" i="1" s="1"/>
  <c r="F340" i="1"/>
  <c r="E340" i="1"/>
  <c r="D340" i="1"/>
  <c r="C340" i="1"/>
  <c r="B340" i="1"/>
  <c r="A340" i="1"/>
  <c r="F339" i="1"/>
  <c r="E339" i="1"/>
  <c r="D339" i="1"/>
  <c r="C339" i="1"/>
  <c r="B339" i="1"/>
  <c r="G339" i="1" s="1" a="1"/>
  <c r="G339" i="1" s="1"/>
  <c r="H339" i="1" s="1" a="1"/>
  <c r="H339" i="1" s="1"/>
  <c r="A339" i="1"/>
  <c r="E338" i="1"/>
  <c r="D338" i="1"/>
  <c r="C338" i="1"/>
  <c r="F338" i="1" s="1"/>
  <c r="B338" i="1"/>
  <c r="G338" i="1" s="1" a="1"/>
  <c r="G338" i="1" s="1"/>
  <c r="H338" i="1" s="1" a="1"/>
  <c r="H338" i="1" s="1"/>
  <c r="A338" i="1"/>
  <c r="J337" i="1"/>
  <c r="K337" i="1" s="1" a="1"/>
  <c r="K337" i="1" s="1"/>
  <c r="I337" i="1" a="1"/>
  <c r="I337" i="1"/>
  <c r="F337" i="1"/>
  <c r="E337" i="1"/>
  <c r="D337" i="1"/>
  <c r="C337" i="1"/>
  <c r="B337" i="1"/>
  <c r="G337" i="1" s="1" a="1"/>
  <c r="G337" i="1" s="1"/>
  <c r="H337" i="1" s="1" a="1"/>
  <c r="H337" i="1" s="1"/>
  <c r="A337" i="1"/>
  <c r="J337" i="1" s="1" a="1"/>
  <c r="K336" i="1" a="1"/>
  <c r="K336" i="1" s="1"/>
  <c r="J336" i="1"/>
  <c r="I336" i="1" a="1"/>
  <c r="I336" i="1" s="1"/>
  <c r="G336" i="1" a="1"/>
  <c r="G336" i="1" s="1"/>
  <c r="H336" i="1" s="1" a="1"/>
  <c r="H336" i="1" s="1"/>
  <c r="E336" i="1"/>
  <c r="F336" i="1" s="1"/>
  <c r="D336" i="1"/>
  <c r="C336" i="1"/>
  <c r="B336" i="1"/>
  <c r="A336" i="1"/>
  <c r="J336" i="1" s="1" a="1"/>
  <c r="J335" i="1"/>
  <c r="K335" i="1" s="1" a="1"/>
  <c r="K335" i="1" s="1"/>
  <c r="I335" i="1" a="1"/>
  <c r="I335" i="1"/>
  <c r="H335" i="1" a="1"/>
  <c r="H335" i="1" s="1"/>
  <c r="G335" i="1" a="1"/>
  <c r="G335" i="1" s="1"/>
  <c r="F335" i="1"/>
  <c r="E335" i="1"/>
  <c r="D335" i="1"/>
  <c r="C335" i="1"/>
  <c r="B335" i="1"/>
  <c r="A335" i="1"/>
  <c r="J335" i="1" s="1" a="1"/>
  <c r="E334" i="1"/>
  <c r="D334" i="1"/>
  <c r="C334" i="1"/>
  <c r="F334" i="1" s="1"/>
  <c r="B334" i="1"/>
  <c r="G334" i="1" s="1" a="1"/>
  <c r="G334" i="1" s="1"/>
  <c r="H334" i="1" s="1" a="1"/>
  <c r="H334" i="1" s="1"/>
  <c r="A334" i="1"/>
  <c r="E333" i="1"/>
  <c r="D333" i="1"/>
  <c r="C333" i="1"/>
  <c r="B333" i="1"/>
  <c r="G333" i="1" s="1" a="1"/>
  <c r="G333" i="1" s="1"/>
  <c r="H333" i="1" s="1" a="1"/>
  <c r="H333" i="1" s="1"/>
  <c r="A333" i="1"/>
  <c r="G332" i="1" a="1"/>
  <c r="G332" i="1" s="1"/>
  <c r="H332" i="1" s="1" a="1"/>
  <c r="H332" i="1" s="1"/>
  <c r="E332" i="1"/>
  <c r="D332" i="1"/>
  <c r="C332" i="1"/>
  <c r="F332" i="1" s="1"/>
  <c r="B332" i="1"/>
  <c r="A332" i="1"/>
  <c r="K331" i="1" a="1"/>
  <c r="K331" i="1" s="1"/>
  <c r="J331" i="1" a="1"/>
  <c r="J331" i="1"/>
  <c r="I331" i="1" a="1"/>
  <c r="I331" i="1"/>
  <c r="G331" i="1" a="1"/>
  <c r="G331" i="1" s="1"/>
  <c r="H331" i="1" s="1" a="1"/>
  <c r="H331" i="1" s="1"/>
  <c r="E331" i="1"/>
  <c r="D331" i="1"/>
  <c r="C331" i="1"/>
  <c r="F331" i="1" s="1"/>
  <c r="B331" i="1"/>
  <c r="A331" i="1"/>
  <c r="J330" i="1" a="1"/>
  <c r="J330" i="1" s="1"/>
  <c r="K330" i="1" s="1" a="1"/>
  <c r="K330" i="1" s="1"/>
  <c r="I330" i="1" a="1"/>
  <c r="I330" i="1" s="1"/>
  <c r="G330" i="1" a="1"/>
  <c r="G330" i="1" s="1"/>
  <c r="H330" i="1" s="1" a="1"/>
  <c r="H330" i="1" s="1"/>
  <c r="E330" i="1"/>
  <c r="F330" i="1" s="1"/>
  <c r="D330" i="1"/>
  <c r="C330" i="1"/>
  <c r="B330" i="1"/>
  <c r="A330" i="1"/>
  <c r="J329" i="1"/>
  <c r="K329" i="1" s="1" a="1"/>
  <c r="K329" i="1" s="1"/>
  <c r="I329" i="1" a="1"/>
  <c r="I329" i="1" s="1"/>
  <c r="G329" i="1" a="1"/>
  <c r="G329" i="1" s="1"/>
  <c r="H329" i="1" s="1" a="1"/>
  <c r="H329" i="1" s="1"/>
  <c r="F329" i="1"/>
  <c r="E329" i="1"/>
  <c r="D329" i="1"/>
  <c r="C329" i="1"/>
  <c r="B329" i="1"/>
  <c r="A329" i="1"/>
  <c r="J329" i="1" s="1" a="1"/>
  <c r="E328" i="1"/>
  <c r="D328" i="1"/>
  <c r="C328" i="1"/>
  <c r="F328" i="1" s="1"/>
  <c r="B328" i="1"/>
  <c r="G328" i="1" s="1" a="1"/>
  <c r="G328" i="1" s="1"/>
  <c r="H328" i="1" s="1" a="1"/>
  <c r="H328" i="1" s="1"/>
  <c r="A328" i="1"/>
  <c r="G327" i="1" a="1"/>
  <c r="G327" i="1" s="1"/>
  <c r="H327" i="1" s="1" a="1"/>
  <c r="H327" i="1" s="1"/>
  <c r="F327" i="1"/>
  <c r="E327" i="1"/>
  <c r="D327" i="1"/>
  <c r="C327" i="1"/>
  <c r="B327" i="1"/>
  <c r="A327" i="1"/>
  <c r="E326" i="1"/>
  <c r="D326" i="1"/>
  <c r="C326" i="1"/>
  <c r="B326" i="1"/>
  <c r="G326" i="1" s="1" a="1"/>
  <c r="G326" i="1" s="1"/>
  <c r="H326" i="1" s="1" a="1"/>
  <c r="H326" i="1" s="1"/>
  <c r="A326" i="1"/>
  <c r="J325" i="1" a="1"/>
  <c r="J325" i="1"/>
  <c r="K325" i="1" s="1" a="1"/>
  <c r="K325" i="1" s="1"/>
  <c r="E325" i="1"/>
  <c r="D325" i="1"/>
  <c r="C325" i="1"/>
  <c r="F325" i="1" s="1"/>
  <c r="B325" i="1"/>
  <c r="G325" i="1" s="1" a="1"/>
  <c r="G325" i="1" s="1"/>
  <c r="H325" i="1" s="1" a="1"/>
  <c r="H325" i="1" s="1"/>
  <c r="A325" i="1"/>
  <c r="I325" i="1" s="1" a="1"/>
  <c r="I325" i="1" s="1"/>
  <c r="G324" i="1" a="1"/>
  <c r="G324" i="1" s="1"/>
  <c r="H324" i="1" s="1" a="1"/>
  <c r="H324" i="1" s="1"/>
  <c r="E324" i="1"/>
  <c r="D324" i="1"/>
  <c r="C324" i="1"/>
  <c r="F324" i="1" s="1"/>
  <c r="B324" i="1"/>
  <c r="A324" i="1"/>
  <c r="J323" i="1" a="1"/>
  <c r="J323" i="1" s="1"/>
  <c r="K323" i="1" s="1" a="1"/>
  <c r="K323" i="1" s="1"/>
  <c r="I323" i="1" a="1"/>
  <c r="I323" i="1" s="1"/>
  <c r="H323" i="1" a="1"/>
  <c r="H323" i="1" s="1"/>
  <c r="G323" i="1" a="1"/>
  <c r="G323" i="1" s="1"/>
  <c r="E323" i="1"/>
  <c r="D323" i="1"/>
  <c r="C323" i="1"/>
  <c r="F323" i="1" s="1"/>
  <c r="B323" i="1"/>
  <c r="A323" i="1"/>
  <c r="J322" i="1" a="1"/>
  <c r="J322" i="1" s="1"/>
  <c r="K322" i="1" s="1" a="1"/>
  <c r="K322" i="1" s="1"/>
  <c r="I322" i="1" a="1"/>
  <c r="I322" i="1" s="1"/>
  <c r="H322" i="1" a="1"/>
  <c r="H322" i="1" s="1"/>
  <c r="G322" i="1" a="1"/>
  <c r="G322" i="1" s="1"/>
  <c r="F322" i="1"/>
  <c r="E322" i="1"/>
  <c r="D322" i="1"/>
  <c r="C322" i="1"/>
  <c r="B322" i="1"/>
  <c r="A322" i="1"/>
  <c r="J321" i="1"/>
  <c r="K321" i="1" s="1" a="1"/>
  <c r="K321" i="1" s="1"/>
  <c r="I321" i="1" a="1"/>
  <c r="I321" i="1" s="1"/>
  <c r="G321" i="1" a="1"/>
  <c r="G321" i="1" s="1"/>
  <c r="H321" i="1" s="1" a="1"/>
  <c r="H321" i="1" s="1"/>
  <c r="F321" i="1"/>
  <c r="E321" i="1"/>
  <c r="D321" i="1"/>
  <c r="C321" i="1"/>
  <c r="B321" i="1"/>
  <c r="A321" i="1"/>
  <c r="J321" i="1" s="1" a="1"/>
  <c r="E320" i="1"/>
  <c r="D320" i="1"/>
  <c r="C320" i="1"/>
  <c r="F320" i="1" s="1"/>
  <c r="B320" i="1"/>
  <c r="G320" i="1" s="1" a="1"/>
  <c r="G320" i="1" s="1"/>
  <c r="H320" i="1" s="1" a="1"/>
  <c r="H320" i="1" s="1"/>
  <c r="A320" i="1"/>
  <c r="G319" i="1" a="1"/>
  <c r="G319" i="1" s="1"/>
  <c r="H319" i="1" s="1" a="1"/>
  <c r="H319" i="1" s="1"/>
  <c r="F319" i="1"/>
  <c r="E319" i="1"/>
  <c r="D319" i="1"/>
  <c r="C319" i="1"/>
  <c r="B319" i="1"/>
  <c r="A319" i="1"/>
  <c r="E318" i="1"/>
  <c r="D318" i="1"/>
  <c r="C318" i="1"/>
  <c r="F318" i="1" s="1"/>
  <c r="B318" i="1"/>
  <c r="G318" i="1" s="1" a="1"/>
  <c r="G318" i="1" s="1"/>
  <c r="H318" i="1" s="1" a="1"/>
  <c r="H318" i="1" s="1"/>
  <c r="A318" i="1"/>
  <c r="J317" i="1" a="1"/>
  <c r="J317" i="1"/>
  <c r="K317" i="1" s="1" a="1"/>
  <c r="K317" i="1" s="1"/>
  <c r="E317" i="1"/>
  <c r="D317" i="1"/>
  <c r="C317" i="1"/>
  <c r="F317" i="1" s="1"/>
  <c r="B317" i="1"/>
  <c r="G317" i="1" s="1" a="1"/>
  <c r="G317" i="1" s="1"/>
  <c r="H317" i="1" s="1" a="1"/>
  <c r="H317" i="1" s="1"/>
  <c r="A317" i="1"/>
  <c r="I317" i="1" s="1" a="1"/>
  <c r="I317" i="1" s="1"/>
  <c r="G316" i="1" a="1"/>
  <c r="G316" i="1" s="1"/>
  <c r="H316" i="1" s="1" a="1"/>
  <c r="H316" i="1" s="1"/>
  <c r="E316" i="1"/>
  <c r="D316" i="1"/>
  <c r="C316" i="1"/>
  <c r="F316" i="1" s="1"/>
  <c r="B316" i="1"/>
  <c r="A316" i="1"/>
  <c r="J316" i="1" s="1" a="1"/>
  <c r="J316" i="1" s="1"/>
  <c r="K316" i="1" s="1" a="1"/>
  <c r="K316" i="1" s="1"/>
  <c r="J315" i="1" a="1"/>
  <c r="J315" i="1"/>
  <c r="K315" i="1" s="1" a="1"/>
  <c r="K315" i="1" s="1"/>
  <c r="I315" i="1" a="1"/>
  <c r="I315" i="1"/>
  <c r="G315" i="1" a="1"/>
  <c r="G315" i="1" s="1"/>
  <c r="H315" i="1" s="1" a="1"/>
  <c r="H315" i="1" s="1"/>
  <c r="E315" i="1"/>
  <c r="D315" i="1"/>
  <c r="C315" i="1"/>
  <c r="F315" i="1" s="1"/>
  <c r="B315" i="1"/>
  <c r="A315" i="1"/>
  <c r="J314" i="1" a="1"/>
  <c r="J314" i="1" s="1"/>
  <c r="K314" i="1" s="1" a="1"/>
  <c r="K314" i="1" s="1"/>
  <c r="I314" i="1" a="1"/>
  <c r="I314" i="1"/>
  <c r="G314" i="1" a="1"/>
  <c r="G314" i="1" s="1"/>
  <c r="H314" i="1" s="1" a="1"/>
  <c r="H314" i="1" s="1"/>
  <c r="E314" i="1"/>
  <c r="F314" i="1" s="1"/>
  <c r="D314" i="1"/>
  <c r="C314" i="1"/>
  <c r="B314" i="1"/>
  <c r="A314" i="1"/>
  <c r="J313" i="1"/>
  <c r="K313" i="1" s="1" a="1"/>
  <c r="K313" i="1" s="1"/>
  <c r="I313" i="1" a="1"/>
  <c r="I313" i="1" s="1"/>
  <c r="G313" i="1" a="1"/>
  <c r="G313" i="1" s="1"/>
  <c r="H313" i="1" s="1" a="1"/>
  <c r="H313" i="1" s="1"/>
  <c r="F313" i="1"/>
  <c r="E313" i="1"/>
  <c r="D313" i="1"/>
  <c r="C313" i="1"/>
  <c r="B313" i="1"/>
  <c r="A313" i="1"/>
  <c r="J313" i="1" s="1" a="1"/>
  <c r="E312" i="1"/>
  <c r="D312" i="1"/>
  <c r="C312" i="1"/>
  <c r="F312" i="1" s="1"/>
  <c r="B312" i="1"/>
  <c r="G312" i="1" s="1" a="1"/>
  <c r="G312" i="1" s="1"/>
  <c r="H312" i="1" s="1" a="1"/>
  <c r="H312" i="1" s="1"/>
  <c r="A312" i="1"/>
  <c r="G311" i="1" a="1"/>
  <c r="G311" i="1" s="1"/>
  <c r="H311" i="1" s="1" a="1"/>
  <c r="H311" i="1" s="1"/>
  <c r="F311" i="1"/>
  <c r="E311" i="1"/>
  <c r="D311" i="1"/>
  <c r="C311" i="1"/>
  <c r="B311" i="1"/>
  <c r="A311" i="1"/>
  <c r="E310" i="1"/>
  <c r="D310" i="1"/>
  <c r="C310" i="1"/>
  <c r="F310" i="1" s="1"/>
  <c r="B310" i="1"/>
  <c r="G310" i="1" s="1" a="1"/>
  <c r="G310" i="1" s="1"/>
  <c r="H310" i="1" s="1" a="1"/>
  <c r="H310" i="1" s="1"/>
  <c r="A310" i="1"/>
  <c r="J309" i="1" a="1"/>
  <c r="J309" i="1" s="1"/>
  <c r="K309" i="1" s="1" a="1"/>
  <c r="K309" i="1" s="1"/>
  <c r="E309" i="1"/>
  <c r="D309" i="1"/>
  <c r="C309" i="1"/>
  <c r="F309" i="1" s="1"/>
  <c r="B309" i="1"/>
  <c r="G309" i="1" s="1" a="1"/>
  <c r="G309" i="1" s="1"/>
  <c r="H309" i="1" s="1" a="1"/>
  <c r="H309" i="1" s="1"/>
  <c r="A309" i="1"/>
  <c r="I309" i="1" s="1" a="1"/>
  <c r="I309" i="1" s="1"/>
  <c r="I308" i="1" a="1"/>
  <c r="I308" i="1" s="1"/>
  <c r="G308" i="1" a="1"/>
  <c r="G308" i="1" s="1"/>
  <c r="H308" i="1" s="1" a="1"/>
  <c r="H308" i="1" s="1"/>
  <c r="E308" i="1"/>
  <c r="D308" i="1"/>
  <c r="C308" i="1"/>
  <c r="F308" i="1" s="1"/>
  <c r="B308" i="1"/>
  <c r="A308" i="1"/>
  <c r="J308" i="1" s="1" a="1"/>
  <c r="J308" i="1" s="1"/>
  <c r="K308" i="1" s="1" a="1"/>
  <c r="K308" i="1" s="1"/>
  <c r="J307" i="1" a="1"/>
  <c r="J307" i="1" s="1"/>
  <c r="K307" i="1" s="1" a="1"/>
  <c r="K307" i="1" s="1"/>
  <c r="I307" i="1" a="1"/>
  <c r="I307" i="1" s="1"/>
  <c r="G307" i="1" a="1"/>
  <c r="G307" i="1" s="1"/>
  <c r="H307" i="1" s="1" a="1"/>
  <c r="H307" i="1" s="1"/>
  <c r="E307" i="1"/>
  <c r="D307" i="1"/>
  <c r="C307" i="1"/>
  <c r="F307" i="1" s="1"/>
  <c r="B307" i="1"/>
  <c r="A307" i="1"/>
  <c r="K306" i="1"/>
  <c r="J306" i="1" a="1"/>
  <c r="J306" i="1" s="1"/>
  <c r="K306" i="1" s="1" a="1"/>
  <c r="I306" i="1" a="1"/>
  <c r="I306" i="1" s="1"/>
  <c r="H306" i="1" a="1"/>
  <c r="H306" i="1" s="1"/>
  <c r="G306" i="1" a="1"/>
  <c r="G306" i="1" s="1"/>
  <c r="F306" i="1"/>
  <c r="E306" i="1"/>
  <c r="D306" i="1"/>
  <c r="C306" i="1"/>
  <c r="B306" i="1"/>
  <c r="A306" i="1"/>
  <c r="J305" i="1"/>
  <c r="K305" i="1" s="1" a="1"/>
  <c r="K305" i="1" s="1"/>
  <c r="I305" i="1" a="1"/>
  <c r="I305" i="1" s="1"/>
  <c r="H305" i="1" a="1"/>
  <c r="H305" i="1" s="1"/>
  <c r="G305" i="1" a="1"/>
  <c r="G305" i="1" s="1"/>
  <c r="E305" i="1"/>
  <c r="D305" i="1"/>
  <c r="C305" i="1"/>
  <c r="F305" i="1" s="1"/>
  <c r="B305" i="1"/>
  <c r="A305" i="1"/>
  <c r="J305" i="1" s="1" a="1"/>
  <c r="E304" i="1"/>
  <c r="D304" i="1"/>
  <c r="C304" i="1"/>
  <c r="F304" i="1" s="1"/>
  <c r="B304" i="1"/>
  <c r="G304" i="1" s="1" a="1"/>
  <c r="G304" i="1" s="1"/>
  <c r="H304" i="1" s="1" a="1"/>
  <c r="H304" i="1" s="1"/>
  <c r="A304" i="1"/>
  <c r="G303" i="1" a="1"/>
  <c r="G303" i="1" s="1"/>
  <c r="H303" i="1" s="1" a="1"/>
  <c r="H303" i="1" s="1"/>
  <c r="E303" i="1"/>
  <c r="D303" i="1"/>
  <c r="C303" i="1"/>
  <c r="F303" i="1" s="1"/>
  <c r="B303" i="1"/>
  <c r="A303" i="1"/>
  <c r="E302" i="1"/>
  <c r="D302" i="1"/>
  <c r="C302" i="1"/>
  <c r="F302" i="1" s="1"/>
  <c r="B302" i="1"/>
  <c r="G302" i="1" s="1" a="1"/>
  <c r="G302" i="1" s="1"/>
  <c r="H302" i="1" s="1" a="1"/>
  <c r="H302" i="1" s="1"/>
  <c r="A302" i="1"/>
  <c r="J301" i="1" a="1"/>
  <c r="J301" i="1" s="1"/>
  <c r="K301" i="1" s="1" a="1"/>
  <c r="K301" i="1" s="1"/>
  <c r="E301" i="1"/>
  <c r="D301" i="1"/>
  <c r="C301" i="1"/>
  <c r="F301" i="1" s="1"/>
  <c r="B301" i="1"/>
  <c r="G301" i="1" s="1" a="1"/>
  <c r="G301" i="1" s="1"/>
  <c r="H301" i="1" s="1" a="1"/>
  <c r="H301" i="1" s="1"/>
  <c r="A301" i="1"/>
  <c r="I301" i="1" s="1" a="1"/>
  <c r="I301" i="1" s="1"/>
  <c r="J300" i="1" a="1"/>
  <c r="J300" i="1"/>
  <c r="K300" i="1" s="1" a="1"/>
  <c r="K300" i="1" s="1"/>
  <c r="I300" i="1" a="1"/>
  <c r="I300" i="1" s="1"/>
  <c r="G300" i="1" a="1"/>
  <c r="G300" i="1" s="1"/>
  <c r="H300" i="1" s="1" a="1"/>
  <c r="H300" i="1" s="1"/>
  <c r="E300" i="1"/>
  <c r="D300" i="1"/>
  <c r="C300" i="1"/>
  <c r="F300" i="1" s="1"/>
  <c r="B300" i="1"/>
  <c r="A300" i="1"/>
  <c r="J299" i="1" a="1"/>
  <c r="J299" i="1"/>
  <c r="K299" i="1" s="1" a="1"/>
  <c r="K299" i="1" s="1"/>
  <c r="I299" i="1" a="1"/>
  <c r="I299" i="1" s="1"/>
  <c r="G299" i="1" a="1"/>
  <c r="G299" i="1" s="1"/>
  <c r="H299" i="1" s="1" a="1"/>
  <c r="H299" i="1" s="1"/>
  <c r="E299" i="1"/>
  <c r="D299" i="1"/>
  <c r="C299" i="1"/>
  <c r="F299" i="1" s="1"/>
  <c r="B299" i="1"/>
  <c r="A299" i="1"/>
  <c r="K298" i="1"/>
  <c r="J298" i="1" a="1"/>
  <c r="J298" i="1"/>
  <c r="K298" i="1" s="1" a="1"/>
  <c r="I298" i="1" a="1"/>
  <c r="I298" i="1"/>
  <c r="G298" i="1" a="1"/>
  <c r="G298" i="1" s="1"/>
  <c r="H298" i="1" s="1" a="1"/>
  <c r="H298" i="1" s="1"/>
  <c r="F298" i="1"/>
  <c r="E298" i="1"/>
  <c r="D298" i="1"/>
  <c r="C298" i="1"/>
  <c r="B298" i="1"/>
  <c r="A298" i="1"/>
  <c r="J297" i="1"/>
  <c r="K297" i="1" s="1" a="1"/>
  <c r="K297" i="1" s="1"/>
  <c r="I297" i="1" a="1"/>
  <c r="I297" i="1"/>
  <c r="H297" i="1" a="1"/>
  <c r="H297" i="1" s="1"/>
  <c r="G297" i="1" a="1"/>
  <c r="G297" i="1" s="1"/>
  <c r="E297" i="1"/>
  <c r="D297" i="1"/>
  <c r="F297" i="1" s="1"/>
  <c r="C297" i="1"/>
  <c r="B297" i="1"/>
  <c r="A297" i="1"/>
  <c r="J297" i="1" s="1" a="1"/>
  <c r="G296" i="1" a="1"/>
  <c r="G296" i="1" s="1"/>
  <c r="H296" i="1" s="1" a="1"/>
  <c r="H296" i="1" s="1"/>
  <c r="E296" i="1"/>
  <c r="D296" i="1"/>
  <c r="C296" i="1"/>
  <c r="F296" i="1" s="1"/>
  <c r="B296" i="1"/>
  <c r="A296" i="1"/>
  <c r="E295" i="1"/>
  <c r="D295" i="1"/>
  <c r="F295" i="1" s="1"/>
  <c r="C295" i="1"/>
  <c r="B295" i="1"/>
  <c r="G295" i="1" s="1" a="1"/>
  <c r="G295" i="1" s="1"/>
  <c r="H295" i="1" s="1" a="1"/>
  <c r="H295" i="1" s="1"/>
  <c r="A295" i="1"/>
  <c r="E294" i="1"/>
  <c r="D294" i="1"/>
  <c r="C294" i="1"/>
  <c r="F294" i="1" s="1"/>
  <c r="B294" i="1"/>
  <c r="G294" i="1" s="1" a="1"/>
  <c r="G294" i="1" s="1"/>
  <c r="H294" i="1" s="1" a="1"/>
  <c r="H294" i="1" s="1"/>
  <c r="A294" i="1"/>
  <c r="K293" i="1" a="1"/>
  <c r="K293" i="1" s="1"/>
  <c r="J293" i="1" a="1"/>
  <c r="J293" i="1"/>
  <c r="E293" i="1"/>
  <c r="D293" i="1"/>
  <c r="C293" i="1"/>
  <c r="F293" i="1" s="1"/>
  <c r="B293" i="1"/>
  <c r="G293" i="1" s="1" a="1"/>
  <c r="G293" i="1" s="1"/>
  <c r="H293" i="1" s="1" a="1"/>
  <c r="H293" i="1" s="1"/>
  <c r="A293" i="1"/>
  <c r="I293" i="1" s="1" a="1"/>
  <c r="I293" i="1" s="1"/>
  <c r="J292" i="1" a="1"/>
  <c r="J292" i="1" s="1"/>
  <c r="K292" i="1" s="1" a="1"/>
  <c r="K292" i="1" s="1"/>
  <c r="I292" i="1" a="1"/>
  <c r="I292" i="1" s="1"/>
  <c r="G292" i="1" a="1"/>
  <c r="G292" i="1" s="1"/>
  <c r="H292" i="1" s="1" a="1"/>
  <c r="H292" i="1" s="1"/>
  <c r="E292" i="1"/>
  <c r="D292" i="1"/>
  <c r="C292" i="1"/>
  <c r="F292" i="1" s="1"/>
  <c r="B292" i="1"/>
  <c r="A292" i="1"/>
  <c r="J291" i="1" a="1"/>
  <c r="J291" i="1" s="1"/>
  <c r="K291" i="1" s="1" a="1"/>
  <c r="K291" i="1" s="1"/>
  <c r="I291" i="1" a="1"/>
  <c r="I291" i="1"/>
  <c r="G291" i="1" a="1"/>
  <c r="G291" i="1" s="1"/>
  <c r="H291" i="1" s="1" a="1"/>
  <c r="H291" i="1" s="1"/>
  <c r="E291" i="1"/>
  <c r="D291" i="1"/>
  <c r="C291" i="1"/>
  <c r="F291" i="1" s="1"/>
  <c r="B291" i="1"/>
  <c r="A291" i="1"/>
  <c r="J290" i="1" a="1"/>
  <c r="J290" i="1" s="1"/>
  <c r="K290" i="1" s="1" a="1"/>
  <c r="K290" i="1" s="1"/>
  <c r="I290" i="1" a="1"/>
  <c r="I290" i="1" s="1"/>
  <c r="G290" i="1" a="1"/>
  <c r="G290" i="1"/>
  <c r="H290" i="1" s="1" a="1"/>
  <c r="H290" i="1" s="1"/>
  <c r="E290" i="1"/>
  <c r="D290" i="1"/>
  <c r="C290" i="1"/>
  <c r="F290" i="1" s="1"/>
  <c r="B290" i="1"/>
  <c r="A290" i="1"/>
  <c r="J289" i="1" a="1"/>
  <c r="J289" i="1" s="1"/>
  <c r="K289" i="1" s="1" a="1"/>
  <c r="K289" i="1" s="1"/>
  <c r="I289" i="1" a="1"/>
  <c r="I289" i="1" s="1"/>
  <c r="G289" i="1" a="1"/>
  <c r="G289" i="1" s="1"/>
  <c r="H289" i="1" s="1" a="1"/>
  <c r="H289" i="1" s="1"/>
  <c r="E289" i="1"/>
  <c r="D289" i="1"/>
  <c r="C289" i="1"/>
  <c r="F289" i="1" s="1"/>
  <c r="B289" i="1"/>
  <c r="A289" i="1"/>
  <c r="J288" i="1" a="1"/>
  <c r="J288" i="1"/>
  <c r="K288" i="1" s="1" a="1"/>
  <c r="K288" i="1" s="1"/>
  <c r="I288" i="1" a="1"/>
  <c r="I288" i="1" s="1"/>
  <c r="G288" i="1" a="1"/>
  <c r="G288" i="1" s="1"/>
  <c r="H288" i="1" s="1" a="1"/>
  <c r="H288" i="1" s="1"/>
  <c r="E288" i="1"/>
  <c r="D288" i="1"/>
  <c r="C288" i="1"/>
  <c r="F288" i="1" s="1"/>
  <c r="B288" i="1"/>
  <c r="A288" i="1"/>
  <c r="J287" i="1" a="1"/>
  <c r="J287" i="1"/>
  <c r="K287" i="1" s="1" a="1"/>
  <c r="K287" i="1" s="1"/>
  <c r="I287" i="1" a="1"/>
  <c r="I287" i="1"/>
  <c r="G287" i="1" a="1"/>
  <c r="G287" i="1" s="1"/>
  <c r="H287" i="1" s="1" a="1"/>
  <c r="H287" i="1" s="1"/>
  <c r="E287" i="1"/>
  <c r="D287" i="1"/>
  <c r="C287" i="1"/>
  <c r="F287" i="1" s="1"/>
  <c r="B287" i="1"/>
  <c r="A287" i="1"/>
  <c r="J286" i="1" a="1"/>
  <c r="J286" i="1" s="1"/>
  <c r="K286" i="1" s="1" a="1"/>
  <c r="K286" i="1" s="1"/>
  <c r="I286" i="1" a="1"/>
  <c r="I286" i="1" s="1"/>
  <c r="G286" i="1" a="1"/>
  <c r="G286" i="1" s="1"/>
  <c r="H286" i="1" s="1" a="1"/>
  <c r="H286" i="1" s="1"/>
  <c r="E286" i="1"/>
  <c r="D286" i="1"/>
  <c r="C286" i="1"/>
  <c r="F286" i="1" s="1"/>
  <c r="B286" i="1"/>
  <c r="A286" i="1"/>
  <c r="J285" i="1" a="1"/>
  <c r="J285" i="1"/>
  <c r="K285" i="1" s="1" a="1"/>
  <c r="K285" i="1" s="1"/>
  <c r="I285" i="1" a="1"/>
  <c r="I285" i="1" s="1"/>
  <c r="G285" i="1" a="1"/>
  <c r="G285" i="1" s="1"/>
  <c r="H285" i="1" s="1" a="1"/>
  <c r="H285" i="1" s="1"/>
  <c r="E285" i="1"/>
  <c r="D285" i="1"/>
  <c r="C285" i="1"/>
  <c r="F285" i="1" s="1"/>
  <c r="B285" i="1"/>
  <c r="A285" i="1"/>
  <c r="J284" i="1" a="1"/>
  <c r="J284" i="1" s="1"/>
  <c r="K284" i="1" s="1" a="1"/>
  <c r="K284" i="1" s="1"/>
  <c r="I284" i="1" a="1"/>
  <c r="I284" i="1"/>
  <c r="G284" i="1" a="1"/>
  <c r="G284" i="1" s="1"/>
  <c r="H284" i="1" s="1" a="1"/>
  <c r="H284" i="1" s="1"/>
  <c r="E284" i="1"/>
  <c r="D284" i="1"/>
  <c r="C284" i="1"/>
  <c r="F284" i="1" s="1"/>
  <c r="B284" i="1"/>
  <c r="A284" i="1"/>
  <c r="J283" i="1" a="1"/>
  <c r="J283" i="1" s="1"/>
  <c r="K283" i="1" s="1" a="1"/>
  <c r="K283" i="1" s="1"/>
  <c r="I283" i="1" a="1"/>
  <c r="I283" i="1" s="1"/>
  <c r="G283" i="1" a="1"/>
  <c r="G283" i="1"/>
  <c r="H283" i="1" s="1" a="1"/>
  <c r="H283" i="1" s="1"/>
  <c r="E283" i="1"/>
  <c r="D283" i="1"/>
  <c r="C283" i="1"/>
  <c r="F283" i="1" s="1"/>
  <c r="B283" i="1"/>
  <c r="A283" i="1"/>
  <c r="J282" i="1" a="1"/>
  <c r="J282" i="1" s="1"/>
  <c r="K282" i="1" s="1" a="1"/>
  <c r="K282" i="1" s="1"/>
  <c r="I282" i="1" a="1"/>
  <c r="I282" i="1" s="1"/>
  <c r="G282" i="1" a="1"/>
  <c r="G282" i="1"/>
  <c r="H282" i="1" s="1" a="1"/>
  <c r="H282" i="1" s="1"/>
  <c r="E282" i="1"/>
  <c r="D282" i="1"/>
  <c r="C282" i="1"/>
  <c r="F282" i="1" s="1"/>
  <c r="B282" i="1"/>
  <c r="A282" i="1"/>
  <c r="J281" i="1" a="1"/>
  <c r="J281" i="1" s="1"/>
  <c r="K281" i="1" s="1" a="1"/>
  <c r="K281" i="1" s="1"/>
  <c r="I281" i="1" a="1"/>
  <c r="I281" i="1" s="1"/>
  <c r="G281" i="1" a="1"/>
  <c r="G281" i="1" s="1"/>
  <c r="H281" i="1" s="1" a="1"/>
  <c r="H281" i="1" s="1"/>
  <c r="E281" i="1"/>
  <c r="D281" i="1"/>
  <c r="C281" i="1"/>
  <c r="F281" i="1" s="1"/>
  <c r="B281" i="1"/>
  <c r="A281" i="1"/>
  <c r="J280" i="1" a="1"/>
  <c r="J280" i="1" s="1"/>
  <c r="K280" i="1" s="1" a="1"/>
  <c r="K280" i="1" s="1"/>
  <c r="I280" i="1" a="1"/>
  <c r="I280" i="1" s="1"/>
  <c r="G280" i="1" a="1"/>
  <c r="G280" i="1" s="1"/>
  <c r="H280" i="1" s="1" a="1"/>
  <c r="H280" i="1" s="1"/>
  <c r="E280" i="1"/>
  <c r="D280" i="1"/>
  <c r="C280" i="1"/>
  <c r="F280" i="1" s="1"/>
  <c r="B280" i="1"/>
  <c r="A280" i="1"/>
  <c r="J279" i="1" a="1"/>
  <c r="J279" i="1"/>
  <c r="K279" i="1" s="1" a="1"/>
  <c r="K279" i="1" s="1"/>
  <c r="I279" i="1" a="1"/>
  <c r="I279" i="1" s="1"/>
  <c r="G279" i="1" a="1"/>
  <c r="G279" i="1" s="1"/>
  <c r="H279" i="1" s="1" a="1"/>
  <c r="H279" i="1" s="1"/>
  <c r="E279" i="1"/>
  <c r="D279" i="1"/>
  <c r="C279" i="1"/>
  <c r="F279" i="1" s="1"/>
  <c r="B279" i="1"/>
  <c r="A279" i="1"/>
  <c r="J278" i="1" a="1"/>
  <c r="J278" i="1"/>
  <c r="K278" i="1" s="1" a="1"/>
  <c r="K278" i="1" s="1"/>
  <c r="I278" i="1" a="1"/>
  <c r="I278" i="1"/>
  <c r="G278" i="1" a="1"/>
  <c r="G278" i="1" s="1"/>
  <c r="H278" i="1" s="1" a="1"/>
  <c r="H278" i="1" s="1"/>
  <c r="E278" i="1"/>
  <c r="D278" i="1"/>
  <c r="C278" i="1"/>
  <c r="F278" i="1" s="1"/>
  <c r="B278" i="1"/>
  <c r="A278" i="1"/>
  <c r="J277" i="1" a="1"/>
  <c r="J277" i="1"/>
  <c r="K277" i="1" s="1" a="1"/>
  <c r="K277" i="1" s="1"/>
  <c r="I277" i="1" a="1"/>
  <c r="I277" i="1"/>
  <c r="G277" i="1" a="1"/>
  <c r="G277" i="1"/>
  <c r="H277" i="1" s="1" a="1"/>
  <c r="H277" i="1" s="1"/>
  <c r="E277" i="1"/>
  <c r="D277" i="1"/>
  <c r="C277" i="1"/>
  <c r="F277" i="1" s="1"/>
  <c r="B277" i="1"/>
  <c r="A277" i="1"/>
  <c r="J276" i="1" a="1"/>
  <c r="J276" i="1" s="1"/>
  <c r="K276" i="1" s="1" a="1"/>
  <c r="K276" i="1" s="1"/>
  <c r="I276" i="1" a="1"/>
  <c r="I276" i="1"/>
  <c r="G276" i="1" a="1"/>
  <c r="G276" i="1"/>
  <c r="H276" i="1" s="1" a="1"/>
  <c r="H276" i="1" s="1"/>
  <c r="E276" i="1"/>
  <c r="D276" i="1"/>
  <c r="C276" i="1"/>
  <c r="F276" i="1" s="1"/>
  <c r="B276" i="1"/>
  <c r="A276" i="1"/>
  <c r="J275" i="1" a="1"/>
  <c r="J275" i="1" s="1"/>
  <c r="K275" i="1" s="1" a="1"/>
  <c r="K275" i="1" s="1"/>
  <c r="I275" i="1" a="1"/>
  <c r="I275" i="1" s="1"/>
  <c r="G275" i="1" a="1"/>
  <c r="G275" i="1"/>
  <c r="H275" i="1" s="1" a="1"/>
  <c r="H275" i="1" s="1"/>
  <c r="E275" i="1"/>
  <c r="D275" i="1"/>
  <c r="C275" i="1"/>
  <c r="F275" i="1" s="1"/>
  <c r="B275" i="1"/>
  <c r="A275" i="1"/>
  <c r="J274" i="1" a="1"/>
  <c r="J274" i="1" s="1"/>
  <c r="K274" i="1" s="1" a="1"/>
  <c r="K274" i="1" s="1"/>
  <c r="I274" i="1" a="1"/>
  <c r="I274" i="1" s="1"/>
  <c r="G274" i="1" a="1"/>
  <c r="G274" i="1"/>
  <c r="H274" i="1" s="1" a="1"/>
  <c r="H274" i="1" s="1"/>
  <c r="E274" i="1"/>
  <c r="D274" i="1"/>
  <c r="C274" i="1"/>
  <c r="F274" i="1" s="1"/>
  <c r="B274" i="1"/>
  <c r="A274" i="1"/>
  <c r="J273" i="1" a="1"/>
  <c r="J273" i="1" s="1"/>
  <c r="K273" i="1" s="1" a="1"/>
  <c r="K273" i="1" s="1"/>
  <c r="I273" i="1" a="1"/>
  <c r="I273" i="1" s="1"/>
  <c r="H273" i="1" a="1"/>
  <c r="H273" i="1" s="1"/>
  <c r="G273" i="1" a="1"/>
  <c r="G273" i="1" s="1"/>
  <c r="E273" i="1"/>
  <c r="D273" i="1"/>
  <c r="C273" i="1"/>
  <c r="F273" i="1" s="1"/>
  <c r="B273" i="1"/>
  <c r="A273" i="1"/>
  <c r="J272" i="1" a="1"/>
  <c r="J272" i="1"/>
  <c r="K272" i="1" s="1" a="1"/>
  <c r="K272" i="1" s="1"/>
  <c r="I272" i="1" a="1"/>
  <c r="I272" i="1" s="1"/>
  <c r="G272" i="1" a="1"/>
  <c r="G272" i="1" s="1"/>
  <c r="H272" i="1" s="1" a="1"/>
  <c r="H272" i="1" s="1"/>
  <c r="E272" i="1"/>
  <c r="D272" i="1"/>
  <c r="C272" i="1"/>
  <c r="F272" i="1" s="1"/>
  <c r="B272" i="1"/>
  <c r="A272" i="1"/>
  <c r="J271" i="1" a="1"/>
  <c r="J271" i="1" s="1"/>
  <c r="K271" i="1" s="1" a="1"/>
  <c r="K271" i="1" s="1"/>
  <c r="I271" i="1" a="1"/>
  <c r="I271" i="1"/>
  <c r="G271" i="1" a="1"/>
  <c r="G271" i="1" s="1"/>
  <c r="H271" i="1" s="1" a="1"/>
  <c r="H271" i="1" s="1"/>
  <c r="E271" i="1"/>
  <c r="D271" i="1"/>
  <c r="C271" i="1"/>
  <c r="F271" i="1" s="1"/>
  <c r="B271" i="1"/>
  <c r="A271" i="1"/>
  <c r="J270" i="1" a="1"/>
  <c r="J270" i="1"/>
  <c r="K270" i="1" s="1" a="1"/>
  <c r="K270" i="1" s="1"/>
  <c r="I270" i="1" a="1"/>
  <c r="I270" i="1" s="1"/>
  <c r="G270" i="1" a="1"/>
  <c r="G270" i="1" s="1"/>
  <c r="H270" i="1" s="1" a="1"/>
  <c r="H270" i="1" s="1"/>
  <c r="E270" i="1"/>
  <c r="D270" i="1"/>
  <c r="C270" i="1"/>
  <c r="F270" i="1" s="1"/>
  <c r="B270" i="1"/>
  <c r="A270" i="1"/>
  <c r="J269" i="1" a="1"/>
  <c r="J269" i="1"/>
  <c r="K269" i="1" s="1" a="1"/>
  <c r="K269" i="1" s="1"/>
  <c r="I269" i="1" a="1"/>
  <c r="I269" i="1"/>
  <c r="G269" i="1" a="1"/>
  <c r="G269" i="1" s="1"/>
  <c r="H269" i="1" s="1" a="1"/>
  <c r="H269" i="1" s="1"/>
  <c r="E269" i="1"/>
  <c r="D269" i="1"/>
  <c r="C269" i="1"/>
  <c r="F269" i="1" s="1"/>
  <c r="B269" i="1"/>
  <c r="A269" i="1"/>
  <c r="J268" i="1" a="1"/>
  <c r="J268" i="1" s="1"/>
  <c r="K268" i="1" s="1" a="1"/>
  <c r="K268" i="1" s="1"/>
  <c r="I268" i="1" a="1"/>
  <c r="I268" i="1"/>
  <c r="G268" i="1" a="1"/>
  <c r="G268" i="1"/>
  <c r="H268" i="1" s="1" a="1"/>
  <c r="H268" i="1" s="1"/>
  <c r="E268" i="1"/>
  <c r="D268" i="1"/>
  <c r="C268" i="1"/>
  <c r="F268" i="1" s="1"/>
  <c r="B268" i="1"/>
  <c r="A268" i="1"/>
  <c r="J267" i="1" a="1"/>
  <c r="J267" i="1" s="1"/>
  <c r="K267" i="1" s="1" a="1"/>
  <c r="K267" i="1" s="1"/>
  <c r="I267" i="1" a="1"/>
  <c r="I267" i="1" s="1"/>
  <c r="G267" i="1" a="1"/>
  <c r="G267" i="1" s="1"/>
  <c r="H267" i="1" s="1" a="1"/>
  <c r="H267" i="1" s="1"/>
  <c r="E267" i="1"/>
  <c r="D267" i="1"/>
  <c r="C267" i="1"/>
  <c r="F267" i="1" s="1"/>
  <c r="B267" i="1"/>
  <c r="A267" i="1"/>
  <c r="J266" i="1" a="1"/>
  <c r="J266" i="1" s="1"/>
  <c r="K266" i="1" s="1" a="1"/>
  <c r="K266" i="1" s="1"/>
  <c r="I266" i="1" a="1"/>
  <c r="I266" i="1" s="1"/>
  <c r="G266" i="1" a="1"/>
  <c r="G266" i="1"/>
  <c r="H266" i="1" s="1" a="1"/>
  <c r="H266" i="1" s="1"/>
  <c r="E266" i="1"/>
  <c r="D266" i="1"/>
  <c r="C266" i="1"/>
  <c r="F266" i="1" s="1"/>
  <c r="B266" i="1"/>
  <c r="A266" i="1"/>
  <c r="J265" i="1" a="1"/>
  <c r="J265" i="1" s="1"/>
  <c r="K265" i="1" s="1" a="1"/>
  <c r="K265" i="1" s="1"/>
  <c r="I265" i="1" a="1"/>
  <c r="I265" i="1" s="1"/>
  <c r="G265" i="1" a="1"/>
  <c r="G265" i="1" s="1"/>
  <c r="H265" i="1" s="1" a="1"/>
  <c r="H265" i="1" s="1"/>
  <c r="E265" i="1"/>
  <c r="D265" i="1"/>
  <c r="C265" i="1"/>
  <c r="F265" i="1" s="1"/>
  <c r="B265" i="1"/>
  <c r="A265" i="1"/>
  <c r="J264" i="1" a="1"/>
  <c r="J264" i="1" s="1"/>
  <c r="K264" i="1" s="1" a="1"/>
  <c r="K264" i="1" s="1"/>
  <c r="I264" i="1" a="1"/>
  <c r="I264" i="1" s="1"/>
  <c r="G264" i="1" a="1"/>
  <c r="G264" i="1" s="1"/>
  <c r="H264" i="1" s="1" a="1"/>
  <c r="H264" i="1" s="1"/>
  <c r="E264" i="1"/>
  <c r="D264" i="1"/>
  <c r="C264" i="1"/>
  <c r="F264" i="1" s="1"/>
  <c r="B264" i="1"/>
  <c r="A264" i="1"/>
  <c r="J263" i="1" a="1"/>
  <c r="J263" i="1"/>
  <c r="K263" i="1" s="1" a="1"/>
  <c r="K263" i="1" s="1"/>
  <c r="I263" i="1" a="1"/>
  <c r="I263" i="1"/>
  <c r="G263" i="1" a="1"/>
  <c r="G263" i="1" s="1"/>
  <c r="H263" i="1" s="1" a="1"/>
  <c r="H263" i="1" s="1"/>
  <c r="E263" i="1"/>
  <c r="D263" i="1"/>
  <c r="C263" i="1"/>
  <c r="F263" i="1" s="1"/>
  <c r="B263" i="1"/>
  <c r="A263" i="1"/>
  <c r="J262" i="1" a="1"/>
  <c r="J262" i="1" s="1"/>
  <c r="K262" i="1" s="1" a="1"/>
  <c r="K262" i="1" s="1"/>
  <c r="I262" i="1" a="1"/>
  <c r="I262" i="1" s="1"/>
  <c r="G262" i="1" a="1"/>
  <c r="G262" i="1" s="1"/>
  <c r="H262" i="1" s="1" a="1"/>
  <c r="H262" i="1" s="1"/>
  <c r="E262" i="1"/>
  <c r="D262" i="1"/>
  <c r="C262" i="1"/>
  <c r="F262" i="1" s="1"/>
  <c r="B262" i="1"/>
  <c r="A262" i="1"/>
  <c r="J261" i="1" a="1"/>
  <c r="J261" i="1"/>
  <c r="K261" i="1" s="1" a="1"/>
  <c r="K261" i="1" s="1"/>
  <c r="I261" i="1" a="1"/>
  <c r="I261" i="1"/>
  <c r="G261" i="1" a="1"/>
  <c r="G261" i="1" s="1"/>
  <c r="H261" i="1" s="1" a="1"/>
  <c r="H261" i="1" s="1"/>
  <c r="E261" i="1"/>
  <c r="D261" i="1"/>
  <c r="C261" i="1"/>
  <c r="F261" i="1" s="1"/>
  <c r="B261" i="1"/>
  <c r="A261" i="1"/>
  <c r="J260" i="1" a="1"/>
  <c r="J260" i="1" s="1"/>
  <c r="K260" i="1" s="1" a="1"/>
  <c r="K260" i="1" s="1"/>
  <c r="I260" i="1" a="1"/>
  <c r="I260" i="1"/>
  <c r="G260" i="1" a="1"/>
  <c r="G260" i="1"/>
  <c r="H260" i="1" s="1" a="1"/>
  <c r="H260" i="1" s="1"/>
  <c r="E260" i="1"/>
  <c r="D260" i="1"/>
  <c r="C260" i="1"/>
  <c r="F260" i="1" s="1"/>
  <c r="B260" i="1"/>
  <c r="A260" i="1"/>
  <c r="J259" i="1" a="1"/>
  <c r="J259" i="1" s="1"/>
  <c r="K259" i="1" s="1" a="1"/>
  <c r="K259" i="1" s="1"/>
  <c r="I259" i="1" a="1"/>
  <c r="I259" i="1" s="1"/>
  <c r="G259" i="1" a="1"/>
  <c r="G259" i="1"/>
  <c r="H259" i="1" s="1" a="1"/>
  <c r="H259" i="1" s="1"/>
  <c r="E259" i="1"/>
  <c r="D259" i="1"/>
  <c r="C259" i="1"/>
  <c r="F259" i="1" s="1"/>
  <c r="B259" i="1"/>
  <c r="A259" i="1"/>
  <c r="J258" i="1" a="1"/>
  <c r="J258" i="1" s="1"/>
  <c r="K258" i="1" s="1" a="1"/>
  <c r="K258" i="1" s="1"/>
  <c r="I258" i="1" a="1"/>
  <c r="I258" i="1" s="1"/>
  <c r="G258" i="1" a="1"/>
  <c r="G258" i="1"/>
  <c r="H258" i="1" s="1" a="1"/>
  <c r="H258" i="1" s="1"/>
  <c r="E258" i="1"/>
  <c r="D258" i="1"/>
  <c r="C258" i="1"/>
  <c r="F258" i="1" s="1"/>
  <c r="B258" i="1"/>
  <c r="A258" i="1"/>
  <c r="J257" i="1" a="1"/>
  <c r="J257" i="1" s="1"/>
  <c r="K257" i="1" s="1" a="1"/>
  <c r="K257" i="1" s="1"/>
  <c r="I257" i="1" a="1"/>
  <c r="I257" i="1" s="1"/>
  <c r="G257" i="1" a="1"/>
  <c r="G257" i="1" s="1"/>
  <c r="H257" i="1" s="1" a="1"/>
  <c r="H257" i="1" s="1"/>
  <c r="E257" i="1"/>
  <c r="D257" i="1"/>
  <c r="C257" i="1"/>
  <c r="F257" i="1" s="1"/>
  <c r="B257" i="1"/>
  <c r="A257" i="1"/>
  <c r="J256" i="1" a="1"/>
  <c r="J256" i="1" s="1"/>
  <c r="K256" i="1" s="1" a="1"/>
  <c r="K256" i="1" s="1"/>
  <c r="I256" i="1" a="1"/>
  <c r="I256" i="1" s="1"/>
  <c r="G256" i="1" a="1"/>
  <c r="G256" i="1" s="1"/>
  <c r="H256" i="1" s="1" a="1"/>
  <c r="H256" i="1" s="1"/>
  <c r="E256" i="1"/>
  <c r="D256" i="1"/>
  <c r="C256" i="1"/>
  <c r="F256" i="1" s="1"/>
  <c r="B256" i="1"/>
  <c r="A256" i="1"/>
  <c r="K255" i="1"/>
  <c r="J255" i="1" a="1"/>
  <c r="J255" i="1"/>
  <c r="K255" i="1" s="1" a="1"/>
  <c r="I255" i="1" a="1"/>
  <c r="I255" i="1"/>
  <c r="G255" i="1" a="1"/>
  <c r="G255" i="1" s="1"/>
  <c r="H255" i="1" s="1" a="1"/>
  <c r="H255" i="1" s="1"/>
  <c r="E255" i="1"/>
  <c r="D255" i="1"/>
  <c r="C255" i="1"/>
  <c r="F255" i="1" s="1"/>
  <c r="B255" i="1"/>
  <c r="A255" i="1"/>
  <c r="J254" i="1" a="1"/>
  <c r="J254" i="1"/>
  <c r="K254" i="1" s="1" a="1"/>
  <c r="K254" i="1" s="1"/>
  <c r="I254" i="1" a="1"/>
  <c r="I254" i="1"/>
  <c r="H254" i="1" a="1"/>
  <c r="H254" i="1" s="1"/>
  <c r="G254" i="1" a="1"/>
  <c r="G254" i="1" s="1"/>
  <c r="E254" i="1"/>
  <c r="D254" i="1"/>
  <c r="C254" i="1"/>
  <c r="F254" i="1" s="1"/>
  <c r="B254" i="1"/>
  <c r="A254" i="1"/>
  <c r="J253" i="1" a="1"/>
  <c r="J253" i="1"/>
  <c r="K253" i="1" s="1" a="1"/>
  <c r="K253" i="1" s="1"/>
  <c r="I253" i="1" a="1"/>
  <c r="I253" i="1"/>
  <c r="G253" i="1" a="1"/>
  <c r="G253" i="1"/>
  <c r="H253" i="1" s="1" a="1"/>
  <c r="H253" i="1" s="1"/>
  <c r="E253" i="1"/>
  <c r="D253" i="1"/>
  <c r="C253" i="1"/>
  <c r="F253" i="1" s="1"/>
  <c r="B253" i="1"/>
  <c r="A253" i="1"/>
  <c r="J252" i="1" a="1"/>
  <c r="J252" i="1" s="1"/>
  <c r="K252" i="1" s="1" a="1"/>
  <c r="K252" i="1" s="1"/>
  <c r="I252" i="1" a="1"/>
  <c r="I252" i="1"/>
  <c r="G252" i="1" a="1"/>
  <c r="G252" i="1"/>
  <c r="H252" i="1" s="1" a="1"/>
  <c r="H252" i="1" s="1"/>
  <c r="E252" i="1"/>
  <c r="D252" i="1"/>
  <c r="C252" i="1"/>
  <c r="F252" i="1" s="1"/>
  <c r="B252" i="1"/>
  <c r="A252" i="1"/>
  <c r="J251" i="1" a="1"/>
  <c r="J251" i="1" s="1"/>
  <c r="K251" i="1" s="1" a="1"/>
  <c r="K251" i="1" s="1"/>
  <c r="I251" i="1" a="1"/>
  <c r="I251" i="1" s="1"/>
  <c r="G251" i="1" a="1"/>
  <c r="G251" i="1"/>
  <c r="H251" i="1" s="1" a="1"/>
  <c r="H251" i="1" s="1"/>
  <c r="E251" i="1"/>
  <c r="D251" i="1"/>
  <c r="C251" i="1"/>
  <c r="F251" i="1" s="1"/>
  <c r="B251" i="1"/>
  <c r="A251" i="1"/>
  <c r="J250" i="1" a="1"/>
  <c r="J250" i="1" s="1"/>
  <c r="K250" i="1" s="1" a="1"/>
  <c r="K250" i="1" s="1"/>
  <c r="I250" i="1" a="1"/>
  <c r="I250" i="1" s="1"/>
  <c r="G250" i="1" a="1"/>
  <c r="G250" i="1"/>
  <c r="H250" i="1" s="1" a="1"/>
  <c r="H250" i="1" s="1"/>
  <c r="E250" i="1"/>
  <c r="D250" i="1"/>
  <c r="C250" i="1"/>
  <c r="F250" i="1" s="1"/>
  <c r="B250" i="1"/>
  <c r="A250" i="1"/>
  <c r="J249" i="1" a="1"/>
  <c r="J249" i="1" s="1"/>
  <c r="K249" i="1" s="1" a="1"/>
  <c r="K249" i="1" s="1"/>
  <c r="I249" i="1" a="1"/>
  <c r="I249" i="1" s="1"/>
  <c r="G249" i="1" a="1"/>
  <c r="G249" i="1" s="1"/>
  <c r="H249" i="1" s="1" a="1"/>
  <c r="H249" i="1" s="1"/>
  <c r="E249" i="1"/>
  <c r="D249" i="1"/>
  <c r="C249" i="1"/>
  <c r="F249" i="1" s="1"/>
  <c r="B249" i="1"/>
  <c r="A249" i="1"/>
  <c r="J248" i="1" a="1"/>
  <c r="J248" i="1"/>
  <c r="K248" i="1" s="1" a="1"/>
  <c r="K248" i="1" s="1"/>
  <c r="I248" i="1" a="1"/>
  <c r="I248" i="1" s="1"/>
  <c r="G248" i="1" a="1"/>
  <c r="G248" i="1" s="1"/>
  <c r="H248" i="1" s="1" a="1"/>
  <c r="H248" i="1" s="1"/>
  <c r="E248" i="1"/>
  <c r="D248" i="1"/>
  <c r="C248" i="1"/>
  <c r="B248" i="1"/>
  <c r="A248" i="1"/>
  <c r="J247" i="1" a="1"/>
  <c r="J247" i="1"/>
  <c r="K247" i="1" s="1" a="1"/>
  <c r="K247" i="1" s="1"/>
  <c r="I247" i="1" a="1"/>
  <c r="I247" i="1"/>
  <c r="G247" i="1" a="1"/>
  <c r="G247" i="1" s="1"/>
  <c r="H247" i="1" s="1" a="1"/>
  <c r="H247" i="1" s="1"/>
  <c r="E247" i="1"/>
  <c r="D247" i="1"/>
  <c r="C247" i="1"/>
  <c r="B247" i="1"/>
  <c r="A247" i="1"/>
  <c r="J246" i="1" a="1"/>
  <c r="J246" i="1"/>
  <c r="K246" i="1" s="1" a="1"/>
  <c r="K246" i="1" s="1"/>
  <c r="I246" i="1" a="1"/>
  <c r="I246" i="1" s="1"/>
  <c r="G246" i="1" a="1"/>
  <c r="G246" i="1" s="1"/>
  <c r="H246" i="1" s="1" a="1"/>
  <c r="H246" i="1" s="1"/>
  <c r="E246" i="1"/>
  <c r="D246" i="1"/>
  <c r="C246" i="1"/>
  <c r="F246" i="1" s="1"/>
  <c r="B246" i="1"/>
  <c r="A246" i="1"/>
  <c r="J245" i="1" a="1"/>
  <c r="J245" i="1"/>
  <c r="K245" i="1" s="1" a="1"/>
  <c r="K245" i="1" s="1"/>
  <c r="I245" i="1" a="1"/>
  <c r="I245" i="1" s="1"/>
  <c r="G245" i="1" a="1"/>
  <c r="G245" i="1" s="1"/>
  <c r="H245" i="1" s="1" a="1"/>
  <c r="H245" i="1" s="1"/>
  <c r="E245" i="1"/>
  <c r="D245" i="1"/>
  <c r="C245" i="1"/>
  <c r="B245" i="1"/>
  <c r="A245" i="1"/>
  <c r="J244" i="1" a="1"/>
  <c r="J244" i="1" s="1"/>
  <c r="K244" i="1" s="1" a="1"/>
  <c r="K244" i="1" s="1"/>
  <c r="I244" i="1" a="1"/>
  <c r="I244" i="1"/>
  <c r="G244" i="1" a="1"/>
  <c r="G244" i="1" s="1"/>
  <c r="H244" i="1" s="1" a="1"/>
  <c r="H244" i="1" s="1"/>
  <c r="E244" i="1"/>
  <c r="D244" i="1"/>
  <c r="C244" i="1"/>
  <c r="B244" i="1"/>
  <c r="A244" i="1"/>
  <c r="J243" i="1" a="1"/>
  <c r="J243" i="1" s="1"/>
  <c r="K243" i="1" s="1" a="1"/>
  <c r="K243" i="1" s="1"/>
  <c r="I243" i="1" a="1"/>
  <c r="I243" i="1" s="1"/>
  <c r="G243" i="1" a="1"/>
  <c r="G243" i="1"/>
  <c r="H243" i="1" s="1" a="1"/>
  <c r="H243" i="1" s="1"/>
  <c r="E243" i="1"/>
  <c r="D243" i="1"/>
  <c r="C243" i="1"/>
  <c r="F243" i="1" s="1"/>
  <c r="B243" i="1"/>
  <c r="A243" i="1"/>
  <c r="J242" i="1" a="1"/>
  <c r="J242" i="1" s="1"/>
  <c r="K242" i="1" s="1" a="1"/>
  <c r="K242" i="1" s="1"/>
  <c r="I242" i="1" a="1"/>
  <c r="I242" i="1" s="1"/>
  <c r="H242" i="1" a="1"/>
  <c r="H242" i="1" s="1"/>
  <c r="G242" i="1" a="1"/>
  <c r="G242" i="1"/>
  <c r="E242" i="1"/>
  <c r="D242" i="1"/>
  <c r="C242" i="1"/>
  <c r="F242" i="1" s="1"/>
  <c r="B242" i="1"/>
  <c r="A242" i="1"/>
  <c r="J241" i="1" a="1"/>
  <c r="J241" i="1" s="1"/>
  <c r="K241" i="1" s="1" a="1"/>
  <c r="K241" i="1" s="1"/>
  <c r="I241" i="1" a="1"/>
  <c r="I241" i="1" s="1"/>
  <c r="G241" i="1" a="1"/>
  <c r="G241" i="1" s="1"/>
  <c r="H241" i="1" s="1" a="1"/>
  <c r="H241" i="1" s="1"/>
  <c r="E241" i="1"/>
  <c r="D241" i="1"/>
  <c r="C241" i="1"/>
  <c r="F241" i="1" s="1"/>
  <c r="B241" i="1"/>
  <c r="A241" i="1"/>
  <c r="J240" i="1" a="1"/>
  <c r="J240" i="1" s="1"/>
  <c r="K240" i="1" s="1" a="1"/>
  <c r="K240" i="1" s="1"/>
  <c r="I240" i="1" a="1"/>
  <c r="I240" i="1" s="1"/>
  <c r="G240" i="1" a="1"/>
  <c r="G240" i="1" s="1"/>
  <c r="H240" i="1" s="1" a="1"/>
  <c r="H240" i="1" s="1"/>
  <c r="E240" i="1"/>
  <c r="D240" i="1"/>
  <c r="C240" i="1"/>
  <c r="B240" i="1"/>
  <c r="A240" i="1"/>
  <c r="J239" i="1" a="1"/>
  <c r="J239" i="1" s="1"/>
  <c r="K239" i="1" s="1" a="1"/>
  <c r="K239" i="1" s="1"/>
  <c r="I239" i="1" a="1"/>
  <c r="I239" i="1"/>
  <c r="H239" i="1" a="1"/>
  <c r="H239" i="1" s="1"/>
  <c r="G239" i="1" a="1"/>
  <c r="G239" i="1" s="1"/>
  <c r="E239" i="1"/>
  <c r="D239" i="1"/>
  <c r="C239" i="1"/>
  <c r="F239" i="1" s="1"/>
  <c r="B239" i="1"/>
  <c r="A239" i="1"/>
  <c r="J238" i="1" a="1"/>
  <c r="J238" i="1"/>
  <c r="K238" i="1" s="1" a="1"/>
  <c r="K238" i="1" s="1"/>
  <c r="I238" i="1" a="1"/>
  <c r="I238" i="1"/>
  <c r="G238" i="1" a="1"/>
  <c r="G238" i="1" s="1"/>
  <c r="H238" i="1" s="1" a="1"/>
  <c r="H238" i="1" s="1"/>
  <c r="E238" i="1"/>
  <c r="D238" i="1"/>
  <c r="C238" i="1"/>
  <c r="F238" i="1" s="1"/>
  <c r="B238" i="1"/>
  <c r="A238" i="1"/>
  <c r="J237" i="1" a="1"/>
  <c r="J237" i="1"/>
  <c r="K237" i="1" s="1" a="1"/>
  <c r="K237" i="1" s="1"/>
  <c r="I237" i="1" a="1"/>
  <c r="I237" i="1"/>
  <c r="G237" i="1" a="1"/>
  <c r="G237" i="1"/>
  <c r="H237" i="1" s="1" a="1"/>
  <c r="H237" i="1" s="1"/>
  <c r="E237" i="1"/>
  <c r="D237" i="1"/>
  <c r="C237" i="1"/>
  <c r="B237" i="1"/>
  <c r="A237" i="1"/>
  <c r="J236" i="1" a="1"/>
  <c r="J236" i="1" s="1"/>
  <c r="K236" i="1" s="1" a="1"/>
  <c r="K236" i="1" s="1"/>
  <c r="I236" i="1" a="1"/>
  <c r="I236" i="1"/>
  <c r="G236" i="1" a="1"/>
  <c r="G236" i="1"/>
  <c r="H236" i="1" s="1" a="1"/>
  <c r="H236" i="1" s="1"/>
  <c r="E236" i="1"/>
  <c r="D236" i="1"/>
  <c r="C236" i="1"/>
  <c r="F236" i="1" s="1"/>
  <c r="B236" i="1"/>
  <c r="A236" i="1"/>
  <c r="J235" i="1" a="1"/>
  <c r="J235" i="1" s="1"/>
  <c r="K235" i="1" s="1" a="1"/>
  <c r="K235" i="1" s="1"/>
  <c r="I235" i="1" a="1"/>
  <c r="I235" i="1" s="1"/>
  <c r="G235" i="1" a="1"/>
  <c r="G235" i="1" s="1"/>
  <c r="H235" i="1" s="1" a="1"/>
  <c r="H235" i="1" s="1"/>
  <c r="E235" i="1"/>
  <c r="D235" i="1"/>
  <c r="C235" i="1"/>
  <c r="F235" i="1" s="1"/>
  <c r="B235" i="1"/>
  <c r="A235" i="1"/>
  <c r="J234" i="1" a="1"/>
  <c r="J234" i="1" s="1"/>
  <c r="K234" i="1" s="1" a="1"/>
  <c r="K234" i="1" s="1"/>
  <c r="I234" i="1" a="1"/>
  <c r="I234" i="1" s="1"/>
  <c r="G234" i="1" a="1"/>
  <c r="G234" i="1"/>
  <c r="H234" i="1" s="1" a="1"/>
  <c r="H234" i="1" s="1"/>
  <c r="E234" i="1"/>
  <c r="D234" i="1"/>
  <c r="C234" i="1"/>
  <c r="F234" i="1" s="1"/>
  <c r="B234" i="1"/>
  <c r="A234" i="1"/>
  <c r="J233" i="1" a="1"/>
  <c r="J233" i="1" s="1"/>
  <c r="K233" i="1" s="1" a="1"/>
  <c r="K233" i="1" s="1"/>
  <c r="I233" i="1" a="1"/>
  <c r="I233" i="1" s="1"/>
  <c r="G233" i="1" a="1"/>
  <c r="G233" i="1" s="1"/>
  <c r="H233" i="1" s="1" a="1"/>
  <c r="H233" i="1" s="1"/>
  <c r="E233" i="1"/>
  <c r="D233" i="1"/>
  <c r="C233" i="1"/>
  <c r="F233" i="1" s="1"/>
  <c r="B233" i="1"/>
  <c r="A233" i="1"/>
  <c r="K232" i="1"/>
  <c r="J232" i="1" a="1"/>
  <c r="J232" i="1"/>
  <c r="K232" i="1" s="1" a="1"/>
  <c r="I232" i="1" a="1"/>
  <c r="I232" i="1" s="1"/>
  <c r="G232" i="1" a="1"/>
  <c r="G232" i="1" s="1"/>
  <c r="H232" i="1" s="1" a="1"/>
  <c r="H232" i="1" s="1"/>
  <c r="E232" i="1"/>
  <c r="D232" i="1"/>
  <c r="C232" i="1"/>
  <c r="B232" i="1"/>
  <c r="A232" i="1"/>
  <c r="J231" i="1" a="1"/>
  <c r="J231" i="1"/>
  <c r="K231" i="1" s="1" a="1"/>
  <c r="K231" i="1" s="1"/>
  <c r="I231" i="1" a="1"/>
  <c r="I231" i="1"/>
  <c r="G231" i="1" a="1"/>
  <c r="G231" i="1" s="1"/>
  <c r="H231" i="1" s="1" a="1"/>
  <c r="H231" i="1" s="1"/>
  <c r="E231" i="1"/>
  <c r="D231" i="1"/>
  <c r="C231" i="1"/>
  <c r="F231" i="1" s="1"/>
  <c r="B231" i="1"/>
  <c r="A231" i="1"/>
  <c r="J230" i="1" a="1"/>
  <c r="J230" i="1" s="1"/>
  <c r="K230" i="1" s="1" a="1"/>
  <c r="K230" i="1" s="1"/>
  <c r="I230" i="1" a="1"/>
  <c r="I230" i="1"/>
  <c r="G230" i="1" a="1"/>
  <c r="G230" i="1" s="1"/>
  <c r="H230" i="1" s="1" a="1"/>
  <c r="H230" i="1" s="1"/>
  <c r="E230" i="1"/>
  <c r="D230" i="1"/>
  <c r="C230" i="1"/>
  <c r="F230" i="1" s="1"/>
  <c r="B230" i="1"/>
  <c r="A230" i="1"/>
  <c r="J229" i="1" a="1"/>
  <c r="J229" i="1"/>
  <c r="K229" i="1" s="1" a="1"/>
  <c r="K229" i="1" s="1"/>
  <c r="I229" i="1" a="1"/>
  <c r="I229" i="1" s="1"/>
  <c r="G229" i="1" a="1"/>
  <c r="G229" i="1"/>
  <c r="H229" i="1" s="1" a="1"/>
  <c r="H229" i="1" s="1"/>
  <c r="E229" i="1"/>
  <c r="D229" i="1"/>
  <c r="C229" i="1"/>
  <c r="B229" i="1"/>
  <c r="A229" i="1"/>
  <c r="J228" i="1" a="1"/>
  <c r="J228" i="1" s="1"/>
  <c r="K228" i="1" s="1" a="1"/>
  <c r="K228" i="1" s="1"/>
  <c r="I228" i="1" a="1"/>
  <c r="I228" i="1"/>
  <c r="G228" i="1" a="1"/>
  <c r="G228" i="1" s="1"/>
  <c r="H228" i="1" s="1" a="1"/>
  <c r="H228" i="1" s="1"/>
  <c r="E228" i="1"/>
  <c r="D228" i="1"/>
  <c r="C228" i="1"/>
  <c r="F228" i="1" s="1"/>
  <c r="B228" i="1"/>
  <c r="A228" i="1"/>
  <c r="J227" i="1" a="1"/>
  <c r="J227" i="1" s="1"/>
  <c r="K227" i="1" s="1" a="1"/>
  <c r="K227" i="1" s="1"/>
  <c r="I227" i="1" a="1"/>
  <c r="I227" i="1" s="1"/>
  <c r="G227" i="1" a="1"/>
  <c r="G227" i="1"/>
  <c r="H227" i="1" s="1" a="1"/>
  <c r="H227" i="1" s="1"/>
  <c r="E227" i="1"/>
  <c r="D227" i="1"/>
  <c r="C227" i="1"/>
  <c r="F227" i="1" s="1"/>
  <c r="B227" i="1"/>
  <c r="A227" i="1"/>
  <c r="J226" i="1" a="1"/>
  <c r="J226" i="1" s="1"/>
  <c r="K226" i="1" s="1" a="1"/>
  <c r="K226" i="1" s="1"/>
  <c r="I226" i="1" a="1"/>
  <c r="I226" i="1" s="1"/>
  <c r="G226" i="1" a="1"/>
  <c r="G226" i="1"/>
  <c r="H226" i="1" s="1" a="1"/>
  <c r="H226" i="1" s="1"/>
  <c r="E226" i="1"/>
  <c r="D226" i="1"/>
  <c r="C226" i="1"/>
  <c r="F226" i="1" s="1"/>
  <c r="B226" i="1"/>
  <c r="A226" i="1"/>
  <c r="K225" i="1"/>
  <c r="J225" i="1" a="1"/>
  <c r="J225" i="1" s="1"/>
  <c r="K225" i="1" s="1" a="1"/>
  <c r="I225" i="1" a="1"/>
  <c r="I225" i="1" s="1"/>
  <c r="G225" i="1" a="1"/>
  <c r="G225" i="1" s="1"/>
  <c r="H225" i="1" s="1" a="1"/>
  <c r="H225" i="1" s="1"/>
  <c r="E225" i="1"/>
  <c r="D225" i="1"/>
  <c r="C225" i="1"/>
  <c r="F225" i="1" s="1"/>
  <c r="B225" i="1"/>
  <c r="A225" i="1"/>
  <c r="J224" i="1" a="1"/>
  <c r="J224" i="1"/>
  <c r="K224" i="1" s="1" a="1"/>
  <c r="K224" i="1" s="1"/>
  <c r="I224" i="1" a="1"/>
  <c r="I224" i="1" s="1"/>
  <c r="G224" i="1" a="1"/>
  <c r="G224" i="1" s="1"/>
  <c r="H224" i="1" s="1" a="1"/>
  <c r="H224" i="1" s="1"/>
  <c r="E224" i="1"/>
  <c r="D224" i="1"/>
  <c r="C224" i="1"/>
  <c r="B224" i="1"/>
  <c r="A224" i="1"/>
  <c r="J223" i="1" a="1"/>
  <c r="J223" i="1" s="1"/>
  <c r="K223" i="1" s="1" a="1"/>
  <c r="K223" i="1" s="1"/>
  <c r="I223" i="1" a="1"/>
  <c r="I223" i="1" s="1"/>
  <c r="G223" i="1" a="1"/>
  <c r="G223" i="1" s="1"/>
  <c r="H223" i="1" s="1" a="1"/>
  <c r="H223" i="1" s="1"/>
  <c r="E223" i="1"/>
  <c r="D223" i="1"/>
  <c r="C223" i="1"/>
  <c r="F223" i="1" s="1"/>
  <c r="B223" i="1"/>
  <c r="A223" i="1"/>
  <c r="J222" i="1" a="1"/>
  <c r="J222" i="1" s="1"/>
  <c r="K222" i="1" s="1" a="1"/>
  <c r="K222" i="1" s="1"/>
  <c r="I222" i="1" a="1"/>
  <c r="I222" i="1"/>
  <c r="G222" i="1" a="1"/>
  <c r="G222" i="1" s="1"/>
  <c r="H222" i="1" s="1" a="1"/>
  <c r="H222" i="1" s="1"/>
  <c r="E222" i="1"/>
  <c r="D222" i="1"/>
  <c r="C222" i="1"/>
  <c r="F222" i="1" s="1"/>
  <c r="B222" i="1"/>
  <c r="A222" i="1"/>
  <c r="J221" i="1" a="1"/>
  <c r="J221" i="1"/>
  <c r="K221" i="1" s="1" a="1"/>
  <c r="K221" i="1" s="1"/>
  <c r="I221" i="1" a="1"/>
  <c r="I221" i="1"/>
  <c r="G221" i="1" a="1"/>
  <c r="G221" i="1"/>
  <c r="H221" i="1" s="1" a="1"/>
  <c r="H221" i="1" s="1"/>
  <c r="E221" i="1"/>
  <c r="D221" i="1"/>
  <c r="C221" i="1"/>
  <c r="B221" i="1"/>
  <c r="A221" i="1"/>
  <c r="J220" i="1" a="1"/>
  <c r="J220" i="1" s="1"/>
  <c r="K220" i="1" s="1" a="1"/>
  <c r="K220" i="1" s="1"/>
  <c r="I220" i="1" a="1"/>
  <c r="I220" i="1"/>
  <c r="G220" i="1" a="1"/>
  <c r="G220" i="1"/>
  <c r="H220" i="1" s="1" a="1"/>
  <c r="H220" i="1" s="1"/>
  <c r="E220" i="1"/>
  <c r="D220" i="1"/>
  <c r="C220" i="1"/>
  <c r="F220" i="1" s="1"/>
  <c r="B220" i="1"/>
  <c r="A220" i="1"/>
  <c r="J219" i="1" a="1"/>
  <c r="J219" i="1" s="1"/>
  <c r="K219" i="1" s="1" a="1"/>
  <c r="K219" i="1" s="1"/>
  <c r="I219" i="1" a="1"/>
  <c r="I219" i="1" s="1"/>
  <c r="G219" i="1" a="1"/>
  <c r="G219" i="1"/>
  <c r="H219" i="1" s="1" a="1"/>
  <c r="H219" i="1" s="1"/>
  <c r="E219" i="1"/>
  <c r="D219" i="1"/>
  <c r="C219" i="1"/>
  <c r="F219" i="1" s="1"/>
  <c r="B219" i="1"/>
  <c r="A219" i="1"/>
  <c r="J218" i="1" a="1"/>
  <c r="J218" i="1" s="1"/>
  <c r="K218" i="1" s="1" a="1"/>
  <c r="K218" i="1" s="1"/>
  <c r="I218" i="1" a="1"/>
  <c r="I218" i="1" s="1"/>
  <c r="G218" i="1" a="1"/>
  <c r="G218" i="1"/>
  <c r="H218" i="1" s="1" a="1"/>
  <c r="H218" i="1" s="1"/>
  <c r="E218" i="1"/>
  <c r="D218" i="1"/>
  <c r="C218" i="1"/>
  <c r="F218" i="1" s="1"/>
  <c r="B218" i="1"/>
  <c r="A218" i="1"/>
  <c r="J217" i="1" a="1"/>
  <c r="J217" i="1" s="1"/>
  <c r="K217" i="1" s="1" a="1"/>
  <c r="K217" i="1" s="1"/>
  <c r="I217" i="1" a="1"/>
  <c r="I217" i="1" s="1"/>
  <c r="G217" i="1" a="1"/>
  <c r="G217" i="1" s="1"/>
  <c r="H217" i="1" s="1" a="1"/>
  <c r="H217" i="1" s="1"/>
  <c r="E217" i="1"/>
  <c r="D217" i="1"/>
  <c r="C217" i="1"/>
  <c r="F217" i="1" s="1"/>
  <c r="B217" i="1"/>
  <c r="A217" i="1"/>
  <c r="J216" i="1" a="1"/>
  <c r="J216" i="1" s="1"/>
  <c r="K216" i="1" s="1" a="1"/>
  <c r="K216" i="1" s="1"/>
  <c r="I216" i="1" a="1"/>
  <c r="I216" i="1" s="1"/>
  <c r="G216" i="1" a="1"/>
  <c r="G216" i="1" s="1"/>
  <c r="H216" i="1" s="1" a="1"/>
  <c r="H216" i="1" s="1"/>
  <c r="E216" i="1"/>
  <c r="D216" i="1"/>
  <c r="C216" i="1"/>
  <c r="B216" i="1"/>
  <c r="A216" i="1"/>
  <c r="J215" i="1" a="1"/>
  <c r="J215" i="1" s="1"/>
  <c r="K215" i="1" s="1" a="1"/>
  <c r="K215" i="1" s="1"/>
  <c r="I215" i="1" a="1"/>
  <c r="I215" i="1"/>
  <c r="H215" i="1" a="1"/>
  <c r="H215" i="1" s="1"/>
  <c r="G215" i="1" a="1"/>
  <c r="G215" i="1" s="1"/>
  <c r="E215" i="1"/>
  <c r="D215" i="1"/>
  <c r="C215" i="1"/>
  <c r="B215" i="1"/>
  <c r="A215" i="1"/>
  <c r="J214" i="1" a="1"/>
  <c r="J214" i="1"/>
  <c r="K214" i="1" s="1" a="1"/>
  <c r="K214" i="1" s="1"/>
  <c r="I214" i="1" a="1"/>
  <c r="I214" i="1"/>
  <c r="H214" i="1" a="1"/>
  <c r="H214" i="1" s="1"/>
  <c r="G214" i="1" a="1"/>
  <c r="G214" i="1" s="1"/>
  <c r="E214" i="1"/>
  <c r="D214" i="1"/>
  <c r="C214" i="1"/>
  <c r="F214" i="1" s="1"/>
  <c r="B214" i="1"/>
  <c r="A214" i="1"/>
  <c r="J213" i="1" a="1"/>
  <c r="J213" i="1"/>
  <c r="K213" i="1" s="1" a="1"/>
  <c r="K213" i="1" s="1"/>
  <c r="I213" i="1" a="1"/>
  <c r="I213" i="1"/>
  <c r="G213" i="1" a="1"/>
  <c r="G213" i="1"/>
  <c r="H213" i="1" s="1" a="1"/>
  <c r="H213" i="1" s="1"/>
  <c r="E213" i="1"/>
  <c r="D213" i="1"/>
  <c r="C213" i="1"/>
  <c r="B213" i="1"/>
  <c r="A213" i="1"/>
  <c r="J212" i="1" a="1"/>
  <c r="J212" i="1" s="1"/>
  <c r="K212" i="1" s="1" a="1"/>
  <c r="K212" i="1" s="1"/>
  <c r="I212" i="1" a="1"/>
  <c r="I212" i="1"/>
  <c r="G212" i="1" a="1"/>
  <c r="G212" i="1"/>
  <c r="H212" i="1" s="1" a="1"/>
  <c r="H212" i="1" s="1"/>
  <c r="E212" i="1"/>
  <c r="D212" i="1"/>
  <c r="C212" i="1"/>
  <c r="F212" i="1" s="1"/>
  <c r="B212" i="1"/>
  <c r="A212" i="1"/>
  <c r="J211" i="1" a="1"/>
  <c r="J211" i="1" s="1"/>
  <c r="K211" i="1" s="1" a="1"/>
  <c r="K211" i="1" s="1"/>
  <c r="I211" i="1" a="1"/>
  <c r="I211" i="1" s="1"/>
  <c r="G211" i="1" a="1"/>
  <c r="G211" i="1" s="1"/>
  <c r="H211" i="1" s="1" a="1"/>
  <c r="H211" i="1" s="1"/>
  <c r="E211" i="1"/>
  <c r="D211" i="1"/>
  <c r="C211" i="1"/>
  <c r="B211" i="1"/>
  <c r="A211" i="1"/>
  <c r="J210" i="1" a="1"/>
  <c r="J210" i="1" s="1"/>
  <c r="K210" i="1" s="1" a="1"/>
  <c r="K210" i="1" s="1"/>
  <c r="I210" i="1" a="1"/>
  <c r="I210" i="1" s="1"/>
  <c r="G210" i="1" a="1"/>
  <c r="G210" i="1"/>
  <c r="H210" i="1" s="1" a="1"/>
  <c r="H210" i="1" s="1"/>
  <c r="E210" i="1"/>
  <c r="D210" i="1"/>
  <c r="C210" i="1"/>
  <c r="B210" i="1"/>
  <c r="A210" i="1"/>
  <c r="K209" i="1"/>
  <c r="J209" i="1" a="1"/>
  <c r="J209" i="1" s="1"/>
  <c r="K209" i="1" s="1" a="1"/>
  <c r="I209" i="1" a="1"/>
  <c r="I209" i="1" s="1"/>
  <c r="G209" i="1" a="1"/>
  <c r="G209" i="1" s="1"/>
  <c r="H209" i="1" s="1" a="1"/>
  <c r="H209" i="1" s="1"/>
  <c r="E209" i="1"/>
  <c r="D209" i="1"/>
  <c r="C209" i="1"/>
  <c r="F209" i="1" s="1"/>
  <c r="B209" i="1"/>
  <c r="A209" i="1"/>
  <c r="J208" i="1" a="1"/>
  <c r="J208" i="1" s="1"/>
  <c r="K208" i="1" s="1" a="1"/>
  <c r="K208" i="1" s="1"/>
  <c r="I208" i="1" a="1"/>
  <c r="I208" i="1" s="1"/>
  <c r="G208" i="1" a="1"/>
  <c r="G208" i="1" s="1"/>
  <c r="H208" i="1" s="1" a="1"/>
  <c r="H208" i="1" s="1"/>
  <c r="E208" i="1"/>
  <c r="D208" i="1"/>
  <c r="C208" i="1"/>
  <c r="B208" i="1"/>
  <c r="A208" i="1"/>
  <c r="J207" i="1" a="1"/>
  <c r="J207" i="1"/>
  <c r="K207" i="1" s="1" a="1"/>
  <c r="K207" i="1" s="1"/>
  <c r="I207" i="1" a="1"/>
  <c r="I207" i="1"/>
  <c r="G207" i="1" a="1"/>
  <c r="G207" i="1" s="1"/>
  <c r="H207" i="1" s="1" a="1"/>
  <c r="H207" i="1" s="1"/>
  <c r="E207" i="1"/>
  <c r="D207" i="1"/>
  <c r="C207" i="1"/>
  <c r="F207" i="1" s="1"/>
  <c r="B207" i="1"/>
  <c r="A207" i="1"/>
  <c r="J206" i="1" a="1"/>
  <c r="J206" i="1" s="1"/>
  <c r="K206" i="1" s="1" a="1"/>
  <c r="K206" i="1" s="1"/>
  <c r="I206" i="1" a="1"/>
  <c r="I206" i="1"/>
  <c r="G206" i="1" a="1"/>
  <c r="G206" i="1" s="1"/>
  <c r="H206" i="1" s="1" a="1"/>
  <c r="H206" i="1" s="1"/>
  <c r="E206" i="1"/>
  <c r="D206" i="1"/>
  <c r="C206" i="1"/>
  <c r="F206" i="1" s="1"/>
  <c r="B206" i="1"/>
  <c r="A206" i="1"/>
  <c r="J205" i="1" a="1"/>
  <c r="J205" i="1"/>
  <c r="K205" i="1" s="1" a="1"/>
  <c r="K205" i="1" s="1"/>
  <c r="I205" i="1" a="1"/>
  <c r="I205" i="1" s="1"/>
  <c r="G205" i="1" a="1"/>
  <c r="G205" i="1"/>
  <c r="H205" i="1" s="1" a="1"/>
  <c r="H205" i="1" s="1"/>
  <c r="E205" i="1"/>
  <c r="D205" i="1"/>
  <c r="C205" i="1"/>
  <c r="F205" i="1" s="1"/>
  <c r="B205" i="1"/>
  <c r="A205" i="1"/>
  <c r="J204" i="1" a="1"/>
  <c r="J204" i="1" s="1"/>
  <c r="K204" i="1" s="1" a="1"/>
  <c r="K204" i="1" s="1"/>
  <c r="I204" i="1" a="1"/>
  <c r="I204" i="1"/>
  <c r="G204" i="1" a="1"/>
  <c r="G204" i="1" s="1"/>
  <c r="H204" i="1" s="1" a="1"/>
  <c r="H204" i="1" s="1"/>
  <c r="E204" i="1"/>
  <c r="D204" i="1"/>
  <c r="C204" i="1"/>
  <c r="F204" i="1" s="1"/>
  <c r="B204" i="1"/>
  <c r="A204" i="1"/>
  <c r="J203" i="1" a="1"/>
  <c r="J203" i="1" s="1"/>
  <c r="K203" i="1" s="1" a="1"/>
  <c r="K203" i="1" s="1"/>
  <c r="I203" i="1" a="1"/>
  <c r="I203" i="1" s="1"/>
  <c r="G203" i="1" a="1"/>
  <c r="G203" i="1"/>
  <c r="H203" i="1" s="1" a="1"/>
  <c r="H203" i="1" s="1"/>
  <c r="E203" i="1"/>
  <c r="D203" i="1"/>
  <c r="C203" i="1"/>
  <c r="F203" i="1" s="1"/>
  <c r="B203" i="1"/>
  <c r="A203" i="1"/>
  <c r="K202" i="1"/>
  <c r="J202" i="1" a="1"/>
  <c r="J202" i="1"/>
  <c r="K202" i="1" s="1" a="1"/>
  <c r="I202" i="1" a="1"/>
  <c r="I202" i="1"/>
  <c r="G202" i="1" a="1"/>
  <c r="G202" i="1"/>
  <c r="H202" i="1" s="1" a="1"/>
  <c r="H202" i="1" s="1"/>
  <c r="E202" i="1"/>
  <c r="D202" i="1"/>
  <c r="C202" i="1"/>
  <c r="F202" i="1" s="1"/>
  <c r="B202" i="1"/>
  <c r="A202" i="1"/>
  <c r="E201" i="1"/>
  <c r="D201" i="1"/>
  <c r="C201" i="1"/>
  <c r="F201" i="1" s="1"/>
  <c r="B201" i="1"/>
  <c r="G201" i="1" s="1" a="1"/>
  <c r="G201" i="1" s="1"/>
  <c r="H201" i="1" s="1" a="1"/>
  <c r="H201" i="1" s="1"/>
  <c r="A201" i="1"/>
  <c r="J201" i="1" s="1" a="1"/>
  <c r="J201" i="1" s="1"/>
  <c r="K201" i="1" s="1" a="1"/>
  <c r="K201" i="1" s="1"/>
  <c r="J200" i="1" a="1"/>
  <c r="J200" i="1" s="1"/>
  <c r="K200" i="1" s="1" a="1"/>
  <c r="K200" i="1" s="1"/>
  <c r="I200" i="1" a="1"/>
  <c r="I200" i="1" s="1"/>
  <c r="H200" i="1" a="1"/>
  <c r="H200" i="1" s="1"/>
  <c r="G200" i="1"/>
  <c r="E200" i="1"/>
  <c r="D200" i="1"/>
  <c r="C200" i="1"/>
  <c r="F200" i="1" s="1"/>
  <c r="B200" i="1"/>
  <c r="G200" i="1" s="1" a="1"/>
  <c r="A200" i="1"/>
  <c r="J199" i="1" a="1"/>
  <c r="J199" i="1" s="1"/>
  <c r="K199" i="1" s="1" a="1"/>
  <c r="K199" i="1" s="1"/>
  <c r="I199" i="1" a="1"/>
  <c r="I199" i="1" s="1"/>
  <c r="G199" i="1"/>
  <c r="H199" i="1" s="1" a="1"/>
  <c r="H199" i="1" s="1"/>
  <c r="E199" i="1"/>
  <c r="D199" i="1"/>
  <c r="C199" i="1"/>
  <c r="F199" i="1" s="1"/>
  <c r="B199" i="1"/>
  <c r="G199" i="1" s="1" a="1"/>
  <c r="A199" i="1"/>
  <c r="E198" i="1"/>
  <c r="D198" i="1"/>
  <c r="C198" i="1"/>
  <c r="F198" i="1" s="1"/>
  <c r="B198" i="1"/>
  <c r="G198" i="1" s="1" a="1"/>
  <c r="G198" i="1" s="1"/>
  <c r="H198" i="1" s="1" a="1"/>
  <c r="H198" i="1" s="1"/>
  <c r="A198" i="1"/>
  <c r="J198" i="1" s="1" a="1"/>
  <c r="J198" i="1" s="1"/>
  <c r="K198" i="1" s="1" a="1"/>
  <c r="K198" i="1" s="1"/>
  <c r="J197" i="1" a="1"/>
  <c r="J197" i="1" s="1"/>
  <c r="K197" i="1" s="1" a="1"/>
  <c r="K197" i="1" s="1"/>
  <c r="I197" i="1" a="1"/>
  <c r="I197" i="1" s="1"/>
  <c r="E197" i="1"/>
  <c r="D197" i="1"/>
  <c r="F197" i="1" s="1"/>
  <c r="C197" i="1"/>
  <c r="B197" i="1"/>
  <c r="G197" i="1" s="1" a="1"/>
  <c r="G197" i="1" s="1"/>
  <c r="H197" i="1" s="1" a="1"/>
  <c r="H197" i="1" s="1"/>
  <c r="A197" i="1"/>
  <c r="J196" i="1" a="1"/>
  <c r="J196" i="1" s="1"/>
  <c r="K196" i="1" s="1" a="1"/>
  <c r="K196" i="1" s="1"/>
  <c r="I196" i="1" a="1"/>
  <c r="I196" i="1" s="1"/>
  <c r="G196" i="1"/>
  <c r="H196" i="1" s="1" a="1"/>
  <c r="H196" i="1" s="1"/>
  <c r="E196" i="1"/>
  <c r="D196" i="1"/>
  <c r="F196" i="1" s="1"/>
  <c r="C196" i="1"/>
  <c r="B196" i="1"/>
  <c r="G196" i="1" s="1" a="1"/>
  <c r="A196" i="1"/>
  <c r="E195" i="1"/>
  <c r="D195" i="1"/>
  <c r="C195" i="1"/>
  <c r="F195" i="1" s="1"/>
  <c r="B195" i="1"/>
  <c r="G195" i="1" s="1" a="1"/>
  <c r="G195" i="1" s="1"/>
  <c r="H195" i="1" s="1" a="1"/>
  <c r="H195" i="1" s="1"/>
  <c r="A195" i="1"/>
  <c r="J195" i="1" s="1" a="1"/>
  <c r="J195" i="1" s="1"/>
  <c r="K195" i="1" s="1" a="1"/>
  <c r="K195" i="1" s="1"/>
  <c r="J194" i="1" a="1"/>
  <c r="J194" i="1" s="1"/>
  <c r="K194" i="1" s="1" a="1"/>
  <c r="K194" i="1" s="1"/>
  <c r="G194" i="1"/>
  <c r="H194" i="1" s="1" a="1"/>
  <c r="H194" i="1" s="1"/>
  <c r="E194" i="1"/>
  <c r="D194" i="1"/>
  <c r="C194" i="1"/>
  <c r="F194" i="1" s="1"/>
  <c r="B194" i="1"/>
  <c r="G194" i="1" s="1" a="1"/>
  <c r="A194" i="1"/>
  <c r="I194" i="1" s="1" a="1"/>
  <c r="I194" i="1" s="1"/>
  <c r="J193" i="1" a="1"/>
  <c r="J193" i="1" s="1"/>
  <c r="K193" i="1" s="1" a="1"/>
  <c r="K193" i="1" s="1"/>
  <c r="I193" i="1" a="1"/>
  <c r="I193" i="1" s="1"/>
  <c r="G193" i="1"/>
  <c r="H193" i="1" s="1" a="1"/>
  <c r="H193" i="1" s="1"/>
  <c r="E193" i="1"/>
  <c r="F193" i="1" s="1"/>
  <c r="D193" i="1"/>
  <c r="C193" i="1"/>
  <c r="B193" i="1"/>
  <c r="G193" i="1" s="1" a="1"/>
  <c r="A193" i="1"/>
  <c r="E192" i="1"/>
  <c r="D192" i="1"/>
  <c r="C192" i="1"/>
  <c r="F192" i="1" s="1"/>
  <c r="B192" i="1"/>
  <c r="G192" i="1" s="1" a="1"/>
  <c r="G192" i="1" s="1"/>
  <c r="H192" i="1" s="1" a="1"/>
  <c r="H192" i="1" s="1"/>
  <c r="A192" i="1"/>
  <c r="J192" i="1" s="1" a="1"/>
  <c r="J192" i="1" s="1"/>
  <c r="K192" i="1" s="1" a="1"/>
  <c r="K192" i="1" s="1"/>
  <c r="E191" i="1"/>
  <c r="D191" i="1"/>
  <c r="F191" i="1" s="1"/>
  <c r="C191" i="1"/>
  <c r="B191" i="1"/>
  <c r="G191" i="1" s="1" a="1"/>
  <c r="G191" i="1" s="1"/>
  <c r="H191" i="1" s="1" a="1"/>
  <c r="H191" i="1" s="1"/>
  <c r="A191" i="1"/>
  <c r="J191" i="1" s="1" a="1"/>
  <c r="J191" i="1" s="1"/>
  <c r="K191" i="1" s="1" a="1"/>
  <c r="K191" i="1" s="1"/>
  <c r="J190" i="1" a="1"/>
  <c r="J190" i="1" s="1"/>
  <c r="K190" i="1" s="1" a="1"/>
  <c r="K190" i="1" s="1"/>
  <c r="I190" i="1" a="1"/>
  <c r="I190" i="1" s="1"/>
  <c r="G190" i="1"/>
  <c r="H190" i="1" s="1" a="1"/>
  <c r="H190" i="1" s="1"/>
  <c r="F190" i="1"/>
  <c r="E190" i="1"/>
  <c r="D190" i="1"/>
  <c r="C190" i="1"/>
  <c r="B190" i="1"/>
  <c r="G190" i="1" s="1" a="1"/>
  <c r="A190" i="1"/>
  <c r="E189" i="1"/>
  <c r="D189" i="1"/>
  <c r="C189" i="1"/>
  <c r="F189" i="1" s="1"/>
  <c r="B189" i="1"/>
  <c r="G189" i="1" s="1" a="1"/>
  <c r="G189" i="1" s="1"/>
  <c r="H189" i="1" s="1" a="1"/>
  <c r="H189" i="1" s="1"/>
  <c r="A189" i="1"/>
  <c r="J189" i="1" s="1" a="1"/>
  <c r="J189" i="1" s="1"/>
  <c r="K189" i="1" s="1" a="1"/>
  <c r="K189" i="1" s="1"/>
  <c r="E188" i="1"/>
  <c r="D188" i="1"/>
  <c r="C188" i="1"/>
  <c r="F188" i="1" s="1"/>
  <c r="B188" i="1"/>
  <c r="G188" i="1" s="1" a="1"/>
  <c r="G188" i="1" s="1"/>
  <c r="H188" i="1" s="1" a="1"/>
  <c r="H188" i="1" s="1"/>
  <c r="A188" i="1"/>
  <c r="J188" i="1" s="1" a="1"/>
  <c r="J188" i="1" s="1"/>
  <c r="K188" i="1" s="1" a="1"/>
  <c r="K188" i="1" s="1"/>
  <c r="J187" i="1" a="1"/>
  <c r="J187" i="1" s="1"/>
  <c r="K187" i="1" s="1" a="1"/>
  <c r="K187" i="1" s="1"/>
  <c r="I187" i="1" a="1"/>
  <c r="I187" i="1" s="1"/>
  <c r="G187" i="1"/>
  <c r="H187" i="1" s="1" a="1"/>
  <c r="H187" i="1" s="1"/>
  <c r="E187" i="1"/>
  <c r="D187" i="1"/>
  <c r="C187" i="1"/>
  <c r="F187" i="1" s="1"/>
  <c r="B187" i="1"/>
  <c r="G187" i="1" s="1" a="1"/>
  <c r="A187" i="1"/>
  <c r="I186" i="1" a="1"/>
  <c r="I186" i="1" s="1"/>
  <c r="E186" i="1"/>
  <c r="D186" i="1"/>
  <c r="C186" i="1"/>
  <c r="F186" i="1" s="1"/>
  <c r="B186" i="1"/>
  <c r="G186" i="1" s="1" a="1"/>
  <c r="G186" i="1" s="1"/>
  <c r="H186" i="1" s="1" a="1"/>
  <c r="H186" i="1" s="1"/>
  <c r="A186" i="1"/>
  <c r="J186" i="1" s="1" a="1"/>
  <c r="J186" i="1" s="1"/>
  <c r="K186" i="1" s="1" a="1"/>
  <c r="K186" i="1" s="1"/>
  <c r="E185" i="1"/>
  <c r="D185" i="1"/>
  <c r="C185" i="1"/>
  <c r="F185" i="1" s="1"/>
  <c r="B185" i="1"/>
  <c r="G185" i="1" s="1" a="1"/>
  <c r="G185" i="1" s="1"/>
  <c r="H185" i="1" s="1" a="1"/>
  <c r="H185" i="1" s="1"/>
  <c r="A185" i="1"/>
  <c r="J185" i="1" s="1" a="1"/>
  <c r="J185" i="1" s="1"/>
  <c r="K185" i="1" s="1" a="1"/>
  <c r="K185" i="1" s="1"/>
  <c r="J184" i="1" a="1"/>
  <c r="J184" i="1" s="1"/>
  <c r="K184" i="1" s="1" a="1"/>
  <c r="K184" i="1" s="1"/>
  <c r="I184" i="1" a="1"/>
  <c r="I184" i="1" s="1"/>
  <c r="H184" i="1" a="1"/>
  <c r="H184" i="1" s="1"/>
  <c r="G184" i="1"/>
  <c r="E184" i="1"/>
  <c r="D184" i="1"/>
  <c r="C184" i="1"/>
  <c r="F184" i="1" s="1"/>
  <c r="B184" i="1"/>
  <c r="G184" i="1" s="1" a="1"/>
  <c r="A184" i="1"/>
  <c r="J183" i="1" a="1"/>
  <c r="J183" i="1" s="1"/>
  <c r="K183" i="1" s="1" a="1"/>
  <c r="K183" i="1" s="1"/>
  <c r="I183" i="1" a="1"/>
  <c r="I183" i="1" s="1"/>
  <c r="G183" i="1"/>
  <c r="H183" i="1" s="1" a="1"/>
  <c r="H183" i="1" s="1"/>
  <c r="E183" i="1"/>
  <c r="D183" i="1"/>
  <c r="C183" i="1"/>
  <c r="F183" i="1" s="1"/>
  <c r="B183" i="1"/>
  <c r="G183" i="1" s="1" a="1"/>
  <c r="A183" i="1"/>
  <c r="E182" i="1"/>
  <c r="D182" i="1"/>
  <c r="C182" i="1"/>
  <c r="F182" i="1" s="1"/>
  <c r="B182" i="1"/>
  <c r="G182" i="1" s="1" a="1"/>
  <c r="G182" i="1" s="1"/>
  <c r="H182" i="1" s="1" a="1"/>
  <c r="H182" i="1" s="1"/>
  <c r="A182" i="1"/>
  <c r="J182" i="1" s="1" a="1"/>
  <c r="J182" i="1" s="1"/>
  <c r="K182" i="1" s="1" a="1"/>
  <c r="K182" i="1" s="1"/>
  <c r="J181" i="1" a="1"/>
  <c r="J181" i="1" s="1"/>
  <c r="K181" i="1" s="1" a="1"/>
  <c r="K181" i="1" s="1"/>
  <c r="I181" i="1" a="1"/>
  <c r="I181" i="1" s="1"/>
  <c r="E181" i="1"/>
  <c r="D181" i="1"/>
  <c r="F181" i="1" s="1"/>
  <c r="C181" i="1"/>
  <c r="B181" i="1"/>
  <c r="G181" i="1" s="1" a="1"/>
  <c r="G181" i="1" s="1"/>
  <c r="H181" i="1" s="1" a="1"/>
  <c r="H181" i="1" s="1"/>
  <c r="A181" i="1"/>
  <c r="J180" i="1" a="1"/>
  <c r="J180" i="1" s="1"/>
  <c r="K180" i="1" s="1" a="1"/>
  <c r="K180" i="1" s="1"/>
  <c r="I180" i="1" a="1"/>
  <c r="I180" i="1" s="1"/>
  <c r="G180" i="1"/>
  <c r="H180" i="1" s="1" a="1"/>
  <c r="H180" i="1" s="1"/>
  <c r="E180" i="1"/>
  <c r="D180" i="1"/>
  <c r="F180" i="1" s="1"/>
  <c r="C180" i="1"/>
  <c r="B180" i="1"/>
  <c r="G180" i="1" s="1" a="1"/>
  <c r="A180" i="1"/>
  <c r="E179" i="1"/>
  <c r="D179" i="1"/>
  <c r="C179" i="1"/>
  <c r="F179" i="1" s="1"/>
  <c r="B179" i="1"/>
  <c r="G179" i="1" s="1" a="1"/>
  <c r="G179" i="1" s="1"/>
  <c r="H179" i="1" s="1" a="1"/>
  <c r="H179" i="1" s="1"/>
  <c r="A179" i="1"/>
  <c r="J179" i="1" s="1" a="1"/>
  <c r="J179" i="1" s="1"/>
  <c r="K179" i="1" s="1" a="1"/>
  <c r="K179" i="1" s="1"/>
  <c r="J178" i="1" a="1"/>
  <c r="J178" i="1" s="1"/>
  <c r="K178" i="1" s="1" a="1"/>
  <c r="K178" i="1" s="1"/>
  <c r="G178" i="1"/>
  <c r="H178" i="1" s="1" a="1"/>
  <c r="H178" i="1" s="1"/>
  <c r="E178" i="1"/>
  <c r="D178" i="1"/>
  <c r="C178" i="1"/>
  <c r="F178" i="1" s="1"/>
  <c r="B178" i="1"/>
  <c r="G178" i="1" s="1" a="1"/>
  <c r="A178" i="1"/>
  <c r="I178" i="1" s="1" a="1"/>
  <c r="I178" i="1" s="1"/>
  <c r="J177" i="1" a="1"/>
  <c r="J177" i="1" s="1"/>
  <c r="K177" i="1" s="1" a="1"/>
  <c r="K177" i="1" s="1"/>
  <c r="I177" i="1" a="1"/>
  <c r="I177" i="1" s="1"/>
  <c r="G177" i="1" a="1"/>
  <c r="G177" i="1"/>
  <c r="H177" i="1" s="1" a="1"/>
  <c r="H177" i="1" s="1"/>
  <c r="F177" i="1"/>
  <c r="E177" i="1"/>
  <c r="D177" i="1"/>
  <c r="C177" i="1"/>
  <c r="B177" i="1"/>
  <c r="A177" i="1"/>
  <c r="E176" i="1"/>
  <c r="D176" i="1"/>
  <c r="C176" i="1"/>
  <c r="F176" i="1" s="1"/>
  <c r="B176" i="1"/>
  <c r="G176" i="1" s="1" a="1"/>
  <c r="G176" i="1" s="1"/>
  <c r="H176" i="1" s="1" a="1"/>
  <c r="H176" i="1" s="1"/>
  <c r="A176" i="1"/>
  <c r="J176" i="1" s="1" a="1"/>
  <c r="J176" i="1" s="1"/>
  <c r="K176" i="1" s="1" a="1"/>
  <c r="K176" i="1" s="1"/>
  <c r="E175" i="1"/>
  <c r="D175" i="1"/>
  <c r="C175" i="1"/>
  <c r="F175" i="1" s="1"/>
  <c r="B175" i="1"/>
  <c r="G175" i="1" s="1" a="1"/>
  <c r="G175" i="1" s="1"/>
  <c r="H175" i="1" s="1" a="1"/>
  <c r="H175" i="1" s="1"/>
  <c r="A175" i="1"/>
  <c r="J175" i="1" s="1" a="1"/>
  <c r="J175" i="1" s="1"/>
  <c r="K175" i="1" s="1" a="1"/>
  <c r="K175" i="1" s="1"/>
  <c r="J174" i="1" a="1"/>
  <c r="J174" i="1" s="1"/>
  <c r="K174" i="1" s="1" a="1"/>
  <c r="K174" i="1" s="1"/>
  <c r="I174" i="1" a="1"/>
  <c r="I174" i="1" s="1"/>
  <c r="G174" i="1" a="1"/>
  <c r="G174" i="1" s="1"/>
  <c r="H174" i="1" s="1" a="1"/>
  <c r="H174" i="1" s="1"/>
  <c r="E174" i="1"/>
  <c r="D174" i="1"/>
  <c r="C174" i="1"/>
  <c r="F174" i="1" s="1"/>
  <c r="B174" i="1"/>
  <c r="A174" i="1"/>
  <c r="J173" i="1" a="1"/>
  <c r="J173" i="1" s="1"/>
  <c r="K173" i="1" s="1" a="1"/>
  <c r="K173" i="1" s="1"/>
  <c r="I173" i="1" a="1"/>
  <c r="I173" i="1" s="1"/>
  <c r="G173" i="1" a="1"/>
  <c r="G173" i="1"/>
  <c r="H173" i="1" s="1" a="1"/>
  <c r="H173" i="1" s="1"/>
  <c r="E173" i="1"/>
  <c r="D173" i="1"/>
  <c r="F173" i="1" s="1"/>
  <c r="C173" i="1"/>
  <c r="B173" i="1"/>
  <c r="A173" i="1"/>
  <c r="E172" i="1"/>
  <c r="D172" i="1"/>
  <c r="C172" i="1"/>
  <c r="F172" i="1" s="1"/>
  <c r="B172" i="1"/>
  <c r="G172" i="1" s="1" a="1"/>
  <c r="G172" i="1" s="1"/>
  <c r="H172" i="1" s="1" a="1"/>
  <c r="H172" i="1" s="1"/>
  <c r="A172" i="1"/>
  <c r="J172" i="1" s="1" a="1"/>
  <c r="J172" i="1" s="1"/>
  <c r="K172" i="1" s="1" a="1"/>
  <c r="K172" i="1" s="1"/>
  <c r="E171" i="1"/>
  <c r="D171" i="1"/>
  <c r="C171" i="1"/>
  <c r="F171" i="1" s="1"/>
  <c r="B171" i="1"/>
  <c r="G171" i="1" s="1" a="1"/>
  <c r="G171" i="1" s="1"/>
  <c r="H171" i="1" s="1" a="1"/>
  <c r="H171" i="1" s="1"/>
  <c r="A171" i="1"/>
  <c r="J171" i="1" s="1" a="1"/>
  <c r="J171" i="1" s="1"/>
  <c r="K171" i="1" s="1" a="1"/>
  <c r="K171" i="1" s="1"/>
  <c r="J170" i="1" a="1"/>
  <c r="J170" i="1" s="1"/>
  <c r="K170" i="1" s="1" a="1"/>
  <c r="K170" i="1" s="1"/>
  <c r="I170" i="1" a="1"/>
  <c r="I170" i="1" s="1"/>
  <c r="G170" i="1" a="1"/>
  <c r="G170" i="1" s="1"/>
  <c r="H170" i="1" s="1" a="1"/>
  <c r="H170" i="1" s="1"/>
  <c r="E170" i="1"/>
  <c r="D170" i="1"/>
  <c r="C170" i="1"/>
  <c r="F170" i="1" s="1"/>
  <c r="B170" i="1"/>
  <c r="A170" i="1"/>
  <c r="J169" i="1" a="1"/>
  <c r="J169" i="1" s="1"/>
  <c r="K169" i="1" s="1" a="1"/>
  <c r="K169" i="1" s="1"/>
  <c r="I169" i="1" a="1"/>
  <c r="I169" i="1" s="1"/>
  <c r="G169" i="1" a="1"/>
  <c r="G169" i="1"/>
  <c r="H169" i="1" s="1" a="1"/>
  <c r="H169" i="1" s="1"/>
  <c r="E169" i="1"/>
  <c r="D169" i="1"/>
  <c r="F169" i="1" s="1"/>
  <c r="C169" i="1"/>
  <c r="B169" i="1"/>
  <c r="A169" i="1"/>
  <c r="E168" i="1"/>
  <c r="D168" i="1"/>
  <c r="C168" i="1"/>
  <c r="F168" i="1" s="1"/>
  <c r="B168" i="1"/>
  <c r="G168" i="1" s="1" a="1"/>
  <c r="G168" i="1" s="1"/>
  <c r="H168" i="1" s="1" a="1"/>
  <c r="H168" i="1" s="1"/>
  <c r="A168" i="1"/>
  <c r="J168" i="1" s="1" a="1"/>
  <c r="J168" i="1" s="1"/>
  <c r="K168" i="1" s="1" a="1"/>
  <c r="K168" i="1" s="1"/>
  <c r="E167" i="1"/>
  <c r="D167" i="1"/>
  <c r="C167" i="1"/>
  <c r="F167" i="1" s="1"/>
  <c r="B167" i="1"/>
  <c r="G167" i="1" s="1" a="1"/>
  <c r="G167" i="1" s="1"/>
  <c r="H167" i="1" s="1" a="1"/>
  <c r="H167" i="1" s="1"/>
  <c r="A167" i="1"/>
  <c r="J167" i="1" s="1" a="1"/>
  <c r="J167" i="1" s="1"/>
  <c r="K167" i="1" s="1" a="1"/>
  <c r="K167" i="1" s="1"/>
  <c r="J166" i="1" a="1"/>
  <c r="J166" i="1" s="1"/>
  <c r="K166" i="1" s="1" a="1"/>
  <c r="K166" i="1" s="1"/>
  <c r="I166" i="1" a="1"/>
  <c r="I166" i="1" s="1"/>
  <c r="G166" i="1" a="1"/>
  <c r="G166" i="1" s="1"/>
  <c r="H166" i="1" s="1" a="1"/>
  <c r="H166" i="1" s="1"/>
  <c r="E166" i="1"/>
  <c r="D166" i="1"/>
  <c r="C166" i="1"/>
  <c r="F166" i="1" s="1"/>
  <c r="B166" i="1"/>
  <c r="A166" i="1"/>
  <c r="J165" i="1" a="1"/>
  <c r="J165" i="1" s="1"/>
  <c r="K165" i="1" s="1" a="1"/>
  <c r="K165" i="1" s="1"/>
  <c r="I165" i="1" a="1"/>
  <c r="I165" i="1" s="1"/>
  <c r="G165" i="1" a="1"/>
  <c r="G165" i="1"/>
  <c r="H165" i="1" s="1" a="1"/>
  <c r="H165" i="1" s="1"/>
  <c r="E165" i="1"/>
  <c r="D165" i="1"/>
  <c r="F165" i="1" s="1"/>
  <c r="C165" i="1"/>
  <c r="B165" i="1"/>
  <c r="A165" i="1"/>
  <c r="E164" i="1"/>
  <c r="D164" i="1"/>
  <c r="C164" i="1"/>
  <c r="F164" i="1" s="1"/>
  <c r="B164" i="1"/>
  <c r="G164" i="1" s="1" a="1"/>
  <c r="G164" i="1" s="1"/>
  <c r="H164" i="1" s="1" a="1"/>
  <c r="H164" i="1" s="1"/>
  <c r="A164" i="1"/>
  <c r="J164" i="1" s="1" a="1"/>
  <c r="J164" i="1" s="1"/>
  <c r="K164" i="1" s="1" a="1"/>
  <c r="K164" i="1" s="1"/>
  <c r="E163" i="1"/>
  <c r="D163" i="1"/>
  <c r="C163" i="1"/>
  <c r="F163" i="1" s="1"/>
  <c r="B163" i="1"/>
  <c r="G163" i="1" s="1" a="1"/>
  <c r="G163" i="1" s="1"/>
  <c r="H163" i="1" s="1" a="1"/>
  <c r="H163" i="1" s="1"/>
  <c r="A163" i="1"/>
  <c r="J163" i="1" s="1" a="1"/>
  <c r="J163" i="1" s="1"/>
  <c r="K163" i="1" s="1" a="1"/>
  <c r="K163" i="1" s="1"/>
  <c r="J162" i="1" a="1"/>
  <c r="J162" i="1" s="1"/>
  <c r="K162" i="1" s="1" a="1"/>
  <c r="K162" i="1" s="1"/>
  <c r="I162" i="1" a="1"/>
  <c r="I162" i="1" s="1"/>
  <c r="G162" i="1" a="1"/>
  <c r="G162" i="1" s="1"/>
  <c r="H162" i="1" s="1" a="1"/>
  <c r="H162" i="1" s="1"/>
  <c r="E162" i="1"/>
  <c r="D162" i="1"/>
  <c r="C162" i="1"/>
  <c r="F162" i="1" s="1"/>
  <c r="B162" i="1"/>
  <c r="A162" i="1"/>
  <c r="J161" i="1" a="1"/>
  <c r="J161" i="1" s="1"/>
  <c r="K161" i="1" s="1" a="1"/>
  <c r="K161" i="1" s="1"/>
  <c r="I161" i="1" a="1"/>
  <c r="I161" i="1" s="1"/>
  <c r="G161" i="1" a="1"/>
  <c r="G161" i="1"/>
  <c r="H161" i="1" s="1" a="1"/>
  <c r="H161" i="1" s="1"/>
  <c r="E161" i="1"/>
  <c r="D161" i="1"/>
  <c r="F161" i="1" s="1"/>
  <c r="C161" i="1"/>
  <c r="B161" i="1"/>
  <c r="A161" i="1"/>
  <c r="E160" i="1"/>
  <c r="D160" i="1"/>
  <c r="C160" i="1"/>
  <c r="F160" i="1" s="1"/>
  <c r="B160" i="1"/>
  <c r="G160" i="1" s="1" a="1"/>
  <c r="G160" i="1" s="1"/>
  <c r="H160" i="1" s="1" a="1"/>
  <c r="H160" i="1" s="1"/>
  <c r="A160" i="1"/>
  <c r="J160" i="1" s="1" a="1"/>
  <c r="J160" i="1" s="1"/>
  <c r="K160" i="1" s="1" a="1"/>
  <c r="K160" i="1" s="1"/>
  <c r="E159" i="1"/>
  <c r="D159" i="1"/>
  <c r="C159" i="1"/>
  <c r="F159" i="1" s="1"/>
  <c r="B159" i="1"/>
  <c r="G159" i="1" s="1" a="1"/>
  <c r="G159" i="1" s="1"/>
  <c r="H159" i="1" s="1" a="1"/>
  <c r="H159" i="1" s="1"/>
  <c r="A159" i="1"/>
  <c r="J159" i="1" s="1" a="1"/>
  <c r="J159" i="1" s="1"/>
  <c r="K159" i="1" s="1" a="1"/>
  <c r="K159" i="1" s="1"/>
  <c r="J158" i="1" a="1"/>
  <c r="J158" i="1" s="1"/>
  <c r="K158" i="1" s="1" a="1"/>
  <c r="K158" i="1" s="1"/>
  <c r="I158" i="1" a="1"/>
  <c r="I158" i="1" s="1"/>
  <c r="G158" i="1" a="1"/>
  <c r="G158" i="1" s="1"/>
  <c r="H158" i="1" s="1" a="1"/>
  <c r="H158" i="1" s="1"/>
  <c r="E158" i="1"/>
  <c r="D158" i="1"/>
  <c r="C158" i="1"/>
  <c r="F158" i="1" s="1"/>
  <c r="B158" i="1"/>
  <c r="A158" i="1"/>
  <c r="J157" i="1" a="1"/>
  <c r="J157" i="1" s="1"/>
  <c r="K157" i="1" s="1" a="1"/>
  <c r="K157" i="1" s="1"/>
  <c r="I157" i="1" a="1"/>
  <c r="I157" i="1" s="1"/>
  <c r="G157" i="1" a="1"/>
  <c r="G157" i="1"/>
  <c r="H157" i="1" s="1" a="1"/>
  <c r="H157" i="1" s="1"/>
  <c r="E157" i="1"/>
  <c r="D157" i="1"/>
  <c r="F157" i="1" s="1"/>
  <c r="C157" i="1"/>
  <c r="B157" i="1"/>
  <c r="A157" i="1"/>
  <c r="E156" i="1"/>
  <c r="D156" i="1"/>
  <c r="C156" i="1"/>
  <c r="F156" i="1" s="1"/>
  <c r="B156" i="1"/>
  <c r="G156" i="1" s="1" a="1"/>
  <c r="G156" i="1" s="1"/>
  <c r="H156" i="1" s="1" a="1"/>
  <c r="H156" i="1" s="1"/>
  <c r="A156" i="1"/>
  <c r="J156" i="1" s="1" a="1"/>
  <c r="J156" i="1" s="1"/>
  <c r="K156" i="1" s="1" a="1"/>
  <c r="K156" i="1" s="1"/>
  <c r="E155" i="1"/>
  <c r="D155" i="1"/>
  <c r="C155" i="1"/>
  <c r="F155" i="1" s="1"/>
  <c r="B155" i="1"/>
  <c r="G155" i="1" s="1" a="1"/>
  <c r="G155" i="1" s="1"/>
  <c r="H155" i="1" s="1" a="1"/>
  <c r="H155" i="1" s="1"/>
  <c r="A155" i="1"/>
  <c r="J155" i="1" s="1" a="1"/>
  <c r="J155" i="1" s="1"/>
  <c r="K155" i="1" s="1" a="1"/>
  <c r="K155" i="1" s="1"/>
  <c r="J154" i="1" a="1"/>
  <c r="J154" i="1" s="1"/>
  <c r="K154" i="1" s="1" a="1"/>
  <c r="K154" i="1" s="1"/>
  <c r="I154" i="1" a="1"/>
  <c r="I154" i="1" s="1"/>
  <c r="G154" i="1" a="1"/>
  <c r="G154" i="1" s="1"/>
  <c r="H154" i="1" s="1" a="1"/>
  <c r="H154" i="1" s="1"/>
  <c r="E154" i="1"/>
  <c r="D154" i="1"/>
  <c r="C154" i="1"/>
  <c r="F154" i="1" s="1"/>
  <c r="B154" i="1"/>
  <c r="A154" i="1"/>
  <c r="J153" i="1" a="1"/>
  <c r="J153" i="1" s="1"/>
  <c r="K153" i="1" s="1" a="1"/>
  <c r="K153" i="1" s="1"/>
  <c r="I153" i="1" a="1"/>
  <c r="I153" i="1" s="1"/>
  <c r="G153" i="1" a="1"/>
  <c r="G153" i="1"/>
  <c r="H153" i="1" s="1" a="1"/>
  <c r="H153" i="1" s="1"/>
  <c r="E153" i="1"/>
  <c r="D153" i="1"/>
  <c r="F153" i="1" s="1"/>
  <c r="C153" i="1"/>
  <c r="B153" i="1"/>
  <c r="A153" i="1"/>
  <c r="E152" i="1"/>
  <c r="D152" i="1"/>
  <c r="C152" i="1"/>
  <c r="F152" i="1" s="1"/>
  <c r="B152" i="1"/>
  <c r="G152" i="1" s="1" a="1"/>
  <c r="G152" i="1" s="1"/>
  <c r="H152" i="1" s="1" a="1"/>
  <c r="H152" i="1" s="1"/>
  <c r="A152" i="1"/>
  <c r="J152" i="1" s="1" a="1"/>
  <c r="J152" i="1" s="1"/>
  <c r="K152" i="1" s="1" a="1"/>
  <c r="K152" i="1" s="1"/>
  <c r="E151" i="1"/>
  <c r="D151" i="1"/>
  <c r="C151" i="1"/>
  <c r="F151" i="1" s="1"/>
  <c r="B151" i="1"/>
  <c r="G151" i="1" s="1" a="1"/>
  <c r="G151" i="1" s="1"/>
  <c r="H151" i="1" s="1" a="1"/>
  <c r="H151" i="1" s="1"/>
  <c r="A151" i="1"/>
  <c r="J151" i="1" s="1" a="1"/>
  <c r="J151" i="1" s="1"/>
  <c r="K151" i="1" s="1" a="1"/>
  <c r="K151" i="1" s="1"/>
  <c r="J150" i="1" a="1"/>
  <c r="J150" i="1" s="1"/>
  <c r="K150" i="1" s="1" a="1"/>
  <c r="K150" i="1" s="1"/>
  <c r="I150" i="1" a="1"/>
  <c r="I150" i="1" s="1"/>
  <c r="G150" i="1" a="1"/>
  <c r="G150" i="1" s="1"/>
  <c r="H150" i="1" s="1" a="1"/>
  <c r="H150" i="1" s="1"/>
  <c r="E150" i="1"/>
  <c r="D150" i="1"/>
  <c r="C150" i="1"/>
  <c r="F150" i="1" s="1"/>
  <c r="B150" i="1"/>
  <c r="A150" i="1"/>
  <c r="J149" i="1" a="1"/>
  <c r="J149" i="1" s="1"/>
  <c r="K149" i="1" s="1" a="1"/>
  <c r="K149" i="1" s="1"/>
  <c r="I149" i="1" a="1"/>
  <c r="I149" i="1" s="1"/>
  <c r="G149" i="1" a="1"/>
  <c r="G149" i="1"/>
  <c r="H149" i="1" s="1" a="1"/>
  <c r="H149" i="1" s="1"/>
  <c r="E149" i="1"/>
  <c r="D149" i="1"/>
  <c r="F149" i="1" s="1"/>
  <c r="C149" i="1"/>
  <c r="B149" i="1"/>
  <c r="A149" i="1"/>
  <c r="E148" i="1"/>
  <c r="D148" i="1"/>
  <c r="C148" i="1"/>
  <c r="F148" i="1" s="1"/>
  <c r="B148" i="1"/>
  <c r="G148" i="1" s="1" a="1"/>
  <c r="G148" i="1" s="1"/>
  <c r="H148" i="1" s="1" a="1"/>
  <c r="H148" i="1" s="1"/>
  <c r="A148" i="1"/>
  <c r="J148" i="1" s="1" a="1"/>
  <c r="J148" i="1" s="1"/>
  <c r="K148" i="1" s="1" a="1"/>
  <c r="K148" i="1" s="1"/>
  <c r="E147" i="1"/>
  <c r="D147" i="1"/>
  <c r="C147" i="1"/>
  <c r="F147" i="1" s="1"/>
  <c r="B147" i="1"/>
  <c r="G147" i="1" s="1" a="1"/>
  <c r="G147" i="1" s="1"/>
  <c r="H147" i="1" s="1" a="1"/>
  <c r="H147" i="1" s="1"/>
  <c r="A147" i="1"/>
  <c r="J147" i="1" s="1" a="1"/>
  <c r="J147" i="1" s="1"/>
  <c r="K147" i="1" s="1" a="1"/>
  <c r="K147" i="1" s="1"/>
  <c r="J146" i="1" a="1"/>
  <c r="J146" i="1" s="1"/>
  <c r="K146" i="1" s="1" a="1"/>
  <c r="K146" i="1" s="1"/>
  <c r="I146" i="1" a="1"/>
  <c r="I146" i="1" s="1"/>
  <c r="G146" i="1" a="1"/>
  <c r="G146" i="1" s="1"/>
  <c r="H146" i="1" s="1" a="1"/>
  <c r="H146" i="1" s="1"/>
  <c r="E146" i="1"/>
  <c r="D146" i="1"/>
  <c r="C146" i="1"/>
  <c r="F146" i="1" s="1"/>
  <c r="B146" i="1"/>
  <c r="A146" i="1"/>
  <c r="J145" i="1" a="1"/>
  <c r="J145" i="1" s="1"/>
  <c r="K145" i="1" s="1" a="1"/>
  <c r="K145" i="1" s="1"/>
  <c r="I145" i="1" a="1"/>
  <c r="I145" i="1" s="1"/>
  <c r="G145" i="1" a="1"/>
  <c r="G145" i="1"/>
  <c r="H145" i="1" s="1" a="1"/>
  <c r="H145" i="1" s="1"/>
  <c r="E145" i="1"/>
  <c r="D145" i="1"/>
  <c r="F145" i="1" s="1"/>
  <c r="C145" i="1"/>
  <c r="B145" i="1"/>
  <c r="A145" i="1"/>
  <c r="E144" i="1"/>
  <c r="D144" i="1"/>
  <c r="C144" i="1"/>
  <c r="F144" i="1" s="1"/>
  <c r="B144" i="1"/>
  <c r="G144" i="1" s="1" a="1"/>
  <c r="G144" i="1" s="1"/>
  <c r="H144" i="1" s="1" a="1"/>
  <c r="H144" i="1" s="1"/>
  <c r="A144" i="1"/>
  <c r="J144" i="1" s="1" a="1"/>
  <c r="J144" i="1" s="1"/>
  <c r="K144" i="1" s="1" a="1"/>
  <c r="K144" i="1" s="1"/>
  <c r="E143" i="1"/>
  <c r="D143" i="1"/>
  <c r="C143" i="1"/>
  <c r="F143" i="1" s="1"/>
  <c r="B143" i="1"/>
  <c r="G143" i="1" s="1" a="1"/>
  <c r="G143" i="1" s="1"/>
  <c r="H143" i="1" s="1" a="1"/>
  <c r="H143" i="1" s="1"/>
  <c r="A143" i="1"/>
  <c r="J143" i="1" s="1" a="1"/>
  <c r="J143" i="1" s="1"/>
  <c r="K143" i="1" s="1" a="1"/>
  <c r="K143" i="1" s="1"/>
  <c r="J142" i="1" a="1"/>
  <c r="J142" i="1" s="1"/>
  <c r="K142" i="1" s="1" a="1"/>
  <c r="K142" i="1" s="1"/>
  <c r="I142" i="1" a="1"/>
  <c r="I142" i="1" s="1"/>
  <c r="G142" i="1" a="1"/>
  <c r="G142" i="1" s="1"/>
  <c r="H142" i="1" s="1" a="1"/>
  <c r="H142" i="1" s="1"/>
  <c r="E142" i="1"/>
  <c r="D142" i="1"/>
  <c r="C142" i="1"/>
  <c r="F142" i="1" s="1"/>
  <c r="B142" i="1"/>
  <c r="A142" i="1"/>
  <c r="J141" i="1" a="1"/>
  <c r="J141" i="1" s="1"/>
  <c r="K141" i="1" s="1" a="1"/>
  <c r="K141" i="1" s="1"/>
  <c r="I141" i="1" a="1"/>
  <c r="I141" i="1" s="1"/>
  <c r="G141" i="1" a="1"/>
  <c r="G141" i="1"/>
  <c r="H141" i="1" s="1" a="1"/>
  <c r="H141" i="1" s="1"/>
  <c r="E141" i="1"/>
  <c r="D141" i="1"/>
  <c r="F141" i="1" s="1"/>
  <c r="C141" i="1"/>
  <c r="B141" i="1"/>
  <c r="A141" i="1"/>
  <c r="E140" i="1"/>
  <c r="D140" i="1"/>
  <c r="C140" i="1"/>
  <c r="F140" i="1" s="1"/>
  <c r="B140" i="1"/>
  <c r="G140" i="1" s="1" a="1"/>
  <c r="G140" i="1" s="1"/>
  <c r="H140" i="1" s="1" a="1"/>
  <c r="H140" i="1" s="1"/>
  <c r="A140" i="1"/>
  <c r="J140" i="1" s="1" a="1"/>
  <c r="J140" i="1" s="1"/>
  <c r="K140" i="1" s="1" a="1"/>
  <c r="K140" i="1" s="1"/>
  <c r="E139" i="1"/>
  <c r="D139" i="1"/>
  <c r="C139" i="1"/>
  <c r="F139" i="1" s="1"/>
  <c r="B139" i="1"/>
  <c r="G139" i="1" s="1" a="1"/>
  <c r="G139" i="1" s="1"/>
  <c r="H139" i="1" s="1" a="1"/>
  <c r="H139" i="1" s="1"/>
  <c r="A139" i="1"/>
  <c r="J139" i="1" s="1" a="1"/>
  <c r="J139" i="1" s="1"/>
  <c r="K139" i="1" s="1" a="1"/>
  <c r="K139" i="1" s="1"/>
  <c r="J138" i="1" a="1"/>
  <c r="J138" i="1" s="1"/>
  <c r="K138" i="1" s="1" a="1"/>
  <c r="K138" i="1" s="1"/>
  <c r="I138" i="1" a="1"/>
  <c r="I138" i="1" s="1"/>
  <c r="G138" i="1" a="1"/>
  <c r="G138" i="1" s="1"/>
  <c r="H138" i="1" s="1" a="1"/>
  <c r="H138" i="1" s="1"/>
  <c r="E138" i="1"/>
  <c r="D138" i="1"/>
  <c r="C138" i="1"/>
  <c r="F138" i="1" s="1"/>
  <c r="B138" i="1"/>
  <c r="A138" i="1"/>
  <c r="J137" i="1" a="1"/>
  <c r="J137" i="1" s="1"/>
  <c r="K137" i="1" s="1" a="1"/>
  <c r="K137" i="1" s="1"/>
  <c r="I137" i="1" a="1"/>
  <c r="I137" i="1" s="1"/>
  <c r="G137" i="1" a="1"/>
  <c r="G137" i="1"/>
  <c r="H137" i="1" s="1" a="1"/>
  <c r="H137" i="1" s="1"/>
  <c r="E137" i="1"/>
  <c r="D137" i="1"/>
  <c r="F137" i="1" s="1"/>
  <c r="C137" i="1"/>
  <c r="B137" i="1"/>
  <c r="A137" i="1"/>
  <c r="E136" i="1"/>
  <c r="D136" i="1"/>
  <c r="C136" i="1"/>
  <c r="F136" i="1" s="1"/>
  <c r="B136" i="1"/>
  <c r="G136" i="1" s="1" a="1"/>
  <c r="G136" i="1" s="1"/>
  <c r="H136" i="1" s="1" a="1"/>
  <c r="H136" i="1" s="1"/>
  <c r="A136" i="1"/>
  <c r="J136" i="1" s="1" a="1"/>
  <c r="J136" i="1" s="1"/>
  <c r="K136" i="1" s="1" a="1"/>
  <c r="K136" i="1" s="1"/>
  <c r="E135" i="1"/>
  <c r="D135" i="1"/>
  <c r="C135" i="1"/>
  <c r="F135" i="1" s="1"/>
  <c r="B135" i="1"/>
  <c r="G135" i="1" s="1" a="1"/>
  <c r="G135" i="1" s="1"/>
  <c r="H135" i="1" s="1" a="1"/>
  <c r="H135" i="1" s="1"/>
  <c r="A135" i="1"/>
  <c r="J135" i="1" s="1" a="1"/>
  <c r="J135" i="1" s="1"/>
  <c r="K135" i="1" s="1" a="1"/>
  <c r="K135" i="1" s="1"/>
  <c r="J134" i="1" a="1"/>
  <c r="J134" i="1" s="1"/>
  <c r="K134" i="1" s="1" a="1"/>
  <c r="K134" i="1" s="1"/>
  <c r="I134" i="1" a="1"/>
  <c r="I134" i="1" s="1"/>
  <c r="G134" i="1" a="1"/>
  <c r="G134" i="1" s="1"/>
  <c r="H134" i="1" s="1" a="1"/>
  <c r="H134" i="1" s="1"/>
  <c r="E134" i="1"/>
  <c r="D134" i="1"/>
  <c r="C134" i="1"/>
  <c r="F134" i="1" s="1"/>
  <c r="B134" i="1"/>
  <c r="A134" i="1"/>
  <c r="J133" i="1" a="1"/>
  <c r="J133" i="1" s="1"/>
  <c r="K133" i="1" s="1" a="1"/>
  <c r="K133" i="1" s="1"/>
  <c r="I133" i="1" a="1"/>
  <c r="I133" i="1" s="1"/>
  <c r="G133" i="1" a="1"/>
  <c r="G133" i="1"/>
  <c r="H133" i="1" s="1" a="1"/>
  <c r="H133" i="1" s="1"/>
  <c r="E133" i="1"/>
  <c r="D133" i="1"/>
  <c r="F133" i="1" s="1"/>
  <c r="C133" i="1"/>
  <c r="B133" i="1"/>
  <c r="A133" i="1"/>
  <c r="E132" i="1"/>
  <c r="D132" i="1"/>
  <c r="C132" i="1"/>
  <c r="F132" i="1" s="1"/>
  <c r="B132" i="1"/>
  <c r="G132" i="1" s="1" a="1"/>
  <c r="G132" i="1" s="1"/>
  <c r="H132" i="1" s="1" a="1"/>
  <c r="H132" i="1" s="1"/>
  <c r="A132" i="1"/>
  <c r="J132" i="1" s="1" a="1"/>
  <c r="J132" i="1" s="1"/>
  <c r="K132" i="1" s="1" a="1"/>
  <c r="K132" i="1" s="1"/>
  <c r="E131" i="1"/>
  <c r="D131" i="1"/>
  <c r="C131" i="1"/>
  <c r="F131" i="1" s="1"/>
  <c r="B131" i="1"/>
  <c r="G131" i="1" s="1" a="1"/>
  <c r="G131" i="1" s="1"/>
  <c r="H131" i="1" s="1" a="1"/>
  <c r="H131" i="1" s="1"/>
  <c r="A131" i="1"/>
  <c r="J131" i="1" s="1" a="1"/>
  <c r="J131" i="1" s="1"/>
  <c r="K131" i="1" s="1" a="1"/>
  <c r="K131" i="1" s="1"/>
  <c r="J130" i="1" a="1"/>
  <c r="J130" i="1" s="1"/>
  <c r="K130" i="1" s="1" a="1"/>
  <c r="K130" i="1" s="1"/>
  <c r="I130" i="1" a="1"/>
  <c r="I130" i="1" s="1"/>
  <c r="G130" i="1" a="1"/>
  <c r="G130" i="1" s="1"/>
  <c r="H130" i="1" s="1" a="1"/>
  <c r="H130" i="1" s="1"/>
  <c r="E130" i="1"/>
  <c r="D130" i="1"/>
  <c r="C130" i="1"/>
  <c r="F130" i="1" s="1"/>
  <c r="B130" i="1"/>
  <c r="A130" i="1"/>
  <c r="J129" i="1" a="1"/>
  <c r="J129" i="1" s="1"/>
  <c r="K129" i="1" s="1" a="1"/>
  <c r="K129" i="1" s="1"/>
  <c r="I129" i="1" a="1"/>
  <c r="I129" i="1" s="1"/>
  <c r="G129" i="1" a="1"/>
  <c r="G129" i="1"/>
  <c r="H129" i="1" s="1" a="1"/>
  <c r="H129" i="1" s="1"/>
  <c r="E129" i="1"/>
  <c r="D129" i="1"/>
  <c r="F129" i="1" s="1"/>
  <c r="C129" i="1"/>
  <c r="B129" i="1"/>
  <c r="A129" i="1"/>
  <c r="E128" i="1"/>
  <c r="D128" i="1"/>
  <c r="C128" i="1"/>
  <c r="F128" i="1" s="1"/>
  <c r="B128" i="1"/>
  <c r="G128" i="1" s="1" a="1"/>
  <c r="G128" i="1" s="1"/>
  <c r="H128" i="1" s="1" a="1"/>
  <c r="H128" i="1" s="1"/>
  <c r="A128" i="1"/>
  <c r="J128" i="1" s="1" a="1"/>
  <c r="J128" i="1" s="1"/>
  <c r="K128" i="1" s="1" a="1"/>
  <c r="K128" i="1" s="1"/>
  <c r="E127" i="1"/>
  <c r="D127" i="1"/>
  <c r="C127" i="1"/>
  <c r="F127" i="1" s="1"/>
  <c r="B127" i="1"/>
  <c r="G127" i="1" s="1" a="1"/>
  <c r="G127" i="1" s="1"/>
  <c r="H127" i="1" s="1" a="1"/>
  <c r="H127" i="1" s="1"/>
  <c r="A127" i="1"/>
  <c r="J127" i="1" s="1" a="1"/>
  <c r="J127" i="1" s="1"/>
  <c r="K127" i="1" s="1" a="1"/>
  <c r="K127" i="1" s="1"/>
  <c r="J126" i="1" a="1"/>
  <c r="J126" i="1" s="1"/>
  <c r="K126" i="1" s="1" a="1"/>
  <c r="K126" i="1" s="1"/>
  <c r="I126" i="1" a="1"/>
  <c r="I126" i="1" s="1"/>
  <c r="G126" i="1" a="1"/>
  <c r="G126" i="1" s="1"/>
  <c r="H126" i="1" s="1" a="1"/>
  <c r="H126" i="1" s="1"/>
  <c r="E126" i="1"/>
  <c r="D126" i="1"/>
  <c r="C126" i="1"/>
  <c r="F126" i="1" s="1"/>
  <c r="B126" i="1"/>
  <c r="A126" i="1"/>
  <c r="J125" i="1" a="1"/>
  <c r="J125" i="1" s="1"/>
  <c r="K125" i="1" s="1" a="1"/>
  <c r="K125" i="1" s="1"/>
  <c r="I125" i="1" a="1"/>
  <c r="I125" i="1" s="1"/>
  <c r="G125" i="1" a="1"/>
  <c r="G125" i="1"/>
  <c r="H125" i="1" s="1" a="1"/>
  <c r="H125" i="1" s="1"/>
  <c r="E125" i="1"/>
  <c r="D125" i="1"/>
  <c r="F125" i="1" s="1"/>
  <c r="C125" i="1"/>
  <c r="B125" i="1"/>
  <c r="A125" i="1"/>
  <c r="E124" i="1"/>
  <c r="D124" i="1"/>
  <c r="C124" i="1"/>
  <c r="F124" i="1" s="1"/>
  <c r="B124" i="1"/>
  <c r="G124" i="1" s="1" a="1"/>
  <c r="G124" i="1" s="1"/>
  <c r="H124" i="1" s="1" a="1"/>
  <c r="H124" i="1" s="1"/>
  <c r="A124" i="1"/>
  <c r="J124" i="1" s="1" a="1"/>
  <c r="J124" i="1" s="1"/>
  <c r="K124" i="1" s="1" a="1"/>
  <c r="K124" i="1" s="1"/>
  <c r="E123" i="1"/>
  <c r="D123" i="1"/>
  <c r="C123" i="1"/>
  <c r="F123" i="1" s="1"/>
  <c r="B123" i="1"/>
  <c r="G123" i="1" s="1" a="1"/>
  <c r="G123" i="1" s="1"/>
  <c r="H123" i="1" s="1" a="1"/>
  <c r="H123" i="1" s="1"/>
  <c r="A123" i="1"/>
  <c r="J123" i="1" s="1" a="1"/>
  <c r="J123" i="1" s="1"/>
  <c r="K123" i="1" s="1" a="1"/>
  <c r="K123" i="1" s="1"/>
  <c r="J122" i="1" a="1"/>
  <c r="J122" i="1" s="1"/>
  <c r="K122" i="1" s="1" a="1"/>
  <c r="K122" i="1" s="1"/>
  <c r="I122" i="1" a="1"/>
  <c r="I122" i="1" s="1"/>
  <c r="G122" i="1" a="1"/>
  <c r="G122" i="1" s="1"/>
  <c r="H122" i="1" s="1" a="1"/>
  <c r="H122" i="1" s="1"/>
  <c r="E122" i="1"/>
  <c r="D122" i="1"/>
  <c r="C122" i="1"/>
  <c r="F122" i="1" s="1"/>
  <c r="B122" i="1"/>
  <c r="A122" i="1"/>
  <c r="J121" i="1" a="1"/>
  <c r="J121" i="1" s="1"/>
  <c r="K121" i="1" s="1" a="1"/>
  <c r="K121" i="1" s="1"/>
  <c r="I121" i="1" a="1"/>
  <c r="I121" i="1" s="1"/>
  <c r="G121" i="1" a="1"/>
  <c r="G121" i="1"/>
  <c r="H121" i="1" s="1" a="1"/>
  <c r="H121" i="1" s="1"/>
  <c r="E121" i="1"/>
  <c r="D121" i="1"/>
  <c r="F121" i="1" s="1"/>
  <c r="C121" i="1"/>
  <c r="B121" i="1"/>
  <c r="A121" i="1"/>
  <c r="E120" i="1"/>
  <c r="D120" i="1"/>
  <c r="C120" i="1"/>
  <c r="F120" i="1" s="1"/>
  <c r="B120" i="1"/>
  <c r="G120" i="1" s="1" a="1"/>
  <c r="G120" i="1" s="1"/>
  <c r="H120" i="1" s="1" a="1"/>
  <c r="H120" i="1" s="1"/>
  <c r="A120" i="1"/>
  <c r="J120" i="1" s="1" a="1"/>
  <c r="J120" i="1" s="1"/>
  <c r="K120" i="1" s="1" a="1"/>
  <c r="K120" i="1" s="1"/>
  <c r="E119" i="1"/>
  <c r="D119" i="1"/>
  <c r="C119" i="1"/>
  <c r="F119" i="1" s="1"/>
  <c r="B119" i="1"/>
  <c r="G119" i="1" s="1" a="1"/>
  <c r="G119" i="1" s="1"/>
  <c r="H119" i="1" s="1" a="1"/>
  <c r="H119" i="1" s="1"/>
  <c r="A119" i="1"/>
  <c r="J119" i="1" s="1" a="1"/>
  <c r="J119" i="1" s="1"/>
  <c r="K119" i="1" s="1" a="1"/>
  <c r="K119" i="1" s="1"/>
  <c r="J118" i="1" a="1"/>
  <c r="J118" i="1" s="1"/>
  <c r="K118" i="1" s="1" a="1"/>
  <c r="K118" i="1" s="1"/>
  <c r="I118" i="1" a="1"/>
  <c r="I118" i="1" s="1"/>
  <c r="G118" i="1" a="1"/>
  <c r="G118" i="1" s="1"/>
  <c r="H118" i="1" s="1" a="1"/>
  <c r="H118" i="1" s="1"/>
  <c r="E118" i="1"/>
  <c r="D118" i="1"/>
  <c r="C118" i="1"/>
  <c r="F118" i="1" s="1"/>
  <c r="B118" i="1"/>
  <c r="A118" i="1"/>
  <c r="J117" i="1" a="1"/>
  <c r="J117" i="1" s="1"/>
  <c r="K117" i="1" s="1" a="1"/>
  <c r="K117" i="1" s="1"/>
  <c r="I117" i="1" a="1"/>
  <c r="I117" i="1" s="1"/>
  <c r="G117" i="1" a="1"/>
  <c r="G117" i="1"/>
  <c r="H117" i="1" s="1" a="1"/>
  <c r="H117" i="1" s="1"/>
  <c r="E117" i="1"/>
  <c r="D117" i="1"/>
  <c r="F117" i="1" s="1"/>
  <c r="C117" i="1"/>
  <c r="B117" i="1"/>
  <c r="A117" i="1"/>
  <c r="E116" i="1"/>
  <c r="D116" i="1"/>
  <c r="C116" i="1"/>
  <c r="F116" i="1" s="1"/>
  <c r="B116" i="1"/>
  <c r="G116" i="1" s="1" a="1"/>
  <c r="G116" i="1" s="1"/>
  <c r="H116" i="1" s="1" a="1"/>
  <c r="H116" i="1" s="1"/>
  <c r="A116" i="1"/>
  <c r="J116" i="1" s="1" a="1"/>
  <c r="J116" i="1" s="1"/>
  <c r="K116" i="1" s="1" a="1"/>
  <c r="K116" i="1" s="1"/>
  <c r="E115" i="1"/>
  <c r="D115" i="1"/>
  <c r="C115" i="1"/>
  <c r="F115" i="1" s="1"/>
  <c r="B115" i="1"/>
  <c r="G115" i="1" s="1" a="1"/>
  <c r="G115" i="1" s="1"/>
  <c r="H115" i="1" s="1" a="1"/>
  <c r="H115" i="1" s="1"/>
  <c r="A115" i="1"/>
  <c r="J115" i="1" s="1" a="1"/>
  <c r="J115" i="1" s="1"/>
  <c r="K115" i="1" s="1" a="1"/>
  <c r="K115" i="1" s="1"/>
  <c r="J114" i="1" a="1"/>
  <c r="J114" i="1" s="1"/>
  <c r="K114" i="1" s="1" a="1"/>
  <c r="K114" i="1" s="1"/>
  <c r="I114" i="1" a="1"/>
  <c r="I114" i="1" s="1"/>
  <c r="G114" i="1" a="1"/>
  <c r="G114" i="1" s="1"/>
  <c r="H114" i="1" s="1" a="1"/>
  <c r="H114" i="1" s="1"/>
  <c r="E114" i="1"/>
  <c r="D114" i="1"/>
  <c r="C114" i="1"/>
  <c r="F114" i="1" s="1"/>
  <c r="B114" i="1"/>
  <c r="A114" i="1"/>
  <c r="J113" i="1" a="1"/>
  <c r="J113" i="1" s="1"/>
  <c r="K113" i="1" s="1" a="1"/>
  <c r="K113" i="1" s="1"/>
  <c r="I113" i="1" a="1"/>
  <c r="I113" i="1" s="1"/>
  <c r="G113" i="1" a="1"/>
  <c r="G113" i="1"/>
  <c r="H113" i="1" s="1" a="1"/>
  <c r="H113" i="1" s="1"/>
  <c r="E113" i="1"/>
  <c r="D113" i="1"/>
  <c r="F113" i="1" s="1"/>
  <c r="C113" i="1"/>
  <c r="B113" i="1"/>
  <c r="A113" i="1"/>
  <c r="E112" i="1"/>
  <c r="D112" i="1"/>
  <c r="C112" i="1"/>
  <c r="F112" i="1" s="1"/>
  <c r="B112" i="1"/>
  <c r="G112" i="1" s="1" a="1"/>
  <c r="G112" i="1" s="1"/>
  <c r="H112" i="1" s="1" a="1"/>
  <c r="H112" i="1" s="1"/>
  <c r="A112" i="1"/>
  <c r="J112" i="1" s="1" a="1"/>
  <c r="J112" i="1" s="1"/>
  <c r="K112" i="1" s="1" a="1"/>
  <c r="K112" i="1" s="1"/>
  <c r="E111" i="1"/>
  <c r="D111" i="1"/>
  <c r="C111" i="1"/>
  <c r="F111" i="1" s="1"/>
  <c r="B111" i="1"/>
  <c r="G111" i="1" s="1" a="1"/>
  <c r="G111" i="1" s="1"/>
  <c r="H111" i="1" s="1" a="1"/>
  <c r="H111" i="1" s="1"/>
  <c r="A111" i="1"/>
  <c r="J111" i="1" s="1" a="1"/>
  <c r="J111" i="1" s="1"/>
  <c r="K111" i="1" s="1" a="1"/>
  <c r="K111" i="1" s="1"/>
  <c r="J110" i="1" a="1"/>
  <c r="J110" i="1" s="1"/>
  <c r="K110" i="1" s="1" a="1"/>
  <c r="K110" i="1" s="1"/>
  <c r="I110" i="1" a="1"/>
  <c r="I110" i="1" s="1"/>
  <c r="G110" i="1" a="1"/>
  <c r="G110" i="1" s="1"/>
  <c r="H110" i="1" s="1" a="1"/>
  <c r="H110" i="1" s="1"/>
  <c r="E110" i="1"/>
  <c r="D110" i="1"/>
  <c r="C110" i="1"/>
  <c r="F110" i="1" s="1"/>
  <c r="B110" i="1"/>
  <c r="A110" i="1"/>
  <c r="J109" i="1" a="1"/>
  <c r="J109" i="1" s="1"/>
  <c r="K109" i="1" s="1" a="1"/>
  <c r="K109" i="1" s="1"/>
  <c r="I109" i="1" a="1"/>
  <c r="I109" i="1" s="1"/>
  <c r="G109" i="1" a="1"/>
  <c r="G109" i="1"/>
  <c r="H109" i="1" s="1" a="1"/>
  <c r="H109" i="1" s="1"/>
  <c r="E109" i="1"/>
  <c r="D109" i="1"/>
  <c r="F109" i="1" s="1"/>
  <c r="C109" i="1"/>
  <c r="B109" i="1"/>
  <c r="A109" i="1"/>
  <c r="E108" i="1"/>
  <c r="D108" i="1"/>
  <c r="C108" i="1"/>
  <c r="F108" i="1" s="1"/>
  <c r="B108" i="1"/>
  <c r="G108" i="1" s="1" a="1"/>
  <c r="G108" i="1" s="1"/>
  <c r="H108" i="1" s="1" a="1"/>
  <c r="H108" i="1" s="1"/>
  <c r="A108" i="1"/>
  <c r="J108" i="1" s="1" a="1"/>
  <c r="J108" i="1" s="1"/>
  <c r="K108" i="1" s="1" a="1"/>
  <c r="K108" i="1" s="1"/>
  <c r="E107" i="1"/>
  <c r="D107" i="1"/>
  <c r="C107" i="1"/>
  <c r="F107" i="1" s="1"/>
  <c r="B107" i="1"/>
  <c r="G107" i="1" s="1" a="1"/>
  <c r="G107" i="1" s="1"/>
  <c r="H107" i="1" s="1" a="1"/>
  <c r="H107" i="1" s="1"/>
  <c r="A107" i="1"/>
  <c r="J107" i="1" s="1" a="1"/>
  <c r="J107" i="1" s="1"/>
  <c r="K107" i="1" s="1" a="1"/>
  <c r="K107" i="1" s="1"/>
  <c r="J106" i="1" a="1"/>
  <c r="J106" i="1" s="1"/>
  <c r="K106" i="1" s="1" a="1"/>
  <c r="K106" i="1" s="1"/>
  <c r="I106" i="1" a="1"/>
  <c r="I106" i="1" s="1"/>
  <c r="G106" i="1" a="1"/>
  <c r="G106" i="1" s="1"/>
  <c r="H106" i="1" s="1" a="1"/>
  <c r="H106" i="1" s="1"/>
  <c r="E106" i="1"/>
  <c r="D106" i="1"/>
  <c r="C106" i="1"/>
  <c r="F106" i="1" s="1"/>
  <c r="B106" i="1"/>
  <c r="A106" i="1"/>
  <c r="J105" i="1" a="1"/>
  <c r="J105" i="1" s="1"/>
  <c r="K105" i="1" s="1" a="1"/>
  <c r="K105" i="1" s="1"/>
  <c r="I105" i="1" a="1"/>
  <c r="I105" i="1" s="1"/>
  <c r="G105" i="1" a="1"/>
  <c r="G105" i="1"/>
  <c r="H105" i="1" s="1" a="1"/>
  <c r="H105" i="1" s="1"/>
  <c r="E105" i="1"/>
  <c r="D105" i="1"/>
  <c r="F105" i="1" s="1"/>
  <c r="C105" i="1"/>
  <c r="B105" i="1"/>
  <c r="A105" i="1"/>
  <c r="E104" i="1"/>
  <c r="D104" i="1"/>
  <c r="C104" i="1"/>
  <c r="F104" i="1" s="1"/>
  <c r="B104" i="1"/>
  <c r="G104" i="1" s="1" a="1"/>
  <c r="G104" i="1" s="1"/>
  <c r="H104" i="1" s="1" a="1"/>
  <c r="H104" i="1" s="1"/>
  <c r="A104" i="1"/>
  <c r="J104" i="1" s="1" a="1"/>
  <c r="J104" i="1" s="1"/>
  <c r="K104" i="1" s="1" a="1"/>
  <c r="K104" i="1" s="1"/>
  <c r="E103" i="1"/>
  <c r="D103" i="1"/>
  <c r="C103" i="1"/>
  <c r="F103" i="1" s="1"/>
  <c r="B103" i="1"/>
  <c r="G103" i="1" s="1" a="1"/>
  <c r="G103" i="1" s="1"/>
  <c r="H103" i="1" s="1" a="1"/>
  <c r="H103" i="1" s="1"/>
  <c r="A103" i="1"/>
  <c r="J103" i="1" s="1" a="1"/>
  <c r="J103" i="1" s="1"/>
  <c r="K103" i="1" s="1" a="1"/>
  <c r="K103" i="1" s="1"/>
  <c r="J102" i="1" a="1"/>
  <c r="J102" i="1" s="1"/>
  <c r="K102" i="1" s="1" a="1"/>
  <c r="K102" i="1" s="1"/>
  <c r="I102" i="1" a="1"/>
  <c r="I102" i="1" s="1"/>
  <c r="G102" i="1" a="1"/>
  <c r="G102" i="1" s="1"/>
  <c r="H102" i="1" s="1" a="1"/>
  <c r="H102" i="1" s="1"/>
  <c r="E102" i="1"/>
  <c r="D102" i="1"/>
  <c r="C102" i="1"/>
  <c r="F102" i="1" s="1"/>
  <c r="B102" i="1"/>
  <c r="A102" i="1"/>
  <c r="J101" i="1" a="1"/>
  <c r="J101" i="1" s="1"/>
  <c r="K101" i="1" s="1" a="1"/>
  <c r="K101" i="1" s="1"/>
  <c r="I101" i="1" a="1"/>
  <c r="I101" i="1" s="1"/>
  <c r="G101" i="1" a="1"/>
  <c r="G101" i="1"/>
  <c r="H101" i="1" s="1" a="1"/>
  <c r="H101" i="1" s="1"/>
  <c r="E101" i="1"/>
  <c r="D101" i="1"/>
  <c r="F101" i="1" s="1"/>
  <c r="C101" i="1"/>
  <c r="B101" i="1"/>
  <c r="A101" i="1"/>
  <c r="E100" i="1"/>
  <c r="D100" i="1"/>
  <c r="C100" i="1"/>
  <c r="F100" i="1" s="1"/>
  <c r="B100" i="1"/>
  <c r="G100" i="1" s="1" a="1"/>
  <c r="G100" i="1" s="1"/>
  <c r="H100" i="1" s="1" a="1"/>
  <c r="H100" i="1" s="1"/>
  <c r="A100" i="1"/>
  <c r="J100" i="1" s="1" a="1"/>
  <c r="J100" i="1" s="1"/>
  <c r="K100" i="1" s="1" a="1"/>
  <c r="K100" i="1" s="1"/>
  <c r="E99" i="1"/>
  <c r="D99" i="1"/>
  <c r="C99" i="1"/>
  <c r="F99" i="1" s="1"/>
  <c r="B99" i="1"/>
  <c r="G99" i="1" s="1" a="1"/>
  <c r="G99" i="1" s="1"/>
  <c r="H99" i="1" s="1" a="1"/>
  <c r="H99" i="1" s="1"/>
  <c r="A99" i="1"/>
  <c r="J99" i="1" s="1" a="1"/>
  <c r="J99" i="1" s="1"/>
  <c r="K99" i="1" s="1" a="1"/>
  <c r="K99" i="1" s="1"/>
  <c r="J98" i="1" a="1"/>
  <c r="J98" i="1" s="1"/>
  <c r="K98" i="1" s="1" a="1"/>
  <c r="K98" i="1" s="1"/>
  <c r="I98" i="1" a="1"/>
  <c r="I98" i="1" s="1"/>
  <c r="G98" i="1" a="1"/>
  <c r="G98" i="1" s="1"/>
  <c r="H98" i="1" s="1" a="1"/>
  <c r="H98" i="1" s="1"/>
  <c r="E98" i="1"/>
  <c r="D98" i="1"/>
  <c r="C98" i="1"/>
  <c r="F98" i="1" s="1"/>
  <c r="B98" i="1"/>
  <c r="A98" i="1"/>
  <c r="J97" i="1" a="1"/>
  <c r="J97" i="1" s="1"/>
  <c r="K97" i="1" s="1" a="1"/>
  <c r="K97" i="1" s="1"/>
  <c r="I97" i="1" a="1"/>
  <c r="I97" i="1" s="1"/>
  <c r="G97" i="1" a="1"/>
  <c r="G97" i="1"/>
  <c r="H97" i="1" s="1" a="1"/>
  <c r="H97" i="1" s="1"/>
  <c r="E97" i="1"/>
  <c r="D97" i="1"/>
  <c r="F97" i="1" s="1"/>
  <c r="C97" i="1"/>
  <c r="B97" i="1"/>
  <c r="A97" i="1"/>
  <c r="E96" i="1"/>
  <c r="D96" i="1"/>
  <c r="C96" i="1"/>
  <c r="F96" i="1" s="1"/>
  <c r="B96" i="1"/>
  <c r="G96" i="1" s="1" a="1"/>
  <c r="G96" i="1" s="1"/>
  <c r="H96" i="1" s="1" a="1"/>
  <c r="H96" i="1" s="1"/>
  <c r="A96" i="1"/>
  <c r="J96" i="1" s="1" a="1"/>
  <c r="J96" i="1" s="1"/>
  <c r="K96" i="1" s="1" a="1"/>
  <c r="K96" i="1" s="1"/>
  <c r="E95" i="1"/>
  <c r="D95" i="1"/>
  <c r="C95" i="1"/>
  <c r="F95" i="1" s="1"/>
  <c r="B95" i="1"/>
  <c r="G95" i="1" s="1" a="1"/>
  <c r="G95" i="1" s="1"/>
  <c r="H95" i="1" s="1" a="1"/>
  <c r="H95" i="1" s="1"/>
  <c r="A95" i="1"/>
  <c r="J95" i="1" s="1" a="1"/>
  <c r="J95" i="1" s="1"/>
  <c r="K95" i="1" s="1" a="1"/>
  <c r="K95" i="1" s="1"/>
  <c r="J94" i="1" a="1"/>
  <c r="J94" i="1" s="1"/>
  <c r="K94" i="1" s="1" a="1"/>
  <c r="K94" i="1" s="1"/>
  <c r="I94" i="1" a="1"/>
  <c r="I94" i="1" s="1"/>
  <c r="G94" i="1" a="1"/>
  <c r="G94" i="1" s="1"/>
  <c r="H94" i="1" s="1" a="1"/>
  <c r="H94" i="1" s="1"/>
  <c r="E94" i="1"/>
  <c r="D94" i="1"/>
  <c r="C94" i="1"/>
  <c r="F94" i="1" s="1"/>
  <c r="B94" i="1"/>
  <c r="A94" i="1"/>
  <c r="J93" i="1" a="1"/>
  <c r="J93" i="1" s="1"/>
  <c r="K93" i="1" s="1" a="1"/>
  <c r="K93" i="1" s="1"/>
  <c r="I93" i="1" a="1"/>
  <c r="I93" i="1" s="1"/>
  <c r="G93" i="1" a="1"/>
  <c r="G93" i="1"/>
  <c r="H93" i="1" s="1" a="1"/>
  <c r="H93" i="1" s="1"/>
  <c r="E93" i="1"/>
  <c r="D93" i="1"/>
  <c r="F93" i="1" s="1"/>
  <c r="C93" i="1"/>
  <c r="B93" i="1"/>
  <c r="A93" i="1"/>
  <c r="E92" i="1"/>
  <c r="D92" i="1"/>
  <c r="C92" i="1"/>
  <c r="F92" i="1" s="1"/>
  <c r="B92" i="1"/>
  <c r="G92" i="1" s="1" a="1"/>
  <c r="G92" i="1" s="1"/>
  <c r="H92" i="1" s="1" a="1"/>
  <c r="H92" i="1" s="1"/>
  <c r="A92" i="1"/>
  <c r="J92" i="1" s="1" a="1"/>
  <c r="J92" i="1" s="1"/>
  <c r="K92" i="1" s="1" a="1"/>
  <c r="K92" i="1" s="1"/>
  <c r="E91" i="1"/>
  <c r="D91" i="1"/>
  <c r="C91" i="1"/>
  <c r="F91" i="1" s="1"/>
  <c r="B91" i="1"/>
  <c r="G91" i="1" s="1" a="1"/>
  <c r="G91" i="1" s="1"/>
  <c r="H91" i="1" s="1" a="1"/>
  <c r="H91" i="1" s="1"/>
  <c r="A91" i="1"/>
  <c r="J91" i="1" s="1" a="1"/>
  <c r="J91" i="1" s="1"/>
  <c r="K91" i="1" s="1" a="1"/>
  <c r="K91" i="1" s="1"/>
  <c r="J90" i="1" a="1"/>
  <c r="J90" i="1" s="1"/>
  <c r="K90" i="1" s="1" a="1"/>
  <c r="K90" i="1" s="1"/>
  <c r="I90" i="1" a="1"/>
  <c r="I90" i="1" s="1"/>
  <c r="G90" i="1" a="1"/>
  <c r="G90" i="1" s="1"/>
  <c r="H90" i="1" s="1" a="1"/>
  <c r="H90" i="1" s="1"/>
  <c r="E90" i="1"/>
  <c r="D90" i="1"/>
  <c r="C90" i="1"/>
  <c r="F90" i="1" s="1"/>
  <c r="B90" i="1"/>
  <c r="A90" i="1"/>
  <c r="J89" i="1" a="1"/>
  <c r="J89" i="1" s="1"/>
  <c r="K89" i="1" s="1" a="1"/>
  <c r="K89" i="1" s="1"/>
  <c r="I89" i="1" a="1"/>
  <c r="I89" i="1" s="1"/>
  <c r="G89" i="1" a="1"/>
  <c r="G89" i="1"/>
  <c r="H89" i="1" s="1" a="1"/>
  <c r="H89" i="1" s="1"/>
  <c r="E89" i="1"/>
  <c r="D89" i="1"/>
  <c r="F89" i="1" s="1"/>
  <c r="C89" i="1"/>
  <c r="B89" i="1"/>
  <c r="A89" i="1"/>
  <c r="E88" i="1"/>
  <c r="D88" i="1"/>
  <c r="C88" i="1"/>
  <c r="F88" i="1" s="1"/>
  <c r="B88" i="1"/>
  <c r="G88" i="1" s="1" a="1"/>
  <c r="G88" i="1" s="1"/>
  <c r="H88" i="1" s="1" a="1"/>
  <c r="H88" i="1" s="1"/>
  <c r="A88" i="1"/>
  <c r="J88" i="1" s="1" a="1"/>
  <c r="J88" i="1" s="1"/>
  <c r="K88" i="1" s="1" a="1"/>
  <c r="K88" i="1" s="1"/>
  <c r="E87" i="1"/>
  <c r="D87" i="1"/>
  <c r="C87" i="1"/>
  <c r="F87" i="1" s="1"/>
  <c r="B87" i="1"/>
  <c r="G87" i="1" s="1" a="1"/>
  <c r="G87" i="1" s="1"/>
  <c r="H87" i="1" s="1" a="1"/>
  <c r="H87" i="1" s="1"/>
  <c r="A87" i="1"/>
  <c r="J87" i="1" s="1" a="1"/>
  <c r="J87" i="1" s="1"/>
  <c r="K87" i="1" s="1" a="1"/>
  <c r="K87" i="1" s="1"/>
  <c r="J86" i="1" a="1"/>
  <c r="J86" i="1" s="1"/>
  <c r="K86" i="1" s="1" a="1"/>
  <c r="K86" i="1" s="1"/>
  <c r="I86" i="1" a="1"/>
  <c r="I86" i="1" s="1"/>
  <c r="G86" i="1" a="1"/>
  <c r="G86" i="1" s="1"/>
  <c r="H86" i="1" s="1" a="1"/>
  <c r="H86" i="1" s="1"/>
  <c r="E86" i="1"/>
  <c r="D86" i="1"/>
  <c r="C86" i="1"/>
  <c r="F86" i="1" s="1"/>
  <c r="B86" i="1"/>
  <c r="A86" i="1"/>
  <c r="J85" i="1" a="1"/>
  <c r="J85" i="1" s="1"/>
  <c r="K85" i="1" s="1" a="1"/>
  <c r="K85" i="1" s="1"/>
  <c r="I85" i="1" a="1"/>
  <c r="I85" i="1" s="1"/>
  <c r="G85" i="1" a="1"/>
  <c r="G85" i="1"/>
  <c r="H85" i="1" s="1" a="1"/>
  <c r="H85" i="1" s="1"/>
  <c r="E85" i="1"/>
  <c r="D85" i="1"/>
  <c r="F85" i="1" s="1"/>
  <c r="C85" i="1"/>
  <c r="B85" i="1"/>
  <c r="A85" i="1"/>
  <c r="E84" i="1"/>
  <c r="D84" i="1"/>
  <c r="C84" i="1"/>
  <c r="F84" i="1" s="1"/>
  <c r="B84" i="1"/>
  <c r="G84" i="1" s="1" a="1"/>
  <c r="G84" i="1" s="1"/>
  <c r="H84" i="1" s="1" a="1"/>
  <c r="H84" i="1" s="1"/>
  <c r="A84" i="1"/>
  <c r="J84" i="1" s="1" a="1"/>
  <c r="J84" i="1" s="1"/>
  <c r="K84" i="1" s="1" a="1"/>
  <c r="K84" i="1" s="1"/>
  <c r="E83" i="1"/>
  <c r="D83" i="1"/>
  <c r="C83" i="1"/>
  <c r="F83" i="1" s="1"/>
  <c r="B83" i="1"/>
  <c r="G83" i="1" s="1" a="1"/>
  <c r="G83" i="1" s="1"/>
  <c r="H83" i="1" s="1" a="1"/>
  <c r="H83" i="1" s="1"/>
  <c r="A83" i="1"/>
  <c r="J83" i="1" s="1" a="1"/>
  <c r="J83" i="1" s="1"/>
  <c r="K83" i="1" s="1" a="1"/>
  <c r="K83" i="1" s="1"/>
  <c r="J82" i="1" a="1"/>
  <c r="J82" i="1" s="1"/>
  <c r="K82" i="1" s="1" a="1"/>
  <c r="K82" i="1" s="1"/>
  <c r="I82" i="1" a="1"/>
  <c r="I82" i="1" s="1"/>
  <c r="G82" i="1" a="1"/>
  <c r="G82" i="1" s="1"/>
  <c r="H82" i="1" s="1" a="1"/>
  <c r="H82" i="1" s="1"/>
  <c r="E82" i="1"/>
  <c r="D82" i="1"/>
  <c r="C82" i="1"/>
  <c r="F82" i="1" s="1"/>
  <c r="B82" i="1"/>
  <c r="A82" i="1"/>
  <c r="J81" i="1" a="1"/>
  <c r="J81" i="1" s="1"/>
  <c r="K81" i="1" s="1" a="1"/>
  <c r="K81" i="1" s="1"/>
  <c r="I81" i="1" a="1"/>
  <c r="I81" i="1" s="1"/>
  <c r="G81" i="1" a="1"/>
  <c r="G81" i="1"/>
  <c r="H81" i="1" s="1" a="1"/>
  <c r="H81" i="1" s="1"/>
  <c r="E81" i="1"/>
  <c r="D81" i="1"/>
  <c r="F81" i="1" s="1"/>
  <c r="C81" i="1"/>
  <c r="B81" i="1"/>
  <c r="A81" i="1"/>
  <c r="E80" i="1"/>
  <c r="D80" i="1"/>
  <c r="C80" i="1"/>
  <c r="F80" i="1" s="1"/>
  <c r="B80" i="1"/>
  <c r="G80" i="1" s="1" a="1"/>
  <c r="G80" i="1" s="1"/>
  <c r="H80" i="1" s="1" a="1"/>
  <c r="H80" i="1" s="1"/>
  <c r="A80" i="1"/>
  <c r="J80" i="1" s="1" a="1"/>
  <c r="J80" i="1" s="1"/>
  <c r="K80" i="1" s="1" a="1"/>
  <c r="K80" i="1" s="1"/>
  <c r="E79" i="1"/>
  <c r="D79" i="1"/>
  <c r="C79" i="1"/>
  <c r="F79" i="1" s="1"/>
  <c r="B79" i="1"/>
  <c r="G79" i="1" s="1" a="1"/>
  <c r="G79" i="1" s="1"/>
  <c r="H79" i="1" s="1" a="1"/>
  <c r="H79" i="1" s="1"/>
  <c r="A79" i="1"/>
  <c r="J79" i="1" s="1" a="1"/>
  <c r="J79" i="1" s="1"/>
  <c r="K79" i="1" s="1" a="1"/>
  <c r="K79" i="1" s="1"/>
  <c r="J78" i="1" a="1"/>
  <c r="J78" i="1" s="1"/>
  <c r="K78" i="1" s="1" a="1"/>
  <c r="K78" i="1" s="1"/>
  <c r="I78" i="1" a="1"/>
  <c r="I78" i="1" s="1"/>
  <c r="G78" i="1" a="1"/>
  <c r="G78" i="1" s="1"/>
  <c r="H78" i="1" s="1" a="1"/>
  <c r="H78" i="1" s="1"/>
  <c r="E78" i="1"/>
  <c r="D78" i="1"/>
  <c r="C78" i="1"/>
  <c r="F78" i="1" s="1"/>
  <c r="B78" i="1"/>
  <c r="A78" i="1"/>
  <c r="J77" i="1" a="1"/>
  <c r="J77" i="1" s="1"/>
  <c r="K77" i="1" s="1" a="1"/>
  <c r="K77" i="1" s="1"/>
  <c r="I77" i="1" a="1"/>
  <c r="I77" i="1" s="1"/>
  <c r="G77" i="1" a="1"/>
  <c r="G77" i="1"/>
  <c r="H77" i="1" s="1" a="1"/>
  <c r="H77" i="1" s="1"/>
  <c r="E77" i="1"/>
  <c r="D77" i="1"/>
  <c r="F77" i="1" s="1"/>
  <c r="C77" i="1"/>
  <c r="B77" i="1"/>
  <c r="A77" i="1"/>
  <c r="E76" i="1"/>
  <c r="D76" i="1"/>
  <c r="C76" i="1"/>
  <c r="F76" i="1" s="1"/>
  <c r="B76" i="1"/>
  <c r="G76" i="1" s="1" a="1"/>
  <c r="G76" i="1" s="1"/>
  <c r="H76" i="1" s="1" a="1"/>
  <c r="H76" i="1" s="1"/>
  <c r="A76" i="1"/>
  <c r="J76" i="1" s="1" a="1"/>
  <c r="J76" i="1" s="1"/>
  <c r="K76" i="1" s="1" a="1"/>
  <c r="K76" i="1" s="1"/>
  <c r="E75" i="1"/>
  <c r="D75" i="1"/>
  <c r="C75" i="1"/>
  <c r="F75" i="1" s="1"/>
  <c r="B75" i="1"/>
  <c r="G75" i="1" s="1" a="1"/>
  <c r="G75" i="1" s="1"/>
  <c r="H75" i="1" s="1" a="1"/>
  <c r="H75" i="1" s="1"/>
  <c r="A75" i="1"/>
  <c r="J75" i="1" s="1" a="1"/>
  <c r="J75" i="1" s="1"/>
  <c r="K75" i="1" s="1" a="1"/>
  <c r="K75" i="1" s="1"/>
  <c r="J74" i="1" a="1"/>
  <c r="J74" i="1" s="1"/>
  <c r="K74" i="1" s="1" a="1"/>
  <c r="K74" i="1" s="1"/>
  <c r="I74" i="1" a="1"/>
  <c r="I74" i="1" s="1"/>
  <c r="G74" i="1" a="1"/>
  <c r="G74" i="1" s="1"/>
  <c r="H74" i="1" s="1" a="1"/>
  <c r="H74" i="1" s="1"/>
  <c r="E74" i="1"/>
  <c r="D74" i="1"/>
  <c r="C74" i="1"/>
  <c r="F74" i="1" s="1"/>
  <c r="B74" i="1"/>
  <c r="A74" i="1"/>
  <c r="J73" i="1" a="1"/>
  <c r="J73" i="1" s="1"/>
  <c r="K73" i="1" s="1" a="1"/>
  <c r="K73" i="1" s="1"/>
  <c r="I73" i="1" a="1"/>
  <c r="I73" i="1" s="1"/>
  <c r="G73" i="1" a="1"/>
  <c r="G73" i="1"/>
  <c r="H73" i="1" s="1" a="1"/>
  <c r="H73" i="1" s="1"/>
  <c r="E73" i="1"/>
  <c r="D73" i="1"/>
  <c r="F73" i="1" s="1"/>
  <c r="C73" i="1"/>
  <c r="B73" i="1"/>
  <c r="A73" i="1"/>
  <c r="E72" i="1"/>
  <c r="D72" i="1"/>
  <c r="C72" i="1"/>
  <c r="F72" i="1" s="1"/>
  <c r="B72" i="1"/>
  <c r="G72" i="1" s="1" a="1"/>
  <c r="G72" i="1" s="1"/>
  <c r="H72" i="1" s="1" a="1"/>
  <c r="H72" i="1" s="1"/>
  <c r="A72" i="1"/>
  <c r="J72" i="1" s="1" a="1"/>
  <c r="J72" i="1" s="1"/>
  <c r="K72" i="1" s="1" a="1"/>
  <c r="K72" i="1" s="1"/>
  <c r="E71" i="1"/>
  <c r="D71" i="1"/>
  <c r="C71" i="1"/>
  <c r="F71" i="1" s="1"/>
  <c r="B71" i="1"/>
  <c r="G71" i="1" s="1" a="1"/>
  <c r="G71" i="1" s="1"/>
  <c r="H71" i="1" s="1" a="1"/>
  <c r="H71" i="1" s="1"/>
  <c r="A71" i="1"/>
  <c r="J71" i="1" s="1" a="1"/>
  <c r="J71" i="1" s="1"/>
  <c r="K71" i="1" s="1" a="1"/>
  <c r="K71" i="1" s="1"/>
  <c r="J70" i="1" a="1"/>
  <c r="J70" i="1" s="1"/>
  <c r="K70" i="1" s="1" a="1"/>
  <c r="K70" i="1" s="1"/>
  <c r="I70" i="1" a="1"/>
  <c r="I70" i="1" s="1"/>
  <c r="G70" i="1" a="1"/>
  <c r="G70" i="1" s="1"/>
  <c r="H70" i="1" s="1" a="1"/>
  <c r="H70" i="1" s="1"/>
  <c r="E70" i="1"/>
  <c r="D70" i="1"/>
  <c r="C70" i="1"/>
  <c r="F70" i="1" s="1"/>
  <c r="B70" i="1"/>
  <c r="A70" i="1"/>
  <c r="J69" i="1" a="1"/>
  <c r="J69" i="1" s="1"/>
  <c r="K69" i="1" s="1" a="1"/>
  <c r="K69" i="1" s="1"/>
  <c r="I69" i="1" a="1"/>
  <c r="I69" i="1" s="1"/>
  <c r="G69" i="1" a="1"/>
  <c r="G69" i="1"/>
  <c r="H69" i="1" s="1" a="1"/>
  <c r="H69" i="1" s="1"/>
  <c r="E69" i="1"/>
  <c r="D69" i="1"/>
  <c r="F69" i="1" s="1"/>
  <c r="C69" i="1"/>
  <c r="B69" i="1"/>
  <c r="A69" i="1"/>
  <c r="E68" i="1"/>
  <c r="D68" i="1"/>
  <c r="C68" i="1"/>
  <c r="F68" i="1" s="1"/>
  <c r="B68" i="1"/>
  <c r="G68" i="1" s="1" a="1"/>
  <c r="G68" i="1" s="1"/>
  <c r="H68" i="1" s="1" a="1"/>
  <c r="H68" i="1" s="1"/>
  <c r="A68" i="1"/>
  <c r="J68" i="1" s="1" a="1"/>
  <c r="J68" i="1" s="1"/>
  <c r="K68" i="1" s="1" a="1"/>
  <c r="K68" i="1" s="1"/>
  <c r="E67" i="1"/>
  <c r="D67" i="1"/>
  <c r="C67" i="1"/>
  <c r="F67" i="1" s="1"/>
  <c r="B67" i="1"/>
  <c r="G67" i="1" s="1" a="1"/>
  <c r="G67" i="1" s="1"/>
  <c r="H67" i="1" s="1" a="1"/>
  <c r="H67" i="1" s="1"/>
  <c r="A67" i="1"/>
  <c r="J67" i="1" s="1" a="1"/>
  <c r="J67" i="1" s="1"/>
  <c r="K67" i="1" s="1" a="1"/>
  <c r="K67" i="1" s="1"/>
  <c r="J66" i="1" a="1"/>
  <c r="J66" i="1" s="1"/>
  <c r="K66" i="1" s="1" a="1"/>
  <c r="K66" i="1" s="1"/>
  <c r="I66" i="1" a="1"/>
  <c r="I66" i="1" s="1"/>
  <c r="G66" i="1" a="1"/>
  <c r="G66" i="1" s="1"/>
  <c r="H66" i="1" s="1" a="1"/>
  <c r="H66" i="1" s="1"/>
  <c r="E66" i="1"/>
  <c r="D66" i="1"/>
  <c r="C66" i="1"/>
  <c r="F66" i="1" s="1"/>
  <c r="B66" i="1"/>
  <c r="A66" i="1"/>
  <c r="J65" i="1" a="1"/>
  <c r="J65" i="1" s="1"/>
  <c r="K65" i="1" s="1" a="1"/>
  <c r="K65" i="1" s="1"/>
  <c r="I65" i="1" a="1"/>
  <c r="I65" i="1" s="1"/>
  <c r="G65" i="1" a="1"/>
  <c r="G65" i="1"/>
  <c r="H65" i="1" s="1" a="1"/>
  <c r="H65" i="1" s="1"/>
  <c r="E65" i="1"/>
  <c r="D65" i="1"/>
  <c r="F65" i="1" s="1"/>
  <c r="C65" i="1"/>
  <c r="B65" i="1"/>
  <c r="A65" i="1"/>
  <c r="E64" i="1"/>
  <c r="D64" i="1"/>
  <c r="C64" i="1"/>
  <c r="F64" i="1" s="1"/>
  <c r="B64" i="1"/>
  <c r="G64" i="1" s="1" a="1"/>
  <c r="G64" i="1" s="1"/>
  <c r="H64" i="1" s="1" a="1"/>
  <c r="H64" i="1" s="1"/>
  <c r="A64" i="1"/>
  <c r="J64" i="1" s="1" a="1"/>
  <c r="J64" i="1" s="1"/>
  <c r="K64" i="1" s="1" a="1"/>
  <c r="K64" i="1" s="1"/>
  <c r="E63" i="1"/>
  <c r="D63" i="1"/>
  <c r="C63" i="1"/>
  <c r="F63" i="1" s="1"/>
  <c r="B63" i="1"/>
  <c r="G63" i="1" s="1" a="1"/>
  <c r="G63" i="1" s="1"/>
  <c r="H63" i="1" s="1" a="1"/>
  <c r="H63" i="1" s="1"/>
  <c r="A63" i="1"/>
  <c r="J63" i="1" s="1" a="1"/>
  <c r="J63" i="1" s="1"/>
  <c r="K63" i="1" s="1" a="1"/>
  <c r="K63" i="1" s="1"/>
  <c r="J62" i="1" a="1"/>
  <c r="J62" i="1" s="1"/>
  <c r="K62" i="1" s="1" a="1"/>
  <c r="K62" i="1" s="1"/>
  <c r="I62" i="1" a="1"/>
  <c r="I62" i="1" s="1"/>
  <c r="G62" i="1" a="1"/>
  <c r="G62" i="1" s="1"/>
  <c r="H62" i="1" s="1" a="1"/>
  <c r="H62" i="1" s="1"/>
  <c r="E62" i="1"/>
  <c r="D62" i="1"/>
  <c r="C62" i="1"/>
  <c r="F62" i="1" s="1"/>
  <c r="B62" i="1"/>
  <c r="A62" i="1"/>
  <c r="J61" i="1" a="1"/>
  <c r="J61" i="1" s="1"/>
  <c r="K61" i="1" s="1" a="1"/>
  <c r="K61" i="1" s="1"/>
  <c r="I61" i="1" a="1"/>
  <c r="I61" i="1" s="1"/>
  <c r="G61" i="1" a="1"/>
  <c r="G61" i="1"/>
  <c r="H61" i="1" s="1" a="1"/>
  <c r="H61" i="1" s="1"/>
  <c r="E61" i="1"/>
  <c r="D61" i="1"/>
  <c r="F61" i="1" s="1"/>
  <c r="C61" i="1"/>
  <c r="B61" i="1"/>
  <c r="A61" i="1"/>
  <c r="E60" i="1"/>
  <c r="D60" i="1"/>
  <c r="C60" i="1"/>
  <c r="F60" i="1" s="1"/>
  <c r="B60" i="1"/>
  <c r="G60" i="1" s="1" a="1"/>
  <c r="G60" i="1" s="1"/>
  <c r="H60" i="1" s="1" a="1"/>
  <c r="H60" i="1" s="1"/>
  <c r="A60" i="1"/>
  <c r="J60" i="1" s="1" a="1"/>
  <c r="J60" i="1" s="1"/>
  <c r="K60" i="1" s="1" a="1"/>
  <c r="K60" i="1" s="1"/>
  <c r="E59" i="1"/>
  <c r="D59" i="1"/>
  <c r="C59" i="1"/>
  <c r="F59" i="1" s="1"/>
  <c r="B59" i="1"/>
  <c r="G59" i="1" s="1" a="1"/>
  <c r="G59" i="1" s="1"/>
  <c r="H59" i="1" s="1" a="1"/>
  <c r="H59" i="1" s="1"/>
  <c r="A59" i="1"/>
  <c r="J59" i="1" s="1" a="1"/>
  <c r="J59" i="1" s="1"/>
  <c r="K59" i="1" s="1" a="1"/>
  <c r="K59" i="1" s="1"/>
  <c r="J58" i="1" a="1"/>
  <c r="J58" i="1" s="1"/>
  <c r="K58" i="1" s="1" a="1"/>
  <c r="K58" i="1" s="1"/>
  <c r="I58" i="1" a="1"/>
  <c r="I58" i="1" s="1"/>
  <c r="G58" i="1" a="1"/>
  <c r="G58" i="1" s="1"/>
  <c r="H58" i="1" s="1" a="1"/>
  <c r="H58" i="1" s="1"/>
  <c r="E58" i="1"/>
  <c r="D58" i="1"/>
  <c r="C58" i="1"/>
  <c r="F58" i="1" s="1"/>
  <c r="B58" i="1"/>
  <c r="A58" i="1"/>
  <c r="J57" i="1" a="1"/>
  <c r="J57" i="1" s="1"/>
  <c r="K57" i="1" s="1" a="1"/>
  <c r="K57" i="1" s="1"/>
  <c r="I57" i="1" a="1"/>
  <c r="I57" i="1" s="1"/>
  <c r="G57" i="1" a="1"/>
  <c r="G57" i="1"/>
  <c r="H57" i="1" s="1" a="1"/>
  <c r="H57" i="1" s="1"/>
  <c r="E57" i="1"/>
  <c r="D57" i="1"/>
  <c r="F57" i="1" s="1"/>
  <c r="C57" i="1"/>
  <c r="B57" i="1"/>
  <c r="A57" i="1"/>
  <c r="E56" i="1"/>
  <c r="D56" i="1"/>
  <c r="C56" i="1"/>
  <c r="F56" i="1" s="1"/>
  <c r="B56" i="1"/>
  <c r="G56" i="1" s="1" a="1"/>
  <c r="G56" i="1" s="1"/>
  <c r="H56" i="1" s="1" a="1"/>
  <c r="H56" i="1" s="1"/>
  <c r="A56" i="1"/>
  <c r="J56" i="1" s="1" a="1"/>
  <c r="J56" i="1" s="1"/>
  <c r="K56" i="1" s="1" a="1"/>
  <c r="K56" i="1" s="1"/>
  <c r="E55" i="1"/>
  <c r="D55" i="1"/>
  <c r="C55" i="1"/>
  <c r="F55" i="1" s="1"/>
  <c r="B55" i="1"/>
  <c r="G55" i="1" s="1" a="1"/>
  <c r="G55" i="1" s="1"/>
  <c r="H55" i="1" s="1" a="1"/>
  <c r="H55" i="1" s="1"/>
  <c r="A55" i="1"/>
  <c r="J55" i="1" s="1" a="1"/>
  <c r="J55" i="1" s="1"/>
  <c r="K55" i="1" s="1" a="1"/>
  <c r="K55" i="1" s="1"/>
  <c r="J54" i="1" a="1"/>
  <c r="J54" i="1" s="1"/>
  <c r="K54" i="1" s="1" a="1"/>
  <c r="K54" i="1" s="1"/>
  <c r="I54" i="1" a="1"/>
  <c r="I54" i="1" s="1"/>
  <c r="G54" i="1" a="1"/>
  <c r="G54" i="1" s="1"/>
  <c r="H54" i="1" s="1" a="1"/>
  <c r="H54" i="1" s="1"/>
  <c r="E54" i="1"/>
  <c r="D54" i="1"/>
  <c r="C54" i="1"/>
  <c r="F54" i="1" s="1"/>
  <c r="B54" i="1"/>
  <c r="A54" i="1"/>
  <c r="J53" i="1" a="1"/>
  <c r="J53" i="1" s="1"/>
  <c r="K53" i="1" s="1" a="1"/>
  <c r="K53" i="1" s="1"/>
  <c r="I53" i="1" a="1"/>
  <c r="I53" i="1" s="1"/>
  <c r="G53" i="1" a="1"/>
  <c r="G53" i="1"/>
  <c r="H53" i="1" s="1" a="1"/>
  <c r="H53" i="1" s="1"/>
  <c r="E53" i="1"/>
  <c r="D53" i="1"/>
  <c r="F53" i="1" s="1"/>
  <c r="C53" i="1"/>
  <c r="B53" i="1"/>
  <c r="A53" i="1"/>
  <c r="E52" i="1"/>
  <c r="D52" i="1"/>
  <c r="C52" i="1"/>
  <c r="F52" i="1" s="1"/>
  <c r="B52" i="1"/>
  <c r="G52" i="1" s="1" a="1"/>
  <c r="G52" i="1" s="1"/>
  <c r="H52" i="1" s="1" a="1"/>
  <c r="H52" i="1" s="1"/>
  <c r="A52" i="1"/>
  <c r="J52" i="1" s="1" a="1"/>
  <c r="J52" i="1" s="1"/>
  <c r="K52" i="1" s="1" a="1"/>
  <c r="K52" i="1" s="1"/>
  <c r="E51" i="1"/>
  <c r="D51" i="1"/>
  <c r="C51" i="1"/>
  <c r="F51" i="1" s="1"/>
  <c r="B51" i="1"/>
  <c r="G51" i="1" s="1" a="1"/>
  <c r="G51" i="1" s="1"/>
  <c r="H51" i="1" s="1" a="1"/>
  <c r="H51" i="1" s="1"/>
  <c r="A51" i="1"/>
  <c r="J51" i="1" s="1" a="1"/>
  <c r="J51" i="1" s="1"/>
  <c r="K51" i="1" s="1" a="1"/>
  <c r="K51" i="1" s="1"/>
  <c r="J50" i="1" a="1"/>
  <c r="J50" i="1" s="1"/>
  <c r="K50" i="1" s="1" a="1"/>
  <c r="K50" i="1" s="1"/>
  <c r="I50" i="1" a="1"/>
  <c r="I50" i="1" s="1"/>
  <c r="G50" i="1" a="1"/>
  <c r="G50" i="1" s="1"/>
  <c r="H50" i="1" s="1" a="1"/>
  <c r="H50" i="1" s="1"/>
  <c r="E50" i="1"/>
  <c r="D50" i="1"/>
  <c r="C50" i="1"/>
  <c r="F50" i="1" s="1"/>
  <c r="B50" i="1"/>
  <c r="A50" i="1"/>
  <c r="J49" i="1" a="1"/>
  <c r="J49" i="1" s="1"/>
  <c r="K49" i="1" s="1" a="1"/>
  <c r="K49" i="1" s="1"/>
  <c r="I49" i="1" a="1"/>
  <c r="I49" i="1" s="1"/>
  <c r="G49" i="1" a="1"/>
  <c r="G49" i="1"/>
  <c r="H49" i="1" s="1" a="1"/>
  <c r="H49" i="1" s="1"/>
  <c r="E49" i="1"/>
  <c r="D49" i="1"/>
  <c r="F49" i="1" s="1"/>
  <c r="C49" i="1"/>
  <c r="B49" i="1"/>
  <c r="A49" i="1"/>
  <c r="E48" i="1"/>
  <c r="D48" i="1"/>
  <c r="C48" i="1"/>
  <c r="F48" i="1" s="1"/>
  <c r="B48" i="1"/>
  <c r="G48" i="1" s="1" a="1"/>
  <c r="G48" i="1" s="1"/>
  <c r="H48" i="1" s="1" a="1"/>
  <c r="H48" i="1" s="1"/>
  <c r="A48" i="1"/>
  <c r="J48" i="1" s="1" a="1"/>
  <c r="J48" i="1" s="1"/>
  <c r="K48" i="1" s="1" a="1"/>
  <c r="K48" i="1" s="1"/>
  <c r="E47" i="1"/>
  <c r="D47" i="1"/>
  <c r="C47" i="1"/>
  <c r="F47" i="1" s="1"/>
  <c r="B47" i="1"/>
  <c r="G47" i="1" s="1" a="1"/>
  <c r="G47" i="1" s="1"/>
  <c r="H47" i="1" s="1" a="1"/>
  <c r="H47" i="1" s="1"/>
  <c r="A47" i="1"/>
  <c r="J47" i="1" s="1" a="1"/>
  <c r="J47" i="1" s="1"/>
  <c r="K47" i="1" s="1" a="1"/>
  <c r="K47" i="1" s="1"/>
  <c r="J46" i="1" a="1"/>
  <c r="J46" i="1" s="1"/>
  <c r="K46" i="1" s="1" a="1"/>
  <c r="K46" i="1" s="1"/>
  <c r="I46" i="1" a="1"/>
  <c r="I46" i="1" s="1"/>
  <c r="G46" i="1" a="1"/>
  <c r="G46" i="1" s="1"/>
  <c r="H46" i="1" s="1" a="1"/>
  <c r="H46" i="1" s="1"/>
  <c r="E46" i="1"/>
  <c r="D46" i="1"/>
  <c r="C46" i="1"/>
  <c r="F46" i="1" s="1"/>
  <c r="B46" i="1"/>
  <c r="A46" i="1"/>
  <c r="J45" i="1" a="1"/>
  <c r="J45" i="1" s="1"/>
  <c r="K45" i="1" s="1" a="1"/>
  <c r="K45" i="1" s="1"/>
  <c r="I45" i="1" a="1"/>
  <c r="I45" i="1" s="1"/>
  <c r="G45" i="1" a="1"/>
  <c r="G45" i="1"/>
  <c r="H45" i="1" s="1" a="1"/>
  <c r="H45" i="1" s="1"/>
  <c r="E45" i="1"/>
  <c r="D45" i="1"/>
  <c r="F45" i="1" s="1"/>
  <c r="C45" i="1"/>
  <c r="B45" i="1"/>
  <c r="A45" i="1"/>
  <c r="E44" i="1"/>
  <c r="D44" i="1"/>
  <c r="C44" i="1"/>
  <c r="F44" i="1" s="1"/>
  <c r="B44" i="1"/>
  <c r="G44" i="1" s="1" a="1"/>
  <c r="G44" i="1" s="1"/>
  <c r="H44" i="1" s="1" a="1"/>
  <c r="H44" i="1" s="1"/>
  <c r="A44" i="1"/>
  <c r="J44" i="1" s="1" a="1"/>
  <c r="J44" i="1" s="1"/>
  <c r="K44" i="1" s="1" a="1"/>
  <c r="K44" i="1" s="1"/>
  <c r="E43" i="1"/>
  <c r="D43" i="1"/>
  <c r="C43" i="1"/>
  <c r="F43" i="1" s="1"/>
  <c r="B43" i="1"/>
  <c r="G43" i="1" s="1" a="1"/>
  <c r="G43" i="1" s="1"/>
  <c r="H43" i="1" s="1" a="1"/>
  <c r="H43" i="1" s="1"/>
  <c r="A43" i="1"/>
  <c r="J43" i="1" s="1" a="1"/>
  <c r="J43" i="1" s="1"/>
  <c r="K43" i="1" s="1" a="1"/>
  <c r="K43" i="1" s="1"/>
  <c r="J42" i="1" a="1"/>
  <c r="J42" i="1" s="1"/>
  <c r="K42" i="1" s="1" a="1"/>
  <c r="K42" i="1" s="1"/>
  <c r="I42" i="1" a="1"/>
  <c r="I42" i="1" s="1"/>
  <c r="G42" i="1" a="1"/>
  <c r="G42" i="1" s="1"/>
  <c r="H42" i="1" s="1" a="1"/>
  <c r="H42" i="1" s="1"/>
  <c r="E42" i="1"/>
  <c r="D42" i="1"/>
  <c r="C42" i="1"/>
  <c r="F42" i="1" s="1"/>
  <c r="B42" i="1"/>
  <c r="A42" i="1"/>
  <c r="J41" i="1" a="1"/>
  <c r="J41" i="1" s="1"/>
  <c r="K41" i="1" s="1" a="1"/>
  <c r="K41" i="1" s="1"/>
  <c r="I41" i="1" a="1"/>
  <c r="I41" i="1" s="1"/>
  <c r="G41" i="1" a="1"/>
  <c r="G41" i="1"/>
  <c r="H41" i="1" s="1" a="1"/>
  <c r="H41" i="1" s="1"/>
  <c r="E41" i="1"/>
  <c r="D41" i="1"/>
  <c r="F41" i="1" s="1"/>
  <c r="C41" i="1"/>
  <c r="B41" i="1"/>
  <c r="A41" i="1"/>
  <c r="E40" i="1"/>
  <c r="D40" i="1"/>
  <c r="C40" i="1"/>
  <c r="F40" i="1" s="1"/>
  <c r="B40" i="1"/>
  <c r="G40" i="1" s="1" a="1"/>
  <c r="G40" i="1" s="1"/>
  <c r="H40" i="1" s="1" a="1"/>
  <c r="H40" i="1" s="1"/>
  <c r="A40" i="1"/>
  <c r="J40" i="1" s="1" a="1"/>
  <c r="J40" i="1" s="1"/>
  <c r="K40" i="1" s="1" a="1"/>
  <c r="K40" i="1" s="1"/>
  <c r="E39" i="1"/>
  <c r="D39" i="1"/>
  <c r="C39" i="1"/>
  <c r="F39" i="1" s="1"/>
  <c r="B39" i="1"/>
  <c r="G39" i="1" s="1" a="1"/>
  <c r="G39" i="1" s="1"/>
  <c r="H39" i="1" s="1" a="1"/>
  <c r="H39" i="1" s="1"/>
  <c r="A39" i="1"/>
  <c r="J39" i="1" s="1" a="1"/>
  <c r="J39" i="1" s="1"/>
  <c r="K39" i="1" s="1" a="1"/>
  <c r="K39" i="1" s="1"/>
  <c r="J38" i="1" a="1"/>
  <c r="J38" i="1" s="1"/>
  <c r="K38" i="1" s="1" a="1"/>
  <c r="K38" i="1" s="1"/>
  <c r="I38" i="1" a="1"/>
  <c r="I38" i="1" s="1"/>
  <c r="G38" i="1" a="1"/>
  <c r="G38" i="1" s="1"/>
  <c r="H38" i="1" s="1" a="1"/>
  <c r="H38" i="1" s="1"/>
  <c r="E38" i="1"/>
  <c r="D38" i="1"/>
  <c r="C38" i="1"/>
  <c r="F38" i="1" s="1"/>
  <c r="B38" i="1"/>
  <c r="A38" i="1"/>
  <c r="J37" i="1" a="1"/>
  <c r="J37" i="1" s="1"/>
  <c r="K37" i="1" s="1" a="1"/>
  <c r="K37" i="1" s="1"/>
  <c r="I37" i="1" a="1"/>
  <c r="I37" i="1" s="1"/>
  <c r="G37" i="1" a="1"/>
  <c r="G37" i="1"/>
  <c r="H37" i="1" s="1" a="1"/>
  <c r="H37" i="1" s="1"/>
  <c r="E37" i="1"/>
  <c r="D37" i="1"/>
  <c r="F37" i="1" s="1"/>
  <c r="C37" i="1"/>
  <c r="B37" i="1"/>
  <c r="A37" i="1"/>
  <c r="E36" i="1"/>
  <c r="D36" i="1"/>
  <c r="C36" i="1"/>
  <c r="F36" i="1" s="1"/>
  <c r="B36" i="1"/>
  <c r="G36" i="1" s="1" a="1"/>
  <c r="G36" i="1" s="1"/>
  <c r="H36" i="1" s="1" a="1"/>
  <c r="H36" i="1" s="1"/>
  <c r="A36" i="1"/>
  <c r="J36" i="1" s="1" a="1"/>
  <c r="J36" i="1" s="1"/>
  <c r="K36" i="1" s="1" a="1"/>
  <c r="K36" i="1" s="1"/>
  <c r="E35" i="1"/>
  <c r="D35" i="1"/>
  <c r="C35" i="1"/>
  <c r="F35" i="1" s="1"/>
  <c r="B35" i="1"/>
  <c r="G35" i="1" s="1" a="1"/>
  <c r="G35" i="1" s="1"/>
  <c r="H35" i="1" s="1" a="1"/>
  <c r="H35" i="1" s="1"/>
  <c r="A35" i="1"/>
  <c r="J35" i="1" s="1" a="1"/>
  <c r="J35" i="1" s="1"/>
  <c r="K35" i="1" s="1" a="1"/>
  <c r="K35" i="1" s="1"/>
  <c r="J34" i="1" a="1"/>
  <c r="J34" i="1" s="1"/>
  <c r="K34" i="1" s="1" a="1"/>
  <c r="K34" i="1" s="1"/>
  <c r="I34" i="1" a="1"/>
  <c r="I34" i="1" s="1"/>
  <c r="G34" i="1" a="1"/>
  <c r="G34" i="1" s="1"/>
  <c r="H34" i="1" s="1" a="1"/>
  <c r="H34" i="1" s="1"/>
  <c r="E34" i="1"/>
  <c r="D34" i="1"/>
  <c r="C34" i="1"/>
  <c r="F34" i="1" s="1"/>
  <c r="B34" i="1"/>
  <c r="A34" i="1"/>
  <c r="J33" i="1" a="1"/>
  <c r="J33" i="1" s="1"/>
  <c r="K33" i="1" s="1" a="1"/>
  <c r="K33" i="1" s="1"/>
  <c r="I33" i="1" a="1"/>
  <c r="I33" i="1" s="1"/>
  <c r="G33" i="1" a="1"/>
  <c r="G33" i="1"/>
  <c r="H33" i="1" s="1" a="1"/>
  <c r="H33" i="1" s="1"/>
  <c r="E33" i="1"/>
  <c r="D33" i="1"/>
  <c r="F33" i="1" s="1"/>
  <c r="C33" i="1"/>
  <c r="B33" i="1"/>
  <c r="A33" i="1"/>
  <c r="E32" i="1"/>
  <c r="D32" i="1"/>
  <c r="C32" i="1"/>
  <c r="F32" i="1" s="1"/>
  <c r="B32" i="1"/>
  <c r="G32" i="1" s="1" a="1"/>
  <c r="G32" i="1" s="1"/>
  <c r="H32" i="1" s="1" a="1"/>
  <c r="H32" i="1" s="1"/>
  <c r="A32" i="1"/>
  <c r="J32" i="1" s="1" a="1"/>
  <c r="J32" i="1" s="1"/>
  <c r="K32" i="1" s="1" a="1"/>
  <c r="K32" i="1" s="1"/>
  <c r="E31" i="1"/>
  <c r="D31" i="1"/>
  <c r="C31" i="1"/>
  <c r="F31" i="1" s="1"/>
  <c r="B31" i="1"/>
  <c r="G31" i="1" s="1" a="1"/>
  <c r="G31" i="1" s="1"/>
  <c r="H31" i="1" s="1" a="1"/>
  <c r="H31" i="1" s="1"/>
  <c r="A31" i="1"/>
  <c r="J31" i="1" s="1" a="1"/>
  <c r="J31" i="1" s="1"/>
  <c r="K31" i="1" s="1" a="1"/>
  <c r="K31" i="1" s="1"/>
  <c r="J30" i="1" a="1"/>
  <c r="J30" i="1" s="1"/>
  <c r="K30" i="1" s="1" a="1"/>
  <c r="K30" i="1" s="1"/>
  <c r="I30" i="1" a="1"/>
  <c r="I30" i="1" s="1"/>
  <c r="G30" i="1" a="1"/>
  <c r="G30" i="1" s="1"/>
  <c r="H30" i="1" s="1" a="1"/>
  <c r="H30" i="1" s="1"/>
  <c r="E30" i="1"/>
  <c r="D30" i="1"/>
  <c r="C30" i="1"/>
  <c r="F30" i="1" s="1"/>
  <c r="B30" i="1"/>
  <c r="A30" i="1"/>
  <c r="J29" i="1" a="1"/>
  <c r="J29" i="1" s="1"/>
  <c r="K29" i="1" s="1" a="1"/>
  <c r="K29" i="1" s="1"/>
  <c r="I29" i="1" a="1"/>
  <c r="I29" i="1" s="1"/>
  <c r="G29" i="1" a="1"/>
  <c r="G29" i="1"/>
  <c r="H29" i="1" s="1" a="1"/>
  <c r="H29" i="1" s="1"/>
  <c r="E29" i="1"/>
  <c r="D29" i="1"/>
  <c r="F29" i="1" s="1"/>
  <c r="C29" i="1"/>
  <c r="B29" i="1"/>
  <c r="A29" i="1"/>
  <c r="E28" i="1"/>
  <c r="D28" i="1"/>
  <c r="C28" i="1"/>
  <c r="F28" i="1" s="1"/>
  <c r="B28" i="1"/>
  <c r="G28" i="1" s="1" a="1"/>
  <c r="G28" i="1" s="1"/>
  <c r="H28" i="1" s="1" a="1"/>
  <c r="H28" i="1" s="1"/>
  <c r="A28" i="1"/>
  <c r="J28" i="1" s="1" a="1"/>
  <c r="J28" i="1" s="1"/>
  <c r="K28" i="1" s="1" a="1"/>
  <c r="K28" i="1" s="1"/>
  <c r="E27" i="1"/>
  <c r="D27" i="1"/>
  <c r="C27" i="1"/>
  <c r="F27" i="1" s="1"/>
  <c r="B27" i="1"/>
  <c r="G27" i="1" s="1" a="1"/>
  <c r="G27" i="1" s="1"/>
  <c r="H27" i="1" s="1" a="1"/>
  <c r="H27" i="1" s="1"/>
  <c r="A27" i="1"/>
  <c r="J27" i="1" s="1" a="1"/>
  <c r="J27" i="1" s="1"/>
  <c r="K27" i="1" s="1" a="1"/>
  <c r="K27" i="1" s="1"/>
  <c r="J26" i="1" a="1"/>
  <c r="J26" i="1" s="1"/>
  <c r="K26" i="1" s="1" a="1"/>
  <c r="K26" i="1" s="1"/>
  <c r="I26" i="1" a="1"/>
  <c r="I26" i="1" s="1"/>
  <c r="G26" i="1" a="1"/>
  <c r="G26" i="1" s="1"/>
  <c r="H26" i="1" s="1" a="1"/>
  <c r="H26" i="1" s="1"/>
  <c r="E26" i="1"/>
  <c r="D26" i="1"/>
  <c r="C26" i="1"/>
  <c r="F26" i="1" s="1"/>
  <c r="B26" i="1"/>
  <c r="A26" i="1"/>
  <c r="J25" i="1" a="1"/>
  <c r="J25" i="1" s="1"/>
  <c r="K25" i="1" s="1" a="1"/>
  <c r="K25" i="1" s="1"/>
  <c r="I25" i="1" a="1"/>
  <c r="I25" i="1" s="1"/>
  <c r="G25" i="1" a="1"/>
  <c r="G25" i="1"/>
  <c r="H25" i="1" s="1" a="1"/>
  <c r="H25" i="1" s="1"/>
  <c r="E25" i="1"/>
  <c r="D25" i="1"/>
  <c r="F25" i="1" s="1"/>
  <c r="C25" i="1"/>
  <c r="B25" i="1"/>
  <c r="A25" i="1"/>
  <c r="E24" i="1"/>
  <c r="D24" i="1"/>
  <c r="C24" i="1"/>
  <c r="F24" i="1" s="1"/>
  <c r="B24" i="1"/>
  <c r="G24" i="1" s="1" a="1"/>
  <c r="G24" i="1" s="1"/>
  <c r="H24" i="1" s="1" a="1"/>
  <c r="H24" i="1" s="1"/>
  <c r="A24" i="1"/>
  <c r="J24" i="1" s="1" a="1"/>
  <c r="J24" i="1" s="1"/>
  <c r="K24" i="1" s="1" a="1"/>
  <c r="K24" i="1" s="1"/>
  <c r="E23" i="1"/>
  <c r="D23" i="1"/>
  <c r="C23" i="1"/>
  <c r="F23" i="1" s="1"/>
  <c r="B23" i="1"/>
  <c r="G23" i="1" s="1" a="1"/>
  <c r="G23" i="1" s="1"/>
  <c r="H23" i="1" s="1" a="1"/>
  <c r="H23" i="1" s="1"/>
  <c r="A23" i="1"/>
  <c r="J23" i="1" s="1" a="1"/>
  <c r="J23" i="1" s="1"/>
  <c r="K23" i="1" s="1" a="1"/>
  <c r="K23" i="1" s="1"/>
  <c r="J22" i="1" a="1"/>
  <c r="J22" i="1" s="1"/>
  <c r="K22" i="1" s="1" a="1"/>
  <c r="K22" i="1" s="1"/>
  <c r="I22" i="1" a="1"/>
  <c r="I22" i="1" s="1"/>
  <c r="G22" i="1" a="1"/>
  <c r="G22" i="1" s="1"/>
  <c r="H22" i="1" s="1" a="1"/>
  <c r="H22" i="1" s="1"/>
  <c r="E22" i="1"/>
  <c r="D22" i="1"/>
  <c r="C22" i="1"/>
  <c r="F22" i="1" s="1"/>
  <c r="B22" i="1"/>
  <c r="A22" i="1"/>
  <c r="J21" i="1" a="1"/>
  <c r="J21" i="1" s="1"/>
  <c r="K21" i="1" s="1" a="1"/>
  <c r="K21" i="1" s="1"/>
  <c r="I21" i="1" a="1"/>
  <c r="I21" i="1" s="1"/>
  <c r="G21" i="1" a="1"/>
  <c r="G21" i="1"/>
  <c r="H21" i="1" s="1" a="1"/>
  <c r="H21" i="1" s="1"/>
  <c r="E21" i="1"/>
  <c r="D21" i="1"/>
  <c r="F21" i="1" s="1"/>
  <c r="C21" i="1"/>
  <c r="B21" i="1"/>
  <c r="A21" i="1"/>
  <c r="E20" i="1"/>
  <c r="D20" i="1"/>
  <c r="C20" i="1"/>
  <c r="F20" i="1" s="1"/>
  <c r="B20" i="1"/>
  <c r="G20" i="1" s="1" a="1"/>
  <c r="G20" i="1" s="1"/>
  <c r="H20" i="1" s="1" a="1"/>
  <c r="H20" i="1" s="1"/>
  <c r="A20" i="1"/>
  <c r="J20" i="1" s="1" a="1"/>
  <c r="J20" i="1" s="1"/>
  <c r="K20" i="1" s="1" a="1"/>
  <c r="K20" i="1" s="1"/>
  <c r="E19" i="1"/>
  <c r="D19" i="1"/>
  <c r="C19" i="1"/>
  <c r="F19" i="1" s="1"/>
  <c r="B19" i="1"/>
  <c r="G19" i="1" s="1" a="1"/>
  <c r="G19" i="1" s="1"/>
  <c r="H19" i="1" s="1" a="1"/>
  <c r="H19" i="1" s="1"/>
  <c r="A19" i="1"/>
  <c r="J19" i="1" s="1" a="1"/>
  <c r="J19" i="1" s="1"/>
  <c r="K19" i="1" s="1" a="1"/>
  <c r="K19" i="1" s="1"/>
  <c r="J18" i="1" a="1"/>
  <c r="J18" i="1" s="1"/>
  <c r="K18" i="1" s="1" a="1"/>
  <c r="K18" i="1" s="1"/>
  <c r="I18" i="1" a="1"/>
  <c r="I18" i="1" s="1"/>
  <c r="G18" i="1" a="1"/>
  <c r="G18" i="1" s="1"/>
  <c r="H18" i="1" s="1" a="1"/>
  <c r="H18" i="1" s="1"/>
  <c r="E18" i="1"/>
  <c r="D18" i="1"/>
  <c r="C18" i="1"/>
  <c r="F18" i="1" s="1"/>
  <c r="B18" i="1"/>
  <c r="A18" i="1"/>
  <c r="J17" i="1" a="1"/>
  <c r="J17" i="1" s="1"/>
  <c r="K17" i="1" s="1" a="1"/>
  <c r="K17" i="1" s="1"/>
  <c r="I17" i="1" a="1"/>
  <c r="I17" i="1" s="1"/>
  <c r="G17" i="1" a="1"/>
  <c r="G17" i="1"/>
  <c r="H17" i="1" s="1" a="1"/>
  <c r="H17" i="1" s="1"/>
  <c r="E17" i="1"/>
  <c r="D17" i="1"/>
  <c r="F17" i="1" s="1"/>
  <c r="C17" i="1"/>
  <c r="B17" i="1"/>
  <c r="A17" i="1"/>
  <c r="E16" i="1"/>
  <c r="D16" i="1"/>
  <c r="C16" i="1"/>
  <c r="F16" i="1" s="1"/>
  <c r="B16" i="1"/>
  <c r="G16" i="1" s="1" a="1"/>
  <c r="G16" i="1" s="1"/>
  <c r="H16" i="1" s="1" a="1"/>
  <c r="H16" i="1" s="1"/>
  <c r="A16" i="1"/>
  <c r="J16" i="1" s="1" a="1"/>
  <c r="J16" i="1" s="1"/>
  <c r="K16" i="1" s="1" a="1"/>
  <c r="K16" i="1" s="1"/>
  <c r="E15" i="1"/>
  <c r="D15" i="1"/>
  <c r="C15" i="1"/>
  <c r="F15" i="1" s="1"/>
  <c r="B15" i="1"/>
  <c r="G15" i="1" s="1" a="1"/>
  <c r="G15" i="1" s="1"/>
  <c r="H15" i="1" s="1" a="1"/>
  <c r="H15" i="1" s="1"/>
  <c r="A15" i="1"/>
  <c r="J15" i="1" s="1" a="1"/>
  <c r="J15" i="1" s="1"/>
  <c r="K15" i="1" s="1" a="1"/>
  <c r="K15" i="1" s="1"/>
  <c r="J14" i="1" a="1"/>
  <c r="J14" i="1" s="1"/>
  <c r="K14" i="1" s="1" a="1"/>
  <c r="K14" i="1" s="1"/>
  <c r="I14" i="1" a="1"/>
  <c r="I14" i="1" s="1"/>
  <c r="G14" i="1" a="1"/>
  <c r="G14" i="1" s="1"/>
  <c r="H14" i="1" s="1" a="1"/>
  <c r="H14" i="1" s="1"/>
  <c r="E14" i="1"/>
  <c r="D14" i="1"/>
  <c r="C14" i="1"/>
  <c r="F14" i="1" s="1"/>
  <c r="B14" i="1"/>
  <c r="A14" i="1"/>
  <c r="J13" i="1" a="1"/>
  <c r="J13" i="1" s="1"/>
  <c r="K13" i="1" s="1" a="1"/>
  <c r="K13" i="1" s="1"/>
  <c r="I13" i="1" a="1"/>
  <c r="I13" i="1" s="1"/>
  <c r="G13" i="1" a="1"/>
  <c r="G13" i="1"/>
  <c r="H13" i="1" s="1" a="1"/>
  <c r="H13" i="1" s="1"/>
  <c r="E13" i="1"/>
  <c r="D13" i="1"/>
  <c r="F13" i="1" s="1"/>
  <c r="C13" i="1"/>
  <c r="B13" i="1"/>
  <c r="A13" i="1"/>
  <c r="E12" i="1"/>
  <c r="D12" i="1"/>
  <c r="C12" i="1"/>
  <c r="F12" i="1" s="1"/>
  <c r="B12" i="1"/>
  <c r="G12" i="1" s="1" a="1"/>
  <c r="G12" i="1" s="1"/>
  <c r="H12" i="1" s="1" a="1"/>
  <c r="H12" i="1" s="1"/>
  <c r="A12" i="1"/>
  <c r="J12" i="1" s="1" a="1"/>
  <c r="J12" i="1" s="1"/>
  <c r="K12" i="1" s="1" a="1"/>
  <c r="K12" i="1" s="1"/>
  <c r="E11" i="1"/>
  <c r="D11" i="1"/>
  <c r="C11" i="1"/>
  <c r="F11" i="1" s="1"/>
  <c r="B11" i="1"/>
  <c r="G11" i="1" s="1" a="1"/>
  <c r="G11" i="1" s="1"/>
  <c r="H11" i="1" s="1" a="1"/>
  <c r="H11" i="1" s="1"/>
  <c r="A11" i="1"/>
  <c r="J11" i="1" s="1" a="1"/>
  <c r="J11" i="1" s="1"/>
  <c r="K11" i="1" s="1" a="1"/>
  <c r="K11" i="1" s="1"/>
  <c r="J10" i="1" a="1"/>
  <c r="J10" i="1" s="1"/>
  <c r="K10" i="1" s="1" a="1"/>
  <c r="K10" i="1" s="1"/>
  <c r="I10" i="1" a="1"/>
  <c r="I10" i="1" s="1"/>
  <c r="G10" i="1" a="1"/>
  <c r="G10" i="1" s="1"/>
  <c r="H10" i="1" s="1" a="1"/>
  <c r="H10" i="1" s="1"/>
  <c r="E10" i="1"/>
  <c r="D10" i="1"/>
  <c r="C10" i="1"/>
  <c r="F10" i="1" s="1"/>
  <c r="B10" i="1"/>
  <c r="A10" i="1"/>
  <c r="J9" i="1" a="1"/>
  <c r="J9" i="1" s="1"/>
  <c r="K9" i="1" s="1" a="1"/>
  <c r="K9" i="1" s="1"/>
  <c r="I9" i="1" a="1"/>
  <c r="I9" i="1" s="1"/>
  <c r="G9" i="1" a="1"/>
  <c r="G9" i="1"/>
  <c r="H9" i="1" s="1" a="1"/>
  <c r="H9" i="1" s="1"/>
  <c r="E9" i="1"/>
  <c r="D9" i="1"/>
  <c r="F9" i="1" s="1"/>
  <c r="C9" i="1"/>
  <c r="B9" i="1"/>
  <c r="A9" i="1"/>
  <c r="E8" i="1"/>
  <c r="D8" i="1"/>
  <c r="C8" i="1"/>
  <c r="F8" i="1" s="1"/>
  <c r="B8" i="1"/>
  <c r="G8" i="1" s="1" a="1"/>
  <c r="G8" i="1" s="1"/>
  <c r="H8" i="1" s="1" a="1"/>
  <c r="H8" i="1" s="1"/>
  <c r="A8" i="1"/>
  <c r="J8" i="1" s="1" a="1"/>
  <c r="J8" i="1" s="1"/>
  <c r="K8" i="1" s="1" a="1"/>
  <c r="K8" i="1" s="1"/>
  <c r="E7" i="1"/>
  <c r="D7" i="1"/>
  <c r="C7" i="1"/>
  <c r="F7" i="1" s="1"/>
  <c r="B7" i="1"/>
  <c r="G7" i="1" s="1" a="1"/>
  <c r="G7" i="1" s="1"/>
  <c r="H7" i="1" s="1" a="1"/>
  <c r="H7" i="1" s="1"/>
  <c r="A7" i="1"/>
  <c r="J7" i="1" s="1" a="1"/>
  <c r="J7" i="1" s="1"/>
  <c r="K7" i="1" s="1" a="1"/>
  <c r="K7" i="1" s="1"/>
  <c r="J6" i="1" a="1"/>
  <c r="J6" i="1" s="1"/>
  <c r="K6" i="1" s="1" a="1"/>
  <c r="K6" i="1" s="1"/>
  <c r="I6" i="1" a="1"/>
  <c r="I6" i="1" s="1"/>
  <c r="G6" i="1" a="1"/>
  <c r="G6" i="1" s="1"/>
  <c r="H6" i="1" s="1" a="1"/>
  <c r="H6" i="1" s="1"/>
  <c r="E6" i="1"/>
  <c r="D6" i="1"/>
  <c r="C6" i="1"/>
  <c r="F6" i="1" s="1"/>
  <c r="B6" i="1"/>
  <c r="A6" i="1"/>
  <c r="J5" i="1" a="1"/>
  <c r="J5" i="1" s="1"/>
  <c r="K5" i="1" s="1" a="1"/>
  <c r="K5" i="1" s="1"/>
  <c r="I5" i="1" a="1"/>
  <c r="I5" i="1" s="1"/>
  <c r="G5" i="1" a="1"/>
  <c r="G5" i="1"/>
  <c r="H5" i="1" s="1" a="1"/>
  <c r="H5" i="1" s="1"/>
  <c r="E5" i="1"/>
  <c r="D5" i="1"/>
  <c r="F5" i="1" s="1"/>
  <c r="C5" i="1"/>
  <c r="B5" i="1"/>
  <c r="A5" i="1"/>
  <c r="E4" i="1"/>
  <c r="D4" i="1"/>
  <c r="C4" i="1"/>
  <c r="F4" i="1" s="1"/>
  <c r="B4" i="1"/>
  <c r="G4" i="1" s="1" a="1"/>
  <c r="G4" i="1" s="1"/>
  <c r="H4" i="1" s="1" a="1"/>
  <c r="H4" i="1" s="1"/>
  <c r="A4" i="1"/>
  <c r="J4" i="1" s="1" a="1"/>
  <c r="J4" i="1" s="1"/>
  <c r="K4" i="1" s="1" a="1"/>
  <c r="K4" i="1" s="1"/>
  <c r="E3" i="1"/>
  <c r="D3" i="1"/>
  <c r="C3" i="1"/>
  <c r="F3" i="1" s="1"/>
  <c r="B3" i="1"/>
  <c r="G3" i="1" s="1" a="1"/>
  <c r="G3" i="1" s="1"/>
  <c r="H3" i="1" s="1" a="1"/>
  <c r="H3" i="1" s="1"/>
  <c r="A3" i="1"/>
  <c r="J3" i="1" s="1" a="1"/>
  <c r="J3" i="1" s="1"/>
  <c r="K3" i="1" s="1" a="1"/>
  <c r="K3" i="1" s="1"/>
  <c r="J2" i="1" a="1"/>
  <c r="J2" i="1" s="1"/>
  <c r="K2" i="1" s="1" a="1"/>
  <c r="K2" i="1" s="1"/>
  <c r="I2" i="1" a="1"/>
  <c r="I2" i="1" s="1"/>
  <c r="G2" i="1" a="1"/>
  <c r="G2" i="1" s="1"/>
  <c r="H2" i="1" s="1" a="1"/>
  <c r="H2" i="1" s="1"/>
  <c r="E2" i="1"/>
  <c r="D2" i="1"/>
  <c r="C2" i="1"/>
  <c r="F2" i="1" s="1"/>
  <c r="B2" i="1"/>
  <c r="A2" i="1"/>
  <c r="B5" i="2" l="1"/>
  <c r="C9" i="2"/>
  <c r="B9" i="2"/>
  <c r="C3" i="2"/>
  <c r="C8" i="2"/>
  <c r="B8" i="2"/>
  <c r="C7" i="2"/>
  <c r="B7" i="2"/>
  <c r="C6" i="2"/>
  <c r="D6" i="2" s="1"/>
  <c r="B6" i="2"/>
  <c r="C5" i="2"/>
  <c r="C4" i="2"/>
  <c r="B4" i="2"/>
  <c r="B3" i="2"/>
  <c r="C2" i="2"/>
  <c r="B2" i="2"/>
  <c r="G8" i="2" s="1"/>
  <c r="J355" i="1" a="1"/>
  <c r="J355" i="1" s="1"/>
  <c r="K355" i="1" s="1" a="1"/>
  <c r="K355" i="1" s="1"/>
  <c r="I355" i="1" a="1"/>
  <c r="I355" i="1" s="1"/>
  <c r="J413" i="1" a="1"/>
  <c r="J413" i="1" s="1"/>
  <c r="K413" i="1" s="1" a="1"/>
  <c r="K413" i="1" s="1"/>
  <c r="I413" i="1" a="1"/>
  <c r="I413" i="1" s="1"/>
  <c r="J451" i="1" a="1"/>
  <c r="J451" i="1" s="1"/>
  <c r="K451" i="1" s="1" a="1"/>
  <c r="K451" i="1" s="1"/>
  <c r="I451" i="1" a="1"/>
  <c r="I451" i="1" s="1"/>
  <c r="J489" i="1" a="1"/>
  <c r="J489" i="1" s="1"/>
  <c r="K489" i="1" s="1" a="1"/>
  <c r="K489" i="1" s="1"/>
  <c r="I489" i="1" a="1"/>
  <c r="I489" i="1" s="1"/>
  <c r="J616" i="1" a="1"/>
  <c r="J616" i="1" s="1"/>
  <c r="K616" i="1" s="1" a="1"/>
  <c r="K616" i="1" s="1"/>
  <c r="I616" i="1" a="1"/>
  <c r="I616" i="1" s="1"/>
  <c r="J426" i="1" a="1"/>
  <c r="J426" i="1" s="1"/>
  <c r="K426" i="1" s="1" a="1"/>
  <c r="K426" i="1" s="1"/>
  <c r="I426" i="1" a="1"/>
  <c r="I426" i="1" s="1"/>
  <c r="J312" i="1" a="1"/>
  <c r="J312" i="1" s="1"/>
  <c r="K312" i="1" s="1" a="1"/>
  <c r="K312" i="1" s="1"/>
  <c r="I312" i="1" a="1"/>
  <c r="I312" i="1" s="1"/>
  <c r="J507" i="1" a="1"/>
  <c r="J507" i="1" s="1"/>
  <c r="K507" i="1" s="1" a="1"/>
  <c r="K507" i="1" s="1"/>
  <c r="I507" i="1" a="1"/>
  <c r="I507" i="1" s="1"/>
  <c r="J475" i="1" a="1"/>
  <c r="J475" i="1" s="1"/>
  <c r="K475" i="1" s="1" a="1"/>
  <c r="K475" i="1" s="1"/>
  <c r="I475" i="1" a="1"/>
  <c r="I475" i="1" s="1"/>
  <c r="I176" i="1" a="1"/>
  <c r="I176" i="1" s="1"/>
  <c r="I189" i="1" a="1"/>
  <c r="I189" i="1" s="1"/>
  <c r="F211" i="1"/>
  <c r="F215" i="1"/>
  <c r="F362" i="1"/>
  <c r="J442" i="1" a="1"/>
  <c r="J442" i="1" s="1"/>
  <c r="K442" i="1" s="1" a="1"/>
  <c r="K442" i="1" s="1"/>
  <c r="I442" i="1" a="1"/>
  <c r="I442" i="1" s="1"/>
  <c r="F457" i="1"/>
  <c r="J544" i="1" a="1"/>
  <c r="J544" i="1" s="1"/>
  <c r="K544" i="1" s="1" a="1"/>
  <c r="K544" i="1" s="1"/>
  <c r="I544" i="1" a="1"/>
  <c r="I544" i="1" s="1"/>
  <c r="I192" i="1" a="1"/>
  <c r="I192" i="1" s="1"/>
  <c r="J328" i="1" a="1"/>
  <c r="J328" i="1" s="1"/>
  <c r="K328" i="1" s="1" a="1"/>
  <c r="K328" i="1" s="1"/>
  <c r="I328" i="1" a="1"/>
  <c r="I328" i="1" s="1"/>
  <c r="J302" i="1" a="1"/>
  <c r="J302" i="1" s="1"/>
  <c r="K302" i="1" s="1" a="1"/>
  <c r="K302" i="1" s="1"/>
  <c r="I302" i="1" a="1"/>
  <c r="I302" i="1" s="1"/>
  <c r="J392" i="1" a="1"/>
  <c r="J392" i="1" s="1"/>
  <c r="K392" i="1" s="1" a="1"/>
  <c r="K392" i="1" s="1"/>
  <c r="I392" i="1" a="1"/>
  <c r="I392" i="1" s="1"/>
  <c r="I4" i="1" a="1"/>
  <c r="I4" i="1" s="1"/>
  <c r="I8" i="1" a="1"/>
  <c r="I8" i="1" s="1"/>
  <c r="I12" i="1" a="1"/>
  <c r="I12" i="1" s="1"/>
  <c r="I16" i="1" a="1"/>
  <c r="I16" i="1" s="1"/>
  <c r="I20" i="1" a="1"/>
  <c r="I20" i="1" s="1"/>
  <c r="I24" i="1" a="1"/>
  <c r="I24" i="1" s="1"/>
  <c r="I28" i="1" a="1"/>
  <c r="I28" i="1" s="1"/>
  <c r="I32" i="1" a="1"/>
  <c r="I32" i="1" s="1"/>
  <c r="I36" i="1" a="1"/>
  <c r="I36" i="1" s="1"/>
  <c r="I40" i="1" a="1"/>
  <c r="I40" i="1" s="1"/>
  <c r="I44" i="1" a="1"/>
  <c r="I44" i="1" s="1"/>
  <c r="I48" i="1" a="1"/>
  <c r="I48" i="1" s="1"/>
  <c r="I52" i="1" a="1"/>
  <c r="I52" i="1" s="1"/>
  <c r="I56" i="1" a="1"/>
  <c r="I56" i="1" s="1"/>
  <c r="I60" i="1" a="1"/>
  <c r="I60" i="1" s="1"/>
  <c r="I64" i="1" a="1"/>
  <c r="I64" i="1" s="1"/>
  <c r="I68" i="1" a="1"/>
  <c r="I68" i="1" s="1"/>
  <c r="I72" i="1" a="1"/>
  <c r="I72" i="1" s="1"/>
  <c r="I76" i="1" a="1"/>
  <c r="I76" i="1" s="1"/>
  <c r="I80" i="1" a="1"/>
  <c r="I80" i="1" s="1"/>
  <c r="I84" i="1" a="1"/>
  <c r="I84" i="1" s="1"/>
  <c r="I88" i="1" a="1"/>
  <c r="I88" i="1" s="1"/>
  <c r="I92" i="1" a="1"/>
  <c r="I92" i="1" s="1"/>
  <c r="I96" i="1" a="1"/>
  <c r="I96" i="1" s="1"/>
  <c r="I100" i="1" a="1"/>
  <c r="I100" i="1" s="1"/>
  <c r="I104" i="1" a="1"/>
  <c r="I104" i="1" s="1"/>
  <c r="I108" i="1" a="1"/>
  <c r="I108" i="1" s="1"/>
  <c r="I112" i="1" a="1"/>
  <c r="I112" i="1" s="1"/>
  <c r="I116" i="1" a="1"/>
  <c r="I116" i="1" s="1"/>
  <c r="I120" i="1" a="1"/>
  <c r="I120" i="1" s="1"/>
  <c r="I124" i="1" a="1"/>
  <c r="I124" i="1" s="1"/>
  <c r="I128" i="1" a="1"/>
  <c r="I128" i="1" s="1"/>
  <c r="I132" i="1" a="1"/>
  <c r="I132" i="1" s="1"/>
  <c r="I136" i="1" a="1"/>
  <c r="I136" i="1" s="1"/>
  <c r="I140" i="1" a="1"/>
  <c r="I140" i="1" s="1"/>
  <c r="I144" i="1" a="1"/>
  <c r="I144" i="1" s="1"/>
  <c r="I148" i="1" a="1"/>
  <c r="I148" i="1" s="1"/>
  <c r="I152" i="1" a="1"/>
  <c r="I152" i="1" s="1"/>
  <c r="I156" i="1" a="1"/>
  <c r="I156" i="1" s="1"/>
  <c r="I160" i="1" a="1"/>
  <c r="I160" i="1" s="1"/>
  <c r="I164" i="1" a="1"/>
  <c r="I164" i="1" s="1"/>
  <c r="I168" i="1" a="1"/>
  <c r="I168" i="1" s="1"/>
  <c r="I172" i="1" a="1"/>
  <c r="I172" i="1" s="1"/>
  <c r="I179" i="1" a="1"/>
  <c r="I179" i="1" s="1"/>
  <c r="I195" i="1" a="1"/>
  <c r="I195" i="1" s="1"/>
  <c r="J319" i="1" a="1"/>
  <c r="J319" i="1" s="1"/>
  <c r="K319" i="1" s="1" a="1"/>
  <c r="K319" i="1" s="1"/>
  <c r="I319" i="1" a="1"/>
  <c r="I319" i="1" s="1"/>
  <c r="J360" i="1" a="1"/>
  <c r="J360" i="1" s="1"/>
  <c r="K360" i="1" s="1" a="1"/>
  <c r="K360" i="1" s="1"/>
  <c r="I360" i="1" a="1"/>
  <c r="I360" i="1" s="1"/>
  <c r="J384" i="1" a="1"/>
  <c r="J384" i="1" s="1"/>
  <c r="K384" i="1" s="1" a="1"/>
  <c r="K384" i="1" s="1"/>
  <c r="I384" i="1" a="1"/>
  <c r="I384" i="1" s="1"/>
  <c r="J417" i="1" a="1"/>
  <c r="J417" i="1" s="1"/>
  <c r="K417" i="1" s="1" a="1"/>
  <c r="K417" i="1" s="1"/>
  <c r="I417" i="1" a="1"/>
  <c r="I417" i="1" s="1"/>
  <c r="J455" i="1" a="1"/>
  <c r="J455" i="1" s="1"/>
  <c r="K455" i="1" s="1" a="1"/>
  <c r="K455" i="1" s="1"/>
  <c r="I455" i="1" a="1"/>
  <c r="I455" i="1" s="1"/>
  <c r="J334" i="1" a="1"/>
  <c r="J334" i="1" s="1"/>
  <c r="K334" i="1" s="1" a="1"/>
  <c r="K334" i="1" s="1"/>
  <c r="I334" i="1" a="1"/>
  <c r="I334" i="1" s="1"/>
  <c r="J1215" i="1" a="1"/>
  <c r="J1215" i="1" s="1"/>
  <c r="K1215" i="1" s="1" a="1"/>
  <c r="K1215" i="1" s="1"/>
  <c r="I1215" i="1" a="1"/>
  <c r="I1215" i="1" s="1"/>
  <c r="J318" i="1" a="1"/>
  <c r="J318" i="1" s="1"/>
  <c r="K318" i="1" s="1" a="1"/>
  <c r="K318" i="1" s="1"/>
  <c r="I318" i="1" a="1"/>
  <c r="I318" i="1" s="1"/>
  <c r="I182" i="1" a="1"/>
  <c r="I182" i="1" s="1"/>
  <c r="I198" i="1" a="1"/>
  <c r="I198" i="1" s="1"/>
  <c r="F244" i="1"/>
  <c r="J473" i="1" a="1"/>
  <c r="J473" i="1" s="1"/>
  <c r="K473" i="1" s="1" a="1"/>
  <c r="K473" i="1" s="1"/>
  <c r="I473" i="1" a="1"/>
  <c r="I473" i="1" s="1"/>
  <c r="I185" i="1" a="1"/>
  <c r="I185" i="1" s="1"/>
  <c r="I201" i="1" a="1"/>
  <c r="I201" i="1" s="1"/>
  <c r="J320" i="1" a="1"/>
  <c r="J320" i="1" s="1"/>
  <c r="K320" i="1" s="1" a="1"/>
  <c r="K320" i="1" s="1"/>
  <c r="I320" i="1" a="1"/>
  <c r="I320" i="1" s="1"/>
  <c r="J304" i="1" a="1"/>
  <c r="J304" i="1" s="1"/>
  <c r="K304" i="1" s="1" a="1"/>
  <c r="K304" i="1" s="1"/>
  <c r="I304" i="1" a="1"/>
  <c r="I304" i="1" s="1"/>
  <c r="J294" i="1" a="1"/>
  <c r="J294" i="1" s="1"/>
  <c r="K294" i="1" s="1" a="1"/>
  <c r="K294" i="1" s="1"/>
  <c r="I294" i="1" a="1"/>
  <c r="I294" i="1" s="1"/>
  <c r="J428" i="1" a="1"/>
  <c r="J428" i="1" s="1"/>
  <c r="K428" i="1" s="1" a="1"/>
  <c r="K428" i="1" s="1"/>
  <c r="I428" i="1" a="1"/>
  <c r="I428" i="1" s="1"/>
  <c r="J326" i="1" a="1"/>
  <c r="J326" i="1" s="1"/>
  <c r="K326" i="1" s="1" a="1"/>
  <c r="K326" i="1" s="1"/>
  <c r="I326" i="1" a="1"/>
  <c r="I326" i="1" s="1"/>
  <c r="I175" i="1" a="1"/>
  <c r="I175" i="1" s="1"/>
  <c r="I188" i="1" a="1"/>
  <c r="I188" i="1" s="1"/>
  <c r="J365" i="1" a="1"/>
  <c r="J365" i="1" s="1"/>
  <c r="K365" i="1" s="1" a="1"/>
  <c r="K365" i="1" s="1"/>
  <c r="I365" i="1" a="1"/>
  <c r="I365" i="1" s="1"/>
  <c r="J375" i="1" a="1"/>
  <c r="J375" i="1" s="1"/>
  <c r="K375" i="1" s="1" a="1"/>
  <c r="K375" i="1" s="1"/>
  <c r="I375" i="1" a="1"/>
  <c r="I375" i="1" s="1"/>
  <c r="J407" i="1" a="1"/>
  <c r="J407" i="1" s="1"/>
  <c r="K407" i="1" s="1" a="1"/>
  <c r="K407" i="1" s="1"/>
  <c r="I407" i="1" a="1"/>
  <c r="I407" i="1" s="1"/>
  <c r="J457" i="1" a="1"/>
  <c r="J457" i="1" s="1"/>
  <c r="K457" i="1" s="1" a="1"/>
  <c r="K457" i="1" s="1"/>
  <c r="I457" i="1" a="1"/>
  <c r="I457" i="1" s="1"/>
  <c r="I19" i="1" a="1"/>
  <c r="I19" i="1" s="1"/>
  <c r="I23" i="1" a="1"/>
  <c r="I23" i="1" s="1"/>
  <c r="I31" i="1" a="1"/>
  <c r="I31" i="1" s="1"/>
  <c r="I35" i="1" a="1"/>
  <c r="I35" i="1" s="1"/>
  <c r="I39" i="1" a="1"/>
  <c r="I39" i="1" s="1"/>
  <c r="I43" i="1" a="1"/>
  <c r="I43" i="1" s="1"/>
  <c r="I47" i="1" a="1"/>
  <c r="I47" i="1" s="1"/>
  <c r="I51" i="1" a="1"/>
  <c r="I51" i="1" s="1"/>
  <c r="I55" i="1" a="1"/>
  <c r="I55" i="1" s="1"/>
  <c r="I59" i="1" a="1"/>
  <c r="I59" i="1" s="1"/>
  <c r="I63" i="1" a="1"/>
  <c r="I63" i="1" s="1"/>
  <c r="I67" i="1" a="1"/>
  <c r="I67" i="1" s="1"/>
  <c r="I71" i="1" a="1"/>
  <c r="I71" i="1" s="1"/>
  <c r="I75" i="1" a="1"/>
  <c r="I75" i="1" s="1"/>
  <c r="I79" i="1" a="1"/>
  <c r="I79" i="1" s="1"/>
  <c r="I83" i="1" a="1"/>
  <c r="I83" i="1" s="1"/>
  <c r="I87" i="1" a="1"/>
  <c r="I87" i="1" s="1"/>
  <c r="I91" i="1" a="1"/>
  <c r="I91" i="1" s="1"/>
  <c r="I95" i="1" a="1"/>
  <c r="I95" i="1" s="1"/>
  <c r="I99" i="1" a="1"/>
  <c r="I99" i="1" s="1"/>
  <c r="I103" i="1" a="1"/>
  <c r="I103" i="1" s="1"/>
  <c r="I107" i="1" a="1"/>
  <c r="I107" i="1" s="1"/>
  <c r="I111" i="1" a="1"/>
  <c r="I111" i="1" s="1"/>
  <c r="I115" i="1" a="1"/>
  <c r="I115" i="1" s="1"/>
  <c r="I119" i="1" a="1"/>
  <c r="I119" i="1" s="1"/>
  <c r="I123" i="1" a="1"/>
  <c r="I123" i="1" s="1"/>
  <c r="I127" i="1" a="1"/>
  <c r="I127" i="1" s="1"/>
  <c r="I131" i="1" a="1"/>
  <c r="I131" i="1" s="1"/>
  <c r="I135" i="1" a="1"/>
  <c r="I135" i="1" s="1"/>
  <c r="I139" i="1" a="1"/>
  <c r="I139" i="1" s="1"/>
  <c r="I143" i="1" a="1"/>
  <c r="I143" i="1" s="1"/>
  <c r="I147" i="1" a="1"/>
  <c r="I147" i="1" s="1"/>
  <c r="I151" i="1" a="1"/>
  <c r="I151" i="1" s="1"/>
  <c r="I155" i="1" a="1"/>
  <c r="I155" i="1" s="1"/>
  <c r="I159" i="1" a="1"/>
  <c r="I159" i="1" s="1"/>
  <c r="I163" i="1" a="1"/>
  <c r="I163" i="1" s="1"/>
  <c r="I167" i="1" a="1"/>
  <c r="I167" i="1" s="1"/>
  <c r="I171" i="1" a="1"/>
  <c r="I171" i="1" s="1"/>
  <c r="I191" i="1" a="1"/>
  <c r="I191" i="1" s="1"/>
  <c r="F210" i="1"/>
  <c r="F213" i="1"/>
  <c r="J415" i="1" a="1"/>
  <c r="J415" i="1" s="1"/>
  <c r="K415" i="1" s="1" a="1"/>
  <c r="K415" i="1" s="1"/>
  <c r="I415" i="1" a="1"/>
  <c r="I415" i="1" s="1"/>
  <c r="J471" i="1" a="1"/>
  <c r="J471" i="1" s="1"/>
  <c r="K471" i="1" s="1" a="1"/>
  <c r="K471" i="1" s="1"/>
  <c r="I471" i="1" a="1"/>
  <c r="I471" i="1" s="1"/>
  <c r="J1200" i="1" a="1"/>
  <c r="J1200" i="1" s="1"/>
  <c r="K1200" i="1" s="1" a="1"/>
  <c r="K1200" i="1" s="1"/>
  <c r="I1200" i="1" a="1"/>
  <c r="I1200" i="1" s="1"/>
  <c r="J310" i="1" a="1"/>
  <c r="J310" i="1" s="1"/>
  <c r="K310" i="1" s="1" a="1"/>
  <c r="K310" i="1" s="1"/>
  <c r="I310" i="1" a="1"/>
  <c r="I310" i="1" s="1"/>
  <c r="J324" i="1" a="1"/>
  <c r="J324" i="1" s="1"/>
  <c r="K324" i="1" s="1" a="1"/>
  <c r="K324" i="1" s="1"/>
  <c r="I324" i="1" a="1"/>
  <c r="I324" i="1" s="1"/>
  <c r="J332" i="1" a="1"/>
  <c r="J332" i="1" s="1"/>
  <c r="K332" i="1" s="1" a="1"/>
  <c r="K332" i="1" s="1"/>
  <c r="I332" i="1" a="1"/>
  <c r="I332" i="1" s="1"/>
  <c r="J444" i="1" a="1"/>
  <c r="J444" i="1" s="1"/>
  <c r="K444" i="1" s="1" a="1"/>
  <c r="K444" i="1" s="1"/>
  <c r="I444" i="1" a="1"/>
  <c r="I444" i="1" s="1"/>
  <c r="I3" i="1" a="1"/>
  <c r="I3" i="1" s="1"/>
  <c r="I7" i="1" a="1"/>
  <c r="I7" i="1" s="1"/>
  <c r="I11" i="1" a="1"/>
  <c r="I11" i="1" s="1"/>
  <c r="I15" i="1" a="1"/>
  <c r="I15" i="1" s="1"/>
  <c r="I27" i="1" a="1"/>
  <c r="I27" i="1" s="1"/>
  <c r="F398" i="1"/>
  <c r="J491" i="1" a="1"/>
  <c r="J491" i="1" s="1"/>
  <c r="K491" i="1" s="1" a="1"/>
  <c r="K491" i="1" s="1"/>
  <c r="I491" i="1" a="1"/>
  <c r="I491" i="1" s="1"/>
  <c r="J424" i="1" a="1"/>
  <c r="J424" i="1" s="1"/>
  <c r="K424" i="1" s="1" a="1"/>
  <c r="K424" i="1" s="1"/>
  <c r="I424" i="1" a="1"/>
  <c r="I424" i="1" s="1"/>
  <c r="J487" i="1" a="1"/>
  <c r="J487" i="1" s="1"/>
  <c r="K487" i="1" s="1" a="1"/>
  <c r="K487" i="1" s="1"/>
  <c r="I487" i="1" a="1"/>
  <c r="I487" i="1" s="1"/>
  <c r="J503" i="1" a="1"/>
  <c r="J503" i="1" s="1"/>
  <c r="K503" i="1" s="1" a="1"/>
  <c r="K503" i="1" s="1"/>
  <c r="I503" i="1" a="1"/>
  <c r="I503" i="1" s="1"/>
  <c r="J519" i="1" a="1"/>
  <c r="J519" i="1" s="1"/>
  <c r="K519" i="1" s="1" a="1"/>
  <c r="K519" i="1" s="1"/>
  <c r="I519" i="1" a="1"/>
  <c r="I519" i="1" s="1"/>
  <c r="I316" i="1" a="1"/>
  <c r="I316" i="1" s="1"/>
  <c r="J339" i="1" a="1"/>
  <c r="J339" i="1" s="1"/>
  <c r="K339" i="1" s="1" a="1"/>
  <c r="K339" i="1" s="1"/>
  <c r="I339" i="1" a="1"/>
  <c r="I339" i="1" s="1"/>
  <c r="J370" i="1" a="1"/>
  <c r="J370" i="1" s="1"/>
  <c r="K370" i="1" s="1" a="1"/>
  <c r="K370" i="1" s="1"/>
  <c r="I370" i="1" a="1"/>
  <c r="I370" i="1" s="1"/>
  <c r="J379" i="1" a="1"/>
  <c r="J379" i="1" s="1"/>
  <c r="K379" i="1" s="1" a="1"/>
  <c r="K379" i="1" s="1"/>
  <c r="I379" i="1" a="1"/>
  <c r="I379" i="1" s="1"/>
  <c r="J390" i="1" a="1"/>
  <c r="J390" i="1" s="1"/>
  <c r="K390" i="1" s="1" a="1"/>
  <c r="K390" i="1" s="1"/>
  <c r="I390" i="1" a="1"/>
  <c r="I390" i="1" s="1"/>
  <c r="J411" i="1" a="1"/>
  <c r="J411" i="1" s="1"/>
  <c r="K411" i="1" s="1" a="1"/>
  <c r="K411" i="1" s="1"/>
  <c r="I411" i="1" a="1"/>
  <c r="I411" i="1" s="1"/>
  <c r="J418" i="1" a="1"/>
  <c r="J418" i="1" s="1"/>
  <c r="K418" i="1" s="1" a="1"/>
  <c r="K418" i="1" s="1"/>
  <c r="I418" i="1" a="1"/>
  <c r="I418" i="1" s="1"/>
  <c r="J449" i="1" a="1"/>
  <c r="J449" i="1" s="1"/>
  <c r="K449" i="1" s="1" a="1"/>
  <c r="K449" i="1" s="1"/>
  <c r="I449" i="1" a="1"/>
  <c r="I449" i="1" s="1"/>
  <c r="F208" i="1"/>
  <c r="F216" i="1"/>
  <c r="F224" i="1"/>
  <c r="F232" i="1"/>
  <c r="F240" i="1"/>
  <c r="F248" i="1"/>
  <c r="F326" i="1"/>
  <c r="J344" i="1" a="1"/>
  <c r="J344" i="1" s="1"/>
  <c r="K344" i="1" s="1" a="1"/>
  <c r="K344" i="1" s="1"/>
  <c r="I344" i="1" a="1"/>
  <c r="I344" i="1" s="1"/>
  <c r="J409" i="1" a="1"/>
  <c r="J409" i="1" s="1"/>
  <c r="K409" i="1" s="1" a="1"/>
  <c r="K409" i="1" s="1"/>
  <c r="I409" i="1" a="1"/>
  <c r="I409" i="1" s="1"/>
  <c r="F424" i="1"/>
  <c r="J447" i="1" a="1"/>
  <c r="J447" i="1" s="1"/>
  <c r="K447" i="1" s="1" a="1"/>
  <c r="K447" i="1" s="1"/>
  <c r="I447" i="1" a="1"/>
  <c r="I447" i="1" s="1"/>
  <c r="J458" i="1" a="1"/>
  <c r="J458" i="1" s="1"/>
  <c r="K458" i="1" s="1" a="1"/>
  <c r="K458" i="1" s="1"/>
  <c r="I458" i="1" a="1"/>
  <c r="I458" i="1" s="1"/>
  <c r="J467" i="1" a="1"/>
  <c r="J467" i="1" s="1"/>
  <c r="K467" i="1" s="1" a="1"/>
  <c r="K467" i="1" s="1"/>
  <c r="I467" i="1" a="1"/>
  <c r="I467" i="1" s="1"/>
  <c r="F519" i="1"/>
  <c r="J1667" i="1" a="1"/>
  <c r="J1667" i="1" s="1"/>
  <c r="K1667" i="1" s="1" a="1"/>
  <c r="K1667" i="1" s="1"/>
  <c r="I1667" i="1" a="1"/>
  <c r="I1667" i="1" s="1"/>
  <c r="J295" i="1" a="1"/>
  <c r="J295" i="1" s="1"/>
  <c r="K295" i="1" s="1" a="1"/>
  <c r="K295" i="1" s="1"/>
  <c r="I295" i="1" a="1"/>
  <c r="I295" i="1" s="1"/>
  <c r="J349" i="1" a="1"/>
  <c r="J349" i="1" s="1"/>
  <c r="K349" i="1" s="1" a="1"/>
  <c r="K349" i="1" s="1"/>
  <c r="I349" i="1" a="1"/>
  <c r="I349" i="1" s="1"/>
  <c r="J356" i="1" a="1"/>
  <c r="J356" i="1" s="1"/>
  <c r="K356" i="1" s="1" a="1"/>
  <c r="K356" i="1" s="1"/>
  <c r="I356" i="1" a="1"/>
  <c r="I356" i="1" s="1"/>
  <c r="J381" i="1" a="1"/>
  <c r="J381" i="1" s="1"/>
  <c r="K381" i="1" s="1" a="1"/>
  <c r="K381" i="1" s="1"/>
  <c r="I381" i="1" a="1"/>
  <c r="I381" i="1" s="1"/>
  <c r="F390" i="1"/>
  <c r="F411" i="1"/>
  <c r="J420" i="1" a="1"/>
  <c r="J420" i="1" s="1"/>
  <c r="K420" i="1" s="1" a="1"/>
  <c r="K420" i="1" s="1"/>
  <c r="I420" i="1" a="1"/>
  <c r="I420" i="1" s="1"/>
  <c r="F449" i="1"/>
  <c r="F247" i="1"/>
  <c r="J303" i="1" a="1"/>
  <c r="J303" i="1" s="1"/>
  <c r="K303" i="1" s="1" a="1"/>
  <c r="K303" i="1" s="1"/>
  <c r="I303" i="1" a="1"/>
  <c r="I303" i="1" s="1"/>
  <c r="F344" i="1"/>
  <c r="J361" i="1" a="1"/>
  <c r="J361" i="1" s="1"/>
  <c r="K361" i="1" s="1" a="1"/>
  <c r="K361" i="1" s="1"/>
  <c r="I361" i="1" a="1"/>
  <c r="I361" i="1" s="1"/>
  <c r="F409" i="1"/>
  <c r="F416" i="1"/>
  <c r="J436" i="1" a="1"/>
  <c r="J436" i="1" s="1"/>
  <c r="K436" i="1" s="1" a="1"/>
  <c r="K436" i="1" s="1"/>
  <c r="I436" i="1" a="1"/>
  <c r="I436" i="1" s="1"/>
  <c r="J483" i="1" a="1"/>
  <c r="J483" i="1" s="1"/>
  <c r="K483" i="1" s="1" a="1"/>
  <c r="K483" i="1" s="1"/>
  <c r="I483" i="1" a="1"/>
  <c r="I483" i="1" s="1"/>
  <c r="J311" i="1" a="1"/>
  <c r="J311" i="1" s="1"/>
  <c r="K311" i="1" s="1" a="1"/>
  <c r="K311" i="1" s="1"/>
  <c r="I311" i="1" a="1"/>
  <c r="I311" i="1" s="1"/>
  <c r="F349" i="1"/>
  <c r="J354" i="1" a="1"/>
  <c r="J354" i="1" s="1"/>
  <c r="K354" i="1" s="1" a="1"/>
  <c r="K354" i="1" s="1"/>
  <c r="I354" i="1" a="1"/>
  <c r="I354" i="1" s="1"/>
  <c r="J397" i="1" a="1"/>
  <c r="J397" i="1" s="1"/>
  <c r="K397" i="1" s="1" a="1"/>
  <c r="K397" i="1" s="1"/>
  <c r="I397" i="1" a="1"/>
  <c r="I397" i="1" s="1"/>
  <c r="J434" i="1" a="1"/>
  <c r="J434" i="1" s="1"/>
  <c r="K434" i="1" s="1" a="1"/>
  <c r="K434" i="1" s="1"/>
  <c r="I434" i="1" a="1"/>
  <c r="I434" i="1" s="1"/>
  <c r="J463" i="1" a="1"/>
  <c r="J463" i="1" s="1"/>
  <c r="K463" i="1" s="1" a="1"/>
  <c r="K463" i="1" s="1"/>
  <c r="I463" i="1" a="1"/>
  <c r="I463" i="1" s="1"/>
  <c r="J465" i="1" a="1"/>
  <c r="J465" i="1" s="1"/>
  <c r="K465" i="1" s="1" a="1"/>
  <c r="K465" i="1" s="1"/>
  <c r="I465" i="1" a="1"/>
  <c r="I465" i="1" s="1"/>
  <c r="J499" i="1" a="1"/>
  <c r="J499" i="1" s="1"/>
  <c r="K499" i="1" s="1" a="1"/>
  <c r="K499" i="1" s="1"/>
  <c r="I499" i="1" a="1"/>
  <c r="I499" i="1" s="1"/>
  <c r="J515" i="1" a="1"/>
  <c r="J515" i="1" s="1"/>
  <c r="K515" i="1" s="1" a="1"/>
  <c r="K515" i="1" s="1"/>
  <c r="I515" i="1" a="1"/>
  <c r="I515" i="1" s="1"/>
  <c r="J366" i="1" a="1"/>
  <c r="J366" i="1" s="1"/>
  <c r="K366" i="1" s="1" a="1"/>
  <c r="K366" i="1" s="1"/>
  <c r="I366" i="1" a="1"/>
  <c r="I366" i="1" s="1"/>
  <c r="J481" i="1" a="1"/>
  <c r="J481" i="1" s="1"/>
  <c r="K481" i="1" s="1" a="1"/>
  <c r="K481" i="1" s="1"/>
  <c r="I481" i="1" a="1"/>
  <c r="I481" i="1" s="1"/>
  <c r="J327" i="1" a="1"/>
  <c r="J327" i="1" s="1"/>
  <c r="K327" i="1" s="1" a="1"/>
  <c r="K327" i="1" s="1"/>
  <c r="I327" i="1" a="1"/>
  <c r="I327" i="1" s="1"/>
  <c r="J333" i="1" a="1"/>
  <c r="J333" i="1" s="1"/>
  <c r="K333" i="1" s="1" a="1"/>
  <c r="K333" i="1" s="1"/>
  <c r="I333" i="1" a="1"/>
  <c r="I333" i="1" s="1"/>
  <c r="J340" i="1" a="1"/>
  <c r="J340" i="1" s="1"/>
  <c r="K340" i="1" s="1" a="1"/>
  <c r="K340" i="1" s="1"/>
  <c r="I340" i="1" a="1"/>
  <c r="I340" i="1" s="1"/>
  <c r="F376" i="1"/>
  <c r="J395" i="1" a="1"/>
  <c r="J395" i="1" s="1"/>
  <c r="K395" i="1" s="1" a="1"/>
  <c r="K395" i="1" s="1"/>
  <c r="I395" i="1" a="1"/>
  <c r="I395" i="1" s="1"/>
  <c r="F434" i="1"/>
  <c r="J441" i="1" a="1"/>
  <c r="J441" i="1" s="1"/>
  <c r="K441" i="1" s="1" a="1"/>
  <c r="K441" i="1" s="1"/>
  <c r="I441" i="1" a="1"/>
  <c r="I441" i="1" s="1"/>
  <c r="J450" i="1" a="1"/>
  <c r="J450" i="1" s="1"/>
  <c r="K450" i="1" s="1" a="1"/>
  <c r="K450" i="1" s="1"/>
  <c r="I450" i="1" a="1"/>
  <c r="I450" i="1" s="1"/>
  <c r="F465" i="1"/>
  <c r="J479" i="1" a="1"/>
  <c r="J479" i="1" s="1"/>
  <c r="K479" i="1" s="1" a="1"/>
  <c r="K479" i="1" s="1"/>
  <c r="I479" i="1" a="1"/>
  <c r="I479" i="1" s="1"/>
  <c r="J497" i="1" a="1"/>
  <c r="J497" i="1" s="1"/>
  <c r="K497" i="1" s="1" a="1"/>
  <c r="K497" i="1" s="1"/>
  <c r="I497" i="1" a="1"/>
  <c r="I497" i="1" s="1"/>
  <c r="J630" i="1" a="1"/>
  <c r="J630" i="1" s="1"/>
  <c r="K630" i="1" s="1" a="1"/>
  <c r="K630" i="1" s="1"/>
  <c r="I630" i="1" a="1"/>
  <c r="I630" i="1" s="1"/>
  <c r="J671" i="1" a="1"/>
  <c r="J671" i="1" s="1"/>
  <c r="K671" i="1" s="1" a="1"/>
  <c r="K671" i="1" s="1"/>
  <c r="I671" i="1" a="1"/>
  <c r="I671" i="1" s="1"/>
  <c r="F229" i="1"/>
  <c r="F237" i="1"/>
  <c r="F245" i="1"/>
  <c r="J345" i="1" a="1"/>
  <c r="J345" i="1" s="1"/>
  <c r="K345" i="1" s="1" a="1"/>
  <c r="K345" i="1" s="1"/>
  <c r="I345" i="1" a="1"/>
  <c r="I345" i="1" s="1"/>
  <c r="J387" i="1" a="1"/>
  <c r="J387" i="1" s="1"/>
  <c r="K387" i="1" s="1" a="1"/>
  <c r="K387" i="1" s="1"/>
  <c r="I387" i="1" a="1"/>
  <c r="I387" i="1" s="1"/>
  <c r="J495" i="1" a="1"/>
  <c r="J495" i="1" s="1"/>
  <c r="K495" i="1" s="1" a="1"/>
  <c r="K495" i="1" s="1"/>
  <c r="I495" i="1" a="1"/>
  <c r="I495" i="1" s="1"/>
  <c r="J511" i="1" a="1"/>
  <c r="J511" i="1" s="1"/>
  <c r="K511" i="1" s="1" a="1"/>
  <c r="K511" i="1" s="1"/>
  <c r="I511" i="1" a="1"/>
  <c r="I511" i="1" s="1"/>
  <c r="J554" i="1" a="1"/>
  <c r="J554" i="1" s="1"/>
  <c r="K554" i="1" s="1" a="1"/>
  <c r="K554" i="1" s="1"/>
  <c r="I554" i="1" a="1"/>
  <c r="I554" i="1" s="1"/>
  <c r="F221" i="1"/>
  <c r="F333" i="1"/>
  <c r="J338" i="1" a="1"/>
  <c r="J338" i="1" s="1"/>
  <c r="K338" i="1" s="1" a="1"/>
  <c r="K338" i="1" s="1"/>
  <c r="I338" i="1" a="1"/>
  <c r="I338" i="1" s="1"/>
  <c r="J371" i="1" a="1"/>
  <c r="J371" i="1" s="1"/>
  <c r="K371" i="1" s="1" a="1"/>
  <c r="K371" i="1" s="1"/>
  <c r="I371" i="1" a="1"/>
  <c r="I371" i="1" s="1"/>
  <c r="F395" i="1"/>
  <c r="J432" i="1" a="1"/>
  <c r="J432" i="1" s="1"/>
  <c r="K432" i="1" s="1" a="1"/>
  <c r="K432" i="1" s="1"/>
  <c r="I432" i="1" a="1"/>
  <c r="I432" i="1" s="1"/>
  <c r="F441" i="1"/>
  <c r="J459" i="1" a="1"/>
  <c r="J459" i="1" s="1"/>
  <c r="K459" i="1" s="1" a="1"/>
  <c r="K459" i="1" s="1"/>
  <c r="I459" i="1" a="1"/>
  <c r="I459" i="1" s="1"/>
  <c r="F479" i="1"/>
  <c r="J659" i="1" a="1"/>
  <c r="J659" i="1" s="1"/>
  <c r="K659" i="1" s="1" a="1"/>
  <c r="K659" i="1" s="1"/>
  <c r="I659" i="1" a="1"/>
  <c r="I659" i="1" s="1"/>
  <c r="J664" i="1" a="1"/>
  <c r="J664" i="1" s="1"/>
  <c r="K664" i="1" s="1" a="1"/>
  <c r="K664" i="1" s="1"/>
  <c r="I664" i="1" a="1"/>
  <c r="I664" i="1" s="1"/>
  <c r="J296" i="1" a="1"/>
  <c r="J296" i="1" s="1"/>
  <c r="K296" i="1" s="1" a="1"/>
  <c r="K296" i="1" s="1"/>
  <c r="I296" i="1" a="1"/>
  <c r="I296" i="1" s="1"/>
  <c r="J350" i="1" a="1"/>
  <c r="J350" i="1" s="1"/>
  <c r="K350" i="1" s="1" a="1"/>
  <c r="K350" i="1" s="1"/>
  <c r="I350" i="1" a="1"/>
  <c r="I350" i="1" s="1"/>
  <c r="J400" i="1" a="1"/>
  <c r="J400" i="1" s="1"/>
  <c r="K400" i="1" s="1" a="1"/>
  <c r="K400" i="1" s="1"/>
  <c r="I400" i="1" a="1"/>
  <c r="I400" i="1" s="1"/>
  <c r="J402" i="1" a="1"/>
  <c r="J402" i="1" s="1"/>
  <c r="K402" i="1" s="1" a="1"/>
  <c r="K402" i="1" s="1"/>
  <c r="I402" i="1" a="1"/>
  <c r="I402" i="1" s="1"/>
  <c r="J404" i="1" a="1"/>
  <c r="J404" i="1" s="1"/>
  <c r="K404" i="1" s="1" a="1"/>
  <c r="K404" i="1" s="1"/>
  <c r="I404" i="1" a="1"/>
  <c r="I404" i="1" s="1"/>
  <c r="F495" i="1"/>
  <c r="F511" i="1"/>
  <c r="J2154" i="1" a="1"/>
  <c r="J2154" i="1" s="1"/>
  <c r="K2154" i="1" s="1" a="1"/>
  <c r="K2154" i="1" s="1"/>
  <c r="I2154" i="1" a="1"/>
  <c r="I2154" i="1" s="1"/>
  <c r="J505" i="1" a="1"/>
  <c r="J505" i="1" s="1"/>
  <c r="K505" i="1" s="1" a="1"/>
  <c r="K505" i="1" s="1"/>
  <c r="I505" i="1" a="1"/>
  <c r="I505" i="1" s="1"/>
  <c r="J513" i="1" a="1"/>
  <c r="J513" i="1" s="1"/>
  <c r="K513" i="1" s="1" a="1"/>
  <c r="K513" i="1" s="1"/>
  <c r="I513" i="1" a="1"/>
  <c r="I513" i="1" s="1"/>
  <c r="J521" i="1" a="1"/>
  <c r="J521" i="1" s="1"/>
  <c r="K521" i="1" s="1" a="1"/>
  <c r="K521" i="1" s="1"/>
  <c r="I521" i="1" a="1"/>
  <c r="I521" i="1" s="1"/>
  <c r="F587" i="1"/>
  <c r="J593" i="1" a="1"/>
  <c r="J593" i="1" s="1"/>
  <c r="K593" i="1" s="1" a="1"/>
  <c r="K593" i="1" s="1"/>
  <c r="I593" i="1" a="1"/>
  <c r="I593" i="1" s="1"/>
  <c r="J609" i="1" a="1"/>
  <c r="J609" i="1" s="1"/>
  <c r="K609" i="1" s="1" a="1"/>
  <c r="K609" i="1" s="1"/>
  <c r="I609" i="1" a="1"/>
  <c r="I609" i="1" s="1"/>
  <c r="J620" i="1" a="1"/>
  <c r="J620" i="1" s="1"/>
  <c r="K620" i="1" s="1" a="1"/>
  <c r="K620" i="1" s="1"/>
  <c r="I620" i="1" a="1"/>
  <c r="I620" i="1" s="1"/>
  <c r="J632" i="1" a="1"/>
  <c r="J632" i="1" s="1"/>
  <c r="K632" i="1" s="1" a="1"/>
  <c r="K632" i="1" s="1"/>
  <c r="I632" i="1" a="1"/>
  <c r="I632" i="1" s="1"/>
  <c r="J646" i="1" a="1"/>
  <c r="J646" i="1" s="1"/>
  <c r="K646" i="1" s="1" a="1"/>
  <c r="K646" i="1" s="1"/>
  <c r="I646" i="1" a="1"/>
  <c r="I646" i="1" s="1"/>
  <c r="J570" i="1" a="1"/>
  <c r="J570" i="1" s="1"/>
  <c r="K570" i="1" s="1" a="1"/>
  <c r="K570" i="1" s="1"/>
  <c r="I570" i="1" a="1"/>
  <c r="I570" i="1" s="1"/>
  <c r="J529" i="1" a="1"/>
  <c r="J529" i="1" s="1"/>
  <c r="K529" i="1" s="1" a="1"/>
  <c r="K529" i="1" s="1"/>
  <c r="I529" i="1" a="1"/>
  <c r="I529" i="1" s="1"/>
  <c r="J537" i="1" a="1"/>
  <c r="J537" i="1" s="1"/>
  <c r="K537" i="1" s="1" a="1"/>
  <c r="K537" i="1" s="1"/>
  <c r="I537" i="1" a="1"/>
  <c r="I537" i="1" s="1"/>
  <c r="F554" i="1"/>
  <c r="J399" i="1" a="1"/>
  <c r="J399" i="1" s="1"/>
  <c r="K399" i="1" s="1" a="1"/>
  <c r="K399" i="1" s="1"/>
  <c r="I399" i="1" a="1"/>
  <c r="I399" i="1" s="1"/>
  <c r="J408" i="1" a="1"/>
  <c r="J408" i="1" s="1"/>
  <c r="K408" i="1" s="1" a="1"/>
  <c r="K408" i="1" s="1"/>
  <c r="I408" i="1" a="1"/>
  <c r="I408" i="1" s="1"/>
  <c r="J419" i="1" a="1"/>
  <c r="J419" i="1" s="1"/>
  <c r="K419" i="1" s="1" a="1"/>
  <c r="K419" i="1" s="1"/>
  <c r="I419" i="1" a="1"/>
  <c r="I419" i="1" s="1"/>
  <c r="F440" i="1"/>
  <c r="J452" i="1" a="1"/>
  <c r="J452" i="1" s="1"/>
  <c r="K452" i="1" s="1" a="1"/>
  <c r="K452" i="1" s="1"/>
  <c r="I452" i="1" a="1"/>
  <c r="I452" i="1" s="1"/>
  <c r="J560" i="1" a="1"/>
  <c r="J560" i="1" s="1"/>
  <c r="K560" i="1" s="1" a="1"/>
  <c r="K560" i="1" s="1"/>
  <c r="I560" i="1" a="1"/>
  <c r="I560" i="1" s="1"/>
  <c r="J604" i="1" a="1"/>
  <c r="J604" i="1" s="1"/>
  <c r="K604" i="1" s="1" a="1"/>
  <c r="K604" i="1" s="1"/>
  <c r="I604" i="1" a="1"/>
  <c r="I604" i="1" s="1"/>
  <c r="J377" i="1" a="1"/>
  <c r="J377" i="1" s="1"/>
  <c r="K377" i="1" s="1" a="1"/>
  <c r="K377" i="1" s="1"/>
  <c r="I377" i="1" a="1"/>
  <c r="I377" i="1" s="1"/>
  <c r="F406" i="1"/>
  <c r="F417" i="1"/>
  <c r="J421" i="1" a="1"/>
  <c r="J421" i="1" s="1"/>
  <c r="K421" i="1" s="1" a="1"/>
  <c r="K421" i="1" s="1"/>
  <c r="I421" i="1" a="1"/>
  <c r="I421" i="1" s="1"/>
  <c r="F448" i="1"/>
  <c r="J460" i="1" a="1"/>
  <c r="J460" i="1" s="1"/>
  <c r="K460" i="1" s="1" a="1"/>
  <c r="K460" i="1" s="1"/>
  <c r="I460" i="1" a="1"/>
  <c r="I460" i="1" s="1"/>
  <c r="J468" i="1" a="1"/>
  <c r="J468" i="1" s="1"/>
  <c r="K468" i="1" s="1" a="1"/>
  <c r="K468" i="1" s="1"/>
  <c r="I468" i="1" a="1"/>
  <c r="I468" i="1" s="1"/>
  <c r="J476" i="1" a="1"/>
  <c r="J476" i="1" s="1"/>
  <c r="K476" i="1" s="1" a="1"/>
  <c r="K476" i="1" s="1"/>
  <c r="I476" i="1" a="1"/>
  <c r="I476" i="1" s="1"/>
  <c r="J484" i="1" a="1"/>
  <c r="J484" i="1" s="1"/>
  <c r="K484" i="1" s="1" a="1"/>
  <c r="K484" i="1" s="1"/>
  <c r="I484" i="1" a="1"/>
  <c r="I484" i="1" s="1"/>
  <c r="J492" i="1" a="1"/>
  <c r="J492" i="1" s="1"/>
  <c r="K492" i="1" s="1" a="1"/>
  <c r="K492" i="1" s="1"/>
  <c r="I492" i="1" a="1"/>
  <c r="I492" i="1" s="1"/>
  <c r="J500" i="1" a="1"/>
  <c r="J500" i="1" s="1"/>
  <c r="K500" i="1" s="1" a="1"/>
  <c r="K500" i="1" s="1"/>
  <c r="I500" i="1" a="1"/>
  <c r="I500" i="1" s="1"/>
  <c r="J508" i="1" a="1"/>
  <c r="J508" i="1" s="1"/>
  <c r="K508" i="1" s="1" a="1"/>
  <c r="K508" i="1" s="1"/>
  <c r="I508" i="1" a="1"/>
  <c r="I508" i="1" s="1"/>
  <c r="J516" i="1" a="1"/>
  <c r="J516" i="1" s="1"/>
  <c r="K516" i="1" s="1" a="1"/>
  <c r="K516" i="1" s="1"/>
  <c r="I516" i="1" a="1"/>
  <c r="I516" i="1" s="1"/>
  <c r="J524" i="1" a="1"/>
  <c r="J524" i="1" s="1"/>
  <c r="K524" i="1" s="1" a="1"/>
  <c r="K524" i="1" s="1"/>
  <c r="I524" i="1" a="1"/>
  <c r="I524" i="1" s="1"/>
  <c r="I535" i="1" a="1"/>
  <c r="I535" i="1" s="1"/>
  <c r="J535" i="1" a="1"/>
  <c r="J535" i="1" s="1"/>
  <c r="K535" i="1" s="1" a="1"/>
  <c r="K535" i="1" s="1"/>
  <c r="I543" i="1" a="1"/>
  <c r="I543" i="1" s="1"/>
  <c r="J543" i="1" a="1"/>
  <c r="J543" i="1" s="1"/>
  <c r="K543" i="1" s="1" a="1"/>
  <c r="K543" i="1" s="1"/>
  <c r="J568" i="1" a="1"/>
  <c r="J568" i="1" s="1"/>
  <c r="K568" i="1" s="1" a="1"/>
  <c r="K568" i="1" s="1"/>
  <c r="I568" i="1" a="1"/>
  <c r="I568" i="1" s="1"/>
  <c r="J614" i="1" a="1"/>
  <c r="J614" i="1" s="1"/>
  <c r="K614" i="1" s="1" a="1"/>
  <c r="K614" i="1" s="1"/>
  <c r="I614" i="1" a="1"/>
  <c r="I614" i="1" s="1"/>
  <c r="J401" i="1" a="1"/>
  <c r="J401" i="1" s="1"/>
  <c r="K401" i="1" s="1" a="1"/>
  <c r="K401" i="1" s="1"/>
  <c r="I401" i="1" a="1"/>
  <c r="I401" i="1" s="1"/>
  <c r="J410" i="1" a="1"/>
  <c r="J410" i="1" s="1"/>
  <c r="K410" i="1" s="1" a="1"/>
  <c r="K410" i="1" s="1"/>
  <c r="I410" i="1" a="1"/>
  <c r="I410" i="1" s="1"/>
  <c r="J423" i="1" a="1"/>
  <c r="J423" i="1" s="1"/>
  <c r="K423" i="1" s="1" a="1"/>
  <c r="K423" i="1" s="1"/>
  <c r="I423" i="1" a="1"/>
  <c r="I423" i="1" s="1"/>
  <c r="F456" i="1"/>
  <c r="F464" i="1"/>
  <c r="F472" i="1"/>
  <c r="F480" i="1"/>
  <c r="F488" i="1"/>
  <c r="F496" i="1"/>
  <c r="I586" i="1" a="1"/>
  <c r="I586" i="1" s="1"/>
  <c r="J586" i="1" a="1"/>
  <c r="J586" i="1" s="1"/>
  <c r="K586" i="1" s="1" a="1"/>
  <c r="K586" i="1" s="1"/>
  <c r="F389" i="1"/>
  <c r="J403" i="1" a="1"/>
  <c r="J403" i="1" s="1"/>
  <c r="K403" i="1" s="1" a="1"/>
  <c r="K403" i="1" s="1"/>
  <c r="I403" i="1" a="1"/>
  <c r="I403" i="1" s="1"/>
  <c r="J425" i="1" a="1"/>
  <c r="J425" i="1" s="1"/>
  <c r="K425" i="1" s="1" a="1"/>
  <c r="K425" i="1" s="1"/>
  <c r="I425" i="1" a="1"/>
  <c r="I425" i="1" s="1"/>
  <c r="J427" i="1" a="1"/>
  <c r="J427" i="1" s="1"/>
  <c r="K427" i="1" s="1" a="1"/>
  <c r="K427" i="1" s="1"/>
  <c r="I427" i="1" a="1"/>
  <c r="I427" i="1" s="1"/>
  <c r="J592" i="1" a="1"/>
  <c r="J592" i="1" s="1"/>
  <c r="K592" i="1" s="1" a="1"/>
  <c r="K592" i="1" s="1"/>
  <c r="I592" i="1" a="1"/>
  <c r="I592" i="1" s="1"/>
  <c r="F401" i="1"/>
  <c r="J412" i="1" a="1"/>
  <c r="J412" i="1" s="1"/>
  <c r="K412" i="1" s="1" a="1"/>
  <c r="K412" i="1" s="1"/>
  <c r="I412" i="1" a="1"/>
  <c r="I412" i="1" s="1"/>
  <c r="J396" i="1" a="1"/>
  <c r="J396" i="1" s="1"/>
  <c r="K396" i="1" s="1" a="1"/>
  <c r="K396" i="1" s="1"/>
  <c r="I396" i="1" a="1"/>
  <c r="I396" i="1" s="1"/>
  <c r="J405" i="1" a="1"/>
  <c r="J405" i="1" s="1"/>
  <c r="K405" i="1" s="1" a="1"/>
  <c r="K405" i="1" s="1"/>
  <c r="I405" i="1" a="1"/>
  <c r="I405" i="1" s="1"/>
  <c r="J431" i="1" a="1"/>
  <c r="J431" i="1" s="1"/>
  <c r="K431" i="1" s="1" a="1"/>
  <c r="K431" i="1" s="1"/>
  <c r="I431" i="1" a="1"/>
  <c r="I431" i="1" s="1"/>
  <c r="J435" i="1" a="1"/>
  <c r="J435" i="1" s="1"/>
  <c r="K435" i="1" s="1" a="1"/>
  <c r="K435" i="1" s="1"/>
  <c r="I435" i="1" a="1"/>
  <c r="I435" i="1" s="1"/>
  <c r="F530" i="1"/>
  <c r="F538" i="1"/>
  <c r="J655" i="1" a="1"/>
  <c r="J655" i="1" s="1"/>
  <c r="K655" i="1" s="1" a="1"/>
  <c r="K655" i="1" s="1"/>
  <c r="I655" i="1" a="1"/>
  <c r="I655" i="1" s="1"/>
  <c r="F380" i="1"/>
  <c r="F383" i="1"/>
  <c r="J416" i="1" a="1"/>
  <c r="J416" i="1" s="1"/>
  <c r="K416" i="1" s="1" a="1"/>
  <c r="K416" i="1" s="1"/>
  <c r="I416" i="1" a="1"/>
  <c r="I416" i="1" s="1"/>
  <c r="F425" i="1"/>
  <c r="J433" i="1" a="1"/>
  <c r="J433" i="1" s="1"/>
  <c r="K433" i="1" s="1" a="1"/>
  <c r="K433" i="1" s="1"/>
  <c r="I433" i="1" a="1"/>
  <c r="I433" i="1" s="1"/>
  <c r="J439" i="1" a="1"/>
  <c r="J439" i="1" s="1"/>
  <c r="K439" i="1" s="1" a="1"/>
  <c r="K439" i="1" s="1"/>
  <c r="I439" i="1" a="1"/>
  <c r="I439" i="1" s="1"/>
  <c r="J443" i="1" a="1"/>
  <c r="J443" i="1" s="1"/>
  <c r="K443" i="1" s="1" a="1"/>
  <c r="K443" i="1" s="1"/>
  <c r="I443" i="1" a="1"/>
  <c r="I443" i="1" s="1"/>
  <c r="J536" i="1" a="1"/>
  <c r="J536" i="1" s="1"/>
  <c r="K536" i="1" s="1" a="1"/>
  <c r="K536" i="1" s="1"/>
  <c r="I536" i="1" a="1"/>
  <c r="I536" i="1" s="1"/>
  <c r="J648" i="1" a="1"/>
  <c r="J648" i="1" s="1"/>
  <c r="K648" i="1" s="1" a="1"/>
  <c r="K648" i="1" s="1"/>
  <c r="I648" i="1" a="1"/>
  <c r="I648" i="1" s="1"/>
  <c r="F546" i="1"/>
  <c r="J552" i="1" a="1"/>
  <c r="J552" i="1" s="1"/>
  <c r="K552" i="1" s="1" a="1"/>
  <c r="K552" i="1" s="1"/>
  <c r="I552" i="1" a="1"/>
  <c r="I552" i="1" s="1"/>
  <c r="F594" i="1"/>
  <c r="J597" i="1" a="1"/>
  <c r="J597" i="1" s="1"/>
  <c r="K597" i="1" s="1" a="1"/>
  <c r="K597" i="1" s="1"/>
  <c r="I597" i="1" a="1"/>
  <c r="I597" i="1" s="1"/>
  <c r="F599" i="1"/>
  <c r="J668" i="1" a="1"/>
  <c r="J668" i="1" s="1"/>
  <c r="K668" i="1" s="1" a="1"/>
  <c r="K668" i="1" s="1"/>
  <c r="I668" i="1" a="1"/>
  <c r="I668" i="1" s="1"/>
  <c r="F570" i="1"/>
  <c r="J576" i="1" a="1"/>
  <c r="J576" i="1" s="1"/>
  <c r="K576" i="1" s="1" a="1"/>
  <c r="K576" i="1" s="1"/>
  <c r="I576" i="1" a="1"/>
  <c r="I576" i="1" s="1"/>
  <c r="J588" i="1" a="1"/>
  <c r="J588" i="1" s="1"/>
  <c r="K588" i="1" s="1" a="1"/>
  <c r="K588" i="1" s="1"/>
  <c r="I588" i="1" a="1"/>
  <c r="I588" i="1" s="1"/>
  <c r="J636" i="1" a="1"/>
  <c r="J636" i="1" s="1"/>
  <c r="K636" i="1" s="1" a="1"/>
  <c r="K636" i="1" s="1"/>
  <c r="I636" i="1" a="1"/>
  <c r="I636" i="1" s="1"/>
  <c r="J398" i="1" a="1"/>
  <c r="J398" i="1" s="1"/>
  <c r="K398" i="1" s="1" a="1"/>
  <c r="K398" i="1" s="1"/>
  <c r="I398" i="1" a="1"/>
  <c r="I398" i="1" s="1"/>
  <c r="J406" i="1" a="1"/>
  <c r="J406" i="1" s="1"/>
  <c r="K406" i="1" s="1" a="1"/>
  <c r="K406" i="1" s="1"/>
  <c r="I406" i="1" a="1"/>
  <c r="I406" i="1" s="1"/>
  <c r="J414" i="1" a="1"/>
  <c r="J414" i="1" s="1"/>
  <c r="K414" i="1" s="1" a="1"/>
  <c r="K414" i="1" s="1"/>
  <c r="I414" i="1" a="1"/>
  <c r="I414" i="1" s="1"/>
  <c r="J422" i="1" a="1"/>
  <c r="J422" i="1" s="1"/>
  <c r="K422" i="1" s="1" a="1"/>
  <c r="K422" i="1" s="1"/>
  <c r="I422" i="1" a="1"/>
  <c r="I422" i="1" s="1"/>
  <c r="J430" i="1" a="1"/>
  <c r="J430" i="1" s="1"/>
  <c r="K430" i="1" s="1" a="1"/>
  <c r="K430" i="1" s="1"/>
  <c r="I430" i="1" a="1"/>
  <c r="I430" i="1" s="1"/>
  <c r="J438" i="1" a="1"/>
  <c r="J438" i="1" s="1"/>
  <c r="K438" i="1" s="1" a="1"/>
  <c r="K438" i="1" s="1"/>
  <c r="I438" i="1" a="1"/>
  <c r="I438" i="1" s="1"/>
  <c r="J446" i="1" a="1"/>
  <c r="J446" i="1" s="1"/>
  <c r="K446" i="1" s="1" a="1"/>
  <c r="K446" i="1" s="1"/>
  <c r="I446" i="1" a="1"/>
  <c r="I446" i="1" s="1"/>
  <c r="J454" i="1" a="1"/>
  <c r="J454" i="1" s="1"/>
  <c r="K454" i="1" s="1" a="1"/>
  <c r="K454" i="1" s="1"/>
  <c r="I454" i="1" a="1"/>
  <c r="I454" i="1" s="1"/>
  <c r="J462" i="1" a="1"/>
  <c r="J462" i="1" s="1"/>
  <c r="K462" i="1" s="1" a="1"/>
  <c r="K462" i="1" s="1"/>
  <c r="I462" i="1" a="1"/>
  <c r="I462" i="1" s="1"/>
  <c r="J470" i="1" a="1"/>
  <c r="J470" i="1" s="1"/>
  <c r="K470" i="1" s="1" a="1"/>
  <c r="K470" i="1" s="1"/>
  <c r="I470" i="1" a="1"/>
  <c r="I470" i="1" s="1"/>
  <c r="J478" i="1" a="1"/>
  <c r="J478" i="1" s="1"/>
  <c r="K478" i="1" s="1" a="1"/>
  <c r="K478" i="1" s="1"/>
  <c r="I478" i="1" a="1"/>
  <c r="I478" i="1" s="1"/>
  <c r="J486" i="1" a="1"/>
  <c r="J486" i="1" s="1"/>
  <c r="K486" i="1" s="1" a="1"/>
  <c r="K486" i="1" s="1"/>
  <c r="I486" i="1" a="1"/>
  <c r="I486" i="1" s="1"/>
  <c r="J494" i="1" a="1"/>
  <c r="J494" i="1" s="1"/>
  <c r="K494" i="1" s="1" a="1"/>
  <c r="K494" i="1" s="1"/>
  <c r="I494" i="1" a="1"/>
  <c r="I494" i="1" s="1"/>
  <c r="J502" i="1" a="1"/>
  <c r="J502" i="1" s="1"/>
  <c r="K502" i="1" s="1" a="1"/>
  <c r="K502" i="1" s="1"/>
  <c r="I502" i="1" a="1"/>
  <c r="I502" i="1" s="1"/>
  <c r="J510" i="1" a="1"/>
  <c r="J510" i="1" s="1"/>
  <c r="K510" i="1" s="1" a="1"/>
  <c r="K510" i="1" s="1"/>
  <c r="I510" i="1" a="1"/>
  <c r="I510" i="1" s="1"/>
  <c r="J518" i="1" a="1"/>
  <c r="J518" i="1" s="1"/>
  <c r="K518" i="1" s="1" a="1"/>
  <c r="K518" i="1" s="1"/>
  <c r="I518" i="1" a="1"/>
  <c r="I518" i="1" s="1"/>
  <c r="F521" i="1"/>
  <c r="I530" i="1" a="1"/>
  <c r="I530" i="1" s="1"/>
  <c r="F578" i="1"/>
  <c r="J581" i="1" a="1"/>
  <c r="J581" i="1" s="1"/>
  <c r="K581" i="1" s="1" a="1"/>
  <c r="K581" i="1" s="1"/>
  <c r="I581" i="1" a="1"/>
  <c r="I581" i="1" s="1"/>
  <c r="F583" i="1"/>
  <c r="F609" i="1"/>
  <c r="F614" i="1"/>
  <c r="F624" i="1"/>
  <c r="F529" i="1"/>
  <c r="F531" i="1"/>
  <c r="J545" i="1" a="1"/>
  <c r="J545" i="1" s="1"/>
  <c r="K545" i="1" s="1" a="1"/>
  <c r="K545" i="1" s="1"/>
  <c r="I545" i="1" a="1"/>
  <c r="I545" i="1" s="1"/>
  <c r="J598" i="1" a="1"/>
  <c r="J598" i="1" s="1"/>
  <c r="K598" i="1" s="1" a="1"/>
  <c r="K598" i="1" s="1"/>
  <c r="I598" i="1" a="1"/>
  <c r="I598" i="1" s="1"/>
  <c r="J440" i="1" a="1"/>
  <c r="J440" i="1" s="1"/>
  <c r="K440" i="1" s="1" a="1"/>
  <c r="K440" i="1" s="1"/>
  <c r="I440" i="1" a="1"/>
  <c r="I440" i="1" s="1"/>
  <c r="J448" i="1" a="1"/>
  <c r="J448" i="1" s="1"/>
  <c r="K448" i="1" s="1" a="1"/>
  <c r="K448" i="1" s="1"/>
  <c r="I448" i="1" a="1"/>
  <c r="I448" i="1" s="1"/>
  <c r="J456" i="1" a="1"/>
  <c r="J456" i="1" s="1"/>
  <c r="K456" i="1" s="1" a="1"/>
  <c r="K456" i="1" s="1"/>
  <c r="I456" i="1" a="1"/>
  <c r="I456" i="1" s="1"/>
  <c r="J464" i="1" a="1"/>
  <c r="J464" i="1" s="1"/>
  <c r="K464" i="1" s="1" a="1"/>
  <c r="K464" i="1" s="1"/>
  <c r="I464" i="1" a="1"/>
  <c r="I464" i="1" s="1"/>
  <c r="J472" i="1" a="1"/>
  <c r="J472" i="1" s="1"/>
  <c r="K472" i="1" s="1" a="1"/>
  <c r="K472" i="1" s="1"/>
  <c r="I472" i="1" a="1"/>
  <c r="I472" i="1" s="1"/>
  <c r="J480" i="1" a="1"/>
  <c r="J480" i="1" s="1"/>
  <c r="K480" i="1" s="1" a="1"/>
  <c r="K480" i="1" s="1"/>
  <c r="I480" i="1" a="1"/>
  <c r="I480" i="1" s="1"/>
  <c r="J488" i="1" a="1"/>
  <c r="J488" i="1" s="1"/>
  <c r="K488" i="1" s="1" a="1"/>
  <c r="K488" i="1" s="1"/>
  <c r="I488" i="1" a="1"/>
  <c r="I488" i="1" s="1"/>
  <c r="J496" i="1" a="1"/>
  <c r="J496" i="1" s="1"/>
  <c r="K496" i="1" s="1" a="1"/>
  <c r="K496" i="1" s="1"/>
  <c r="I496" i="1" a="1"/>
  <c r="I496" i="1" s="1"/>
  <c r="J504" i="1" a="1"/>
  <c r="J504" i="1" s="1"/>
  <c r="K504" i="1" s="1" a="1"/>
  <c r="K504" i="1" s="1"/>
  <c r="I504" i="1" a="1"/>
  <c r="I504" i="1" s="1"/>
  <c r="J512" i="1" a="1"/>
  <c r="J512" i="1" s="1"/>
  <c r="K512" i="1" s="1" a="1"/>
  <c r="K512" i="1" s="1"/>
  <c r="I512" i="1" a="1"/>
  <c r="I512" i="1" s="1"/>
  <c r="J520" i="1" a="1"/>
  <c r="J520" i="1" s="1"/>
  <c r="K520" i="1" s="1" a="1"/>
  <c r="K520" i="1" s="1"/>
  <c r="I520" i="1" a="1"/>
  <c r="I520" i="1" s="1"/>
  <c r="J553" i="1" a="1"/>
  <c r="J553" i="1" s="1"/>
  <c r="K553" i="1" s="1" a="1"/>
  <c r="K553" i="1" s="1"/>
  <c r="I553" i="1" a="1"/>
  <c r="I553" i="1" s="1"/>
  <c r="I562" i="1" a="1"/>
  <c r="I562" i="1" s="1"/>
  <c r="J607" i="1" a="1"/>
  <c r="J607" i="1" s="1"/>
  <c r="K607" i="1" s="1" a="1"/>
  <c r="K607" i="1" s="1"/>
  <c r="J645" i="1" a="1"/>
  <c r="J645" i="1" s="1"/>
  <c r="K645" i="1" s="1" a="1"/>
  <c r="K645" i="1" s="1"/>
  <c r="I645" i="1" a="1"/>
  <c r="I645" i="1" s="1"/>
  <c r="I662" i="1" a="1"/>
  <c r="I662" i="1" s="1"/>
  <c r="F545" i="1"/>
  <c r="F547" i="1"/>
  <c r="J561" i="1" a="1"/>
  <c r="J561" i="1" s="1"/>
  <c r="K561" i="1" s="1" a="1"/>
  <c r="K561" i="1" s="1"/>
  <c r="I561" i="1" a="1"/>
  <c r="I561" i="1" s="1"/>
  <c r="F598" i="1"/>
  <c r="J603" i="1" a="1"/>
  <c r="J603" i="1" s="1"/>
  <c r="K603" i="1" s="1" a="1"/>
  <c r="K603" i="1" s="1"/>
  <c r="I603" i="1" a="1"/>
  <c r="I603" i="1" s="1"/>
  <c r="J633" i="1" a="1"/>
  <c r="J633" i="1" s="1"/>
  <c r="K633" i="1" s="1" a="1"/>
  <c r="K633" i="1" s="1"/>
  <c r="I633" i="1" a="1"/>
  <c r="I633" i="1" s="1"/>
  <c r="F643" i="1"/>
  <c r="F656" i="1"/>
  <c r="J429" i="1" a="1"/>
  <c r="J429" i="1" s="1"/>
  <c r="K429" i="1" s="1" a="1"/>
  <c r="K429" i="1" s="1"/>
  <c r="I429" i="1" a="1"/>
  <c r="I429" i="1" s="1"/>
  <c r="J437" i="1" a="1"/>
  <c r="J437" i="1" s="1"/>
  <c r="K437" i="1" s="1" a="1"/>
  <c r="K437" i="1" s="1"/>
  <c r="I437" i="1" a="1"/>
  <c r="I437" i="1" s="1"/>
  <c r="J445" i="1" a="1"/>
  <c r="J445" i="1" s="1"/>
  <c r="K445" i="1" s="1" a="1"/>
  <c r="K445" i="1" s="1"/>
  <c r="I445" i="1" a="1"/>
  <c r="I445" i="1" s="1"/>
  <c r="J453" i="1" a="1"/>
  <c r="J453" i="1" s="1"/>
  <c r="K453" i="1" s="1" a="1"/>
  <c r="K453" i="1" s="1"/>
  <c r="I453" i="1" a="1"/>
  <c r="I453" i="1" s="1"/>
  <c r="J461" i="1" a="1"/>
  <c r="J461" i="1" s="1"/>
  <c r="K461" i="1" s="1" a="1"/>
  <c r="K461" i="1" s="1"/>
  <c r="I461" i="1" a="1"/>
  <c r="I461" i="1" s="1"/>
  <c r="J469" i="1" a="1"/>
  <c r="J469" i="1" s="1"/>
  <c r="K469" i="1" s="1" a="1"/>
  <c r="K469" i="1" s="1"/>
  <c r="I469" i="1" a="1"/>
  <c r="I469" i="1" s="1"/>
  <c r="J477" i="1" a="1"/>
  <c r="J477" i="1" s="1"/>
  <c r="K477" i="1" s="1" a="1"/>
  <c r="K477" i="1" s="1"/>
  <c r="I477" i="1" a="1"/>
  <c r="I477" i="1" s="1"/>
  <c r="J485" i="1" a="1"/>
  <c r="J485" i="1" s="1"/>
  <c r="K485" i="1" s="1" a="1"/>
  <c r="K485" i="1" s="1"/>
  <c r="I485" i="1" a="1"/>
  <c r="I485" i="1" s="1"/>
  <c r="J493" i="1" a="1"/>
  <c r="J493" i="1" s="1"/>
  <c r="K493" i="1" s="1" a="1"/>
  <c r="K493" i="1" s="1"/>
  <c r="I493" i="1" a="1"/>
  <c r="I493" i="1" s="1"/>
  <c r="J501" i="1" a="1"/>
  <c r="J501" i="1" s="1"/>
  <c r="K501" i="1" s="1" a="1"/>
  <c r="K501" i="1" s="1"/>
  <c r="I501" i="1" a="1"/>
  <c r="I501" i="1" s="1"/>
  <c r="J509" i="1" a="1"/>
  <c r="J509" i="1" s="1"/>
  <c r="K509" i="1" s="1" a="1"/>
  <c r="K509" i="1" s="1"/>
  <c r="I509" i="1" a="1"/>
  <c r="I509" i="1" s="1"/>
  <c r="J517" i="1" a="1"/>
  <c r="J517" i="1" s="1"/>
  <c r="K517" i="1" s="1" a="1"/>
  <c r="K517" i="1" s="1"/>
  <c r="I517" i="1" a="1"/>
  <c r="I517" i="1" s="1"/>
  <c r="J569" i="1" a="1"/>
  <c r="J569" i="1" s="1"/>
  <c r="K569" i="1" s="1" a="1"/>
  <c r="K569" i="1" s="1"/>
  <c r="I569" i="1" a="1"/>
  <c r="I569" i="1" s="1"/>
  <c r="J639" i="1" a="1"/>
  <c r="J639" i="1" s="1"/>
  <c r="K639" i="1" s="1" a="1"/>
  <c r="K639" i="1" s="1"/>
  <c r="I639" i="1" a="1"/>
  <c r="I639" i="1" s="1"/>
  <c r="J582" i="1" a="1"/>
  <c r="J582" i="1" s="1"/>
  <c r="K582" i="1" s="1" a="1"/>
  <c r="K582" i="1" s="1"/>
  <c r="I582" i="1" a="1"/>
  <c r="I582" i="1" s="1"/>
  <c r="J608" i="1" a="1"/>
  <c r="J608" i="1" s="1"/>
  <c r="K608" i="1" s="1" a="1"/>
  <c r="K608" i="1" s="1"/>
  <c r="I608" i="1" a="1"/>
  <c r="I608" i="1" s="1"/>
  <c r="J629" i="1" a="1"/>
  <c r="J629" i="1" s="1"/>
  <c r="K629" i="1" s="1" a="1"/>
  <c r="K629" i="1" s="1"/>
  <c r="I629" i="1" a="1"/>
  <c r="I629" i="1" s="1"/>
  <c r="J466" i="1" a="1"/>
  <c r="J466" i="1" s="1"/>
  <c r="K466" i="1" s="1" a="1"/>
  <c r="K466" i="1" s="1"/>
  <c r="I466" i="1" a="1"/>
  <c r="I466" i="1" s="1"/>
  <c r="J474" i="1" a="1"/>
  <c r="J474" i="1" s="1"/>
  <c r="K474" i="1" s="1" a="1"/>
  <c r="K474" i="1" s="1"/>
  <c r="I474" i="1" a="1"/>
  <c r="I474" i="1" s="1"/>
  <c r="J482" i="1" a="1"/>
  <c r="J482" i="1" s="1"/>
  <c r="K482" i="1" s="1" a="1"/>
  <c r="K482" i="1" s="1"/>
  <c r="I482" i="1" a="1"/>
  <c r="I482" i="1" s="1"/>
  <c r="J490" i="1" a="1"/>
  <c r="J490" i="1" s="1"/>
  <c r="K490" i="1" s="1" a="1"/>
  <c r="K490" i="1" s="1"/>
  <c r="I490" i="1" a="1"/>
  <c r="I490" i="1" s="1"/>
  <c r="J498" i="1" a="1"/>
  <c r="J498" i="1" s="1"/>
  <c r="K498" i="1" s="1" a="1"/>
  <c r="K498" i="1" s="1"/>
  <c r="I498" i="1" a="1"/>
  <c r="I498" i="1" s="1"/>
  <c r="J506" i="1" a="1"/>
  <c r="J506" i="1" s="1"/>
  <c r="K506" i="1" s="1" a="1"/>
  <c r="K506" i="1" s="1"/>
  <c r="I506" i="1" a="1"/>
  <c r="I506" i="1" s="1"/>
  <c r="J514" i="1" a="1"/>
  <c r="J514" i="1" s="1"/>
  <c r="K514" i="1" s="1" a="1"/>
  <c r="K514" i="1" s="1"/>
  <c r="I514" i="1" a="1"/>
  <c r="I514" i="1" s="1"/>
  <c r="F522" i="1"/>
  <c r="F569" i="1"/>
  <c r="F571" i="1"/>
  <c r="F577" i="1"/>
  <c r="F610" i="1"/>
  <c r="J613" i="1" a="1"/>
  <c r="J613" i="1" s="1"/>
  <c r="K613" i="1" s="1" a="1"/>
  <c r="K613" i="1" s="1"/>
  <c r="I613" i="1" a="1"/>
  <c r="I613" i="1" s="1"/>
  <c r="J617" i="1" a="1"/>
  <c r="J617" i="1" s="1"/>
  <c r="K617" i="1" s="1" a="1"/>
  <c r="K617" i="1" s="1"/>
  <c r="I617" i="1" a="1"/>
  <c r="I617" i="1" s="1"/>
  <c r="F627" i="1"/>
  <c r="J652" i="1" a="1"/>
  <c r="J652" i="1" s="1"/>
  <c r="K652" i="1" s="1" a="1"/>
  <c r="K652" i="1" s="1"/>
  <c r="I652" i="1" a="1"/>
  <c r="I652" i="1" s="1"/>
  <c r="J528" i="1" a="1"/>
  <c r="J528" i="1" s="1"/>
  <c r="K528" i="1" s="1" a="1"/>
  <c r="K528" i="1" s="1"/>
  <c r="I528" i="1" a="1"/>
  <c r="I528" i="1" s="1"/>
  <c r="F582" i="1"/>
  <c r="J587" i="1" a="1"/>
  <c r="J587" i="1" s="1"/>
  <c r="K587" i="1" s="1" a="1"/>
  <c r="K587" i="1" s="1"/>
  <c r="I587" i="1" a="1"/>
  <c r="I587" i="1" s="1"/>
  <c r="F621" i="1"/>
  <c r="J623" i="1" a="1"/>
  <c r="J623" i="1" s="1"/>
  <c r="K623" i="1" s="1" a="1"/>
  <c r="K623" i="1" s="1"/>
  <c r="I623" i="1" a="1"/>
  <c r="I623" i="1" s="1"/>
  <c r="F672" i="1"/>
  <c r="F659" i="1"/>
  <c r="F620" i="1"/>
  <c r="F636" i="1"/>
  <c r="F652" i="1"/>
  <c r="F668" i="1"/>
  <c r="F527" i="1"/>
  <c r="F535" i="1"/>
  <c r="F543" i="1"/>
  <c r="F551" i="1"/>
  <c r="F559" i="1"/>
  <c r="F567" i="1"/>
  <c r="F575" i="1"/>
  <c r="F586" i="1"/>
  <c r="F602" i="1"/>
  <c r="F629" i="1"/>
  <c r="F645" i="1"/>
  <c r="I649" i="1" a="1"/>
  <c r="I649" i="1" s="1"/>
  <c r="F661" i="1"/>
  <c r="I665" i="1" a="1"/>
  <c r="I665" i="1" s="1"/>
  <c r="F526" i="1"/>
  <c r="F534" i="1"/>
  <c r="F542" i="1"/>
  <c r="F550" i="1"/>
  <c r="F558" i="1"/>
  <c r="F566" i="1"/>
  <c r="F574" i="1"/>
  <c r="F580" i="1"/>
  <c r="F596" i="1"/>
  <c r="F612" i="1"/>
  <c r="F619" i="1"/>
  <c r="F635" i="1"/>
  <c r="F651" i="1"/>
  <c r="F667" i="1"/>
  <c r="F585" i="1"/>
  <c r="F601" i="1"/>
  <c r="F622" i="1"/>
  <c r="I626" i="1" a="1"/>
  <c r="I626" i="1" s="1"/>
  <c r="F638" i="1"/>
  <c r="I642" i="1" a="1"/>
  <c r="I642" i="1" s="1"/>
  <c r="F654" i="1"/>
  <c r="I658" i="1" a="1"/>
  <c r="I658" i="1" s="1"/>
  <c r="I674" i="1" a="1"/>
  <c r="I674" i="1" s="1"/>
  <c r="I661" i="1" a="1"/>
  <c r="I661" i="1" s="1"/>
  <c r="F524" i="1"/>
  <c r="F532" i="1"/>
  <c r="F540" i="1"/>
  <c r="F548" i="1"/>
  <c r="F556" i="1"/>
  <c r="F564" i="1"/>
  <c r="F572" i="1"/>
  <c r="F584" i="1"/>
  <c r="F600" i="1"/>
  <c r="F615" i="1"/>
  <c r="F631" i="1"/>
  <c r="F647" i="1"/>
  <c r="F663" i="1"/>
  <c r="F589" i="1"/>
  <c r="F605" i="1"/>
  <c r="F618" i="1"/>
  <c r="F634" i="1"/>
  <c r="F650" i="1"/>
  <c r="F666" i="1"/>
  <c r="I1274" i="1" a="1"/>
  <c r="I1274" i="1" s="1"/>
  <c r="J1274" i="1" a="1"/>
  <c r="J1274" i="1" s="1"/>
  <c r="K1274" i="1" s="1" a="1"/>
  <c r="K1274" i="1" s="1"/>
  <c r="F1178" i="1"/>
  <c r="F1180" i="1"/>
  <c r="J1223" i="1" a="1"/>
  <c r="J1223" i="1" s="1"/>
  <c r="K1223" i="1" s="1" a="1"/>
  <c r="K1223" i="1" s="1"/>
  <c r="I1223" i="1" a="1"/>
  <c r="I1223" i="1" s="1"/>
  <c r="J1231" i="1" a="1"/>
  <c r="J1231" i="1" s="1"/>
  <c r="K1231" i="1" s="1" a="1"/>
  <c r="K1231" i="1" s="1"/>
  <c r="I1231" i="1" a="1"/>
  <c r="I1231" i="1" s="1"/>
  <c r="I1259" i="1" a="1"/>
  <c r="I1259" i="1" s="1"/>
  <c r="J1259" i="1" a="1"/>
  <c r="J1259" i="1" s="1"/>
  <c r="K1259" i="1" s="1" a="1"/>
  <c r="K1259" i="1" s="1"/>
  <c r="J1266" i="1" a="1"/>
  <c r="J1266" i="1" s="1"/>
  <c r="K1266" i="1" s="1" a="1"/>
  <c r="K1266" i="1" s="1"/>
  <c r="I1266" i="1" a="1"/>
  <c r="I1266" i="1" s="1"/>
  <c r="J1209" i="1" a="1"/>
  <c r="J1209" i="1" s="1"/>
  <c r="K1209" i="1" s="1" a="1"/>
  <c r="K1209" i="1" s="1"/>
  <c r="I1209" i="1" a="1"/>
  <c r="I1209" i="1" s="1"/>
  <c r="J1249" i="1" a="1"/>
  <c r="J1249" i="1" s="1"/>
  <c r="K1249" i="1" s="1" a="1"/>
  <c r="K1249" i="1" s="1"/>
  <c r="I1249" i="1" a="1"/>
  <c r="I1249" i="1" s="1"/>
  <c r="I1449" i="1" a="1"/>
  <c r="I1449" i="1" s="1"/>
  <c r="J1449" i="1" a="1"/>
  <c r="J1449" i="1" s="1"/>
  <c r="K1449" i="1" s="1" a="1"/>
  <c r="K1449" i="1" s="1"/>
  <c r="J1412" i="1" a="1"/>
  <c r="J1412" i="1" s="1"/>
  <c r="K1412" i="1" s="1" a="1"/>
  <c r="K1412" i="1" s="1"/>
  <c r="I1412" i="1" a="1"/>
  <c r="I1412" i="1" s="1"/>
  <c r="I1264" i="1" a="1"/>
  <c r="I1264" i="1" s="1"/>
  <c r="J1264" i="1" a="1"/>
  <c r="J1264" i="1" s="1"/>
  <c r="K1264" i="1" s="1" a="1"/>
  <c r="K1264" i="1" s="1"/>
  <c r="F1325" i="1"/>
  <c r="J1233" i="1" a="1"/>
  <c r="J1233" i="1" s="1"/>
  <c r="K1233" i="1" s="1" a="1"/>
  <c r="K1233" i="1" s="1"/>
  <c r="I1233" i="1" a="1"/>
  <c r="I1233" i="1" s="1"/>
  <c r="F1163" i="1"/>
  <c r="J1197" i="1" a="1"/>
  <c r="J1197" i="1" s="1"/>
  <c r="K1197" i="1" s="1" a="1"/>
  <c r="K1197" i="1" s="1"/>
  <c r="I1197" i="1" a="1"/>
  <c r="I1197" i="1" s="1"/>
  <c r="J1239" i="1" a="1"/>
  <c r="J1239" i="1" s="1"/>
  <c r="K1239" i="1" s="1" a="1"/>
  <c r="K1239" i="1" s="1"/>
  <c r="I1239" i="1" a="1"/>
  <c r="I1239" i="1" s="1"/>
  <c r="I1383" i="1" a="1"/>
  <c r="I1383" i="1" s="1"/>
  <c r="J1383" i="1" a="1"/>
  <c r="J1383" i="1" s="1"/>
  <c r="K1383" i="1" s="1" a="1"/>
  <c r="K1383" i="1" s="1"/>
  <c r="J1404" i="1" a="1"/>
  <c r="J1404" i="1" s="1"/>
  <c r="K1404" i="1" s="1" a="1"/>
  <c r="K1404" i="1" s="1"/>
  <c r="I1404" i="1" a="1"/>
  <c r="I1404" i="1" s="1"/>
  <c r="J1461" i="1" a="1"/>
  <c r="J1461" i="1" s="1"/>
  <c r="K1461" i="1" s="1" a="1"/>
  <c r="K1461" i="1" s="1"/>
  <c r="I1461" i="1" a="1"/>
  <c r="I1461" i="1" s="1"/>
  <c r="J1763" i="1" a="1"/>
  <c r="J1763" i="1" s="1"/>
  <c r="K1763" i="1" s="1" a="1"/>
  <c r="K1763" i="1" s="1"/>
  <c r="I1763" i="1" a="1"/>
  <c r="I1763" i="1" s="1"/>
  <c r="F1398" i="1"/>
  <c r="J1212" i="1" a="1"/>
  <c r="J1212" i="1" s="1"/>
  <c r="K1212" i="1" s="1" a="1"/>
  <c r="K1212" i="1" s="1"/>
  <c r="I1212" i="1" a="1"/>
  <c r="I1212" i="1" s="1"/>
  <c r="J1228" i="1" a="1"/>
  <c r="J1228" i="1" s="1"/>
  <c r="K1228" i="1" s="1" a="1"/>
  <c r="K1228" i="1" s="1"/>
  <c r="I1228" i="1" a="1"/>
  <c r="I1228" i="1" s="1"/>
  <c r="J1980" i="1" a="1"/>
  <c r="J1980" i="1" s="1"/>
  <c r="K1980" i="1" s="1" a="1"/>
  <c r="K1980" i="1" s="1"/>
  <c r="I1980" i="1" a="1"/>
  <c r="I1980" i="1" s="1"/>
  <c r="J1196" i="1" a="1"/>
  <c r="J1196" i="1" s="1"/>
  <c r="K1196" i="1" s="1" a="1"/>
  <c r="K1196" i="1" s="1"/>
  <c r="I1196" i="1" a="1"/>
  <c r="I1196" i="1" s="1"/>
  <c r="J1206" i="1" a="1"/>
  <c r="J1206" i="1" s="1"/>
  <c r="K1206" i="1" s="1" a="1"/>
  <c r="K1206" i="1" s="1"/>
  <c r="I1206" i="1" a="1"/>
  <c r="I1206" i="1" s="1"/>
  <c r="J1244" i="1" a="1"/>
  <c r="J1244" i="1" s="1"/>
  <c r="K1244" i="1" s="1" a="1"/>
  <c r="K1244" i="1" s="1"/>
  <c r="I1244" i="1" a="1"/>
  <c r="I1244" i="1" s="1"/>
  <c r="J1254" i="1" a="1"/>
  <c r="J1254" i="1" s="1"/>
  <c r="K1254" i="1" s="1" a="1"/>
  <c r="K1254" i="1" s="1"/>
  <c r="I1254" i="1" a="1"/>
  <c r="I1254" i="1" s="1"/>
  <c r="J1481" i="1" a="1"/>
  <c r="J1481" i="1" s="1"/>
  <c r="K1481" i="1" s="1" a="1"/>
  <c r="K1481" i="1" s="1"/>
  <c r="I1481" i="1" a="1"/>
  <c r="I1481" i="1" s="1"/>
  <c r="J1665" i="1" a="1"/>
  <c r="J1665" i="1" s="1"/>
  <c r="K1665" i="1" s="1" a="1"/>
  <c r="K1665" i="1" s="1"/>
  <c r="I1665" i="1" a="1"/>
  <c r="I1665" i="1" s="1"/>
  <c r="I1271" i="1" a="1"/>
  <c r="I1271" i="1" s="1"/>
  <c r="J1271" i="1" a="1"/>
  <c r="J1271" i="1" s="1"/>
  <c r="K1271" i="1" s="1" a="1"/>
  <c r="K1271" i="1" s="1"/>
  <c r="J1261" i="1" a="1"/>
  <c r="J1261" i="1" s="1"/>
  <c r="K1261" i="1" s="1" a="1"/>
  <c r="K1261" i="1" s="1"/>
  <c r="I1261" i="1" a="1"/>
  <c r="I1261" i="1" s="1"/>
  <c r="J1436" i="1" a="1"/>
  <c r="J1436" i="1" s="1"/>
  <c r="K1436" i="1" s="1" a="1"/>
  <c r="K1436" i="1" s="1"/>
  <c r="I1436" i="1" a="1"/>
  <c r="I1436" i="1" s="1"/>
  <c r="I1479" i="1" a="1"/>
  <c r="I1479" i="1" s="1"/>
  <c r="J1479" i="1" a="1"/>
  <c r="J1479" i="1" s="1"/>
  <c r="K1479" i="1" s="1" a="1"/>
  <c r="K1479" i="1" s="1"/>
  <c r="F1190" i="1"/>
  <c r="I1414" i="1" a="1"/>
  <c r="I1414" i="1" s="1"/>
  <c r="J1414" i="1" a="1"/>
  <c r="J1414" i="1" s="1"/>
  <c r="K1414" i="1" s="1" a="1"/>
  <c r="K1414" i="1" s="1"/>
  <c r="F1146" i="1"/>
  <c r="F1176" i="1"/>
  <c r="F1261" i="1"/>
  <c r="F1815" i="1"/>
  <c r="F1249" i="1"/>
  <c r="F1266" i="1"/>
  <c r="F1271" i="1"/>
  <c r="F1314" i="1"/>
  <c r="F1340" i="1"/>
  <c r="F1202" i="1"/>
  <c r="J1217" i="1" a="1"/>
  <c r="J1217" i="1" s="1"/>
  <c r="K1217" i="1" s="1" a="1"/>
  <c r="K1217" i="1" s="1"/>
  <c r="I1217" i="1" a="1"/>
  <c r="I1217" i="1" s="1"/>
  <c r="F1228" i="1"/>
  <c r="I1475" i="1" a="1"/>
  <c r="I1475" i="1" s="1"/>
  <c r="J1475" i="1" a="1"/>
  <c r="J1475" i="1" s="1"/>
  <c r="K1475" i="1" s="1" a="1"/>
  <c r="K1475" i="1" s="1"/>
  <c r="F1195" i="1"/>
  <c r="F1199" i="1"/>
  <c r="F1208" i="1"/>
  <c r="F1217" i="1"/>
  <c r="J1245" i="1" a="1"/>
  <c r="J1245" i="1" s="1"/>
  <c r="K1245" i="1" s="1" a="1"/>
  <c r="K1245" i="1" s="1"/>
  <c r="I1245" i="1" a="1"/>
  <c r="I1245" i="1" s="1"/>
  <c r="I1397" i="1" a="1"/>
  <c r="I1397" i="1" s="1"/>
  <c r="J1397" i="1" a="1"/>
  <c r="J1397" i="1" s="1"/>
  <c r="K1397" i="1" s="1" a="1"/>
  <c r="K1397" i="1" s="1"/>
  <c r="J1222" i="1" a="1"/>
  <c r="J1222" i="1" s="1"/>
  <c r="K1222" i="1" s="1" a="1"/>
  <c r="K1222" i="1" s="1"/>
  <c r="I1222" i="1" a="1"/>
  <c r="I1222" i="1" s="1"/>
  <c r="F1235" i="1"/>
  <c r="F1245" i="1"/>
  <c r="F1391" i="1"/>
  <c r="F1213" i="1"/>
  <c r="J1238" i="1" a="1"/>
  <c r="J1238" i="1" s="1"/>
  <c r="K1238" i="1" s="1" a="1"/>
  <c r="K1238" i="1" s="1"/>
  <c r="I1238" i="1" a="1"/>
  <c r="I1238" i="1" s="1"/>
  <c r="F1240" i="1"/>
  <c r="J1255" i="1" a="1"/>
  <c r="J1255" i="1" s="1"/>
  <c r="K1255" i="1" s="1" a="1"/>
  <c r="K1255" i="1" s="1"/>
  <c r="I1255" i="1" a="1"/>
  <c r="I1255" i="1" s="1"/>
  <c r="J1260" i="1" a="1"/>
  <c r="J1260" i="1" s="1"/>
  <c r="K1260" i="1" s="1" a="1"/>
  <c r="K1260" i="1" s="1"/>
  <c r="I1260" i="1" a="1"/>
  <c r="I1260" i="1" s="1"/>
  <c r="F1281" i="1"/>
  <c r="F1362" i="1"/>
  <c r="F1201" i="1"/>
  <c r="F1224" i="1"/>
  <c r="F1250" i="1"/>
  <c r="J1265" i="1" a="1"/>
  <c r="J1265" i="1" s="1"/>
  <c r="K1265" i="1" s="1" a="1"/>
  <c r="K1265" i="1" s="1"/>
  <c r="I1265" i="1" a="1"/>
  <c r="I1265" i="1" s="1"/>
  <c r="F1345" i="1"/>
  <c r="F1351" i="1"/>
  <c r="I1270" i="1" a="1"/>
  <c r="I1270" i="1" s="1"/>
  <c r="J1270" i="1" a="1"/>
  <c r="J1270" i="1" s="1"/>
  <c r="K1270" i="1" s="1" a="1"/>
  <c r="K1270" i="1" s="1"/>
  <c r="J1273" i="1" a="1"/>
  <c r="J1273" i="1" s="1"/>
  <c r="K1273" i="1" s="1" a="1"/>
  <c r="K1273" i="1" s="1"/>
  <c r="I1420" i="1" a="1"/>
  <c r="I1420" i="1" s="1"/>
  <c r="J1420" i="1" a="1"/>
  <c r="J1420" i="1" s="1"/>
  <c r="K1420" i="1" s="1" a="1"/>
  <c r="K1420" i="1" s="1"/>
  <c r="J1199" i="1" a="1"/>
  <c r="J1199" i="1" s="1"/>
  <c r="K1199" i="1" s="1" a="1"/>
  <c r="K1199" i="1" s="1"/>
  <c r="J1211" i="1" a="1"/>
  <c r="J1211" i="1" s="1"/>
  <c r="K1211" i="1" s="1" a="1"/>
  <c r="K1211" i="1" s="1"/>
  <c r="F1216" i="1"/>
  <c r="F1265" i="1"/>
  <c r="F1359" i="1"/>
  <c r="F1370" i="1"/>
  <c r="J1418" i="1" a="1"/>
  <c r="J1418" i="1" s="1"/>
  <c r="K1418" i="1" s="1" a="1"/>
  <c r="K1418" i="1" s="1"/>
  <c r="I1418" i="1" a="1"/>
  <c r="I1418" i="1" s="1"/>
  <c r="F1207" i="1"/>
  <c r="F1232" i="1"/>
  <c r="F1270" i="1"/>
  <c r="F1306" i="1"/>
  <c r="F1330" i="1"/>
  <c r="J1387" i="1" a="1"/>
  <c r="J1387" i="1" s="1"/>
  <c r="K1387" i="1" s="1" a="1"/>
  <c r="K1387" i="1" s="1"/>
  <c r="I1387" i="1" a="1"/>
  <c r="I1387" i="1" s="1"/>
  <c r="J1457" i="1" a="1"/>
  <c r="J1457" i="1" s="1"/>
  <c r="K1457" i="1" s="1" a="1"/>
  <c r="K1457" i="1" s="1"/>
  <c r="F1197" i="1"/>
  <c r="F1211" i="1"/>
  <c r="F1227" i="1"/>
  <c r="F1243" i="1"/>
  <c r="F1259" i="1"/>
  <c r="F1284" i="1"/>
  <c r="F1296" i="1"/>
  <c r="F1321" i="1"/>
  <c r="F1354" i="1"/>
  <c r="J1394" i="1" a="1"/>
  <c r="J1394" i="1" s="1"/>
  <c r="K1394" i="1" s="1" a="1"/>
  <c r="K1394" i="1" s="1"/>
  <c r="I1394" i="1" a="1"/>
  <c r="I1394" i="1" s="1"/>
  <c r="I1434" i="1" a="1"/>
  <c r="I1434" i="1" s="1"/>
  <c r="J1434" i="1" a="1"/>
  <c r="J1434" i="1" s="1"/>
  <c r="K1434" i="1" s="1" a="1"/>
  <c r="K1434" i="1" s="1"/>
  <c r="J1444" i="1" a="1"/>
  <c r="J1444" i="1" s="1"/>
  <c r="K1444" i="1" s="1" a="1"/>
  <c r="K1444" i="1" s="1"/>
  <c r="I1444" i="1" a="1"/>
  <c r="I1444" i="1" s="1"/>
  <c r="J1710" i="1" a="1"/>
  <c r="J1710" i="1" s="1"/>
  <c r="K1710" i="1" s="1" a="1"/>
  <c r="K1710" i="1" s="1"/>
  <c r="I1710" i="1" a="1"/>
  <c r="I1710" i="1" s="1"/>
  <c r="J1384" i="1" a="1"/>
  <c r="J1384" i="1" s="1"/>
  <c r="K1384" i="1" s="1" a="1"/>
  <c r="K1384" i="1" s="1"/>
  <c r="I1384" i="1" a="1"/>
  <c r="I1384" i="1" s="1"/>
  <c r="J1407" i="1" a="1"/>
  <c r="J1407" i="1" s="1"/>
  <c r="K1407" i="1" s="1" a="1"/>
  <c r="K1407" i="1" s="1"/>
  <c r="I1407" i="1" a="1"/>
  <c r="I1407" i="1" s="1"/>
  <c r="F1210" i="1"/>
  <c r="F1226" i="1"/>
  <c r="F1242" i="1"/>
  <c r="F1258" i="1"/>
  <c r="F1273" i="1"/>
  <c r="F1361" i="1"/>
  <c r="F1375" i="1"/>
  <c r="J1409" i="1" a="1"/>
  <c r="J1409" i="1" s="1"/>
  <c r="K1409" i="1" s="1" a="1"/>
  <c r="K1409" i="1" s="1"/>
  <c r="I1409" i="1" a="1"/>
  <c r="I1409" i="1" s="1"/>
  <c r="J1415" i="1" a="1"/>
  <c r="J1415" i="1" s="1"/>
  <c r="K1415" i="1" s="1" a="1"/>
  <c r="K1415" i="1" s="1"/>
  <c r="I1415" i="1" a="1"/>
  <c r="I1415" i="1" s="1"/>
  <c r="F1303" i="1"/>
  <c r="F1335" i="1"/>
  <c r="F1346" i="1"/>
  <c r="J1386" i="1" a="1"/>
  <c r="J1386" i="1" s="1"/>
  <c r="K1386" i="1" s="1" a="1"/>
  <c r="K1386" i="1" s="1"/>
  <c r="I1386" i="1" a="1"/>
  <c r="I1386" i="1" s="1"/>
  <c r="J1400" i="1" a="1"/>
  <c r="J1400" i="1" s="1"/>
  <c r="K1400" i="1" s="1" a="1"/>
  <c r="K1400" i="1" s="1"/>
  <c r="I1400" i="1" a="1"/>
  <c r="I1400" i="1" s="1"/>
  <c r="J1429" i="1" a="1"/>
  <c r="J1429" i="1" s="1"/>
  <c r="K1429" i="1" s="1" a="1"/>
  <c r="K1429" i="1" s="1"/>
  <c r="I1429" i="1" a="1"/>
  <c r="I1429" i="1" s="1"/>
  <c r="J1693" i="1" a="1"/>
  <c r="J1693" i="1" s="1"/>
  <c r="K1693" i="1" s="1" a="1"/>
  <c r="K1693" i="1" s="1"/>
  <c r="I1693" i="1" a="1"/>
  <c r="I1693" i="1" s="1"/>
  <c r="I1708" i="1" a="1"/>
  <c r="I1708" i="1" s="1"/>
  <c r="J1708" i="1" a="1"/>
  <c r="J1708" i="1" s="1"/>
  <c r="K1708" i="1" s="1" a="1"/>
  <c r="K1708" i="1" s="1"/>
  <c r="F1209" i="1"/>
  <c r="F1225" i="1"/>
  <c r="F1241" i="1"/>
  <c r="F1257" i="1"/>
  <c r="F1282" i="1"/>
  <c r="F1319" i="1"/>
  <c r="I1398" i="1" a="1"/>
  <c r="I1398" i="1" s="1"/>
  <c r="J1398" i="1" a="1"/>
  <c r="J1398" i="1" s="1"/>
  <c r="K1398" i="1" s="1" a="1"/>
  <c r="K1398" i="1" s="1"/>
  <c r="F1203" i="1"/>
  <c r="F1214" i="1"/>
  <c r="F1230" i="1"/>
  <c r="F1246" i="1"/>
  <c r="F1262" i="1"/>
  <c r="F1272" i="1"/>
  <c r="F1353" i="1"/>
  <c r="F1367" i="1"/>
  <c r="I1391" i="1" a="1"/>
  <c r="I1391" i="1" s="1"/>
  <c r="J1391" i="1" a="1"/>
  <c r="J1391" i="1" s="1"/>
  <c r="K1391" i="1" s="1" a="1"/>
  <c r="K1391" i="1" s="1"/>
  <c r="J1465" i="1" a="1"/>
  <c r="J1465" i="1" s="1"/>
  <c r="K1465" i="1" s="1" a="1"/>
  <c r="K1465" i="1" s="1"/>
  <c r="I1465" i="1" a="1"/>
  <c r="I1465" i="1" s="1"/>
  <c r="J1471" i="1" a="1"/>
  <c r="J1471" i="1" s="1"/>
  <c r="K1471" i="1" s="1" a="1"/>
  <c r="K1471" i="1" s="1"/>
  <c r="I1471" i="1" a="1"/>
  <c r="I1471" i="1" s="1"/>
  <c r="F1383" i="1"/>
  <c r="J1458" i="1" a="1"/>
  <c r="J1458" i="1" s="1"/>
  <c r="K1458" i="1" s="1" a="1"/>
  <c r="K1458" i="1" s="1"/>
  <c r="I1458" i="1" a="1"/>
  <c r="I1458" i="1" s="1"/>
  <c r="J1786" i="1" a="1"/>
  <c r="J1786" i="1" s="1"/>
  <c r="K1786" i="1" s="1" a="1"/>
  <c r="K1786" i="1" s="1"/>
  <c r="I1786" i="1" a="1"/>
  <c r="I1786" i="1" s="1"/>
  <c r="I1430" i="1" a="1"/>
  <c r="I1430" i="1" s="1"/>
  <c r="J1430" i="1" a="1"/>
  <c r="J1430" i="1" s="1"/>
  <c r="K1430" i="1" s="1" a="1"/>
  <c r="K1430" i="1" s="1"/>
  <c r="J1698" i="1" a="1"/>
  <c r="J1698" i="1" s="1"/>
  <c r="K1698" i="1" s="1" a="1"/>
  <c r="K1698" i="1" s="1"/>
  <c r="I1698" i="1" a="1"/>
  <c r="I1698" i="1" s="1"/>
  <c r="F1389" i="1"/>
  <c r="J1421" i="1" a="1"/>
  <c r="J1421" i="1" s="1"/>
  <c r="K1421" i="1" s="1" a="1"/>
  <c r="K1421" i="1" s="1"/>
  <c r="I1421" i="1" a="1"/>
  <c r="I1421" i="1" s="1"/>
  <c r="J1450" i="1" a="1"/>
  <c r="J1450" i="1" s="1"/>
  <c r="K1450" i="1" s="1" a="1"/>
  <c r="K1450" i="1" s="1"/>
  <c r="I1450" i="1" a="1"/>
  <c r="I1450" i="1" s="1"/>
  <c r="J1677" i="1" a="1"/>
  <c r="J1677" i="1" s="1"/>
  <c r="K1677" i="1" s="1" a="1"/>
  <c r="K1677" i="1" s="1"/>
  <c r="I1677" i="1" a="1"/>
  <c r="I1677" i="1" s="1"/>
  <c r="F1835" i="1"/>
  <c r="J1410" i="1" a="1"/>
  <c r="J1410" i="1" s="1"/>
  <c r="K1410" i="1" s="1" a="1"/>
  <c r="K1410" i="1" s="1"/>
  <c r="I1410" i="1" a="1"/>
  <c r="I1410" i="1" s="1"/>
  <c r="J1778" i="1" a="1"/>
  <c r="J1778" i="1" s="1"/>
  <c r="K1778" i="1" s="1" a="1"/>
  <c r="K1778" i="1" s="1"/>
  <c r="I1778" i="1" a="1"/>
  <c r="I1778" i="1" s="1"/>
  <c r="F1381" i="1"/>
  <c r="J1774" i="1" a="1"/>
  <c r="J1774" i="1" s="1"/>
  <c r="K1774" i="1" s="1" a="1"/>
  <c r="K1774" i="1" s="1"/>
  <c r="I1774" i="1" a="1"/>
  <c r="I1774" i="1" s="1"/>
  <c r="F1399" i="1"/>
  <c r="J1464" i="1" a="1"/>
  <c r="J1464" i="1" s="1"/>
  <c r="K1464" i="1" s="1" a="1"/>
  <c r="K1464" i="1" s="1"/>
  <c r="I1464" i="1" a="1"/>
  <c r="I1464" i="1" s="1"/>
  <c r="J1482" i="1" a="1"/>
  <c r="J1482" i="1" s="1"/>
  <c r="K1482" i="1" s="1" a="1"/>
  <c r="K1482" i="1" s="1"/>
  <c r="I1482" i="1" a="1"/>
  <c r="I1482" i="1" s="1"/>
  <c r="J1688" i="1" a="1"/>
  <c r="J1688" i="1" s="1"/>
  <c r="K1688" i="1" s="1" a="1"/>
  <c r="K1688" i="1" s="1"/>
  <c r="I1688" i="1" a="1"/>
  <c r="I1688" i="1" s="1"/>
  <c r="J1705" i="1" a="1"/>
  <c r="J1705" i="1" s="1"/>
  <c r="K1705" i="1" s="1" a="1"/>
  <c r="K1705" i="1" s="1"/>
  <c r="I1705" i="1" a="1"/>
  <c r="I1705" i="1" s="1"/>
  <c r="J1446" i="1" a="1"/>
  <c r="J1446" i="1" s="1"/>
  <c r="K1446" i="1" s="1" a="1"/>
  <c r="K1446" i="1" s="1"/>
  <c r="J1739" i="1" a="1"/>
  <c r="J1739" i="1" s="1"/>
  <c r="K1739" i="1" s="1" a="1"/>
  <c r="K1739" i="1" s="1"/>
  <c r="I1739" i="1" a="1"/>
  <c r="I1739" i="1" s="1"/>
  <c r="J1683" i="1" a="1"/>
  <c r="J1683" i="1" s="1"/>
  <c r="K1683" i="1" s="1" a="1"/>
  <c r="K1683" i="1" s="1"/>
  <c r="I1683" i="1" a="1"/>
  <c r="I1683" i="1" s="1"/>
  <c r="J1719" i="1" a="1"/>
  <c r="J1719" i="1" s="1"/>
  <c r="K1719" i="1" s="1" a="1"/>
  <c r="K1719" i="1" s="1"/>
  <c r="I1719" i="1" a="1"/>
  <c r="I1719" i="1" s="1"/>
  <c r="J1743" i="1" a="1"/>
  <c r="J1743" i="1" s="1"/>
  <c r="K1743" i="1" s="1" a="1"/>
  <c r="K1743" i="1" s="1"/>
  <c r="I1743" i="1" a="1"/>
  <c r="I1743" i="1" s="1"/>
  <c r="J1671" i="1" a="1"/>
  <c r="J1671" i="1" s="1"/>
  <c r="K1671" i="1" s="1" a="1"/>
  <c r="K1671" i="1" s="1"/>
  <c r="J1791" i="1" a="1"/>
  <c r="J1791" i="1" s="1"/>
  <c r="K1791" i="1" s="1" a="1"/>
  <c r="K1791" i="1" s="1"/>
  <c r="I1791" i="1" a="1"/>
  <c r="I1791" i="1" s="1"/>
  <c r="F1683" i="1"/>
  <c r="J1715" i="1" a="1"/>
  <c r="J1715" i="1" s="1"/>
  <c r="K1715" i="1" s="1" a="1"/>
  <c r="K1715" i="1" s="1"/>
  <c r="I1715" i="1" a="1"/>
  <c r="I1715" i="1" s="1"/>
  <c r="J1789" i="1" a="1"/>
  <c r="J1789" i="1" s="1"/>
  <c r="K1789" i="1" s="1" a="1"/>
  <c r="K1789" i="1" s="1"/>
  <c r="I1789" i="1" a="1"/>
  <c r="I1789" i="1" s="1"/>
  <c r="J1480" i="1" a="1"/>
  <c r="J1480" i="1" s="1"/>
  <c r="K1480" i="1" s="1" a="1"/>
  <c r="K1480" i="1" s="1"/>
  <c r="I1480" i="1" a="1"/>
  <c r="I1480" i="1" s="1"/>
  <c r="J1670" i="1" a="1"/>
  <c r="J1670" i="1" s="1"/>
  <c r="K1670" i="1" s="1" a="1"/>
  <c r="K1670" i="1" s="1"/>
  <c r="I1670" i="1" a="1"/>
  <c r="I1670" i="1" s="1"/>
  <c r="F1845" i="1"/>
  <c r="F1666" i="1"/>
  <c r="I1796" i="1" a="1"/>
  <c r="I1796" i="1" s="1"/>
  <c r="J1796" i="1" a="1"/>
  <c r="J1796" i="1" s="1"/>
  <c r="K1796" i="1" s="1" a="1"/>
  <c r="K1796" i="1" s="1"/>
  <c r="F1667" i="1"/>
  <c r="J1672" i="1" a="1"/>
  <c r="J1672" i="1" s="1"/>
  <c r="K1672" i="1" s="1" a="1"/>
  <c r="K1672" i="1" s="1"/>
  <c r="I1672" i="1" a="1"/>
  <c r="I1672" i="1" s="1"/>
  <c r="F1700" i="1"/>
  <c r="I2005" i="1" a="1"/>
  <c r="I2005" i="1" s="1"/>
  <c r="J2005" i="1" a="1"/>
  <c r="J2005" i="1" s="1"/>
  <c r="K2005" i="1" s="1" a="1"/>
  <c r="K2005" i="1" s="1"/>
  <c r="F1674" i="1"/>
  <c r="J1689" i="1" a="1"/>
  <c r="J1689" i="1" s="1"/>
  <c r="K1689" i="1" s="1" a="1"/>
  <c r="K1689" i="1" s="1"/>
  <c r="I1689" i="1" a="1"/>
  <c r="I1689" i="1" s="1"/>
  <c r="I1772" i="1" a="1"/>
  <c r="I1772" i="1" s="1"/>
  <c r="J1772" i="1" a="1"/>
  <c r="J1772" i="1" s="1"/>
  <c r="K1772" i="1" s="1" a="1"/>
  <c r="K1772" i="1" s="1"/>
  <c r="F1672" i="1"/>
  <c r="F1679" i="1"/>
  <c r="J1682" i="1" a="1"/>
  <c r="J1682" i="1" s="1"/>
  <c r="K1682" i="1" s="1" a="1"/>
  <c r="K1682" i="1" s="1"/>
  <c r="I1682" i="1" a="1"/>
  <c r="I1682" i="1" s="1"/>
  <c r="J1709" i="1" a="1"/>
  <c r="J1709" i="1" s="1"/>
  <c r="K1709" i="1" s="1" a="1"/>
  <c r="K1709" i="1" s="1"/>
  <c r="I1709" i="1" a="1"/>
  <c r="I1709" i="1" s="1"/>
  <c r="J1714" i="1" a="1"/>
  <c r="J1714" i="1" s="1"/>
  <c r="K1714" i="1" s="1" a="1"/>
  <c r="K1714" i="1" s="1"/>
  <c r="I1714" i="1" a="1"/>
  <c r="I1714" i="1" s="1"/>
  <c r="F1772" i="1"/>
  <c r="F1818" i="1"/>
  <c r="F1880" i="1"/>
  <c r="F1887" i="1"/>
  <c r="F1689" i="1"/>
  <c r="J1704" i="1" a="1"/>
  <c r="J1704" i="1" s="1"/>
  <c r="K1704" i="1" s="1" a="1"/>
  <c r="K1704" i="1" s="1"/>
  <c r="I1704" i="1" a="1"/>
  <c r="I1704" i="1" s="1"/>
  <c r="J1751" i="1" a="1"/>
  <c r="J1751" i="1" s="1"/>
  <c r="K1751" i="1" s="1" a="1"/>
  <c r="K1751" i="1" s="1"/>
  <c r="I1751" i="1" a="1"/>
  <c r="I1751" i="1" s="1"/>
  <c r="J1673" i="1" a="1"/>
  <c r="J1673" i="1" s="1"/>
  <c r="K1673" i="1" s="1" a="1"/>
  <c r="K1673" i="1" s="1"/>
  <c r="I1673" i="1" a="1"/>
  <c r="I1673" i="1" s="1"/>
  <c r="J1699" i="1" a="1"/>
  <c r="J1699" i="1" s="1"/>
  <c r="K1699" i="1" s="1" a="1"/>
  <c r="K1699" i="1" s="1"/>
  <c r="I1699" i="1" a="1"/>
  <c r="I1699" i="1" s="1"/>
  <c r="J1755" i="1" a="1"/>
  <c r="J1755" i="1" s="1"/>
  <c r="K1755" i="1" s="1" a="1"/>
  <c r="K1755" i="1" s="1"/>
  <c r="I1755" i="1" a="1"/>
  <c r="I1755" i="1" s="1"/>
  <c r="J1781" i="1" a="1"/>
  <c r="J1781" i="1" s="1"/>
  <c r="K1781" i="1" s="1" a="1"/>
  <c r="K1781" i="1" s="1"/>
  <c r="I1781" i="1" a="1"/>
  <c r="I1781" i="1" s="1"/>
  <c r="J1666" i="1" a="1"/>
  <c r="J1666" i="1" s="1"/>
  <c r="K1666" i="1" s="1" a="1"/>
  <c r="K1666" i="1" s="1"/>
  <c r="I1666" i="1" a="1"/>
  <c r="I1666" i="1" s="1"/>
  <c r="F1668" i="1"/>
  <c r="F1694" i="1"/>
  <c r="J1759" i="1" a="1"/>
  <c r="J1759" i="1" s="1"/>
  <c r="K1759" i="1" s="1" a="1"/>
  <c r="K1759" i="1" s="1"/>
  <c r="I1759" i="1" a="1"/>
  <c r="I1759" i="1" s="1"/>
  <c r="J1932" i="1" a="1"/>
  <c r="J1932" i="1" s="1"/>
  <c r="K1932" i="1" s="1" a="1"/>
  <c r="K1932" i="1" s="1"/>
  <c r="I1932" i="1" a="1"/>
  <c r="I1932" i="1" s="1"/>
  <c r="F1823" i="1"/>
  <c r="F1704" i="1"/>
  <c r="F1842" i="1"/>
  <c r="F1682" i="1"/>
  <c r="F1698" i="1"/>
  <c r="F1765" i="1"/>
  <c r="F1826" i="1"/>
  <c r="F1879" i="1"/>
  <c r="F1676" i="1"/>
  <c r="F1692" i="1"/>
  <c r="F1708" i="1"/>
  <c r="F1844" i="1"/>
  <c r="F1993" i="1"/>
  <c r="I1795" i="1" a="1"/>
  <c r="I1795" i="1" s="1"/>
  <c r="J1795" i="1" a="1"/>
  <c r="J1795" i="1" s="1"/>
  <c r="K1795" i="1" s="1" a="1"/>
  <c r="K1795" i="1" s="1"/>
  <c r="F1822" i="1"/>
  <c r="J1765" i="1" a="1"/>
  <c r="J1765" i="1" s="1"/>
  <c r="K1765" i="1" s="1" a="1"/>
  <c r="K1765" i="1" s="1"/>
  <c r="J1991" i="1" a="1"/>
  <c r="J1991" i="1" s="1"/>
  <c r="K1991" i="1" s="1" a="1"/>
  <c r="K1991" i="1" s="1"/>
  <c r="I1991" i="1" a="1"/>
  <c r="I1991" i="1" s="1"/>
  <c r="I1718" i="1" a="1"/>
  <c r="I1718" i="1" s="1"/>
  <c r="I1722" i="1" a="1"/>
  <c r="I1722" i="1" s="1"/>
  <c r="I1726" i="1" a="1"/>
  <c r="I1726" i="1" s="1"/>
  <c r="I1730" i="1" a="1"/>
  <c r="I1730" i="1" s="1"/>
  <c r="I1734" i="1" a="1"/>
  <c r="I1734" i="1" s="1"/>
  <c r="I1738" i="1" a="1"/>
  <c r="I1738" i="1" s="1"/>
  <c r="I1742" i="1" a="1"/>
  <c r="I1742" i="1" s="1"/>
  <c r="I1746" i="1" a="1"/>
  <c r="I1746" i="1" s="1"/>
  <c r="I1750" i="1" a="1"/>
  <c r="I1750" i="1" s="1"/>
  <c r="I1754" i="1" a="1"/>
  <c r="I1754" i="1" s="1"/>
  <c r="I1758" i="1" a="1"/>
  <c r="I1758" i="1" s="1"/>
  <c r="I1762" i="1" a="1"/>
  <c r="I1762" i="1" s="1"/>
  <c r="J1792" i="1" a="1"/>
  <c r="J1792" i="1" s="1"/>
  <c r="K1792" i="1" s="1" a="1"/>
  <c r="K1792" i="1" s="1"/>
  <c r="I1792" i="1" a="1"/>
  <c r="I1792" i="1" s="1"/>
  <c r="F1800" i="1"/>
  <c r="F1680" i="1"/>
  <c r="F1696" i="1"/>
  <c r="J1766" i="1" a="1"/>
  <c r="J1766" i="1" s="1"/>
  <c r="K1766" i="1" s="1" a="1"/>
  <c r="K1766" i="1" s="1"/>
  <c r="I1766" i="1" a="1"/>
  <c r="I1766" i="1" s="1"/>
  <c r="F1773" i="1"/>
  <c r="J1780" i="1" a="1"/>
  <c r="J1780" i="1" s="1"/>
  <c r="K1780" i="1" s="1" a="1"/>
  <c r="K1780" i="1" s="1"/>
  <c r="F1785" i="1"/>
  <c r="F1669" i="1"/>
  <c r="F1685" i="1"/>
  <c r="F1701" i="1"/>
  <c r="F1764" i="1"/>
  <c r="F1894" i="1"/>
  <c r="J2016" i="1" a="1"/>
  <c r="J2016" i="1" s="1"/>
  <c r="K2016" i="1" s="1" a="1"/>
  <c r="K2016" i="1" s="1"/>
  <c r="I2016" i="1" a="1"/>
  <c r="I2016" i="1" s="1"/>
  <c r="J2018" i="1" a="1"/>
  <c r="J2018" i="1" s="1"/>
  <c r="K2018" i="1" s="1" a="1"/>
  <c r="K2018" i="1" s="1"/>
  <c r="I2018" i="1" a="1"/>
  <c r="I2018" i="1" s="1"/>
  <c r="F1858" i="1"/>
  <c r="F1861" i="1"/>
  <c r="J2012" i="1" a="1"/>
  <c r="J2012" i="1" s="1"/>
  <c r="K2012" i="1" s="1" a="1"/>
  <c r="K2012" i="1" s="1"/>
  <c r="I2012" i="1" a="1"/>
  <c r="I2012" i="1" s="1"/>
  <c r="J2092" i="1" a="1"/>
  <c r="J2092" i="1" s="1"/>
  <c r="K2092" i="1" s="1" a="1"/>
  <c r="K2092" i="1" s="1"/>
  <c r="I2092" i="1" a="1"/>
  <c r="I2092" i="1" s="1"/>
  <c r="J2121" i="1" a="1"/>
  <c r="J2121" i="1" s="1"/>
  <c r="K2121" i="1" s="1" a="1"/>
  <c r="K2121" i="1" s="1"/>
  <c r="I2121" i="1" a="1"/>
  <c r="I2121" i="1" s="1"/>
  <c r="F1876" i="1"/>
  <c r="I1921" i="1" a="1"/>
  <c r="I1921" i="1" s="1"/>
  <c r="J1921" i="1" a="1"/>
  <c r="J1921" i="1" s="1"/>
  <c r="K1921" i="1" s="1" a="1"/>
  <c r="K1921" i="1" s="1"/>
  <c r="I1978" i="1" a="1"/>
  <c r="I1978" i="1" s="1"/>
  <c r="J1978" i="1" a="1"/>
  <c r="J1978" i="1" s="1"/>
  <c r="K1978" i="1" s="1" a="1"/>
  <c r="K1978" i="1" s="1"/>
  <c r="F1825" i="1"/>
  <c r="J1928" i="1" a="1"/>
  <c r="J1928" i="1" s="1"/>
  <c r="K1928" i="1" s="1" a="1"/>
  <c r="K1928" i="1" s="1"/>
  <c r="I1928" i="1" a="1"/>
  <c r="I1928" i="1" s="1"/>
  <c r="F1868" i="1"/>
  <c r="F1978" i="1"/>
  <c r="I2010" i="1" a="1"/>
  <c r="I2010" i="1" s="1"/>
  <c r="J2010" i="1" a="1"/>
  <c r="J2010" i="1" s="1"/>
  <c r="K2010" i="1" s="1" a="1"/>
  <c r="K2010" i="1" s="1"/>
  <c r="F1810" i="1"/>
  <c r="F1838" i="1"/>
  <c r="J1917" i="1" a="1"/>
  <c r="J1917" i="1" s="1"/>
  <c r="K1917" i="1" s="1" a="1"/>
  <c r="K1917" i="1" s="1"/>
  <c r="I1917" i="1" a="1"/>
  <c r="I1917" i="1" s="1"/>
  <c r="J1924" i="1" a="1"/>
  <c r="J1924" i="1" s="1"/>
  <c r="K1924" i="1" s="1" a="1"/>
  <c r="K1924" i="1" s="1"/>
  <c r="I1924" i="1" a="1"/>
  <c r="I1924" i="1" s="1"/>
  <c r="J2038" i="1" a="1"/>
  <c r="J2038" i="1" s="1"/>
  <c r="K2038" i="1" s="1" a="1"/>
  <c r="K2038" i="1" s="1"/>
  <c r="I2038" i="1" a="1"/>
  <c r="I2038" i="1" s="1"/>
  <c r="J2040" i="1" a="1"/>
  <c r="J2040" i="1" s="1"/>
  <c r="K2040" i="1" s="1" a="1"/>
  <c r="K2040" i="1" s="1"/>
  <c r="I2040" i="1" a="1"/>
  <c r="I2040" i="1" s="1"/>
  <c r="J1922" i="1" a="1"/>
  <c r="J1922" i="1" s="1"/>
  <c r="K1922" i="1" s="1" a="1"/>
  <c r="K1922" i="1" s="1"/>
  <c r="I1922" i="1" a="1"/>
  <c r="I1922" i="1" s="1"/>
  <c r="F2032" i="1"/>
  <c r="F1813" i="1"/>
  <c r="J1931" i="1" a="1"/>
  <c r="J1931" i="1" s="1"/>
  <c r="K1931" i="1" s="1" a="1"/>
  <c r="K1931" i="1" s="1"/>
  <c r="I1931" i="1" a="1"/>
  <c r="I1931" i="1" s="1"/>
  <c r="J1923" i="1" a="1"/>
  <c r="J1923" i="1" s="1"/>
  <c r="K1923" i="1" s="1" a="1"/>
  <c r="K1923" i="1" s="1"/>
  <c r="I1923" i="1" a="1"/>
  <c r="I1923" i="1" s="1"/>
  <c r="J1930" i="1" a="1"/>
  <c r="J1930" i="1" s="1"/>
  <c r="K1930" i="1" s="1" a="1"/>
  <c r="K1930" i="1" s="1"/>
  <c r="I1930" i="1" a="1"/>
  <c r="I1930" i="1" s="1"/>
  <c r="I2119" i="1" a="1"/>
  <c r="I2119" i="1" s="1"/>
  <c r="J2119" i="1" a="1"/>
  <c r="J2119" i="1" s="1"/>
  <c r="K2119" i="1" s="1" a="1"/>
  <c r="K2119" i="1" s="1"/>
  <c r="J2069" i="1" a="1"/>
  <c r="J2069" i="1" s="1"/>
  <c r="K2069" i="1" s="1" a="1"/>
  <c r="K2069" i="1" s="1"/>
  <c r="I2069" i="1" a="1"/>
  <c r="I2069" i="1" s="1"/>
  <c r="J1999" i="1" a="1"/>
  <c r="J1999" i="1" s="1"/>
  <c r="K1999" i="1" s="1" a="1"/>
  <c r="K1999" i="1" s="1"/>
  <c r="I1999" i="1" a="1"/>
  <c r="I1999" i="1" s="1"/>
  <c r="J2050" i="1" a="1"/>
  <c r="J2050" i="1" s="1"/>
  <c r="K2050" i="1" s="1" a="1"/>
  <c r="K2050" i="1" s="1"/>
  <c r="I2050" i="1" a="1"/>
  <c r="I2050" i="1" s="1"/>
  <c r="J1975" i="1" a="1"/>
  <c r="J1975" i="1" s="1"/>
  <c r="K1975" i="1" s="1" a="1"/>
  <c r="K1975" i="1" s="1"/>
  <c r="I1975" i="1" a="1"/>
  <c r="I1975" i="1" s="1"/>
  <c r="I1977" i="1" a="1"/>
  <c r="I1977" i="1" s="1"/>
  <c r="J1977" i="1" a="1"/>
  <c r="J1977" i="1" s="1"/>
  <c r="K1977" i="1" s="1" a="1"/>
  <c r="K1977" i="1" s="1"/>
  <c r="J2007" i="1" a="1"/>
  <c r="J2007" i="1" s="1"/>
  <c r="K2007" i="1" s="1" a="1"/>
  <c r="K2007" i="1" s="1"/>
  <c r="I2007" i="1" a="1"/>
  <c r="I2007" i="1" s="1"/>
  <c r="I1989" i="1" a="1"/>
  <c r="I1989" i="1" s="1"/>
  <c r="J1997" i="1" a="1"/>
  <c r="J1997" i="1" s="1"/>
  <c r="K1997" i="1" s="1" a="1"/>
  <c r="K1997" i="1" s="1"/>
  <c r="I1997" i="1" a="1"/>
  <c r="I1997" i="1" s="1"/>
  <c r="J2023" i="1" a="1"/>
  <c r="J2023" i="1" s="1"/>
  <c r="K2023" i="1" s="1" a="1"/>
  <c r="K2023" i="1" s="1"/>
  <c r="I2023" i="1" a="1"/>
  <c r="I2023" i="1" s="1"/>
  <c r="J2048" i="1" a="1"/>
  <c r="J2048" i="1" s="1"/>
  <c r="K2048" i="1" s="1" a="1"/>
  <c r="K2048" i="1" s="1"/>
  <c r="I2048" i="1" a="1"/>
  <c r="I2048" i="1" s="1"/>
  <c r="F2007" i="1"/>
  <c r="J2081" i="1" a="1"/>
  <c r="J2081" i="1" s="1"/>
  <c r="K2081" i="1" s="1" a="1"/>
  <c r="K2081" i="1" s="1"/>
  <c r="I2081" i="1" a="1"/>
  <c r="I2081" i="1" s="1"/>
  <c r="I2104" i="1" a="1"/>
  <c r="I2104" i="1" s="1"/>
  <c r="J2104" i="1" a="1"/>
  <c r="J2104" i="1" s="1"/>
  <c r="K2104" i="1" s="1" a="1"/>
  <c r="K2104" i="1" s="1"/>
  <c r="J1981" i="1" a="1"/>
  <c r="J1981" i="1" s="1"/>
  <c r="K1981" i="1" s="1" a="1"/>
  <c r="K1981" i="1" s="1"/>
  <c r="I1981" i="1" a="1"/>
  <c r="I1981" i="1" s="1"/>
  <c r="F1991" i="1"/>
  <c r="J2031" i="1" a="1"/>
  <c r="J2031" i="1" s="1"/>
  <c r="K2031" i="1" s="1" a="1"/>
  <c r="K2031" i="1" s="1"/>
  <c r="I2031" i="1" a="1"/>
  <c r="I2031" i="1" s="1"/>
  <c r="J2035" i="1" a="1"/>
  <c r="J2035" i="1" s="1"/>
  <c r="K2035" i="1" s="1" a="1"/>
  <c r="K2035" i="1" s="1"/>
  <c r="I2035" i="1" a="1"/>
  <c r="I2035" i="1" s="1"/>
  <c r="F2092" i="1"/>
  <c r="J1979" i="1" a="1"/>
  <c r="J1979" i="1" s="1"/>
  <c r="K1979" i="1" s="1" a="1"/>
  <c r="K1979" i="1" s="1"/>
  <c r="I1979" i="1" a="1"/>
  <c r="I1979" i="1" s="1"/>
  <c r="J2011" i="1" a="1"/>
  <c r="J2011" i="1" s="1"/>
  <c r="K2011" i="1" s="1" a="1"/>
  <c r="K2011" i="1" s="1"/>
  <c r="I2011" i="1" a="1"/>
  <c r="I2011" i="1" s="1"/>
  <c r="I2029" i="1" a="1"/>
  <c r="I2029" i="1" s="1"/>
  <c r="J2029" i="1" a="1"/>
  <c r="J2029" i="1" s="1"/>
  <c r="K2029" i="1" s="1" a="1"/>
  <c r="K2029" i="1" s="1"/>
  <c r="I2075" i="1" a="1"/>
  <c r="I2075" i="1" s="1"/>
  <c r="J2075" i="1" a="1"/>
  <c r="J2075" i="1" s="1"/>
  <c r="K2075" i="1" s="1" a="1"/>
  <c r="K2075" i="1" s="1"/>
  <c r="J2132" i="1" a="1"/>
  <c r="J2132" i="1" s="1"/>
  <c r="K2132" i="1" s="1" a="1"/>
  <c r="K2132" i="1" s="1"/>
  <c r="I2132" i="1" a="1"/>
  <c r="I2132" i="1" s="1"/>
  <c r="F2051" i="1"/>
  <c r="F2116" i="1"/>
  <c r="F1979" i="1"/>
  <c r="J1992" i="1" a="1"/>
  <c r="J1992" i="1" s="1"/>
  <c r="K1992" i="1" s="1" a="1"/>
  <c r="K1992" i="1" s="1"/>
  <c r="I1992" i="1" a="1"/>
  <c r="I1992" i="1" s="1"/>
  <c r="J2006" i="1" a="1"/>
  <c r="J2006" i="1" s="1"/>
  <c r="K2006" i="1" s="1" a="1"/>
  <c r="K2006" i="1" s="1"/>
  <c r="I2006" i="1" a="1"/>
  <c r="I2006" i="1" s="1"/>
  <c r="F2011" i="1"/>
  <c r="F2029" i="1"/>
  <c r="F2037" i="1"/>
  <c r="J2000" i="1" a="1"/>
  <c r="J2000" i="1" s="1"/>
  <c r="K2000" i="1" s="1" a="1"/>
  <c r="K2000" i="1" s="1"/>
  <c r="I2000" i="1" a="1"/>
  <c r="I2000" i="1" s="1"/>
  <c r="F2006" i="1"/>
  <c r="J2015" i="1" a="1"/>
  <c r="J2015" i="1" s="1"/>
  <c r="K2015" i="1" s="1" a="1"/>
  <c r="K2015" i="1" s="1"/>
  <c r="I2015" i="1" a="1"/>
  <c r="I2015" i="1" s="1"/>
  <c r="J2043" i="1" a="1"/>
  <c r="J2043" i="1" s="1"/>
  <c r="K2043" i="1" s="1" a="1"/>
  <c r="K2043" i="1" s="1"/>
  <c r="I2043" i="1" a="1"/>
  <c r="I2043" i="1" s="1"/>
  <c r="J2083" i="1" a="1"/>
  <c r="J2083" i="1" s="1"/>
  <c r="K2083" i="1" s="1" a="1"/>
  <c r="K2083" i="1" s="1"/>
  <c r="I2083" i="1" a="1"/>
  <c r="I2083" i="1" s="1"/>
  <c r="J1982" i="1" a="1"/>
  <c r="J1982" i="1" s="1"/>
  <c r="K1982" i="1" s="1" a="1"/>
  <c r="K1982" i="1" s="1"/>
  <c r="I1982" i="1" a="1"/>
  <c r="I1982" i="1" s="1"/>
  <c r="F2005" i="1"/>
  <c r="F2048" i="1"/>
  <c r="F2077" i="1"/>
  <c r="F2142" i="1"/>
  <c r="J2057" i="1" a="1"/>
  <c r="J2057" i="1" s="1"/>
  <c r="K2057" i="1" s="1" a="1"/>
  <c r="K2057" i="1" s="1"/>
  <c r="I2057" i="1" a="1"/>
  <c r="I2057" i="1" s="1"/>
  <c r="J2099" i="1" a="1"/>
  <c r="J2099" i="1" s="1"/>
  <c r="K2099" i="1" s="1" a="1"/>
  <c r="K2099" i="1" s="1"/>
  <c r="I2099" i="1" a="1"/>
  <c r="I2099" i="1" s="1"/>
  <c r="I2127" i="1" a="1"/>
  <c r="I2127" i="1" s="1"/>
  <c r="J2127" i="1" a="1"/>
  <c r="J2127" i="1" s="1"/>
  <c r="K2127" i="1" s="1" a="1"/>
  <c r="K2127" i="1" s="1"/>
  <c r="F2034" i="1"/>
  <c r="F2089" i="1"/>
  <c r="F2004" i="1"/>
  <c r="J2055" i="1" a="1"/>
  <c r="J2055" i="1" s="1"/>
  <c r="K2055" i="1" s="1" a="1"/>
  <c r="K2055" i="1" s="1"/>
  <c r="I2055" i="1" a="1"/>
  <c r="I2055" i="1" s="1"/>
  <c r="I2087" i="1" a="1"/>
  <c r="I2087" i="1" s="1"/>
  <c r="J2087" i="1" a="1"/>
  <c r="J2087" i="1" s="1"/>
  <c r="K2087" i="1" s="1" a="1"/>
  <c r="K2087" i="1" s="1"/>
  <c r="J2066" i="1" a="1"/>
  <c r="J2066" i="1" s="1"/>
  <c r="K2066" i="1" s="1" a="1"/>
  <c r="K2066" i="1" s="1"/>
  <c r="I2066" i="1" a="1"/>
  <c r="I2066" i="1" s="1"/>
  <c r="F2105" i="1"/>
  <c r="F2110" i="1"/>
  <c r="J2139" i="1" a="1"/>
  <c r="J2139" i="1" s="1"/>
  <c r="K2139" i="1" s="1" a="1"/>
  <c r="K2139" i="1" s="1"/>
  <c r="I2139" i="1" a="1"/>
  <c r="I2139" i="1" s="1"/>
  <c r="J2024" i="1" a="1"/>
  <c r="J2024" i="1" s="1"/>
  <c r="K2024" i="1" s="1" a="1"/>
  <c r="K2024" i="1" s="1"/>
  <c r="I2024" i="1" a="1"/>
  <c r="I2024" i="1" s="1"/>
  <c r="I2095" i="1" a="1"/>
  <c r="I2095" i="1" s="1"/>
  <c r="J2095" i="1" a="1"/>
  <c r="J2095" i="1" s="1"/>
  <c r="K2095" i="1" s="1" a="1"/>
  <c r="K2095" i="1" s="1"/>
  <c r="F2122" i="1"/>
  <c r="J2034" i="1" a="1"/>
  <c r="J2034" i="1" s="1"/>
  <c r="K2034" i="1" s="1" a="1"/>
  <c r="K2034" i="1" s="1"/>
  <c r="J2114" i="1" a="1"/>
  <c r="J2114" i="1" s="1"/>
  <c r="K2114" i="1" s="1" a="1"/>
  <c r="K2114" i="1" s="1"/>
  <c r="I2114" i="1" a="1"/>
  <c r="I2114" i="1" s="1"/>
  <c r="J2116" i="1" a="1"/>
  <c r="J2116" i="1" s="1"/>
  <c r="K2116" i="1" s="1" a="1"/>
  <c r="K2116" i="1" s="1"/>
  <c r="I2116" i="1" a="1"/>
  <c r="I2116" i="1" s="1"/>
  <c r="F2008" i="1"/>
  <c r="F2039" i="1"/>
  <c r="J2044" i="1" a="1"/>
  <c r="J2044" i="1" s="1"/>
  <c r="K2044" i="1" s="1" a="1"/>
  <c r="K2044" i="1" s="1"/>
  <c r="I2044" i="1" a="1"/>
  <c r="I2044" i="1" s="1"/>
  <c r="F2049" i="1"/>
  <c r="J2061" i="1" a="1"/>
  <c r="J2061" i="1" s="1"/>
  <c r="K2061" i="1" s="1" a="1"/>
  <c r="K2061" i="1" s="1"/>
  <c r="I2061" i="1" a="1"/>
  <c r="I2061" i="1" s="1"/>
  <c r="I2135" i="1" a="1"/>
  <c r="I2135" i="1" s="1"/>
  <c r="J2135" i="1" a="1"/>
  <c r="J2135" i="1" s="1"/>
  <c r="K2135" i="1" s="1" a="1"/>
  <c r="K2135" i="1" s="1"/>
  <c r="F2094" i="1"/>
  <c r="F2083" i="1"/>
  <c r="F2126" i="1"/>
  <c r="F2060" i="1"/>
  <c r="F2071" i="1"/>
  <c r="F2076" i="1"/>
  <c r="F2106" i="1"/>
  <c r="F2109" i="1"/>
  <c r="I2088" i="1" a="1"/>
  <c r="I2088" i="1" s="1"/>
  <c r="J2088" i="1" a="1"/>
  <c r="J2088" i="1" s="1"/>
  <c r="K2088" i="1" s="1" a="1"/>
  <c r="K2088" i="1" s="1"/>
  <c r="I2136" i="1" a="1"/>
  <c r="I2136" i="1" s="1"/>
  <c r="J2136" i="1" a="1"/>
  <c r="J2136" i="1" s="1"/>
  <c r="K2136" i="1" s="1" a="1"/>
  <c r="K2136" i="1" s="1"/>
  <c r="F2054" i="1"/>
  <c r="J2056" i="1" a="1"/>
  <c r="J2056" i="1" s="1"/>
  <c r="K2056" i="1" s="1" a="1"/>
  <c r="K2056" i="1" s="1"/>
  <c r="I2056" i="1" a="1"/>
  <c r="I2056" i="1" s="1"/>
  <c r="F2062" i="1"/>
  <c r="J2100" i="1" a="1"/>
  <c r="J2100" i="1" s="1"/>
  <c r="K2100" i="1" s="1" a="1"/>
  <c r="K2100" i="1" s="1"/>
  <c r="I2100" i="1" a="1"/>
  <c r="I2100" i="1" s="1"/>
  <c r="F2140" i="1"/>
  <c r="J2065" i="1" a="1"/>
  <c r="J2065" i="1" s="1"/>
  <c r="K2065" i="1" s="1" a="1"/>
  <c r="K2065" i="1" s="1"/>
  <c r="I2065" i="1" a="1"/>
  <c r="I2065" i="1" s="1"/>
  <c r="F2093" i="1"/>
  <c r="F2100" i="1"/>
  <c r="F2117" i="1"/>
  <c r="F2133" i="1"/>
  <c r="I2060" i="1" a="1"/>
  <c r="I2060" i="1" s="1"/>
  <c r="F2065" i="1"/>
  <c r="F2067" i="1"/>
  <c r="J2072" i="1" a="1"/>
  <c r="J2072" i="1" s="1"/>
  <c r="K2072" i="1" s="1" a="1"/>
  <c r="K2072" i="1" s="1"/>
  <c r="I2072" i="1" a="1"/>
  <c r="I2072" i="1" s="1"/>
  <c r="J2076" i="1" a="1"/>
  <c r="J2076" i="1" s="1"/>
  <c r="K2076" i="1" s="1" a="1"/>
  <c r="K2076" i="1" s="1"/>
  <c r="J2105" i="1" a="1"/>
  <c r="J2105" i="1" s="1"/>
  <c r="K2105" i="1" s="1" a="1"/>
  <c r="K2105" i="1" s="1"/>
  <c r="I2105" i="1" a="1"/>
  <c r="I2105" i="1" s="1"/>
  <c r="F2125" i="1"/>
  <c r="I2062" i="1" a="1"/>
  <c r="I2062" i="1" s="1"/>
  <c r="F2070" i="1"/>
  <c r="F2075" i="1"/>
  <c r="F2108" i="1"/>
  <c r="F2115" i="1"/>
  <c r="F2120" i="1"/>
  <c r="F2064" i="1"/>
  <c r="F2086" i="1"/>
  <c r="F2091" i="1"/>
  <c r="J2111" i="1" a="1"/>
  <c r="J2111" i="1" s="1"/>
  <c r="K2111" i="1" s="1" a="1"/>
  <c r="K2111" i="1" s="1"/>
  <c r="F2124" i="1"/>
  <c r="F2131" i="1"/>
  <c r="J2138" i="1" a="1"/>
  <c r="J2138" i="1" s="1"/>
  <c r="K2138" i="1" s="1" a="1"/>
  <c r="K2138" i="1" s="1"/>
  <c r="I2138" i="1" a="1"/>
  <c r="I2138" i="1" s="1"/>
  <c r="F2052" i="1"/>
  <c r="F2069" i="1"/>
  <c r="F2114" i="1"/>
  <c r="F2141" i="1"/>
  <c r="F2058" i="1"/>
  <c r="F2074" i="1"/>
  <c r="F2102" i="1"/>
  <c r="F2107" i="1"/>
  <c r="F2068" i="1"/>
  <c r="F2090" i="1"/>
  <c r="F2118" i="1"/>
  <c r="F2123" i="1"/>
  <c r="F2057" i="1"/>
  <c r="F2073" i="1"/>
  <c r="F2078" i="1"/>
  <c r="F2101" i="1"/>
  <c r="F2134" i="1"/>
  <c r="J2137" i="1" a="1"/>
  <c r="J2137" i="1" s="1"/>
  <c r="K2137" i="1" s="1" a="1"/>
  <c r="K2137" i="1" s="1"/>
  <c r="I2137" i="1" a="1"/>
  <c r="I2137" i="1" s="1"/>
  <c r="F2154" i="1"/>
  <c r="F2153" i="1"/>
  <c r="F2087" i="1"/>
  <c r="F2103" i="1"/>
  <c r="F2119" i="1"/>
  <c r="F2135" i="1"/>
  <c r="I2143" i="1" a="1"/>
  <c r="I2143" i="1" s="1"/>
  <c r="F2151" i="1"/>
  <c r="F2150" i="1"/>
  <c r="I2156" i="1" a="1"/>
  <c r="I2156" i="1" s="1"/>
  <c r="F2147" i="1"/>
  <c r="I2155" i="1" a="1"/>
  <c r="I2155" i="1" s="1"/>
  <c r="F2146" i="1"/>
  <c r="I2153" i="1" a="1"/>
  <c r="I2153" i="1" s="1"/>
  <c r="F2080" i="1"/>
  <c r="F2096" i="1"/>
  <c r="F2112" i="1"/>
  <c r="F2128" i="1"/>
  <c r="F2144" i="1"/>
  <c r="F2079" i="1"/>
  <c r="F2095" i="1"/>
  <c r="F2111" i="1"/>
  <c r="F2127" i="1"/>
  <c r="F2143" i="1"/>
  <c r="I2151" i="1" a="1"/>
  <c r="I2151" i="1" s="1"/>
  <c r="F2155" i="1"/>
  <c r="G9" i="2" l="1"/>
  <c r="D2" i="2"/>
  <c r="D4" i="2"/>
  <c r="D5" i="2"/>
  <c r="D7" i="2"/>
  <c r="D8" i="2"/>
  <c r="D3" i="2"/>
  <c r="D9" i="2"/>
</calcChain>
</file>

<file path=xl/sharedStrings.xml><?xml version="1.0" encoding="utf-8"?>
<sst xmlns="http://schemas.openxmlformats.org/spreadsheetml/2006/main" count="6447" uniqueCount="918">
  <si>
    <t>OrderDetails.OrderID</t>
  </si>
  <si>
    <t>OrderDetails.ProductID</t>
  </si>
  <si>
    <t>OrderDetails.UnitPrice</t>
  </si>
  <si>
    <t>OrderDetails.Quantity</t>
  </si>
  <si>
    <t>OrderDetails.Discount</t>
  </si>
  <si>
    <t>OrderDetails.Amount</t>
  </si>
  <si>
    <t>Product.CategoryID</t>
  </si>
  <si>
    <t>Categories.CategoryName</t>
  </si>
  <si>
    <t>Orders.OrderDate</t>
  </si>
  <si>
    <t>Orders.CustomerID</t>
  </si>
  <si>
    <t>Customers.CompanyName</t>
  </si>
  <si>
    <t>Customers.SortedCompanyName</t>
  </si>
  <si>
    <t>Catergory</t>
  </si>
  <si>
    <t>Units</t>
  </si>
  <si>
    <t>Sales</t>
  </si>
  <si>
    <t>Sales Rank</t>
  </si>
  <si>
    <t>Start Date</t>
  </si>
  <si>
    <t>End Date</t>
  </si>
  <si>
    <t>Customer Name</t>
  </si>
  <si>
    <t>Chop-suey Chinese</t>
  </si>
  <si>
    <t>Total Units</t>
  </si>
  <si>
    <t>Total Sales</t>
  </si>
  <si>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</si>
  <si>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</si>
  <si>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</si>
  <si>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</si>
  <si>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</si>
  <si>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</si>
  <si>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</si>
  <si>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</si>
  <si>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</si>
  <si>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</si>
  <si>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</si>
  <si>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</si>
  <si>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</si>
  <si>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</si>
  <si>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</si>
  <si>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</si>
  <si>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</si>
  <si>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</si>
  <si>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</si>
  <si>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</si>
  <si>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</si>
  <si>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</si>
  <si>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</si>
  <si>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</si>
  <si>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</si>
  <si>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</si>
  <si>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</si>
  <si>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</si>
  <si>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</si>
  <si>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</si>
  <si>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</si>
  <si>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</si>
  <si>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</si>
  <si>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</si>
  <si>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</si>
  <si>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</si>
  <si>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</si>
  <si>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</si>
  <si>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</si>
  <si>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</si>
  <si>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</si>
  <si>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</si>
  <si>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</si>
  <si>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</si>
  <si>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</si>
  <si>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</si>
  <si>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</si>
  <si>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</si>
  <si>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</si>
  <si>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</si>
  <si>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</si>
  <si>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</si>
  <si>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Knckebrd</t>
  </si>
  <si>
    <t>24 - 500 g pkgs.</t>
  </si>
  <si>
    <t>Tunnbrd</t>
  </si>
  <si>
    <t>12 - 250 g pkgs.</t>
  </si>
  <si>
    <t>Guaran Fantstica</t>
  </si>
  <si>
    <t>12 - 355 ml cans</t>
  </si>
  <si>
    <t>NuNuCa Nu-Nougat-Creme</t>
  </si>
  <si>
    <t>20 - 450 g glasses</t>
  </si>
  <si>
    <t>Gumbr Gummibrchen</t>
  </si>
  <si>
    <t>100 - 250 g bags</t>
  </si>
  <si>
    <t>Schoggi Schokolade</t>
  </si>
  <si>
    <t>100 - 100 g pieces</t>
  </si>
  <si>
    <t>Rssle Sauerkraut</t>
  </si>
  <si>
    <t>25 - 825 g cans</t>
  </si>
  <si>
    <t>Thringer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</si>
  <si>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</si>
  <si>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</si>
  <si>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</si>
  <si>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</si>
  <si>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</si>
  <si>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</si>
  <si>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</si>
  <si>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</si>
  <si>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</si>
  <si>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</si>
  <si>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</si>
  <si>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</si>
  <si>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</si>
  <si>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</si>
  <si>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</si>
  <si>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</si>
  <si>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</si>
  <si>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</si>
  <si>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</si>
  <si>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</si>
  <si>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</si>
  <si>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</si>
  <si>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</si>
  <si>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</si>
  <si>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</si>
  <si>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</si>
  <si>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</si>
  <si>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</si>
  <si>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</si>
  <si>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</si>
  <si>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</si>
  <si>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</si>
  <si>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</si>
  <si>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</si>
  <si>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</si>
  <si>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</si>
  <si>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</si>
  <si>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</si>
  <si>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</si>
  <si>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</si>
  <si>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</si>
  <si>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</si>
  <si>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</si>
  <si>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</si>
  <si>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</si>
  <si>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</si>
  <si>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</si>
  <si>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Tourtire</t>
  </si>
  <si>
    <t>16 pies</t>
  </si>
  <si>
    <t>Pt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</si>
  <si>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</si>
  <si>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</si>
  <si>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</si>
  <si>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</si>
  <si>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</si>
  <si>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</si>
  <si>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</si>
  <si>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</si>
  <si>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</si>
  <si>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</si>
  <si>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d'rable</t>
  </si>
  <si>
    <t>24 - 500 ml bottles</t>
  </si>
  <si>
    <t>Tarte au sucre</t>
  </si>
  <si>
    <t>48 pies</t>
  </si>
  <si>
    <t>Vegie-spread</t>
  </si>
  <si>
    <t>15 - 625 g jars</t>
  </si>
  <si>
    <t>Wimmers gute Semmelkndel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</si>
  <si>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</si>
  <si>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</si>
  <si>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</si>
  <si>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</si>
  <si>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</si>
  <si>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</si>
  <si>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</si>
  <si>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</si>
  <si>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</si>
  <si>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</si>
  <si>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</si>
  <si>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</si>
  <si>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</si>
  <si>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</si>
  <si>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Rd Kaviar</t>
  </si>
  <si>
    <t>24 - 150 g jars</t>
  </si>
  <si>
    <t>Longlife Tofu</t>
  </si>
  <si>
    <t>Rhnbru Klosterbier</t>
  </si>
  <si>
    <t>24 - 0.5 l bottles</t>
  </si>
  <si>
    <t>Lakkalikri</t>
  </si>
  <si>
    <t>500 ml</t>
  </si>
  <si>
    <t>Original Frankfurter grne Soe</t>
  </si>
  <si>
    <t>12 boxes</t>
  </si>
  <si>
    <t>OrderID</t>
  </si>
  <si>
    <t>Quantity</t>
  </si>
  <si>
    <t>Discount</t>
  </si>
  <si>
    <t>CategoryName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</si>
  <si>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</si>
  <si>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</si>
  <si>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</si>
  <si>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</si>
  <si>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</si>
  <si>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</si>
  <si>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</si>
  <si>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</si>
  <si>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</si>
  <si>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</si>
  <si>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</si>
  <si>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</si>
  <si>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</si>
  <si>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</si>
  <si>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</si>
  <si>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</si>
  <si>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</si>
  <si>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</si>
  <si>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</si>
  <si>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</si>
  <si>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</si>
  <si>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</si>
  <si>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</si>
  <si>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</si>
  <si>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</si>
  <si>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</si>
  <si>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</si>
  <si>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</si>
  <si>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</si>
  <si>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</si>
  <si>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</si>
  <si>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</si>
  <si>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</si>
  <si>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l-Abbaye</t>
  </si>
  <si>
    <t>Reims</t>
  </si>
  <si>
    <t>NULL</t>
  </si>
  <si>
    <t>France</t>
  </si>
  <si>
    <t>TOMSP</t>
  </si>
  <si>
    <t>Toms Spezialitten</t>
  </si>
  <si>
    <t>Luisenstr. 48</t>
  </si>
  <si>
    <t>Mnster</t>
  </si>
  <si>
    <t>Germany</t>
  </si>
  <si>
    <t>HANAR</t>
  </si>
  <si>
    <t>Hanari Carnes</t>
  </si>
  <si>
    <t>Rua do Pao,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</si>
  <si>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</si>
  <si>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</si>
  <si>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</si>
  <si>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</si>
  <si>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</si>
  <si>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</si>
  <si>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</si>
  <si>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</si>
  <si>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</si>
  <si>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Suprmes dlices</t>
  </si>
  <si>
    <t>Boulevard Tirou, 255</t>
  </si>
  <si>
    <t>Charleroi</t>
  </si>
  <si>
    <t>B-6000</t>
  </si>
  <si>
    <t>Belgium</t>
  </si>
  <si>
    <t>CHOPS</t>
  </si>
  <si>
    <t>Hauptstr. 31</t>
  </si>
  <si>
    <t>Bern</t>
  </si>
  <si>
    <t>Switzerland</t>
  </si>
  <si>
    <t>RICSU</t>
  </si>
  <si>
    <t>Richter Supermarkt</t>
  </si>
  <si>
    <t>Starenweg 5</t>
  </si>
  <si>
    <t>Genve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</si>
  <si>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</si>
  <si>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</si>
  <si>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</si>
  <si>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</si>
  <si>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</si>
  <si>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</si>
  <si>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</si>
  <si>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</si>
  <si>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</si>
  <si>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Cristbal</t>
  </si>
  <si>
    <t>Tchira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</si>
  <si>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</si>
  <si>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</si>
  <si>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</si>
  <si>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</si>
  <si>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</si>
  <si>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</si>
  <si>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</si>
  <si>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</si>
  <si>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</si>
  <si>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Mxico D.F.</t>
  </si>
  <si>
    <t>Mexico</t>
  </si>
  <si>
    <t>OTTIK</t>
  </si>
  <si>
    <t>Ottilies Kseladen</t>
  </si>
  <si>
    <t>Mehrheimerstr. 369</t>
  </si>
  <si>
    <t>Kln</t>
  </si>
  <si>
    <t>QUEDE</t>
  </si>
  <si>
    <t>Que Delcia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</si>
  <si>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</si>
  <si>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</si>
  <si>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</si>
  <si>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</si>
  <si>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</si>
  <si>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</si>
  <si>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</si>
  <si>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</si>
  <si>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</si>
  <si>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 HB</t>
  </si>
  <si>
    <t>kergatan 24</t>
  </si>
  <si>
    <t>Brcke</t>
  </si>
  <si>
    <t>S-844 67</t>
  </si>
  <si>
    <t>Sweden</t>
  </si>
  <si>
    <t>BLONP</t>
  </si>
  <si>
    <t>Blondel pre et fils</t>
  </si>
  <si>
    <t>24, place Klber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</si>
  <si>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</si>
  <si>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</si>
  <si>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</si>
  <si>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</si>
  <si>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</si>
  <si>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</si>
  <si>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</si>
  <si>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</si>
  <si>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</si>
  <si>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Mnchen</t>
  </si>
  <si>
    <t>GROSR</t>
  </si>
  <si>
    <t>GROSELLA-Restaurante</t>
  </si>
  <si>
    <t>5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</si>
  <si>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</si>
  <si>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</si>
  <si>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</si>
  <si>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</si>
  <si>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</si>
  <si>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</si>
  <si>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</si>
  <si>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</si>
  <si>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</si>
  <si>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</si>
  <si>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</si>
  <si>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</si>
  <si>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</si>
  <si>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</si>
  <si>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</si>
  <si>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</si>
  <si>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</si>
  <si>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</si>
  <si>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</si>
  <si>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</si>
  <si>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</si>
  <si>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</si>
  <si>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</si>
  <si>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</si>
  <si>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</si>
  <si>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</si>
  <si>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</si>
  <si>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</si>
  <si>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</si>
  <si>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snabbkp</t>
  </si>
  <si>
    <t>Berguvsvgen 8</t>
  </si>
  <si>
    <t>Lule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</si>
  <si>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</si>
  <si>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</si>
  <si>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</si>
  <si>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</si>
  <si>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</si>
  <si>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</si>
  <si>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</si>
  <si>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Va, 1</t>
  </si>
  <si>
    <t>Madrid</t>
  </si>
  <si>
    <t>Spain</t>
  </si>
  <si>
    <t>LILAS</t>
  </si>
  <si>
    <t>LILA-Supermercado</t>
  </si>
  <si>
    <t>Carrera 52 con Ave. Bolvar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</si>
  <si>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</si>
  <si>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</si>
  <si>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</si>
  <si>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</si>
  <si>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</si>
  <si>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</si>
  <si>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</si>
  <si>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</si>
  <si>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</si>
  <si>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</si>
  <si>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</si>
  <si>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B-s Beverages</t>
  </si>
  <si>
    <t>Fauntleroy Circus</t>
  </si>
  <si>
    <t>London</t>
  </si>
  <si>
    <t>EC2 5NT</t>
  </si>
  <si>
    <t>UK</t>
  </si>
  <si>
    <t>COMMI</t>
  </si>
  <si>
    <t>Comrcio Mineiro</t>
  </si>
  <si>
    <t>Av. dos Lusadas, 23</t>
  </si>
  <si>
    <t>Sao Paulo</t>
  </si>
  <si>
    <t>05432-043</t>
  </si>
  <si>
    <t>TRADH</t>
  </si>
  <si>
    <t>Tradiao Hipermercados</t>
  </si>
  <si>
    <t>Av. Ins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</si>
  <si>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</si>
  <si>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</si>
  <si>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</si>
  <si>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</si>
  <si>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</si>
  <si>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</si>
  <si>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</si>
  <si>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</si>
  <si>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</si>
  <si>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</si>
  <si>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</si>
  <si>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</si>
  <si>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</si>
  <si>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</si>
  <si>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</si>
  <si>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</si>
  <si>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</si>
  <si>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</si>
  <si>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</si>
  <si>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</si>
  <si>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</si>
  <si>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</si>
  <si>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</si>
  <si>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</si>
  <si>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</si>
  <si>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</si>
  <si>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</si>
  <si>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</si>
  <si>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</si>
  <si>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</si>
  <si>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</si>
  <si>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</si>
  <si>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</si>
  <si>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</si>
  <si>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</si>
  <si>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</si>
  <si>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</si>
  <si>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</si>
  <si>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</si>
  <si>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</si>
  <si>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</si>
  <si>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</si>
  <si>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clsicas</t>
  </si>
  <si>
    <t>Calle Dr. Jorge Cash 321</t>
  </si>
  <si>
    <t>KOENE</t>
  </si>
  <si>
    <t>Kniglich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</si>
  <si>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</si>
  <si>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</si>
  <si>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</si>
  <si>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</si>
  <si>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</si>
  <si>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</si>
  <si>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</si>
  <si>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</si>
  <si>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</si>
  <si>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</si>
  <si>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</si>
  <si>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</si>
  <si>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</si>
  <si>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</si>
  <si>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</si>
  <si>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</si>
  <si>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app-</t>
  </si>
  <si>
    <t>12, rue des Bouchers</t>
  </si>
  <si>
    <t>Marseille</t>
  </si>
  <si>
    <t>MEREP</t>
  </si>
  <si>
    <t>Mre Paillarde</t>
  </si>
  <si>
    <t>43 rue St. Laurent</t>
  </si>
  <si>
    <t>Montral</t>
  </si>
  <si>
    <t>Qubec</t>
  </si>
  <si>
    <t>H1J 1C3</t>
  </si>
  <si>
    <t>Canada</t>
  </si>
  <si>
    <t>PRINI</t>
  </si>
  <si>
    <t>Princesa Isabel Vinhos</t>
  </si>
  <si>
    <t>Estrada da sade n. 58</t>
  </si>
  <si>
    <t>SIMOB</t>
  </si>
  <si>
    <t>Simons bistro</t>
  </si>
  <si>
    <t>Vinbltet 34</t>
  </si>
  <si>
    <t>Kobenhavn</t>
  </si>
  <si>
    <t>Denmark</t>
  </si>
  <si>
    <t>FAMIA</t>
  </si>
  <si>
    <t>Familia Arquibaldo</t>
  </si>
  <si>
    <t>Rua Ors, 92</t>
  </si>
  <si>
    <t>05442-030</t>
  </si>
  <si>
    <t>LAMAI</t>
  </si>
  <si>
    <t>La maison d-Asie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</si>
  <si>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</si>
  <si>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</si>
  <si>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</si>
  <si>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</si>
  <si>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</si>
  <si>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</si>
  <si>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</si>
  <si>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</si>
  <si>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</si>
  <si>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</si>
  <si>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</si>
  <si>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</si>
  <si>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</si>
  <si>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</si>
  <si>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</si>
  <si>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</si>
  <si>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</si>
  <si>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</si>
  <si>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</si>
  <si>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</si>
  <si>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</si>
  <si>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</si>
  <si>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</si>
  <si>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</si>
  <si>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</si>
  <si>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Taquera</t>
  </si>
  <si>
    <t>Mataderos 2312</t>
  </si>
  <si>
    <t>GALED</t>
  </si>
  <si>
    <t>Galera del gastronmo</t>
  </si>
  <si>
    <t>Rambla de Catalua, 23</t>
  </si>
  <si>
    <t>Barcelona</t>
  </si>
  <si>
    <t>VAFFE</t>
  </si>
  <si>
    <t>Vaffeljernet</t>
  </si>
  <si>
    <t>Smagsloget 45</t>
  </si>
  <si>
    <t>rhus</t>
  </si>
  <si>
    <t>QUEEN</t>
  </si>
  <si>
    <t>Queen Cozinha</t>
  </si>
  <si>
    <t>Alameda dos Canrios,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</si>
  <si>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</si>
  <si>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</si>
  <si>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</si>
  <si>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</si>
  <si>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</si>
  <si>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</si>
  <si>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</si>
  <si>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</si>
  <si>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</si>
  <si>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</si>
  <si>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</si>
  <si>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</si>
  <si>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</si>
  <si>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</si>
  <si>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</si>
  <si>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</si>
  <si>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</si>
  <si>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</si>
  <si>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</si>
  <si>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</si>
  <si>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</si>
  <si>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</si>
  <si>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</si>
  <si>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</si>
  <si>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</si>
  <si>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</si>
  <si>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</si>
  <si>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</si>
  <si>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</si>
  <si>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chausse de Tournai</t>
  </si>
  <si>
    <t>Lille</t>
  </si>
  <si>
    <t>OCEAN</t>
  </si>
  <si>
    <t>Ocano Atlntico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</si>
  <si>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</si>
  <si>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</si>
  <si>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</si>
  <si>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</si>
  <si>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</si>
  <si>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</si>
  <si>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</si>
  <si>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</si>
  <si>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</si>
  <si>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</si>
  <si>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</si>
  <si>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</si>
  <si>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</si>
  <si>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</si>
  <si>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</si>
  <si>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</si>
  <si>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</si>
  <si>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</si>
  <si>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</si>
  <si>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</si>
  <si>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</si>
  <si>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</si>
  <si>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</si>
  <si>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</si>
  <si>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</si>
  <si>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</si>
  <si>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</si>
  <si>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</si>
  <si>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</si>
  <si>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</si>
  <si>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</si>
  <si>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</si>
  <si>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</si>
  <si>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</si>
  <si>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</si>
  <si>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</si>
  <si>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</si>
  <si>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</si>
  <si>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</si>
  <si>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</si>
  <si>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</si>
  <si>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</si>
  <si>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</si>
  <si>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</si>
  <si>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</si>
  <si>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</si>
  <si>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</si>
  <si>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</si>
  <si>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</si>
  <si>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Trail-s Head Gourmet Provisioners</t>
  </si>
  <si>
    <t>722 DaVinci Blvd.</t>
  </si>
  <si>
    <t>Kirkland</t>
  </si>
  <si>
    <t>LETSS</t>
  </si>
  <si>
    <t>Let-s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</si>
  <si>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</si>
  <si>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</si>
  <si>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</si>
  <si>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</si>
  <si>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</si>
  <si>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</si>
  <si>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</si>
  <si>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</si>
  <si>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</si>
  <si>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</si>
  <si>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</si>
  <si>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</si>
  <si>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</si>
  <si>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</si>
  <si>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</si>
  <si>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</si>
  <si>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</si>
  <si>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</si>
  <si>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</si>
  <si>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Alfred-s Futterkiste</t>
  </si>
  <si>
    <t>SPECD</t>
  </si>
  <si>
    <t>Spcialits du monde</t>
  </si>
  <si>
    <t>25, rue Lauriston</t>
  </si>
  <si>
    <t>Paris</t>
  </si>
  <si>
    <t>LACOR</t>
  </si>
  <si>
    <t>La corne d-abondance</t>
  </si>
  <si>
    <t>67, avenue de l-Europe</t>
  </si>
  <si>
    <t>Versailles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</si>
  <si>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</si>
  <si>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</si>
  <si>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</si>
  <si>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</si>
  <si>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</si>
  <si>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</si>
  <si>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</si>
  <si>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</si>
  <si>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</si>
  <si>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</si>
  <si>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Maria Anders</t>
  </si>
  <si>
    <t>Sales Representative</t>
  </si>
  <si>
    <t>030-0074321</t>
  </si>
  <si>
    <t>030-0076545</t>
  </si>
  <si>
    <t>Ana Trujillo</t>
  </si>
  <si>
    <t>Owner</t>
  </si>
  <si>
    <t>(5) 555-4729</t>
  </si>
  <si>
    <t>(5) 555-3745</t>
  </si>
  <si>
    <t>Antonio Moreno</t>
  </si>
  <si>
    <t>Mataderos  2312</t>
  </si>
  <si>
    <t>(5) 555-3932</t>
  </si>
  <si>
    <t>Thomas Hardy</t>
  </si>
  <si>
    <t>120 Hanover Sq.</t>
  </si>
  <si>
    <t>WA1 1DP</t>
  </si>
  <si>
    <t>(171) 555-7788</t>
  </si>
  <si>
    <t>(171) 555-6750</t>
  </si>
  <si>
    <t>Christina Berglund</t>
  </si>
  <si>
    <t>Order Administrator</t>
  </si>
  <si>
    <t>Berguvsvgen  8</t>
  </si>
  <si>
    <t>0921-12 34 65</t>
  </si>
  <si>
    <t>0921-12 34 67</t>
  </si>
  <si>
    <t>Hanna Moos</t>
  </si>
  <si>
    <t>0621-08460</t>
  </si>
  <si>
    <t>0621-08924</t>
  </si>
  <si>
    <t>Blondesddsl pre et fils</t>
  </si>
  <si>
    <t>Frdrique Citeaux</t>
  </si>
  <si>
    <t>Marketing Manager</t>
  </si>
  <si>
    <t>88.60.15.31</t>
  </si>
  <si>
    <t>88.60.15.32</t>
  </si>
  <si>
    <t>Martn Sommer</t>
  </si>
  <si>
    <t>(91) 555 22 82</t>
  </si>
  <si>
    <t>(91) 555 91 99</t>
  </si>
  <si>
    <t>Bon app'</t>
  </si>
  <si>
    <t>Laurence Lebihan</t>
  </si>
  <si>
    <t>91.24.45.40</t>
  </si>
  <si>
    <t>91.24.45.41</t>
  </si>
  <si>
    <t>Elizabeth Lincoln</t>
  </si>
  <si>
    <t>Accounting Manager</t>
  </si>
  <si>
    <t>(604) 555-4729</t>
  </si>
  <si>
    <t>(604) 555-3745</t>
  </si>
  <si>
    <t>B's Beverages</t>
  </si>
  <si>
    <t>Victoria Ashworth</t>
  </si>
  <si>
    <t>(171) 555-1212</t>
  </si>
  <si>
    <t>Patricio Simpson</t>
  </si>
  <si>
    <t>Sales Agent</t>
  </si>
  <si>
    <t>(1) 135-5555</t>
  </si>
  <si>
    <t>(1) 135-4892</t>
  </si>
  <si>
    <t>Francisco Chang</t>
  </si>
  <si>
    <t>(5) 555-3392</t>
  </si>
  <si>
    <t>(5) 555-7293</t>
  </si>
  <si>
    <t>Yang Wang</t>
  </si>
  <si>
    <t>Hauptstr. 29</t>
  </si>
  <si>
    <t>0452-076545</t>
  </si>
  <si>
    <t>Pedro Afonso</t>
  </si>
  <si>
    <t>Sales Associate</t>
  </si>
  <si>
    <t>(11) 555-7647</t>
  </si>
  <si>
    <t>Elizabeth Brown</t>
  </si>
  <si>
    <t>Berkeley Gardens 12  Brewery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</si>
  <si>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</si>
  <si>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</si>
  <si>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</si>
  <si>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</si>
  <si>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</si>
  <si>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</si>
  <si>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</si>
  <si>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</si>
  <si>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</si>
  <si>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</si>
  <si>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</si>
  <si>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</si>
  <si>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Sales Manager</t>
  </si>
  <si>
    <t>7675-3425</t>
  </si>
  <si>
    <t>7675-3426</t>
  </si>
  <si>
    <t>Aria Cruz</t>
  </si>
  <si>
    <t>Marketing Assistant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</si>
  <si>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</si>
  <si>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</si>
  <si>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</si>
  <si>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</si>
  <si>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</si>
  <si>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</si>
  <si>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</si>
  <si>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Martine Ranc</t>
  </si>
  <si>
    <t>Assistant Sales Agent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</si>
  <si>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</si>
  <si>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</si>
  <si>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</si>
  <si>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</si>
  <si>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</si>
  <si>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</si>
  <si>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</si>
  <si>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</si>
  <si>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</si>
  <si>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</si>
  <si>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</si>
  <si>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</si>
  <si>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</si>
  <si>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>Lino Rodriguez</t>
  </si>
  <si>
    <t>(1) 354-2534</t>
  </si>
  <si>
    <t>(1) 354-2535</t>
  </si>
  <si>
    <t>Galera del gastrnomo</t>
  </si>
  <si>
    <t>Eduardo Saavedra</t>
  </si>
  <si>
    <t>(93) 203 4560</t>
  </si>
  <si>
    <t>(93) 203 4561</t>
  </si>
  <si>
    <t>Jos Pedro Freyre</t>
  </si>
  <si>
    <t>(95) 555 82 82</t>
  </si>
  <si>
    <t>Andr Fonseca</t>
  </si>
  <si>
    <t>(11) 555-9482</t>
  </si>
  <si>
    <t>Howard Snyder</t>
  </si>
  <si>
    <t>(503) 555-7555</t>
  </si>
  <si>
    <t>Manuel Pereira</t>
  </si>
  <si>
    <t>(2) 283-2951</t>
  </si>
  <si>
    <t>(2) 283-3397</t>
  </si>
  <si>
    <t>Mario Pontes</t>
  </si>
  <si>
    <t>(21) 555-0091</t>
  </si>
  <si>
    <t>(21) 555-8765</t>
  </si>
  <si>
    <t>Carlos Hernndez</t>
  </si>
  <si>
    <t>(5) 555-1340</t>
  </si>
  <si>
    <t>(5) 555-1948</t>
  </si>
  <si>
    <t>Yoshi Latimer</t>
  </si>
  <si>
    <t>(503) 555-6874</t>
  </si>
  <si>
    <t>(503) 555-2376</t>
  </si>
  <si>
    <t>Patricia McKenna</t>
  </si>
  <si>
    <t>2967 542</t>
  </si>
  <si>
    <t>2967 3333</t>
  </si>
  <si>
    <t>Helen Bennett</t>
  </si>
  <si>
    <t>(198) 555-8888</t>
  </si>
  <si>
    <t>Philip Cramer</t>
  </si>
  <si>
    <t>0555-09876</t>
  </si>
  <si>
    <t>La corne d'abondance</t>
  </si>
  <si>
    <t>Daniel Tonini</t>
  </si>
  <si>
    <t>67, avenue de l'Europe</t>
  </si>
  <si>
    <t>30.59.84.10</t>
  </si>
  <si>
    <t>30.59.85.11</t>
  </si>
  <si>
    <t>La maison d'Asie</t>
  </si>
  <si>
    <t>Annette Roulet</t>
  </si>
  <si>
    <t>61.77.61.10</t>
  </si>
  <si>
    <t>61.77.61.11</t>
  </si>
  <si>
    <t>Yoshi Tannamuri</t>
  </si>
  <si>
    <t>1900 Oak St.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</si>
  <si>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</si>
  <si>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</si>
  <si>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</si>
  <si>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</si>
  <si>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</si>
  <si>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</si>
  <si>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</si>
  <si>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</si>
  <si>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Let's Stop N Shop</t>
  </si>
  <si>
    <t>Jaime Yorres</t>
  </si>
  <si>
    <t>(415) 555-5938</t>
  </si>
  <si>
    <t>Carlos Gonzlez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</si>
  <si>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</si>
  <si>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</si>
  <si>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</si>
  <si>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</si>
  <si>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</si>
  <si>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</si>
  <si>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</si>
  <si>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</si>
  <si>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</si>
  <si>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</si>
  <si>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</si>
  <si>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</si>
  <si>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</si>
  <si>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</si>
  <si>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Fresnire</t>
  </si>
  <si>
    <t>(514) 555-8054</t>
  </si>
  <si>
    <t>(514) 555-8055</t>
  </si>
  <si>
    <t>Alexander Feuer</t>
  </si>
  <si>
    <t>0342-023176</t>
  </si>
  <si>
    <t>Simon Crowther</t>
  </si>
  <si>
    <t>(171) 555-7733</t>
  </si>
  <si>
    <t>(171) 555-2530</t>
  </si>
  <si>
    <t>Yvonne Moncada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</si>
  <si>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</si>
  <si>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</si>
  <si>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</si>
  <si>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</si>
  <si>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</si>
  <si>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</si>
  <si>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</si>
  <si>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</si>
  <si>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</si>
  <si>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spcialits</t>
  </si>
  <si>
    <t>Marie Bertrand</t>
  </si>
  <si>
    <t>265, boulevard Charonne</t>
  </si>
  <si>
    <t>(1) 42.34.22.66</t>
  </si>
  <si>
    <t>(1) 42.34.22.77</t>
  </si>
  <si>
    <t>Guillermo Fernndez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</si>
  <si>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</si>
  <si>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</si>
  <si>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</si>
  <si>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</si>
  <si>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</si>
  <si>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</si>
  <si>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</si>
  <si>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</si>
  <si>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</si>
  <si>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</si>
  <si>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Lcia Carvalho</t>
  </si>
  <si>
    <t>(11) 555-1189</t>
  </si>
  <si>
    <t>Horst Kloss</t>
  </si>
  <si>
    <t>0372-035188</t>
  </si>
  <si>
    <t>Sergio Gutirrez</t>
  </si>
  <si>
    <t>(1) 123-5555</t>
  </si>
  <si>
    <t>(1) 123-5556</t>
  </si>
  <si>
    <t>Paula Wilson</t>
  </si>
  <si>
    <t>Assistant Sales Representative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</si>
  <si>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</si>
  <si>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</si>
  <si>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</si>
  <si>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</si>
  <si>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</si>
  <si>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</si>
  <si>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</si>
  <si>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</si>
  <si>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Grenzacherweg 237</t>
  </si>
  <si>
    <t>0897-034214</t>
  </si>
  <si>
    <t>Alejandra Camino</t>
  </si>
  <si>
    <t>(91) 745 6200</t>
  </si>
  <si>
    <t>(91) 745 6210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</si>
  <si>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</si>
  <si>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</si>
  <si>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</si>
  <si>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</si>
  <si>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</si>
  <si>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</si>
  <si>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</si>
  <si>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</si>
  <si>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</si>
  <si>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</si>
  <si>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</si>
  <si>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</si>
  <si>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</si>
  <si>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</si>
  <si>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</si>
  <si>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</si>
  <si>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</si>
  <si>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</si>
  <si>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</si>
  <si>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</si>
  <si>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</si>
  <si>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</si>
  <si>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</si>
  <si>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</si>
  <si>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</si>
  <si>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</si>
  <si>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</si>
  <si>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</si>
  <si>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</si>
  <si>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</si>
  <si>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Tradio Hipermercados</t>
  </si>
  <si>
    <t>Anabela Domingues</t>
  </si>
  <si>
    <t>(11) 555-2167</t>
  </si>
  <si>
    <t>(11) 555-2168</t>
  </si>
  <si>
    <t>Trail's Head Gourmet Provisioners</t>
  </si>
  <si>
    <t>Helvetius Nagy</t>
  </si>
  <si>
    <t>(206) 555-8257</t>
  </si>
  <si>
    <t>(206) 555-2174</t>
  </si>
  <si>
    <t>Palle Ibsen</t>
  </si>
  <si>
    <t>86 21 32 43</t>
  </si>
  <si>
    <t>86 22 33 44</t>
  </si>
  <si>
    <t xml:space="preserve">Val2 </t>
  </si>
  <si>
    <t>IT</t>
  </si>
  <si>
    <t>Val2</t>
  </si>
  <si>
    <t>VALON</t>
  </si>
  <si>
    <t>Valon Hoti</t>
  </si>
  <si>
    <t>Mary Saveley</t>
  </si>
  <si>
    <t>78.32.54.86</t>
  </si>
  <si>
    <t>78.32.54.87</t>
  </si>
  <si>
    <t>Paul Henriot</t>
  </si>
  <si>
    <t>59 rue de l'Abbaye</t>
  </si>
  <si>
    <t>26.47.15.10</t>
  </si>
  <si>
    <t>26.47.15.11</t>
  </si>
  <si>
    <t>Rita Mller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</si>
  <si>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</si>
  <si>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</si>
  <si>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</si>
  <si>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</si>
  <si>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</si>
  <si>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</si>
  <si>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</si>
  <si>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305 - 14th Ave. S. Suite 3B</t>
  </si>
  <si>
    <t>(206) 555-4112</t>
  </si>
  <si>
    <t>(206) 555-4115</t>
  </si>
  <si>
    <t>Matti Karttunen</t>
  </si>
  <si>
    <t>Owner/Marketing Assistant</t>
  </si>
  <si>
    <t>90-224 8858</t>
  </si>
  <si>
    <t>Wolski  Zajazd</t>
  </si>
  <si>
    <t>Zbyszek Piestrzeniewicz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</si>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</sst>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\ h:mm:ss"/>
  </numFmts>
  <fonts count="4">
    <font>
      <sz val="10"/>
      <color rgb="FF000000"/>
      <name val="Arial"/>
    </font>
    <font>
      <sz val="11"/>
      <color rgb="FF333333"/>
      <name val="Arial"/>
    </font>
    <font>
      <sz val="10"/>
      <color theme="1"/>
      <name val="Arial"/>
    </font>
    <font>
      <sz val="9"/>
      <color rgb="FFC7254E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2F4"/>
        <bgColor rgb="FFF9F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164" fontId="1" fillId="2" borderId="0" xfId="0" applyNumberFormat="1" applyFont="1" applyFill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0" fontId="3" fillId="3" borderId="0" xfId="0" applyFont="1" applyFill="1" applyAlignment="1">
      <alignment horizontal="left"/>
    </xf>
    <xf numFmtId="164" fontId="2" fillId="0" borderId="0" xfId="0" applyNumberFormat="1" applyFont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00"/>
  <sheetViews>
    <sheetView tabSelected="1" workbookViewId="0">
      <selection activeCell="D1" sqref="D1"/>
    </sheetView>
  </sheetViews>
  <sheetFormatPr defaultColWidth="14.453125" defaultRowHeight="15.75" customHeight="1"/>
  <cols>
    <col min="9" max="9" width="17.81640625" customWidth="1"/>
    <col min="10" max="10" width="17.54296875" customWidth="1"/>
    <col min="11" max="11" width="23.45312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 spans="1:12" ht="15.75" customHeight="1">
      <c r="A2" s="6">
        <f>OrderDetails!A2</f>
        <v>10248</v>
      </c>
      <c r="B2" s="6">
        <f>OrderDetails!B2</f>
        <v>11</v>
      </c>
      <c r="C2" s="7">
        <f>OrderDetails!C2</f>
        <v>14</v>
      </c>
      <c r="D2" s="6">
        <f>OrderDetails!D2</f>
        <v>12</v>
      </c>
      <c r="E2" s="8">
        <f>OrderDetails!E2</f>
        <v>0</v>
      </c>
      <c r="F2" s="7">
        <f t="shared" ref="F2:F2156" si="0">(C2*D2) - ((C2*D2)*E2)</f>
        <v>168</v>
      </c>
      <c r="G2" s="5">
        <f t="array" ref="G2">INDEX(Products!$D:$D,MATCH(B2,Products!$A:$A))</f>
        <v>4</v>
      </c>
      <c r="H2" s="6" t="str">
        <f t="array" ref="H2">INDEX(Categories!$B:$B,MATCH(G2,Categories!$A:$A))</f>
        <v>Dairy Products</v>
      </c>
      <c r="I2" s="9">
        <f t="array" ref="I2">INDEX(Orders!$D:$D,MATCH(A2,Orders!$A:$A))</f>
        <v>35250</v>
      </c>
      <c r="J2" s="6" t="str">
        <f t="array" ref="J2">INDEX(Orders!$B:$B,MATCH(A2,Orders!$A:$A))</f>
        <v>VINET</v>
      </c>
      <c r="K2" s="6" t="str">
        <f t="array" ref="K2">INDEX(Customers!$B:$B,MATCH(J2,Customers!$A:$A))</f>
        <v>Vins et alcools Chevalier</v>
      </c>
      <c r="L2" s="10" t="s">
        <v>601</v>
      </c>
    </row>
    <row r="3" spans="1:12" ht="15.75" customHeight="1">
      <c r="A3" s="6">
        <f>OrderDetails!A3</f>
        <v>10248</v>
      </c>
      <c r="B3" s="6">
        <f>OrderDetails!B3</f>
        <v>42</v>
      </c>
      <c r="C3" s="7">
        <f>OrderDetails!C3</f>
        <v>9.8000000000000007</v>
      </c>
      <c r="D3" s="6">
        <f>OrderDetails!D3</f>
        <v>10</v>
      </c>
      <c r="E3" s="8">
        <f>OrderDetails!E3</f>
        <v>0</v>
      </c>
      <c r="F3" s="7">
        <f t="shared" si="0"/>
        <v>98</v>
      </c>
      <c r="G3" s="5">
        <f t="array" ref="G3">INDEX(Products!$D:$D,MATCH(B3,Products!$A:$A))</f>
        <v>5</v>
      </c>
      <c r="H3" s="6" t="str">
        <f t="array" ref="H3">INDEX(Categories!$B:$B,MATCH(G3,Categories!$A:$A))</f>
        <v>Grains/Cereals</v>
      </c>
      <c r="I3" s="9">
        <f t="array" ref="I3">INDEX(Orders!$D:$D,MATCH(A3,Orders!$A:$A))</f>
        <v>35250</v>
      </c>
      <c r="J3" s="6" t="str">
        <f t="array" ref="J3">INDEX(Orders!$B:$B,MATCH(A3,Orders!$A:$A))</f>
        <v>VINET</v>
      </c>
      <c r="K3" s="6" t="str">
        <f t="array" ref="K3">INDEX(Customers!$B:$B,MATCH(J3,Customers!$A:$A))</f>
        <v>Vins et alcools Chevalier</v>
      </c>
      <c r="L3" s="6"/>
    </row>
    <row r="4" spans="1:12" ht="15.75" customHeight="1">
      <c r="A4" s="6">
        <f>OrderDetails!A4</f>
        <v>10248</v>
      </c>
      <c r="B4" s="6">
        <f>OrderDetails!B4</f>
        <v>72</v>
      </c>
      <c r="C4" s="7">
        <f>OrderDetails!C4</f>
        <v>34.799999999999997</v>
      </c>
      <c r="D4" s="6">
        <f>OrderDetails!D4</f>
        <v>5</v>
      </c>
      <c r="E4" s="8">
        <f>OrderDetails!E4</f>
        <v>0</v>
      </c>
      <c r="F4" s="7">
        <f t="shared" si="0"/>
        <v>174</v>
      </c>
      <c r="G4" s="5">
        <f t="array" ref="G4">INDEX(Products!$D:$D,MATCH(B4,Products!$A:$A))</f>
        <v>4</v>
      </c>
      <c r="H4" s="6" t="str">
        <f t="array" ref="H4">INDEX(Categories!$B:$B,MATCH(G4,Categories!$A:$A))</f>
        <v>Dairy Products</v>
      </c>
      <c r="I4" s="9">
        <f t="array" ref="I4">INDEX(Orders!$D:$D,MATCH(A4,Orders!$A:$A))</f>
        <v>35250</v>
      </c>
      <c r="J4" s="6" t="str">
        <f t="array" ref="J4">INDEX(Orders!$B:$B,MATCH(A4,Orders!$A:$A))</f>
        <v>VINET</v>
      </c>
      <c r="K4" s="6" t="str">
        <f t="array" ref="K4">INDEX(Customers!$B:$B,MATCH(J4,Customers!$A:$A))</f>
        <v>Vins et alcools Chevalier</v>
      </c>
      <c r="L4" s="6"/>
    </row>
    <row r="5" spans="1:12" ht="15.75" customHeight="1">
      <c r="A5" s="6">
        <f>OrderDetails!A5</f>
        <v>10249</v>
      </c>
      <c r="B5" s="6">
        <f>OrderDetails!B5</f>
        <v>14</v>
      </c>
      <c r="C5" s="7">
        <f>OrderDetails!C5</f>
        <v>18.600000000000001</v>
      </c>
      <c r="D5" s="6">
        <f>OrderDetails!D5</f>
        <v>9</v>
      </c>
      <c r="E5" s="8">
        <f>OrderDetails!E5</f>
        <v>0</v>
      </c>
      <c r="F5" s="7">
        <f t="shared" si="0"/>
        <v>167.4</v>
      </c>
      <c r="G5" s="5">
        <f t="array" ref="G5">INDEX(Products!$D:$D,MATCH(B5,Products!$A:$A))</f>
        <v>7</v>
      </c>
      <c r="H5" s="6" t="str">
        <f t="array" ref="H5">INDEX(Categories!$B:$B,MATCH(G5,Categories!$A:$A))</f>
        <v>Produce</v>
      </c>
      <c r="I5" s="9">
        <f t="array" ref="I5">INDEX(Orders!$D:$D,MATCH(A5,Orders!$A:$A))</f>
        <v>35251</v>
      </c>
      <c r="J5" s="6" t="str">
        <f t="array" ref="J5">INDEX(Orders!$B:$B,MATCH(A5,Orders!$A:$A))</f>
        <v>TOMSP</v>
      </c>
      <c r="K5" s="6" t="str">
        <f t="array" ref="K5">INDEX(Customers!$B:$B,MATCH(J5,Customers!$A:$A))</f>
        <v>Toms Spezialitten</v>
      </c>
      <c r="L5" s="6"/>
    </row>
    <row r="6" spans="1:12" ht="15.75" customHeight="1">
      <c r="A6" s="6">
        <f>OrderDetails!A6</f>
        <v>10249</v>
      </c>
      <c r="B6" s="6">
        <f>OrderDetails!B6</f>
        <v>51</v>
      </c>
      <c r="C6" s="7">
        <f>OrderDetails!C6</f>
        <v>42.4</v>
      </c>
      <c r="D6" s="6">
        <f>OrderDetails!D6</f>
        <v>40</v>
      </c>
      <c r="E6" s="8">
        <f>OrderDetails!E6</f>
        <v>0</v>
      </c>
      <c r="F6" s="7">
        <f t="shared" si="0"/>
        <v>1696</v>
      </c>
      <c r="G6" s="5">
        <f t="array" ref="G6">INDEX(Products!$D:$D,MATCH(B6,Products!$A:$A))</f>
        <v>7</v>
      </c>
      <c r="H6" s="6" t="str">
        <f t="array" ref="H6">INDEX(Categories!$B:$B,MATCH(G6,Categories!$A:$A))</f>
        <v>Produce</v>
      </c>
      <c r="I6" s="9">
        <f t="array" ref="I6">INDEX(Orders!$D:$D,MATCH(A6,Orders!$A:$A))</f>
        <v>35251</v>
      </c>
      <c r="J6" s="6" t="str">
        <f t="array" ref="J6">INDEX(Orders!$B:$B,MATCH(A6,Orders!$A:$A))</f>
        <v>TOMSP</v>
      </c>
      <c r="K6" s="6" t="str">
        <f t="array" ref="K6">INDEX(Customers!$B:$B,MATCH(J6,Customers!$A:$A))</f>
        <v>Toms Spezialitten</v>
      </c>
      <c r="L6" s="6"/>
    </row>
    <row r="7" spans="1:12" ht="15.75" customHeight="1">
      <c r="A7" s="6">
        <f>OrderDetails!A7</f>
        <v>10250</v>
      </c>
      <c r="B7" s="6">
        <f>OrderDetails!B7</f>
        <v>41</v>
      </c>
      <c r="C7" s="7">
        <f>OrderDetails!C7</f>
        <v>7.7</v>
      </c>
      <c r="D7" s="6">
        <f>OrderDetails!D7</f>
        <v>10</v>
      </c>
      <c r="E7" s="8">
        <f>OrderDetails!E7</f>
        <v>0</v>
      </c>
      <c r="F7" s="7">
        <f t="shared" si="0"/>
        <v>77</v>
      </c>
      <c r="G7" s="5">
        <f t="array" ref="G7">INDEX(Products!$D:$D,MATCH(B7,Products!$A:$A))</f>
        <v>8</v>
      </c>
      <c r="H7" s="6" t="str">
        <f t="array" ref="H7">INDEX(Categories!$B:$B,MATCH(G7,Categories!$A:$A))</f>
        <v>Seafood</v>
      </c>
      <c r="I7" s="9">
        <f t="array" ref="I7">INDEX(Orders!$D:$D,MATCH(A7,Orders!$A:$A))</f>
        <v>35254</v>
      </c>
      <c r="J7" s="6" t="str">
        <f t="array" ref="J7">INDEX(Orders!$B:$B,MATCH(A7,Orders!$A:$A))</f>
        <v>HANAR</v>
      </c>
      <c r="K7" s="6" t="str">
        <f t="array" ref="K7">INDEX(Customers!$B:$B,MATCH(J7,Customers!$A:$A))</f>
        <v>Hanari Carnes</v>
      </c>
      <c r="L7" s="6"/>
    </row>
    <row r="8" spans="1:12" ht="15.75" customHeight="1">
      <c r="A8" s="6">
        <f>OrderDetails!A8</f>
        <v>10250</v>
      </c>
      <c r="B8" s="6">
        <f>OrderDetails!B8</f>
        <v>51</v>
      </c>
      <c r="C8" s="7">
        <f>OrderDetails!C8</f>
        <v>42.4</v>
      </c>
      <c r="D8" s="6">
        <f>OrderDetails!D8</f>
        <v>35</v>
      </c>
      <c r="E8" s="8">
        <f>OrderDetails!E8</f>
        <v>0</v>
      </c>
      <c r="F8" s="7">
        <f t="shared" si="0"/>
        <v>1484</v>
      </c>
      <c r="G8" s="5">
        <f t="array" ref="G8">INDEX(Products!$D:$D,MATCH(B8,Products!$A:$A))</f>
        <v>7</v>
      </c>
      <c r="H8" s="6" t="str">
        <f t="array" ref="H8">INDEX(Categories!$B:$B,MATCH(G8,Categories!$A:$A))</f>
        <v>Produce</v>
      </c>
      <c r="I8" s="9">
        <f t="array" ref="I8">INDEX(Orders!$D:$D,MATCH(A8,Orders!$A:$A))</f>
        <v>35254</v>
      </c>
      <c r="J8" s="6" t="str">
        <f t="array" ref="J8">INDEX(Orders!$B:$B,MATCH(A8,Orders!$A:$A))</f>
        <v>HANAR</v>
      </c>
      <c r="K8" s="6" t="str">
        <f t="array" ref="K8">INDEX(Customers!$B:$B,MATCH(J8,Customers!$A:$A))</f>
        <v>Hanari Carnes</v>
      </c>
      <c r="L8" s="6"/>
    </row>
    <row r="9" spans="1:12" ht="15.75" customHeight="1">
      <c r="A9" s="6">
        <f>OrderDetails!A9</f>
        <v>10250</v>
      </c>
      <c r="B9" s="6">
        <f>OrderDetails!B9</f>
        <v>65</v>
      </c>
      <c r="C9" s="7">
        <f>OrderDetails!C9</f>
        <v>16.8</v>
      </c>
      <c r="D9" s="6">
        <f>OrderDetails!D9</f>
        <v>15</v>
      </c>
      <c r="E9" s="8">
        <f>OrderDetails!E9</f>
        <v>0</v>
      </c>
      <c r="F9" s="7">
        <f t="shared" si="0"/>
        <v>252</v>
      </c>
      <c r="G9" s="5">
        <f t="array" ref="G9">INDEX(Products!$D:$D,MATCH(B9,Products!$A:$A))</f>
        <v>2</v>
      </c>
      <c r="H9" s="6" t="str">
        <f t="array" ref="H9">INDEX(Categories!$B:$B,MATCH(G9,Categories!$A:$A))</f>
        <v>Condiments</v>
      </c>
      <c r="I9" s="9">
        <f t="array" ref="I9">INDEX(Orders!$D:$D,MATCH(A9,Orders!$A:$A))</f>
        <v>35254</v>
      </c>
      <c r="J9" s="6" t="str">
        <f t="array" ref="J9">INDEX(Orders!$B:$B,MATCH(A9,Orders!$A:$A))</f>
        <v>HANAR</v>
      </c>
      <c r="K9" s="6" t="str">
        <f t="array" ref="K9">INDEX(Customers!$B:$B,MATCH(J9,Customers!$A:$A))</f>
        <v>Hanari Carnes</v>
      </c>
      <c r="L9" s="6"/>
    </row>
    <row r="10" spans="1:12" ht="15.75" customHeight="1">
      <c r="A10" s="6">
        <f>OrderDetails!A10</f>
        <v>10251</v>
      </c>
      <c r="B10" s="6">
        <f>OrderDetails!B10</f>
        <v>22</v>
      </c>
      <c r="C10" s="7">
        <f>OrderDetails!C10</f>
        <v>16.8</v>
      </c>
      <c r="D10" s="6">
        <f>OrderDetails!D10</f>
        <v>6</v>
      </c>
      <c r="E10" s="8">
        <f>OrderDetails!E10</f>
        <v>0</v>
      </c>
      <c r="F10" s="7">
        <f t="shared" si="0"/>
        <v>100.80000000000001</v>
      </c>
      <c r="G10" s="5">
        <f t="array" ref="G10">INDEX(Products!$D:$D,MATCH(B10,Products!$A:$A))</f>
        <v>5</v>
      </c>
      <c r="H10" s="6" t="str">
        <f t="array" ref="H10">INDEX(Categories!$B:$B,MATCH(G10,Categories!$A:$A))</f>
        <v>Grains/Cereals</v>
      </c>
      <c r="I10" s="9">
        <f t="array" ref="I10">INDEX(Orders!$D:$D,MATCH(A10,Orders!$A:$A))</f>
        <v>35254</v>
      </c>
      <c r="J10" s="6" t="str">
        <f t="array" ref="J10">INDEX(Orders!$B:$B,MATCH(A10,Orders!$A:$A))</f>
        <v>VICTE</v>
      </c>
      <c r="K10" s="6" t="str">
        <f t="array" ref="K10">INDEX(Customers!$B:$B,MATCH(J10,Customers!$A:$A))</f>
        <v>Victuailles en stock</v>
      </c>
      <c r="L10" s="6"/>
    </row>
    <row r="11" spans="1:12" ht="15.75" customHeight="1">
      <c r="A11" s="6">
        <f>OrderDetails!A11</f>
        <v>10251</v>
      </c>
      <c r="B11" s="6">
        <f>OrderDetails!B11</f>
        <v>57</v>
      </c>
      <c r="C11" s="7">
        <f>OrderDetails!C11</f>
        <v>15.6</v>
      </c>
      <c r="D11" s="6">
        <f>OrderDetails!D11</f>
        <v>15</v>
      </c>
      <c r="E11" s="8">
        <f>OrderDetails!E11</f>
        <v>0</v>
      </c>
      <c r="F11" s="7">
        <f t="shared" si="0"/>
        <v>234</v>
      </c>
      <c r="G11" s="5">
        <f t="array" ref="G11">INDEX(Products!$D:$D,MATCH(B11,Products!$A:$A))</f>
        <v>5</v>
      </c>
      <c r="H11" s="6" t="str">
        <f t="array" ref="H11">INDEX(Categories!$B:$B,MATCH(G11,Categories!$A:$A))</f>
        <v>Grains/Cereals</v>
      </c>
      <c r="I11" s="9">
        <f t="array" ref="I11">INDEX(Orders!$D:$D,MATCH(A11,Orders!$A:$A))</f>
        <v>35254</v>
      </c>
      <c r="J11" s="6" t="str">
        <f t="array" ref="J11">INDEX(Orders!$B:$B,MATCH(A11,Orders!$A:$A))</f>
        <v>VICTE</v>
      </c>
      <c r="K11" s="6" t="str">
        <f t="array" ref="K11">INDEX(Customers!$B:$B,MATCH(J11,Customers!$A:$A))</f>
        <v>Victuailles en stock</v>
      </c>
      <c r="L11" s="6"/>
    </row>
    <row r="12" spans="1:12" ht="15.75" customHeight="1">
      <c r="A12" s="6">
        <f>OrderDetails!A12</f>
        <v>10251</v>
      </c>
      <c r="B12" s="6">
        <f>OrderDetails!B12</f>
        <v>65</v>
      </c>
      <c r="C12" s="7">
        <f>OrderDetails!C12</f>
        <v>16.8</v>
      </c>
      <c r="D12" s="6">
        <f>OrderDetails!D12</f>
        <v>20</v>
      </c>
      <c r="E12" s="8">
        <f>OrderDetails!E12</f>
        <v>0</v>
      </c>
      <c r="F12" s="7">
        <f t="shared" si="0"/>
        <v>336</v>
      </c>
      <c r="G12" s="5">
        <f t="array" ref="G12">INDEX(Products!$D:$D,MATCH(B12,Products!$A:$A))</f>
        <v>2</v>
      </c>
      <c r="H12" s="6" t="str">
        <f t="array" ref="H12">INDEX(Categories!$B:$B,MATCH(G12,Categories!$A:$A))</f>
        <v>Condiments</v>
      </c>
      <c r="I12" s="9">
        <f t="array" ref="I12">INDEX(Orders!$D:$D,MATCH(A12,Orders!$A:$A))</f>
        <v>35254</v>
      </c>
      <c r="J12" s="6" t="str">
        <f t="array" ref="J12">INDEX(Orders!$B:$B,MATCH(A12,Orders!$A:$A))</f>
        <v>VICTE</v>
      </c>
      <c r="K12" s="6" t="str">
        <f t="array" ref="K12">INDEX(Customers!$B:$B,MATCH(J12,Customers!$A:$A))</f>
        <v>Victuailles en stock</v>
      </c>
      <c r="L12" s="6"/>
    </row>
    <row r="13" spans="1:12" ht="15.75" customHeight="1">
      <c r="A13" s="6">
        <f>OrderDetails!A13</f>
        <v>10252</v>
      </c>
      <c r="B13" s="6">
        <f>OrderDetails!B13</f>
        <v>20</v>
      </c>
      <c r="C13" s="7">
        <f>OrderDetails!C13</f>
        <v>64.8</v>
      </c>
      <c r="D13" s="6">
        <f>OrderDetails!D13</f>
        <v>40</v>
      </c>
      <c r="E13" s="8">
        <f>OrderDetails!E13</f>
        <v>0</v>
      </c>
      <c r="F13" s="7">
        <f t="shared" si="0"/>
        <v>2592</v>
      </c>
      <c r="G13" s="5">
        <f t="array" ref="G13">INDEX(Products!$D:$D,MATCH(B13,Products!$A:$A))</f>
        <v>3</v>
      </c>
      <c r="H13" s="6" t="str">
        <f t="array" ref="H13">INDEX(Categories!$B:$B,MATCH(G13,Categories!$A:$A))</f>
        <v>Confections</v>
      </c>
      <c r="I13" s="9">
        <f t="array" ref="I13">INDEX(Orders!$D:$D,MATCH(A13,Orders!$A:$A))</f>
        <v>35255</v>
      </c>
      <c r="J13" s="6" t="str">
        <f t="array" ref="J13">INDEX(Orders!$B:$B,MATCH(A13,Orders!$A:$A))</f>
        <v>SUPRD</v>
      </c>
      <c r="K13" s="6" t="str">
        <f t="array" ref="K13">INDEX(Customers!$B:$B,MATCH(J13,Customers!$A:$A))</f>
        <v>Suprmes dlices</v>
      </c>
      <c r="L13" s="6"/>
    </row>
    <row r="14" spans="1:12" ht="15.75" customHeight="1">
      <c r="A14" s="6">
        <f>OrderDetails!A14</f>
        <v>10252</v>
      </c>
      <c r="B14" s="6">
        <f>OrderDetails!B14</f>
        <v>33</v>
      </c>
      <c r="C14" s="7">
        <f>OrderDetails!C14</f>
        <v>2</v>
      </c>
      <c r="D14" s="6">
        <f>OrderDetails!D14</f>
        <v>25</v>
      </c>
      <c r="E14" s="8">
        <f>OrderDetails!E14</f>
        <v>0</v>
      </c>
      <c r="F14" s="7">
        <f t="shared" si="0"/>
        <v>50</v>
      </c>
      <c r="G14" s="5">
        <f t="array" ref="G14">INDEX(Products!$D:$D,MATCH(B14,Products!$A:$A))</f>
        <v>4</v>
      </c>
      <c r="H14" s="6" t="str">
        <f t="array" ref="H14">INDEX(Categories!$B:$B,MATCH(G14,Categories!$A:$A))</f>
        <v>Dairy Products</v>
      </c>
      <c r="I14" s="9">
        <f t="array" ref="I14">INDEX(Orders!$D:$D,MATCH(A14,Orders!$A:$A))</f>
        <v>35255</v>
      </c>
      <c r="J14" s="6" t="str">
        <f t="array" ref="J14">INDEX(Orders!$B:$B,MATCH(A14,Orders!$A:$A))</f>
        <v>SUPRD</v>
      </c>
      <c r="K14" s="6" t="str">
        <f t="array" ref="K14">INDEX(Customers!$B:$B,MATCH(J14,Customers!$A:$A))</f>
        <v>Suprmes dlices</v>
      </c>
      <c r="L14" s="6"/>
    </row>
    <row r="15" spans="1:12" ht="15.75" customHeight="1">
      <c r="A15" s="6">
        <f>OrderDetails!A15</f>
        <v>10252</v>
      </c>
      <c r="B15" s="6">
        <f>OrderDetails!B15</f>
        <v>60</v>
      </c>
      <c r="C15" s="7">
        <f>OrderDetails!C15</f>
        <v>27.2</v>
      </c>
      <c r="D15" s="6">
        <f>OrderDetails!D15</f>
        <v>40</v>
      </c>
      <c r="E15" s="8">
        <f>OrderDetails!E15</f>
        <v>0</v>
      </c>
      <c r="F15" s="7">
        <f t="shared" si="0"/>
        <v>1088</v>
      </c>
      <c r="G15" s="5">
        <f t="array" ref="G15">INDEX(Products!$D:$D,MATCH(B15,Products!$A:$A))</f>
        <v>4</v>
      </c>
      <c r="H15" s="6" t="str">
        <f t="array" ref="H15">INDEX(Categories!$B:$B,MATCH(G15,Categories!$A:$A))</f>
        <v>Dairy Products</v>
      </c>
      <c r="I15" s="9">
        <f t="array" ref="I15">INDEX(Orders!$D:$D,MATCH(A15,Orders!$A:$A))</f>
        <v>35255</v>
      </c>
      <c r="J15" s="6" t="str">
        <f t="array" ref="J15">INDEX(Orders!$B:$B,MATCH(A15,Orders!$A:$A))</f>
        <v>SUPRD</v>
      </c>
      <c r="K15" s="6" t="str">
        <f t="array" ref="K15">INDEX(Customers!$B:$B,MATCH(J15,Customers!$A:$A))</f>
        <v>Suprmes dlices</v>
      </c>
      <c r="L15" s="6"/>
    </row>
    <row r="16" spans="1:12" ht="15.75" customHeight="1">
      <c r="A16" s="6">
        <f>OrderDetails!A16</f>
        <v>10253</v>
      </c>
      <c r="B16" s="6">
        <f>OrderDetails!B16</f>
        <v>31</v>
      </c>
      <c r="C16" s="7">
        <f>OrderDetails!C16</f>
        <v>10</v>
      </c>
      <c r="D16" s="6">
        <f>OrderDetails!D16</f>
        <v>20</v>
      </c>
      <c r="E16" s="8">
        <f>OrderDetails!E16</f>
        <v>0</v>
      </c>
      <c r="F16" s="7">
        <f t="shared" si="0"/>
        <v>200</v>
      </c>
      <c r="G16" s="5">
        <f t="array" ref="G16">INDEX(Products!$D:$D,MATCH(B16,Products!$A:$A))</f>
        <v>4</v>
      </c>
      <c r="H16" s="6" t="str">
        <f t="array" ref="H16">INDEX(Categories!$B:$B,MATCH(G16,Categories!$A:$A))</f>
        <v>Dairy Products</v>
      </c>
      <c r="I16" s="9">
        <f t="array" ref="I16">INDEX(Orders!$D:$D,MATCH(A16,Orders!$A:$A))</f>
        <v>35256</v>
      </c>
      <c r="J16" s="6" t="str">
        <f t="array" ref="J16">INDEX(Orders!$B:$B,MATCH(A16,Orders!$A:$A))</f>
        <v>HANAR</v>
      </c>
      <c r="K16" s="6" t="str">
        <f t="array" ref="K16">INDEX(Customers!$B:$B,MATCH(J16,Customers!$A:$A))</f>
        <v>Hanari Carnes</v>
      </c>
      <c r="L16" s="6"/>
    </row>
    <row r="17" spans="1:12" ht="15.75" customHeight="1">
      <c r="A17" s="6">
        <f>OrderDetails!A17</f>
        <v>10253</v>
      </c>
      <c r="B17" s="6">
        <f>OrderDetails!B17</f>
        <v>39</v>
      </c>
      <c r="C17" s="7">
        <f>OrderDetails!C17</f>
        <v>14.4</v>
      </c>
      <c r="D17" s="6">
        <f>OrderDetails!D17</f>
        <v>42</v>
      </c>
      <c r="E17" s="8">
        <f>OrderDetails!E17</f>
        <v>0</v>
      </c>
      <c r="F17" s="7">
        <f t="shared" si="0"/>
        <v>604.80000000000007</v>
      </c>
      <c r="G17" s="5">
        <f t="array" ref="G17">INDEX(Products!$D:$D,MATCH(B17,Products!$A:$A))</f>
        <v>1</v>
      </c>
      <c r="H17" s="6" t="str">
        <f t="array" ref="H17">INDEX(Categories!$B:$B,MATCH(G17,Categories!$A:$A))</f>
        <v>Beverages</v>
      </c>
      <c r="I17" s="9">
        <f t="array" ref="I17">INDEX(Orders!$D:$D,MATCH(A17,Orders!$A:$A))</f>
        <v>35256</v>
      </c>
      <c r="J17" s="6" t="str">
        <f t="array" ref="J17">INDEX(Orders!$B:$B,MATCH(A17,Orders!$A:$A))</f>
        <v>HANAR</v>
      </c>
      <c r="K17" s="6" t="str">
        <f t="array" ref="K17">INDEX(Customers!$B:$B,MATCH(J17,Customers!$A:$A))</f>
        <v>Hanari Carnes</v>
      </c>
      <c r="L17" s="6"/>
    </row>
    <row r="18" spans="1:12" ht="15.75" customHeight="1">
      <c r="A18" s="6">
        <f>OrderDetails!A18</f>
        <v>10253</v>
      </c>
      <c r="B18" s="6">
        <f>OrderDetails!B18</f>
        <v>49</v>
      </c>
      <c r="C18" s="7">
        <f>OrderDetails!C18</f>
        <v>16</v>
      </c>
      <c r="D18" s="6">
        <f>OrderDetails!D18</f>
        <v>40</v>
      </c>
      <c r="E18" s="8">
        <f>OrderDetails!E18</f>
        <v>0</v>
      </c>
      <c r="F18" s="7">
        <f t="shared" si="0"/>
        <v>640</v>
      </c>
      <c r="G18" s="5">
        <f t="array" ref="G18">INDEX(Products!$D:$D,MATCH(B18,Products!$A:$A))</f>
        <v>3</v>
      </c>
      <c r="H18" s="6" t="str">
        <f t="array" ref="H18">INDEX(Categories!$B:$B,MATCH(G18,Categories!$A:$A))</f>
        <v>Confections</v>
      </c>
      <c r="I18" s="9">
        <f t="array" ref="I18">INDEX(Orders!$D:$D,MATCH(A18,Orders!$A:$A))</f>
        <v>35256</v>
      </c>
      <c r="J18" s="6" t="str">
        <f t="array" ref="J18">INDEX(Orders!$B:$B,MATCH(A18,Orders!$A:$A))</f>
        <v>HANAR</v>
      </c>
      <c r="K18" s="6" t="str">
        <f t="array" ref="K18">INDEX(Customers!$B:$B,MATCH(J18,Customers!$A:$A))</f>
        <v>Hanari Carnes</v>
      </c>
      <c r="L18" s="6"/>
    </row>
    <row r="19" spans="1:12" ht="15.75" customHeight="1">
      <c r="A19" s="6">
        <f>OrderDetails!A19</f>
        <v>10254</v>
      </c>
      <c r="B19" s="6">
        <f>OrderDetails!B19</f>
        <v>24</v>
      </c>
      <c r="C19" s="7">
        <f>OrderDetails!C19</f>
        <v>3.6</v>
      </c>
      <c r="D19" s="6">
        <f>OrderDetails!D19</f>
        <v>15</v>
      </c>
      <c r="E19" s="8">
        <f>OrderDetails!E19</f>
        <v>0</v>
      </c>
      <c r="F19" s="7">
        <f t="shared" si="0"/>
        <v>54</v>
      </c>
      <c r="G19" s="5">
        <f t="array" ref="G19">INDEX(Products!$D:$D,MATCH(B19,Products!$A:$A))</f>
        <v>1</v>
      </c>
      <c r="H19" s="6" t="str">
        <f t="array" ref="H19">INDEX(Categories!$B:$B,MATCH(G19,Categories!$A:$A))</f>
        <v>Beverages</v>
      </c>
      <c r="I19" s="9">
        <f t="array" ref="I19">INDEX(Orders!$D:$D,MATCH(A19,Orders!$A:$A))</f>
        <v>35257</v>
      </c>
      <c r="J19" s="6" t="str">
        <f t="array" ref="J19">INDEX(Orders!$B:$B,MATCH(A19,Orders!$A:$A))</f>
        <v>CHOPS</v>
      </c>
      <c r="K19" s="6" t="str">
        <f t="array" ref="K19">INDEX(Customers!$B:$B,MATCH(J19,Customers!$A:$A))</f>
        <v>Chop-suey Chinese</v>
      </c>
      <c r="L19" s="6"/>
    </row>
    <row r="20" spans="1:12" ht="15.75" customHeight="1">
      <c r="A20" s="6">
        <f>OrderDetails!A20</f>
        <v>10254</v>
      </c>
      <c r="B20" s="6">
        <f>OrderDetails!B20</f>
        <v>55</v>
      </c>
      <c r="C20" s="7">
        <f>OrderDetails!C20</f>
        <v>19.2</v>
      </c>
      <c r="D20" s="6">
        <f>OrderDetails!D20</f>
        <v>21</v>
      </c>
      <c r="E20" s="8">
        <f>OrderDetails!E20</f>
        <v>0</v>
      </c>
      <c r="F20" s="7">
        <f t="shared" si="0"/>
        <v>403.2</v>
      </c>
      <c r="G20" s="5">
        <f t="array" ref="G20">INDEX(Products!$D:$D,MATCH(B20,Products!$A:$A))</f>
        <v>6</v>
      </c>
      <c r="H20" s="6" t="str">
        <f t="array" ref="H20">INDEX(Categories!$B:$B,MATCH(G20,Categories!$A:$A))</f>
        <v>Meat/Poultry</v>
      </c>
      <c r="I20" s="9">
        <f t="array" ref="I20">INDEX(Orders!$D:$D,MATCH(A20,Orders!$A:$A))</f>
        <v>35257</v>
      </c>
      <c r="J20" s="6" t="str">
        <f t="array" ref="J20">INDEX(Orders!$B:$B,MATCH(A20,Orders!$A:$A))</f>
        <v>CHOPS</v>
      </c>
      <c r="K20" s="6" t="str">
        <f t="array" ref="K20">INDEX(Customers!$B:$B,MATCH(J20,Customers!$A:$A))</f>
        <v>Chop-suey Chinese</v>
      </c>
      <c r="L20" s="6"/>
    </row>
    <row r="21" spans="1:12" ht="15.75" customHeight="1">
      <c r="A21" s="6">
        <f>OrderDetails!A21</f>
        <v>10254</v>
      </c>
      <c r="B21" s="6">
        <f>OrderDetails!B21</f>
        <v>74</v>
      </c>
      <c r="C21" s="7">
        <f>OrderDetails!C21</f>
        <v>8</v>
      </c>
      <c r="D21" s="6">
        <f>OrderDetails!D21</f>
        <v>21</v>
      </c>
      <c r="E21" s="8">
        <f>OrderDetails!E21</f>
        <v>0</v>
      </c>
      <c r="F21" s="7">
        <f t="shared" si="0"/>
        <v>168</v>
      </c>
      <c r="G21" s="5">
        <f t="array" ref="G21">INDEX(Products!$D:$D,MATCH(B21,Products!$A:$A))</f>
        <v>7</v>
      </c>
      <c r="H21" s="6" t="str">
        <f t="array" ref="H21">INDEX(Categories!$B:$B,MATCH(G21,Categories!$A:$A))</f>
        <v>Produce</v>
      </c>
      <c r="I21" s="9">
        <f t="array" ref="I21">INDEX(Orders!$D:$D,MATCH(A21,Orders!$A:$A))</f>
        <v>35257</v>
      </c>
      <c r="J21" s="6" t="str">
        <f t="array" ref="J21">INDEX(Orders!$B:$B,MATCH(A21,Orders!$A:$A))</f>
        <v>CHOPS</v>
      </c>
      <c r="K21" s="6" t="str">
        <f t="array" ref="K21">INDEX(Customers!$B:$B,MATCH(J21,Customers!$A:$A))</f>
        <v>Chop-suey Chinese</v>
      </c>
      <c r="L21" s="6"/>
    </row>
    <row r="22" spans="1:12" ht="12.5">
      <c r="A22" s="6">
        <f>OrderDetails!A22</f>
        <v>10255</v>
      </c>
      <c r="B22" s="6">
        <f>OrderDetails!B22</f>
        <v>2</v>
      </c>
      <c r="C22" s="7">
        <f>OrderDetails!C22</f>
        <v>15.2</v>
      </c>
      <c r="D22" s="6">
        <f>OrderDetails!D22</f>
        <v>20</v>
      </c>
      <c r="E22" s="8">
        <f>OrderDetails!E22</f>
        <v>0</v>
      </c>
      <c r="F22" s="7">
        <f t="shared" si="0"/>
        <v>304</v>
      </c>
      <c r="G22" s="5">
        <f t="array" ref="G22">INDEX(Products!$D:$D,MATCH(B22,Products!$A:$A))</f>
        <v>1</v>
      </c>
      <c r="H22" s="6" t="str">
        <f t="array" ref="H22">INDEX(Categories!$B:$B,MATCH(G22,Categories!$A:$A))</f>
        <v>Beverages</v>
      </c>
      <c r="I22" s="9">
        <f t="array" ref="I22">INDEX(Orders!$D:$D,MATCH(A22,Orders!$A:$A))</f>
        <v>35258</v>
      </c>
      <c r="J22" s="6" t="str">
        <f t="array" ref="J22">INDEX(Orders!$B:$B,MATCH(A22,Orders!$A:$A))</f>
        <v>RICSU</v>
      </c>
      <c r="K22" s="6" t="str">
        <f t="array" ref="K22">INDEX(Customers!$B:$B,MATCH(J22,Customers!$A:$A))</f>
        <v>Richter Supermarkt</v>
      </c>
      <c r="L22" s="6"/>
    </row>
    <row r="23" spans="1:12" ht="12.5">
      <c r="A23" s="6">
        <f>OrderDetails!A23</f>
        <v>10255</v>
      </c>
      <c r="B23" s="6">
        <f>OrderDetails!B23</f>
        <v>16</v>
      </c>
      <c r="C23" s="7">
        <f>OrderDetails!C23</f>
        <v>13.9</v>
      </c>
      <c r="D23" s="6">
        <f>OrderDetails!D23</f>
        <v>35</v>
      </c>
      <c r="E23" s="8">
        <f>OrderDetails!E23</f>
        <v>0</v>
      </c>
      <c r="F23" s="7">
        <f t="shared" si="0"/>
        <v>486.5</v>
      </c>
      <c r="G23" s="5">
        <f t="array" ref="G23">INDEX(Products!$D:$D,MATCH(B23,Products!$A:$A))</f>
        <v>3</v>
      </c>
      <c r="H23" s="6" t="str">
        <f t="array" ref="H23">INDEX(Categories!$B:$B,MATCH(G23,Categories!$A:$A))</f>
        <v>Confections</v>
      </c>
      <c r="I23" s="9">
        <f t="array" ref="I23">INDEX(Orders!$D:$D,MATCH(A23,Orders!$A:$A))</f>
        <v>35258</v>
      </c>
      <c r="J23" s="6" t="str">
        <f t="array" ref="J23">INDEX(Orders!$B:$B,MATCH(A23,Orders!$A:$A))</f>
        <v>RICSU</v>
      </c>
      <c r="K23" s="6" t="str">
        <f t="array" ref="K23">INDEX(Customers!$B:$B,MATCH(J23,Customers!$A:$A))</f>
        <v>Richter Supermarkt</v>
      </c>
      <c r="L23" s="6"/>
    </row>
    <row r="24" spans="1:12" ht="12.5">
      <c r="A24" s="6">
        <f>OrderDetails!A24</f>
        <v>10255</v>
      </c>
      <c r="B24" s="6">
        <f>OrderDetails!B24</f>
        <v>36</v>
      </c>
      <c r="C24" s="7">
        <f>OrderDetails!C24</f>
        <v>15.2</v>
      </c>
      <c r="D24" s="6">
        <f>OrderDetails!D24</f>
        <v>25</v>
      </c>
      <c r="E24" s="8">
        <f>OrderDetails!E24</f>
        <v>0</v>
      </c>
      <c r="F24" s="7">
        <f t="shared" si="0"/>
        <v>380</v>
      </c>
      <c r="G24" s="5">
        <f t="array" ref="G24">INDEX(Products!$D:$D,MATCH(B24,Products!$A:$A))</f>
        <v>8</v>
      </c>
      <c r="H24" s="6" t="str">
        <f t="array" ref="H24">INDEX(Categories!$B:$B,MATCH(G24,Categories!$A:$A))</f>
        <v>Seafood</v>
      </c>
      <c r="I24" s="9">
        <f t="array" ref="I24">INDEX(Orders!$D:$D,MATCH(A24,Orders!$A:$A))</f>
        <v>35258</v>
      </c>
      <c r="J24" s="6" t="str">
        <f t="array" ref="J24">INDEX(Orders!$B:$B,MATCH(A24,Orders!$A:$A))</f>
        <v>RICSU</v>
      </c>
      <c r="K24" s="6" t="str">
        <f t="array" ref="K24">INDEX(Customers!$B:$B,MATCH(J24,Customers!$A:$A))</f>
        <v>Richter Supermarkt</v>
      </c>
      <c r="L24" s="6"/>
    </row>
    <row r="25" spans="1:12" ht="12.5">
      <c r="A25" s="6">
        <f>OrderDetails!A25</f>
        <v>10255</v>
      </c>
      <c r="B25" s="6">
        <f>OrderDetails!B25</f>
        <v>59</v>
      </c>
      <c r="C25" s="7">
        <f>OrderDetails!C25</f>
        <v>44</v>
      </c>
      <c r="D25" s="6">
        <f>OrderDetails!D25</f>
        <v>30</v>
      </c>
      <c r="E25" s="8">
        <f>OrderDetails!E25</f>
        <v>0</v>
      </c>
      <c r="F25" s="7">
        <f t="shared" si="0"/>
        <v>1320</v>
      </c>
      <c r="G25" s="5">
        <f t="array" ref="G25">INDEX(Products!$D:$D,MATCH(B25,Products!$A:$A))</f>
        <v>4</v>
      </c>
      <c r="H25" s="6" t="str">
        <f t="array" ref="H25">INDEX(Categories!$B:$B,MATCH(G25,Categories!$A:$A))</f>
        <v>Dairy Products</v>
      </c>
      <c r="I25" s="9">
        <f t="array" ref="I25">INDEX(Orders!$D:$D,MATCH(A25,Orders!$A:$A))</f>
        <v>35258</v>
      </c>
      <c r="J25" s="6" t="str">
        <f t="array" ref="J25">INDEX(Orders!$B:$B,MATCH(A25,Orders!$A:$A))</f>
        <v>RICSU</v>
      </c>
      <c r="K25" s="6" t="str">
        <f t="array" ref="K25">INDEX(Customers!$B:$B,MATCH(J25,Customers!$A:$A))</f>
        <v>Richter Supermarkt</v>
      </c>
      <c r="L25" s="6"/>
    </row>
    <row r="26" spans="1:12" ht="12.5">
      <c r="A26" s="6">
        <f>OrderDetails!A26</f>
        <v>10256</v>
      </c>
      <c r="B26" s="6">
        <f>OrderDetails!B26</f>
        <v>53</v>
      </c>
      <c r="C26" s="7">
        <f>OrderDetails!C26</f>
        <v>26.2</v>
      </c>
      <c r="D26" s="6">
        <f>OrderDetails!D26</f>
        <v>15</v>
      </c>
      <c r="E26" s="8">
        <f>OrderDetails!E26</f>
        <v>0</v>
      </c>
      <c r="F26" s="7">
        <f t="shared" si="0"/>
        <v>393</v>
      </c>
      <c r="G26" s="5">
        <f t="array" ref="G26">INDEX(Products!$D:$D,MATCH(B26,Products!$A:$A))</f>
        <v>6</v>
      </c>
      <c r="H26" s="6" t="str">
        <f t="array" ref="H26">INDEX(Categories!$B:$B,MATCH(G26,Categories!$A:$A))</f>
        <v>Meat/Poultry</v>
      </c>
      <c r="I26" s="9">
        <f t="array" ref="I26">INDEX(Orders!$D:$D,MATCH(A26,Orders!$A:$A))</f>
        <v>35261</v>
      </c>
      <c r="J26" s="6" t="str">
        <f t="array" ref="J26">INDEX(Orders!$B:$B,MATCH(A26,Orders!$A:$A))</f>
        <v>WELLI</v>
      </c>
      <c r="K26" s="6" t="str">
        <f t="array" ref="K26">INDEX(Customers!$B:$B,MATCH(J26,Customers!$A:$A))</f>
        <v>Wellington Importadora</v>
      </c>
      <c r="L26" s="6"/>
    </row>
    <row r="27" spans="1:12" ht="12.5">
      <c r="A27" s="6">
        <f>OrderDetails!A27</f>
        <v>10256</v>
      </c>
      <c r="B27" s="6">
        <f>OrderDetails!B27</f>
        <v>77</v>
      </c>
      <c r="C27" s="7">
        <f>OrderDetails!C27</f>
        <v>10.4</v>
      </c>
      <c r="D27" s="6">
        <f>OrderDetails!D27</f>
        <v>12</v>
      </c>
      <c r="E27" s="8">
        <f>OrderDetails!E27</f>
        <v>0</v>
      </c>
      <c r="F27" s="7">
        <f t="shared" si="0"/>
        <v>124.80000000000001</v>
      </c>
      <c r="G27" s="5">
        <f t="array" ref="G27">INDEX(Products!$D:$D,MATCH(B27,Products!$A:$A))</f>
        <v>2</v>
      </c>
      <c r="H27" s="6" t="str">
        <f t="array" ref="H27">INDEX(Categories!$B:$B,MATCH(G27,Categories!$A:$A))</f>
        <v>Condiments</v>
      </c>
      <c r="I27" s="9">
        <f t="array" ref="I27">INDEX(Orders!$D:$D,MATCH(A27,Orders!$A:$A))</f>
        <v>35261</v>
      </c>
      <c r="J27" s="6" t="str">
        <f t="array" ref="J27">INDEX(Orders!$B:$B,MATCH(A27,Orders!$A:$A))</f>
        <v>WELLI</v>
      </c>
      <c r="K27" s="6" t="str">
        <f t="array" ref="K27">INDEX(Customers!$B:$B,MATCH(J27,Customers!$A:$A))</f>
        <v>Wellington Importadora</v>
      </c>
      <c r="L27" s="6"/>
    </row>
    <row r="28" spans="1:12" ht="12.5">
      <c r="A28" s="6">
        <f>OrderDetails!A28</f>
        <v>10257</v>
      </c>
      <c r="B28" s="6">
        <f>OrderDetails!B28</f>
        <v>27</v>
      </c>
      <c r="C28" s="7">
        <f>OrderDetails!C28</f>
        <v>35.1</v>
      </c>
      <c r="D28" s="6">
        <f>OrderDetails!D28</f>
        <v>25</v>
      </c>
      <c r="E28" s="8">
        <f>OrderDetails!E28</f>
        <v>0</v>
      </c>
      <c r="F28" s="7">
        <f t="shared" si="0"/>
        <v>877.5</v>
      </c>
      <c r="G28" s="5">
        <f t="array" ref="G28">INDEX(Products!$D:$D,MATCH(B28,Products!$A:$A))</f>
        <v>3</v>
      </c>
      <c r="H28" s="6" t="str">
        <f t="array" ref="H28">INDEX(Categories!$B:$B,MATCH(G28,Categories!$A:$A))</f>
        <v>Confections</v>
      </c>
      <c r="I28" s="9">
        <f t="array" ref="I28">INDEX(Orders!$D:$D,MATCH(A28,Orders!$A:$A))</f>
        <v>35262</v>
      </c>
      <c r="J28" s="6" t="str">
        <f t="array" ref="J28">INDEX(Orders!$B:$B,MATCH(A28,Orders!$A:$A))</f>
        <v>HILAA</v>
      </c>
      <c r="K28" s="6" t="str">
        <f t="array" ref="K28">INDEX(Customers!$B:$B,MATCH(J28,Customers!$A:$A))</f>
        <v>HILARION-Abastos</v>
      </c>
      <c r="L28" s="6"/>
    </row>
    <row r="29" spans="1:12" ht="12.5">
      <c r="A29" s="6">
        <f>OrderDetails!A29</f>
        <v>10257</v>
      </c>
      <c r="B29" s="6">
        <f>OrderDetails!B29</f>
        <v>39</v>
      </c>
      <c r="C29" s="7">
        <f>OrderDetails!C29</f>
        <v>14.4</v>
      </c>
      <c r="D29" s="6">
        <f>OrderDetails!D29</f>
        <v>6</v>
      </c>
      <c r="E29" s="8">
        <f>OrderDetails!E29</f>
        <v>0</v>
      </c>
      <c r="F29" s="7">
        <f t="shared" si="0"/>
        <v>86.4</v>
      </c>
      <c r="G29" s="5">
        <f t="array" ref="G29">INDEX(Products!$D:$D,MATCH(B29,Products!$A:$A))</f>
        <v>1</v>
      </c>
      <c r="H29" s="6" t="str">
        <f t="array" ref="H29">INDEX(Categories!$B:$B,MATCH(G29,Categories!$A:$A))</f>
        <v>Beverages</v>
      </c>
      <c r="I29" s="9">
        <f t="array" ref="I29">INDEX(Orders!$D:$D,MATCH(A29,Orders!$A:$A))</f>
        <v>35262</v>
      </c>
      <c r="J29" s="6" t="str">
        <f t="array" ref="J29">INDEX(Orders!$B:$B,MATCH(A29,Orders!$A:$A))</f>
        <v>HILAA</v>
      </c>
      <c r="K29" s="6" t="str">
        <f t="array" ref="K29">INDEX(Customers!$B:$B,MATCH(J29,Customers!$A:$A))</f>
        <v>HILARION-Abastos</v>
      </c>
      <c r="L29" s="6"/>
    </row>
    <row r="30" spans="1:12" ht="12.5">
      <c r="A30" s="6">
        <f>OrderDetails!A30</f>
        <v>10257</v>
      </c>
      <c r="B30" s="6">
        <f>OrderDetails!B30</f>
        <v>77</v>
      </c>
      <c r="C30" s="7">
        <f>OrderDetails!C30</f>
        <v>10.4</v>
      </c>
      <c r="D30" s="6">
        <f>OrderDetails!D30</f>
        <v>15</v>
      </c>
      <c r="E30" s="8">
        <f>OrderDetails!E30</f>
        <v>0</v>
      </c>
      <c r="F30" s="7">
        <f t="shared" si="0"/>
        <v>156</v>
      </c>
      <c r="G30" s="5">
        <f t="array" ref="G30">INDEX(Products!$D:$D,MATCH(B30,Products!$A:$A))</f>
        <v>2</v>
      </c>
      <c r="H30" s="6" t="str">
        <f t="array" ref="H30">INDEX(Categories!$B:$B,MATCH(G30,Categories!$A:$A))</f>
        <v>Condiments</v>
      </c>
      <c r="I30" s="9">
        <f t="array" ref="I30">INDEX(Orders!$D:$D,MATCH(A30,Orders!$A:$A))</f>
        <v>35262</v>
      </c>
      <c r="J30" s="6" t="str">
        <f t="array" ref="J30">INDEX(Orders!$B:$B,MATCH(A30,Orders!$A:$A))</f>
        <v>HILAA</v>
      </c>
      <c r="K30" s="6" t="str">
        <f t="array" ref="K30">INDEX(Customers!$B:$B,MATCH(J30,Customers!$A:$A))</f>
        <v>HILARION-Abastos</v>
      </c>
      <c r="L30" s="6"/>
    </row>
    <row r="31" spans="1:12" ht="12.5">
      <c r="A31" s="6">
        <f>OrderDetails!A31</f>
        <v>10258</v>
      </c>
      <c r="B31" s="6">
        <f>OrderDetails!B31</f>
        <v>2</v>
      </c>
      <c r="C31" s="7">
        <f>OrderDetails!C31</f>
        <v>15.2</v>
      </c>
      <c r="D31" s="6">
        <f>OrderDetails!D31</f>
        <v>50</v>
      </c>
      <c r="E31" s="8">
        <f>OrderDetails!E31</f>
        <v>0</v>
      </c>
      <c r="F31" s="7">
        <f t="shared" si="0"/>
        <v>760</v>
      </c>
      <c r="G31" s="5">
        <f t="array" ref="G31">INDEX(Products!$D:$D,MATCH(B31,Products!$A:$A))</f>
        <v>1</v>
      </c>
      <c r="H31" s="6" t="str">
        <f t="array" ref="H31">INDEX(Categories!$B:$B,MATCH(G31,Categories!$A:$A))</f>
        <v>Beverages</v>
      </c>
      <c r="I31" s="9">
        <f t="array" ref="I31">INDEX(Orders!$D:$D,MATCH(A31,Orders!$A:$A))</f>
        <v>35263</v>
      </c>
      <c r="J31" s="6" t="str">
        <f t="array" ref="J31">INDEX(Orders!$B:$B,MATCH(A31,Orders!$A:$A))</f>
        <v>ERNSH</v>
      </c>
      <c r="K31" s="6" t="str">
        <f t="array" ref="K31">INDEX(Customers!$B:$B,MATCH(J31,Customers!$A:$A))</f>
        <v>Ernst Handel</v>
      </c>
      <c r="L31" s="6"/>
    </row>
    <row r="32" spans="1:12" ht="12.5">
      <c r="A32" s="6">
        <f>OrderDetails!A32</f>
        <v>10258</v>
      </c>
      <c r="B32" s="6">
        <f>OrderDetails!B32</f>
        <v>5</v>
      </c>
      <c r="C32" s="7">
        <f>OrderDetails!C32</f>
        <v>17</v>
      </c>
      <c r="D32" s="6">
        <f>OrderDetails!D32</f>
        <v>65</v>
      </c>
      <c r="E32" s="8">
        <f>OrderDetails!E32</f>
        <v>0</v>
      </c>
      <c r="F32" s="7">
        <f t="shared" si="0"/>
        <v>1105</v>
      </c>
      <c r="G32" s="5">
        <f t="array" ref="G32">INDEX(Products!$D:$D,MATCH(B32,Products!$A:$A))</f>
        <v>2</v>
      </c>
      <c r="H32" s="6" t="str">
        <f t="array" ref="H32">INDEX(Categories!$B:$B,MATCH(G32,Categories!$A:$A))</f>
        <v>Condiments</v>
      </c>
      <c r="I32" s="9">
        <f t="array" ref="I32">INDEX(Orders!$D:$D,MATCH(A32,Orders!$A:$A))</f>
        <v>35263</v>
      </c>
      <c r="J32" s="6" t="str">
        <f t="array" ref="J32">INDEX(Orders!$B:$B,MATCH(A32,Orders!$A:$A))</f>
        <v>ERNSH</v>
      </c>
      <c r="K32" s="6" t="str">
        <f t="array" ref="K32">INDEX(Customers!$B:$B,MATCH(J32,Customers!$A:$A))</f>
        <v>Ernst Handel</v>
      </c>
      <c r="L32" s="6"/>
    </row>
    <row r="33" spans="1:12" ht="12.5">
      <c r="A33" s="6">
        <f>OrderDetails!A33</f>
        <v>10258</v>
      </c>
      <c r="B33" s="6">
        <f>OrderDetails!B33</f>
        <v>32</v>
      </c>
      <c r="C33" s="7">
        <f>OrderDetails!C33</f>
        <v>25.6</v>
      </c>
      <c r="D33" s="6">
        <f>OrderDetails!D33</f>
        <v>6</v>
      </c>
      <c r="E33" s="8">
        <f>OrderDetails!E33</f>
        <v>0</v>
      </c>
      <c r="F33" s="7">
        <f t="shared" si="0"/>
        <v>153.60000000000002</v>
      </c>
      <c r="G33" s="5">
        <f t="array" ref="G33">INDEX(Products!$D:$D,MATCH(B33,Products!$A:$A))</f>
        <v>4</v>
      </c>
      <c r="H33" s="6" t="str">
        <f t="array" ref="H33">INDEX(Categories!$B:$B,MATCH(G33,Categories!$A:$A))</f>
        <v>Dairy Products</v>
      </c>
      <c r="I33" s="9">
        <f t="array" ref="I33">INDEX(Orders!$D:$D,MATCH(A33,Orders!$A:$A))</f>
        <v>35263</v>
      </c>
      <c r="J33" s="6" t="str">
        <f t="array" ref="J33">INDEX(Orders!$B:$B,MATCH(A33,Orders!$A:$A))</f>
        <v>ERNSH</v>
      </c>
      <c r="K33" s="6" t="str">
        <f t="array" ref="K33">INDEX(Customers!$B:$B,MATCH(J33,Customers!$A:$A))</f>
        <v>Ernst Handel</v>
      </c>
      <c r="L33" s="6"/>
    </row>
    <row r="34" spans="1:12" ht="12.5">
      <c r="A34" s="6">
        <f>OrderDetails!A34</f>
        <v>10259</v>
      </c>
      <c r="B34" s="6">
        <f>OrderDetails!B34</f>
        <v>21</v>
      </c>
      <c r="C34" s="7">
        <f>OrderDetails!C34</f>
        <v>8</v>
      </c>
      <c r="D34" s="6">
        <f>OrderDetails!D34</f>
        <v>10</v>
      </c>
      <c r="E34" s="8">
        <f>OrderDetails!E34</f>
        <v>0</v>
      </c>
      <c r="F34" s="7">
        <f t="shared" si="0"/>
        <v>80</v>
      </c>
      <c r="G34" s="5">
        <f t="array" ref="G34">INDEX(Products!$D:$D,MATCH(B34,Products!$A:$A))</f>
        <v>3</v>
      </c>
      <c r="H34" s="6" t="str">
        <f t="array" ref="H34">INDEX(Categories!$B:$B,MATCH(G34,Categories!$A:$A))</f>
        <v>Confections</v>
      </c>
      <c r="I34" s="9">
        <f t="array" ref="I34">INDEX(Orders!$D:$D,MATCH(A34,Orders!$A:$A))</f>
        <v>35264</v>
      </c>
      <c r="J34" s="6" t="str">
        <f t="array" ref="J34">INDEX(Orders!$B:$B,MATCH(A34,Orders!$A:$A))</f>
        <v>CENTC</v>
      </c>
      <c r="K34" s="6" t="str">
        <f t="array" ref="K34">INDEX(Customers!$B:$B,MATCH(J34,Customers!$A:$A))</f>
        <v>Centro comercial Moctezuma</v>
      </c>
      <c r="L34" s="6"/>
    </row>
    <row r="35" spans="1:12" ht="12.5">
      <c r="A35" s="6">
        <f>OrderDetails!A35</f>
        <v>10259</v>
      </c>
      <c r="B35" s="6">
        <f>OrderDetails!B35</f>
        <v>37</v>
      </c>
      <c r="C35" s="7">
        <f>OrderDetails!C35</f>
        <v>20.8</v>
      </c>
      <c r="D35" s="6">
        <f>OrderDetails!D35</f>
        <v>1</v>
      </c>
      <c r="E35" s="8">
        <f>OrderDetails!E35</f>
        <v>0</v>
      </c>
      <c r="F35" s="7">
        <f t="shared" si="0"/>
        <v>20.8</v>
      </c>
      <c r="G35" s="5">
        <f t="array" ref="G35">INDEX(Products!$D:$D,MATCH(B35,Products!$A:$A))</f>
        <v>8</v>
      </c>
      <c r="H35" s="6" t="str">
        <f t="array" ref="H35">INDEX(Categories!$B:$B,MATCH(G35,Categories!$A:$A))</f>
        <v>Seafood</v>
      </c>
      <c r="I35" s="9">
        <f t="array" ref="I35">INDEX(Orders!$D:$D,MATCH(A35,Orders!$A:$A))</f>
        <v>35264</v>
      </c>
      <c r="J35" s="6" t="str">
        <f t="array" ref="J35">INDEX(Orders!$B:$B,MATCH(A35,Orders!$A:$A))</f>
        <v>CENTC</v>
      </c>
      <c r="K35" s="6" t="str">
        <f t="array" ref="K35">INDEX(Customers!$B:$B,MATCH(J35,Customers!$A:$A))</f>
        <v>Centro comercial Moctezuma</v>
      </c>
      <c r="L35" s="6"/>
    </row>
    <row r="36" spans="1:12" ht="12.5">
      <c r="A36" s="6">
        <f>OrderDetails!A36</f>
        <v>10260</v>
      </c>
      <c r="B36" s="6">
        <f>OrderDetails!B36</f>
        <v>41</v>
      </c>
      <c r="C36" s="7">
        <f>OrderDetails!C36</f>
        <v>7.7</v>
      </c>
      <c r="D36" s="6">
        <f>OrderDetails!D36</f>
        <v>16</v>
      </c>
      <c r="E36" s="8">
        <f>OrderDetails!E36</f>
        <v>0</v>
      </c>
      <c r="F36" s="7">
        <f t="shared" si="0"/>
        <v>123.2</v>
      </c>
      <c r="G36" s="5">
        <f t="array" ref="G36">INDEX(Products!$D:$D,MATCH(B36,Products!$A:$A))</f>
        <v>8</v>
      </c>
      <c r="H36" s="6" t="str">
        <f t="array" ref="H36">INDEX(Categories!$B:$B,MATCH(G36,Categories!$A:$A))</f>
        <v>Seafood</v>
      </c>
      <c r="I36" s="9">
        <f t="array" ref="I36">INDEX(Orders!$D:$D,MATCH(A36,Orders!$A:$A))</f>
        <v>35265</v>
      </c>
      <c r="J36" s="6" t="str">
        <f t="array" ref="J36">INDEX(Orders!$B:$B,MATCH(A36,Orders!$A:$A))</f>
        <v>OTTIK</v>
      </c>
      <c r="K36" s="6" t="str">
        <f t="array" ref="K36">INDEX(Customers!$B:$B,MATCH(J36,Customers!$A:$A))</f>
        <v>Ottilies Kseladen</v>
      </c>
      <c r="L36" s="6"/>
    </row>
    <row r="37" spans="1:12" ht="12.5">
      <c r="A37" s="6">
        <f>OrderDetails!A37</f>
        <v>10260</v>
      </c>
      <c r="B37" s="6">
        <f>OrderDetails!B37</f>
        <v>57</v>
      </c>
      <c r="C37" s="7">
        <f>OrderDetails!C37</f>
        <v>15.6</v>
      </c>
      <c r="D37" s="6">
        <f>OrderDetails!D37</f>
        <v>50</v>
      </c>
      <c r="E37" s="8">
        <f>OrderDetails!E37</f>
        <v>0</v>
      </c>
      <c r="F37" s="7">
        <f t="shared" si="0"/>
        <v>780</v>
      </c>
      <c r="G37" s="5">
        <f t="array" ref="G37">INDEX(Products!$D:$D,MATCH(B37,Products!$A:$A))</f>
        <v>5</v>
      </c>
      <c r="H37" s="6" t="str">
        <f t="array" ref="H37">INDEX(Categories!$B:$B,MATCH(G37,Categories!$A:$A))</f>
        <v>Grains/Cereals</v>
      </c>
      <c r="I37" s="9">
        <f t="array" ref="I37">INDEX(Orders!$D:$D,MATCH(A37,Orders!$A:$A))</f>
        <v>35265</v>
      </c>
      <c r="J37" s="6" t="str">
        <f t="array" ref="J37">INDEX(Orders!$B:$B,MATCH(A37,Orders!$A:$A))</f>
        <v>OTTIK</v>
      </c>
      <c r="K37" s="6" t="str">
        <f t="array" ref="K37">INDEX(Customers!$B:$B,MATCH(J37,Customers!$A:$A))</f>
        <v>Ottilies Kseladen</v>
      </c>
      <c r="L37" s="6"/>
    </row>
    <row r="38" spans="1:12" ht="12.5">
      <c r="A38" s="6">
        <f>OrderDetails!A38</f>
        <v>10260</v>
      </c>
      <c r="B38" s="6">
        <f>OrderDetails!B38</f>
        <v>62</v>
      </c>
      <c r="C38" s="7">
        <f>OrderDetails!C38</f>
        <v>39.4</v>
      </c>
      <c r="D38" s="6">
        <f>OrderDetails!D38</f>
        <v>15</v>
      </c>
      <c r="E38" s="8">
        <f>OrderDetails!E38</f>
        <v>0</v>
      </c>
      <c r="F38" s="7">
        <f t="shared" si="0"/>
        <v>591</v>
      </c>
      <c r="G38" s="5">
        <f t="array" ref="G38">INDEX(Products!$D:$D,MATCH(B38,Products!$A:$A))</f>
        <v>3</v>
      </c>
      <c r="H38" s="6" t="str">
        <f t="array" ref="H38">INDEX(Categories!$B:$B,MATCH(G38,Categories!$A:$A))</f>
        <v>Confections</v>
      </c>
      <c r="I38" s="9">
        <f t="array" ref="I38">INDEX(Orders!$D:$D,MATCH(A38,Orders!$A:$A))</f>
        <v>35265</v>
      </c>
      <c r="J38" s="6" t="str">
        <f t="array" ref="J38">INDEX(Orders!$B:$B,MATCH(A38,Orders!$A:$A))</f>
        <v>OTTIK</v>
      </c>
      <c r="K38" s="6" t="str">
        <f t="array" ref="K38">INDEX(Customers!$B:$B,MATCH(J38,Customers!$A:$A))</f>
        <v>Ottilies Kseladen</v>
      </c>
      <c r="L38" s="6"/>
    </row>
    <row r="39" spans="1:12" ht="12.5">
      <c r="A39" s="6">
        <f>OrderDetails!A39</f>
        <v>10260</v>
      </c>
      <c r="B39" s="6">
        <f>OrderDetails!B39</f>
        <v>70</v>
      </c>
      <c r="C39" s="7">
        <f>OrderDetails!C39</f>
        <v>12</v>
      </c>
      <c r="D39" s="6">
        <f>OrderDetails!D39</f>
        <v>21</v>
      </c>
      <c r="E39" s="8">
        <f>OrderDetails!E39</f>
        <v>0</v>
      </c>
      <c r="F39" s="7">
        <f t="shared" si="0"/>
        <v>252</v>
      </c>
      <c r="G39" s="5">
        <f t="array" ref="G39">INDEX(Products!$D:$D,MATCH(B39,Products!$A:$A))</f>
        <v>1</v>
      </c>
      <c r="H39" s="6" t="str">
        <f t="array" ref="H39">INDEX(Categories!$B:$B,MATCH(G39,Categories!$A:$A))</f>
        <v>Beverages</v>
      </c>
      <c r="I39" s="9">
        <f t="array" ref="I39">INDEX(Orders!$D:$D,MATCH(A39,Orders!$A:$A))</f>
        <v>35265</v>
      </c>
      <c r="J39" s="6" t="str">
        <f t="array" ref="J39">INDEX(Orders!$B:$B,MATCH(A39,Orders!$A:$A))</f>
        <v>OTTIK</v>
      </c>
      <c r="K39" s="6" t="str">
        <f t="array" ref="K39">INDEX(Customers!$B:$B,MATCH(J39,Customers!$A:$A))</f>
        <v>Ottilies Kseladen</v>
      </c>
      <c r="L39" s="6"/>
    </row>
    <row r="40" spans="1:12" ht="12.5">
      <c r="A40" s="6">
        <f>OrderDetails!A40</f>
        <v>10261</v>
      </c>
      <c r="B40" s="6">
        <f>OrderDetails!B40</f>
        <v>21</v>
      </c>
      <c r="C40" s="7">
        <f>OrderDetails!C40</f>
        <v>8</v>
      </c>
      <c r="D40" s="6">
        <f>OrderDetails!D40</f>
        <v>20</v>
      </c>
      <c r="E40" s="8">
        <f>OrderDetails!E40</f>
        <v>0</v>
      </c>
      <c r="F40" s="7">
        <f t="shared" si="0"/>
        <v>160</v>
      </c>
      <c r="G40" s="5">
        <f t="array" ref="G40">INDEX(Products!$D:$D,MATCH(B40,Products!$A:$A))</f>
        <v>3</v>
      </c>
      <c r="H40" s="6" t="str">
        <f t="array" ref="H40">INDEX(Categories!$B:$B,MATCH(G40,Categories!$A:$A))</f>
        <v>Confections</v>
      </c>
      <c r="I40" s="9">
        <f t="array" ref="I40">INDEX(Orders!$D:$D,MATCH(A40,Orders!$A:$A))</f>
        <v>35265</v>
      </c>
      <c r="J40" s="6" t="str">
        <f t="array" ref="J40">INDEX(Orders!$B:$B,MATCH(A40,Orders!$A:$A))</f>
        <v>QUEDE</v>
      </c>
      <c r="K40" s="6" t="str">
        <f t="array" ref="K40">INDEX(Customers!$B:$B,MATCH(J40,Customers!$A:$A))</f>
        <v>Que Delcia</v>
      </c>
      <c r="L40" s="6"/>
    </row>
    <row r="41" spans="1:12" ht="12.5">
      <c r="A41" s="6">
        <f>OrderDetails!A41</f>
        <v>10261</v>
      </c>
      <c r="B41" s="6">
        <f>OrderDetails!B41</f>
        <v>35</v>
      </c>
      <c r="C41" s="7">
        <f>OrderDetails!C41</f>
        <v>14.4</v>
      </c>
      <c r="D41" s="6">
        <f>OrderDetails!D41</f>
        <v>20</v>
      </c>
      <c r="E41" s="8">
        <f>OrderDetails!E41</f>
        <v>0</v>
      </c>
      <c r="F41" s="7">
        <f t="shared" si="0"/>
        <v>288</v>
      </c>
      <c r="G41" s="5">
        <f t="array" ref="G41">INDEX(Products!$D:$D,MATCH(B41,Products!$A:$A))</f>
        <v>1</v>
      </c>
      <c r="H41" s="6" t="str">
        <f t="array" ref="H41">INDEX(Categories!$B:$B,MATCH(G41,Categories!$A:$A))</f>
        <v>Beverages</v>
      </c>
      <c r="I41" s="9">
        <f t="array" ref="I41">INDEX(Orders!$D:$D,MATCH(A41,Orders!$A:$A))</f>
        <v>35265</v>
      </c>
      <c r="J41" s="6" t="str">
        <f t="array" ref="J41">INDEX(Orders!$B:$B,MATCH(A41,Orders!$A:$A))</f>
        <v>QUEDE</v>
      </c>
      <c r="K41" s="6" t="str">
        <f t="array" ref="K41">INDEX(Customers!$B:$B,MATCH(J41,Customers!$A:$A))</f>
        <v>Que Delcia</v>
      </c>
      <c r="L41" s="6"/>
    </row>
    <row r="42" spans="1:12" ht="12.5">
      <c r="A42" s="6">
        <f>OrderDetails!A42</f>
        <v>10262</v>
      </c>
      <c r="B42" s="6">
        <f>OrderDetails!B42</f>
        <v>5</v>
      </c>
      <c r="C42" s="7">
        <f>OrderDetails!C42</f>
        <v>17</v>
      </c>
      <c r="D42" s="6">
        <f>OrderDetails!D42</f>
        <v>12</v>
      </c>
      <c r="E42" s="8">
        <f>OrderDetails!E42</f>
        <v>0</v>
      </c>
      <c r="F42" s="7">
        <f t="shared" si="0"/>
        <v>204</v>
      </c>
      <c r="G42" s="5">
        <f t="array" ref="G42">INDEX(Products!$D:$D,MATCH(B42,Products!$A:$A))</f>
        <v>2</v>
      </c>
      <c r="H42" s="6" t="str">
        <f t="array" ref="H42">INDEX(Categories!$B:$B,MATCH(G42,Categories!$A:$A))</f>
        <v>Condiments</v>
      </c>
      <c r="I42" s="9">
        <f t="array" ref="I42">INDEX(Orders!$D:$D,MATCH(A42,Orders!$A:$A))</f>
        <v>35268</v>
      </c>
      <c r="J42" s="6" t="str">
        <f t="array" ref="J42">INDEX(Orders!$B:$B,MATCH(A42,Orders!$A:$A))</f>
        <v>RATTC</v>
      </c>
      <c r="K42" s="6" t="str">
        <f t="array" ref="K42">INDEX(Customers!$B:$B,MATCH(J42,Customers!$A:$A))</f>
        <v>Rattlesnake Canyon Grocery</v>
      </c>
      <c r="L42" s="6"/>
    </row>
    <row r="43" spans="1:12" ht="12.5">
      <c r="A43" s="6">
        <f>OrderDetails!A43</f>
        <v>10262</v>
      </c>
      <c r="B43" s="6">
        <f>OrderDetails!B43</f>
        <v>7</v>
      </c>
      <c r="C43" s="7">
        <f>OrderDetails!C43</f>
        <v>24</v>
      </c>
      <c r="D43" s="6">
        <f>OrderDetails!D43</f>
        <v>15</v>
      </c>
      <c r="E43" s="8">
        <f>OrderDetails!E43</f>
        <v>0</v>
      </c>
      <c r="F43" s="7">
        <f t="shared" si="0"/>
        <v>360</v>
      </c>
      <c r="G43" s="5">
        <f t="array" ref="G43">INDEX(Products!$D:$D,MATCH(B43,Products!$A:$A))</f>
        <v>7</v>
      </c>
      <c r="H43" s="6" t="str">
        <f t="array" ref="H43">INDEX(Categories!$B:$B,MATCH(G43,Categories!$A:$A))</f>
        <v>Produce</v>
      </c>
      <c r="I43" s="9">
        <f t="array" ref="I43">INDEX(Orders!$D:$D,MATCH(A43,Orders!$A:$A))</f>
        <v>35268</v>
      </c>
      <c r="J43" s="6" t="str">
        <f t="array" ref="J43">INDEX(Orders!$B:$B,MATCH(A43,Orders!$A:$A))</f>
        <v>RATTC</v>
      </c>
      <c r="K43" s="6" t="str">
        <f t="array" ref="K43">INDEX(Customers!$B:$B,MATCH(J43,Customers!$A:$A))</f>
        <v>Rattlesnake Canyon Grocery</v>
      </c>
      <c r="L43" s="6"/>
    </row>
    <row r="44" spans="1:12" ht="12.5">
      <c r="A44" s="6">
        <f>OrderDetails!A44</f>
        <v>10262</v>
      </c>
      <c r="B44" s="6">
        <f>OrderDetails!B44</f>
        <v>56</v>
      </c>
      <c r="C44" s="7">
        <f>OrderDetails!C44</f>
        <v>30.4</v>
      </c>
      <c r="D44" s="6">
        <f>OrderDetails!D44</f>
        <v>2</v>
      </c>
      <c r="E44" s="8">
        <f>OrderDetails!E44</f>
        <v>0</v>
      </c>
      <c r="F44" s="7">
        <f t="shared" si="0"/>
        <v>60.8</v>
      </c>
      <c r="G44" s="5">
        <f t="array" ref="G44">INDEX(Products!$D:$D,MATCH(B44,Products!$A:$A))</f>
        <v>5</v>
      </c>
      <c r="H44" s="6" t="str">
        <f t="array" ref="H44">INDEX(Categories!$B:$B,MATCH(G44,Categories!$A:$A))</f>
        <v>Grains/Cereals</v>
      </c>
      <c r="I44" s="9">
        <f t="array" ref="I44">INDEX(Orders!$D:$D,MATCH(A44,Orders!$A:$A))</f>
        <v>35268</v>
      </c>
      <c r="J44" s="6" t="str">
        <f t="array" ref="J44">INDEX(Orders!$B:$B,MATCH(A44,Orders!$A:$A))</f>
        <v>RATTC</v>
      </c>
      <c r="K44" s="6" t="str">
        <f t="array" ref="K44">INDEX(Customers!$B:$B,MATCH(J44,Customers!$A:$A))</f>
        <v>Rattlesnake Canyon Grocery</v>
      </c>
      <c r="L44" s="6"/>
    </row>
    <row r="45" spans="1:12" ht="12.5">
      <c r="A45" s="6">
        <f>OrderDetails!A45</f>
        <v>10263</v>
      </c>
      <c r="B45" s="6">
        <f>OrderDetails!B45</f>
        <v>16</v>
      </c>
      <c r="C45" s="7">
        <f>OrderDetails!C45</f>
        <v>13.9</v>
      </c>
      <c r="D45" s="6">
        <f>OrderDetails!D45</f>
        <v>60</v>
      </c>
      <c r="E45" s="8">
        <f>OrderDetails!E45</f>
        <v>0</v>
      </c>
      <c r="F45" s="7">
        <f t="shared" si="0"/>
        <v>834</v>
      </c>
      <c r="G45" s="5">
        <f t="array" ref="G45">INDEX(Products!$D:$D,MATCH(B45,Products!$A:$A))</f>
        <v>3</v>
      </c>
      <c r="H45" s="6" t="str">
        <f t="array" ref="H45">INDEX(Categories!$B:$B,MATCH(G45,Categories!$A:$A))</f>
        <v>Confections</v>
      </c>
      <c r="I45" s="9">
        <f t="array" ref="I45">INDEX(Orders!$D:$D,MATCH(A45,Orders!$A:$A))</f>
        <v>35269</v>
      </c>
      <c r="J45" s="6" t="str">
        <f t="array" ref="J45">INDEX(Orders!$B:$B,MATCH(A45,Orders!$A:$A))</f>
        <v>ERNSH</v>
      </c>
      <c r="K45" s="6" t="str">
        <f t="array" ref="K45">INDEX(Customers!$B:$B,MATCH(J45,Customers!$A:$A))</f>
        <v>Ernst Handel</v>
      </c>
      <c r="L45" s="6"/>
    </row>
    <row r="46" spans="1:12" ht="12.5">
      <c r="A46" s="6">
        <f>OrderDetails!A46</f>
        <v>10263</v>
      </c>
      <c r="B46" s="6">
        <f>OrderDetails!B46</f>
        <v>24</v>
      </c>
      <c r="C46" s="7">
        <f>OrderDetails!C46</f>
        <v>3.6</v>
      </c>
      <c r="D46" s="6">
        <f>OrderDetails!D46</f>
        <v>28</v>
      </c>
      <c r="E46" s="8">
        <f>OrderDetails!E46</f>
        <v>0</v>
      </c>
      <c r="F46" s="7">
        <f t="shared" si="0"/>
        <v>100.8</v>
      </c>
      <c r="G46" s="5">
        <f t="array" ref="G46">INDEX(Products!$D:$D,MATCH(B46,Products!$A:$A))</f>
        <v>1</v>
      </c>
      <c r="H46" s="6" t="str">
        <f t="array" ref="H46">INDEX(Categories!$B:$B,MATCH(G46,Categories!$A:$A))</f>
        <v>Beverages</v>
      </c>
      <c r="I46" s="9">
        <f t="array" ref="I46">INDEX(Orders!$D:$D,MATCH(A46,Orders!$A:$A))</f>
        <v>35269</v>
      </c>
      <c r="J46" s="6" t="str">
        <f t="array" ref="J46">INDEX(Orders!$B:$B,MATCH(A46,Orders!$A:$A))</f>
        <v>ERNSH</v>
      </c>
      <c r="K46" s="6" t="str">
        <f t="array" ref="K46">INDEX(Customers!$B:$B,MATCH(J46,Customers!$A:$A))</f>
        <v>Ernst Handel</v>
      </c>
      <c r="L46" s="6"/>
    </row>
    <row r="47" spans="1:12" ht="12.5">
      <c r="A47" s="6">
        <f>OrderDetails!A47</f>
        <v>10263</v>
      </c>
      <c r="B47" s="6">
        <f>OrderDetails!B47</f>
        <v>30</v>
      </c>
      <c r="C47" s="7">
        <f>OrderDetails!C47</f>
        <v>20.7</v>
      </c>
      <c r="D47" s="6">
        <f>OrderDetails!D47</f>
        <v>60</v>
      </c>
      <c r="E47" s="8">
        <f>OrderDetails!E47</f>
        <v>0</v>
      </c>
      <c r="F47" s="7">
        <f t="shared" si="0"/>
        <v>1242</v>
      </c>
      <c r="G47" s="5">
        <f t="array" ref="G47">INDEX(Products!$D:$D,MATCH(B47,Products!$A:$A))</f>
        <v>8</v>
      </c>
      <c r="H47" s="6" t="str">
        <f t="array" ref="H47">INDEX(Categories!$B:$B,MATCH(G47,Categories!$A:$A))</f>
        <v>Seafood</v>
      </c>
      <c r="I47" s="9">
        <f t="array" ref="I47">INDEX(Orders!$D:$D,MATCH(A47,Orders!$A:$A))</f>
        <v>35269</v>
      </c>
      <c r="J47" s="6" t="str">
        <f t="array" ref="J47">INDEX(Orders!$B:$B,MATCH(A47,Orders!$A:$A))</f>
        <v>ERNSH</v>
      </c>
      <c r="K47" s="6" t="str">
        <f t="array" ref="K47">INDEX(Customers!$B:$B,MATCH(J47,Customers!$A:$A))</f>
        <v>Ernst Handel</v>
      </c>
      <c r="L47" s="6"/>
    </row>
    <row r="48" spans="1:12" ht="12.5">
      <c r="A48" s="6">
        <f>OrderDetails!A48</f>
        <v>10263</v>
      </c>
      <c r="B48" s="6">
        <f>OrderDetails!B48</f>
        <v>74</v>
      </c>
      <c r="C48" s="7">
        <f>OrderDetails!C48</f>
        <v>8</v>
      </c>
      <c r="D48" s="6">
        <f>OrderDetails!D48</f>
        <v>36</v>
      </c>
      <c r="E48" s="8">
        <f>OrderDetails!E48</f>
        <v>0</v>
      </c>
      <c r="F48" s="7">
        <f t="shared" si="0"/>
        <v>288</v>
      </c>
      <c r="G48" s="5">
        <f t="array" ref="G48">INDEX(Products!$D:$D,MATCH(B48,Products!$A:$A))</f>
        <v>7</v>
      </c>
      <c r="H48" s="6" t="str">
        <f t="array" ref="H48">INDEX(Categories!$B:$B,MATCH(G48,Categories!$A:$A))</f>
        <v>Produce</v>
      </c>
      <c r="I48" s="9">
        <f t="array" ref="I48">INDEX(Orders!$D:$D,MATCH(A48,Orders!$A:$A))</f>
        <v>35269</v>
      </c>
      <c r="J48" s="6" t="str">
        <f t="array" ref="J48">INDEX(Orders!$B:$B,MATCH(A48,Orders!$A:$A))</f>
        <v>ERNSH</v>
      </c>
      <c r="K48" s="6" t="str">
        <f t="array" ref="K48">INDEX(Customers!$B:$B,MATCH(J48,Customers!$A:$A))</f>
        <v>Ernst Handel</v>
      </c>
      <c r="L48" s="6"/>
    </row>
    <row r="49" spans="1:12" ht="12.5">
      <c r="A49" s="6">
        <f>OrderDetails!A49</f>
        <v>10264</v>
      </c>
      <c r="B49" s="6">
        <f>OrderDetails!B49</f>
        <v>2</v>
      </c>
      <c r="C49" s="7">
        <f>OrderDetails!C49</f>
        <v>15.2</v>
      </c>
      <c r="D49" s="6">
        <f>OrderDetails!D49</f>
        <v>35</v>
      </c>
      <c r="E49" s="8">
        <f>OrderDetails!E49</f>
        <v>0</v>
      </c>
      <c r="F49" s="7">
        <f t="shared" si="0"/>
        <v>532</v>
      </c>
      <c r="G49" s="5">
        <f t="array" ref="G49">INDEX(Products!$D:$D,MATCH(B49,Products!$A:$A))</f>
        <v>1</v>
      </c>
      <c r="H49" s="6" t="str">
        <f t="array" ref="H49">INDEX(Categories!$B:$B,MATCH(G49,Categories!$A:$A))</f>
        <v>Beverages</v>
      </c>
      <c r="I49" s="9">
        <f t="array" ref="I49">INDEX(Orders!$D:$D,MATCH(A49,Orders!$A:$A))</f>
        <v>35270</v>
      </c>
      <c r="J49" s="6" t="str">
        <f t="array" ref="J49">INDEX(Orders!$B:$B,MATCH(A49,Orders!$A:$A))</f>
        <v>FOLKO</v>
      </c>
      <c r="K49" s="6" t="str">
        <f t="array" ref="K49">INDEX(Customers!$B:$B,MATCH(J49,Customers!$A:$A))</f>
        <v>Folk och f HB</v>
      </c>
      <c r="L49" s="6"/>
    </row>
    <row r="50" spans="1:12" ht="12.5">
      <c r="A50" s="6">
        <f>OrderDetails!A50</f>
        <v>10264</v>
      </c>
      <c r="B50" s="6">
        <f>OrderDetails!B50</f>
        <v>41</v>
      </c>
      <c r="C50" s="7">
        <f>OrderDetails!C50</f>
        <v>7.7</v>
      </c>
      <c r="D50" s="6">
        <f>OrderDetails!D50</f>
        <v>25</v>
      </c>
      <c r="E50" s="8">
        <f>OrderDetails!E50</f>
        <v>0</v>
      </c>
      <c r="F50" s="7">
        <f t="shared" si="0"/>
        <v>192.5</v>
      </c>
      <c r="G50" s="5">
        <f t="array" ref="G50">INDEX(Products!$D:$D,MATCH(B50,Products!$A:$A))</f>
        <v>8</v>
      </c>
      <c r="H50" s="6" t="str">
        <f t="array" ref="H50">INDEX(Categories!$B:$B,MATCH(G50,Categories!$A:$A))</f>
        <v>Seafood</v>
      </c>
      <c r="I50" s="9">
        <f t="array" ref="I50">INDEX(Orders!$D:$D,MATCH(A50,Orders!$A:$A))</f>
        <v>35270</v>
      </c>
      <c r="J50" s="6" t="str">
        <f t="array" ref="J50">INDEX(Orders!$B:$B,MATCH(A50,Orders!$A:$A))</f>
        <v>FOLKO</v>
      </c>
      <c r="K50" s="6" t="str">
        <f t="array" ref="K50">INDEX(Customers!$B:$B,MATCH(J50,Customers!$A:$A))</f>
        <v>Folk och f HB</v>
      </c>
      <c r="L50" s="6"/>
    </row>
    <row r="51" spans="1:12" ht="12.5">
      <c r="A51" s="6">
        <f>OrderDetails!A51</f>
        <v>10265</v>
      </c>
      <c r="B51" s="6">
        <f>OrderDetails!B51</f>
        <v>17</v>
      </c>
      <c r="C51" s="7">
        <f>OrderDetails!C51</f>
        <v>31.2</v>
      </c>
      <c r="D51" s="6">
        <f>OrderDetails!D51</f>
        <v>30</v>
      </c>
      <c r="E51" s="8">
        <f>OrderDetails!E51</f>
        <v>0</v>
      </c>
      <c r="F51" s="7">
        <f t="shared" si="0"/>
        <v>936</v>
      </c>
      <c r="G51" s="5">
        <f t="array" ref="G51">INDEX(Products!$D:$D,MATCH(B51,Products!$A:$A))</f>
        <v>6</v>
      </c>
      <c r="H51" s="6" t="str">
        <f t="array" ref="H51">INDEX(Categories!$B:$B,MATCH(G51,Categories!$A:$A))</f>
        <v>Meat/Poultry</v>
      </c>
      <c r="I51" s="9">
        <f t="array" ref="I51">INDEX(Orders!$D:$D,MATCH(A51,Orders!$A:$A))</f>
        <v>35271</v>
      </c>
      <c r="J51" s="6" t="str">
        <f t="array" ref="J51">INDEX(Orders!$B:$B,MATCH(A51,Orders!$A:$A))</f>
        <v>BLONP</v>
      </c>
      <c r="K51" s="6" t="str">
        <f t="array" ref="K51">INDEX(Customers!$B:$B,MATCH(J51,Customers!$A:$A))</f>
        <v>Blondesddsl pre et fils</v>
      </c>
      <c r="L51" s="6"/>
    </row>
    <row r="52" spans="1:12" ht="12.5">
      <c r="A52" s="6">
        <f>OrderDetails!A52</f>
        <v>10265</v>
      </c>
      <c r="B52" s="6">
        <f>OrderDetails!B52</f>
        <v>70</v>
      </c>
      <c r="C52" s="7">
        <f>OrderDetails!C52</f>
        <v>12</v>
      </c>
      <c r="D52" s="6">
        <f>OrderDetails!D52</f>
        <v>20</v>
      </c>
      <c r="E52" s="8">
        <f>OrderDetails!E52</f>
        <v>0</v>
      </c>
      <c r="F52" s="7">
        <f t="shared" si="0"/>
        <v>240</v>
      </c>
      <c r="G52" s="5">
        <f t="array" ref="G52">INDEX(Products!$D:$D,MATCH(B52,Products!$A:$A))</f>
        <v>1</v>
      </c>
      <c r="H52" s="6" t="str">
        <f t="array" ref="H52">INDEX(Categories!$B:$B,MATCH(G52,Categories!$A:$A))</f>
        <v>Beverages</v>
      </c>
      <c r="I52" s="9">
        <f t="array" ref="I52">INDEX(Orders!$D:$D,MATCH(A52,Orders!$A:$A))</f>
        <v>35271</v>
      </c>
      <c r="J52" s="6" t="str">
        <f t="array" ref="J52">INDEX(Orders!$B:$B,MATCH(A52,Orders!$A:$A))</f>
        <v>BLONP</v>
      </c>
      <c r="K52" s="6" t="str">
        <f t="array" ref="K52">INDEX(Customers!$B:$B,MATCH(J52,Customers!$A:$A))</f>
        <v>Blondesddsl pre et fils</v>
      </c>
      <c r="L52" s="6"/>
    </row>
    <row r="53" spans="1:12" ht="12.5">
      <c r="A53" s="6">
        <f>OrderDetails!A53</f>
        <v>10266</v>
      </c>
      <c r="B53" s="6">
        <f>OrderDetails!B53</f>
        <v>12</v>
      </c>
      <c r="C53" s="7">
        <f>OrderDetails!C53</f>
        <v>30.4</v>
      </c>
      <c r="D53" s="6">
        <f>OrderDetails!D53</f>
        <v>12</v>
      </c>
      <c r="E53" s="8">
        <f>OrderDetails!E53</f>
        <v>0</v>
      </c>
      <c r="F53" s="7">
        <f t="shared" si="0"/>
        <v>364.79999999999995</v>
      </c>
      <c r="G53" s="5">
        <f t="array" ref="G53">INDEX(Products!$D:$D,MATCH(B53,Products!$A:$A))</f>
        <v>4</v>
      </c>
      <c r="H53" s="6" t="str">
        <f t="array" ref="H53">INDEX(Categories!$B:$B,MATCH(G53,Categories!$A:$A))</f>
        <v>Dairy Products</v>
      </c>
      <c r="I53" s="9">
        <f t="array" ref="I53">INDEX(Orders!$D:$D,MATCH(A53,Orders!$A:$A))</f>
        <v>35272</v>
      </c>
      <c r="J53" s="6" t="str">
        <f t="array" ref="J53">INDEX(Orders!$B:$B,MATCH(A53,Orders!$A:$A))</f>
        <v>WARTH</v>
      </c>
      <c r="K53" s="6" t="str">
        <f t="array" ref="K53">INDEX(Customers!$B:$B,MATCH(J53,Customers!$A:$A))</f>
        <v>Wartian Herkku</v>
      </c>
      <c r="L53" s="6"/>
    </row>
    <row r="54" spans="1:12" ht="12.5">
      <c r="A54" s="6">
        <f>OrderDetails!A54</f>
        <v>10267</v>
      </c>
      <c r="B54" s="6">
        <f>OrderDetails!B54</f>
        <v>40</v>
      </c>
      <c r="C54" s="7">
        <f>OrderDetails!C54</f>
        <v>14.7</v>
      </c>
      <c r="D54" s="6">
        <f>OrderDetails!D54</f>
        <v>50</v>
      </c>
      <c r="E54" s="8">
        <f>OrderDetails!E54</f>
        <v>0</v>
      </c>
      <c r="F54" s="7">
        <f t="shared" si="0"/>
        <v>735</v>
      </c>
      <c r="G54" s="5">
        <f t="array" ref="G54">INDEX(Products!$D:$D,MATCH(B54,Products!$A:$A))</f>
        <v>8</v>
      </c>
      <c r="H54" s="6" t="str">
        <f t="array" ref="H54">INDEX(Categories!$B:$B,MATCH(G54,Categories!$A:$A))</f>
        <v>Seafood</v>
      </c>
      <c r="I54" s="9">
        <f t="array" ref="I54">INDEX(Orders!$D:$D,MATCH(A54,Orders!$A:$A))</f>
        <v>35275</v>
      </c>
      <c r="J54" s="6" t="str">
        <f t="array" ref="J54">INDEX(Orders!$B:$B,MATCH(A54,Orders!$A:$A))</f>
        <v>FRANK</v>
      </c>
      <c r="K54" s="6" t="str">
        <f t="array" ref="K54">INDEX(Customers!$B:$B,MATCH(J54,Customers!$A:$A))</f>
        <v>Frankenversand</v>
      </c>
      <c r="L54" s="6"/>
    </row>
    <row r="55" spans="1:12" ht="12.5">
      <c r="A55" s="6">
        <f>OrderDetails!A55</f>
        <v>10267</v>
      </c>
      <c r="B55" s="6">
        <f>OrderDetails!B55</f>
        <v>59</v>
      </c>
      <c r="C55" s="7">
        <f>OrderDetails!C55</f>
        <v>44</v>
      </c>
      <c r="D55" s="6">
        <f>OrderDetails!D55</f>
        <v>70</v>
      </c>
      <c r="E55" s="8">
        <f>OrderDetails!E55</f>
        <v>0</v>
      </c>
      <c r="F55" s="7">
        <f t="shared" si="0"/>
        <v>3080</v>
      </c>
      <c r="G55" s="5">
        <f t="array" ref="G55">INDEX(Products!$D:$D,MATCH(B55,Products!$A:$A))</f>
        <v>4</v>
      </c>
      <c r="H55" s="6" t="str">
        <f t="array" ref="H55">INDEX(Categories!$B:$B,MATCH(G55,Categories!$A:$A))</f>
        <v>Dairy Products</v>
      </c>
      <c r="I55" s="9">
        <f t="array" ref="I55">INDEX(Orders!$D:$D,MATCH(A55,Orders!$A:$A))</f>
        <v>35275</v>
      </c>
      <c r="J55" s="6" t="str">
        <f t="array" ref="J55">INDEX(Orders!$B:$B,MATCH(A55,Orders!$A:$A))</f>
        <v>FRANK</v>
      </c>
      <c r="K55" s="6" t="str">
        <f t="array" ref="K55">INDEX(Customers!$B:$B,MATCH(J55,Customers!$A:$A))</f>
        <v>Frankenversand</v>
      </c>
      <c r="L55" s="6"/>
    </row>
    <row r="56" spans="1:12" ht="12.5">
      <c r="A56" s="6">
        <f>OrderDetails!A56</f>
        <v>10267</v>
      </c>
      <c r="B56" s="6">
        <f>OrderDetails!B56</f>
        <v>76</v>
      </c>
      <c r="C56" s="7">
        <f>OrderDetails!C56</f>
        <v>14.4</v>
      </c>
      <c r="D56" s="6">
        <f>OrderDetails!D56</f>
        <v>15</v>
      </c>
      <c r="E56" s="8">
        <f>OrderDetails!E56</f>
        <v>0</v>
      </c>
      <c r="F56" s="7">
        <f t="shared" si="0"/>
        <v>216</v>
      </c>
      <c r="G56" s="5">
        <f t="array" ref="G56">INDEX(Products!$D:$D,MATCH(B56,Products!$A:$A))</f>
        <v>1</v>
      </c>
      <c r="H56" s="6" t="str">
        <f t="array" ref="H56">INDEX(Categories!$B:$B,MATCH(G56,Categories!$A:$A))</f>
        <v>Beverages</v>
      </c>
      <c r="I56" s="9">
        <f t="array" ref="I56">INDEX(Orders!$D:$D,MATCH(A56,Orders!$A:$A))</f>
        <v>35275</v>
      </c>
      <c r="J56" s="6" t="str">
        <f t="array" ref="J56">INDEX(Orders!$B:$B,MATCH(A56,Orders!$A:$A))</f>
        <v>FRANK</v>
      </c>
      <c r="K56" s="6" t="str">
        <f t="array" ref="K56">INDEX(Customers!$B:$B,MATCH(J56,Customers!$A:$A))</f>
        <v>Frankenversand</v>
      </c>
      <c r="L56" s="6"/>
    </row>
    <row r="57" spans="1:12" ht="12.5">
      <c r="A57" s="6">
        <f>OrderDetails!A57</f>
        <v>10268</v>
      </c>
      <c r="B57" s="6">
        <f>OrderDetails!B57</f>
        <v>29</v>
      </c>
      <c r="C57" s="7">
        <f>OrderDetails!C57</f>
        <v>99</v>
      </c>
      <c r="D57" s="6">
        <f>OrderDetails!D57</f>
        <v>10</v>
      </c>
      <c r="E57" s="8">
        <f>OrderDetails!E57</f>
        <v>0</v>
      </c>
      <c r="F57" s="7">
        <f t="shared" si="0"/>
        <v>990</v>
      </c>
      <c r="G57" s="5">
        <f t="array" ref="G57">INDEX(Products!$D:$D,MATCH(B57,Products!$A:$A))</f>
        <v>6</v>
      </c>
      <c r="H57" s="6" t="str">
        <f t="array" ref="H57">INDEX(Categories!$B:$B,MATCH(G57,Categories!$A:$A))</f>
        <v>Meat/Poultry</v>
      </c>
      <c r="I57" s="9">
        <f t="array" ref="I57">INDEX(Orders!$D:$D,MATCH(A57,Orders!$A:$A))</f>
        <v>35276</v>
      </c>
      <c r="J57" s="6" t="str">
        <f t="array" ref="J57">INDEX(Orders!$B:$B,MATCH(A57,Orders!$A:$A))</f>
        <v>GROSR</v>
      </c>
      <c r="K57" s="6" t="str">
        <f t="array" ref="K57">INDEX(Customers!$B:$B,MATCH(J57,Customers!$A:$A))</f>
        <v>GROSELLA-Restaurante</v>
      </c>
      <c r="L57" s="6"/>
    </row>
    <row r="58" spans="1:12" ht="12.5">
      <c r="A58" s="6">
        <f>OrderDetails!A58</f>
        <v>10268</v>
      </c>
      <c r="B58" s="6">
        <f>OrderDetails!B58</f>
        <v>72</v>
      </c>
      <c r="C58" s="7">
        <f>OrderDetails!C58</f>
        <v>27.8</v>
      </c>
      <c r="D58" s="6">
        <f>OrderDetails!D58</f>
        <v>4</v>
      </c>
      <c r="E58" s="8">
        <f>OrderDetails!E58</f>
        <v>0</v>
      </c>
      <c r="F58" s="7">
        <f t="shared" si="0"/>
        <v>111.2</v>
      </c>
      <c r="G58" s="5">
        <f t="array" ref="G58">INDEX(Products!$D:$D,MATCH(B58,Products!$A:$A))</f>
        <v>4</v>
      </c>
      <c r="H58" s="6" t="str">
        <f t="array" ref="H58">INDEX(Categories!$B:$B,MATCH(G58,Categories!$A:$A))</f>
        <v>Dairy Products</v>
      </c>
      <c r="I58" s="9">
        <f t="array" ref="I58">INDEX(Orders!$D:$D,MATCH(A58,Orders!$A:$A))</f>
        <v>35276</v>
      </c>
      <c r="J58" s="6" t="str">
        <f t="array" ref="J58">INDEX(Orders!$B:$B,MATCH(A58,Orders!$A:$A))</f>
        <v>GROSR</v>
      </c>
      <c r="K58" s="6" t="str">
        <f t="array" ref="K58">INDEX(Customers!$B:$B,MATCH(J58,Customers!$A:$A))</f>
        <v>GROSELLA-Restaurante</v>
      </c>
      <c r="L58" s="6"/>
    </row>
    <row r="59" spans="1:12" ht="12.5">
      <c r="A59" s="6">
        <f>OrderDetails!A59</f>
        <v>10269</v>
      </c>
      <c r="B59" s="6">
        <f>OrderDetails!B59</f>
        <v>33</v>
      </c>
      <c r="C59" s="7">
        <f>OrderDetails!C59</f>
        <v>2</v>
      </c>
      <c r="D59" s="6">
        <f>OrderDetails!D59</f>
        <v>60</v>
      </c>
      <c r="E59" s="8">
        <f>OrderDetails!E59</f>
        <v>0</v>
      </c>
      <c r="F59" s="7">
        <f t="shared" si="0"/>
        <v>120</v>
      </c>
      <c r="G59" s="5">
        <f t="array" ref="G59">INDEX(Products!$D:$D,MATCH(B59,Products!$A:$A))</f>
        <v>4</v>
      </c>
      <c r="H59" s="6" t="str">
        <f t="array" ref="H59">INDEX(Categories!$B:$B,MATCH(G59,Categories!$A:$A))</f>
        <v>Dairy Products</v>
      </c>
      <c r="I59" s="9">
        <f t="array" ref="I59">INDEX(Orders!$D:$D,MATCH(A59,Orders!$A:$A))</f>
        <v>35277</v>
      </c>
      <c r="J59" s="6" t="str">
        <f t="array" ref="J59">INDEX(Orders!$B:$B,MATCH(A59,Orders!$A:$A))</f>
        <v>WHITC</v>
      </c>
      <c r="K59" s="6" t="str">
        <f t="array" ref="K59">INDEX(Customers!$B:$B,MATCH(J59,Customers!$A:$A))</f>
        <v>White Clover Markets</v>
      </c>
      <c r="L59" s="6"/>
    </row>
    <row r="60" spans="1:12" ht="12.5">
      <c r="A60" s="6">
        <f>OrderDetails!A60</f>
        <v>10269</v>
      </c>
      <c r="B60" s="6">
        <f>OrderDetails!B60</f>
        <v>72</v>
      </c>
      <c r="C60" s="7">
        <f>OrderDetails!C60</f>
        <v>27.8</v>
      </c>
      <c r="D60" s="6">
        <f>OrderDetails!D60</f>
        <v>20</v>
      </c>
      <c r="E60" s="8">
        <f>OrderDetails!E60</f>
        <v>0</v>
      </c>
      <c r="F60" s="7">
        <f t="shared" si="0"/>
        <v>556</v>
      </c>
      <c r="G60" s="5">
        <f t="array" ref="G60">INDEX(Products!$D:$D,MATCH(B60,Products!$A:$A))</f>
        <v>4</v>
      </c>
      <c r="H60" s="6" t="str">
        <f t="array" ref="H60">INDEX(Categories!$B:$B,MATCH(G60,Categories!$A:$A))</f>
        <v>Dairy Products</v>
      </c>
      <c r="I60" s="9">
        <f t="array" ref="I60">INDEX(Orders!$D:$D,MATCH(A60,Orders!$A:$A))</f>
        <v>35277</v>
      </c>
      <c r="J60" s="6" t="str">
        <f t="array" ref="J60">INDEX(Orders!$B:$B,MATCH(A60,Orders!$A:$A))</f>
        <v>WHITC</v>
      </c>
      <c r="K60" s="6" t="str">
        <f t="array" ref="K60">INDEX(Customers!$B:$B,MATCH(J60,Customers!$A:$A))</f>
        <v>White Clover Markets</v>
      </c>
      <c r="L60" s="6"/>
    </row>
    <row r="61" spans="1:12" ht="12.5">
      <c r="A61" s="6">
        <f>OrderDetails!A61</f>
        <v>10270</v>
      </c>
      <c r="B61" s="6">
        <f>OrderDetails!B61</f>
        <v>36</v>
      </c>
      <c r="C61" s="7">
        <f>OrderDetails!C61</f>
        <v>15.2</v>
      </c>
      <c r="D61" s="6">
        <f>OrderDetails!D61</f>
        <v>30</v>
      </c>
      <c r="E61" s="8">
        <f>OrderDetails!E61</f>
        <v>0</v>
      </c>
      <c r="F61" s="7">
        <f t="shared" si="0"/>
        <v>456</v>
      </c>
      <c r="G61" s="5">
        <f t="array" ref="G61">INDEX(Products!$D:$D,MATCH(B61,Products!$A:$A))</f>
        <v>8</v>
      </c>
      <c r="H61" s="6" t="str">
        <f t="array" ref="H61">INDEX(Categories!$B:$B,MATCH(G61,Categories!$A:$A))</f>
        <v>Seafood</v>
      </c>
      <c r="I61" s="9">
        <f t="array" ref="I61">INDEX(Orders!$D:$D,MATCH(A61,Orders!$A:$A))</f>
        <v>35278</v>
      </c>
      <c r="J61" s="6" t="str">
        <f t="array" ref="J61">INDEX(Orders!$B:$B,MATCH(A61,Orders!$A:$A))</f>
        <v>WARTH</v>
      </c>
      <c r="K61" s="6" t="str">
        <f t="array" ref="K61">INDEX(Customers!$B:$B,MATCH(J61,Customers!$A:$A))</f>
        <v>Wartian Herkku</v>
      </c>
      <c r="L61" s="6"/>
    </row>
    <row r="62" spans="1:12" ht="12.5">
      <c r="A62" s="6">
        <f>OrderDetails!A62</f>
        <v>10270</v>
      </c>
      <c r="B62" s="6">
        <f>OrderDetails!B62</f>
        <v>43</v>
      </c>
      <c r="C62" s="7">
        <f>OrderDetails!C62</f>
        <v>36.799999999999997</v>
      </c>
      <c r="D62" s="6">
        <f>OrderDetails!D62</f>
        <v>25</v>
      </c>
      <c r="E62" s="8">
        <f>OrderDetails!E62</f>
        <v>0</v>
      </c>
      <c r="F62" s="7">
        <f t="shared" si="0"/>
        <v>919.99999999999989</v>
      </c>
      <c r="G62" s="5">
        <f t="array" ref="G62">INDEX(Products!$D:$D,MATCH(B62,Products!$A:$A))</f>
        <v>1</v>
      </c>
      <c r="H62" s="6" t="str">
        <f t="array" ref="H62">INDEX(Categories!$B:$B,MATCH(G62,Categories!$A:$A))</f>
        <v>Beverages</v>
      </c>
      <c r="I62" s="9">
        <f t="array" ref="I62">INDEX(Orders!$D:$D,MATCH(A62,Orders!$A:$A))</f>
        <v>35278</v>
      </c>
      <c r="J62" s="6" t="str">
        <f t="array" ref="J62">INDEX(Orders!$B:$B,MATCH(A62,Orders!$A:$A))</f>
        <v>WARTH</v>
      </c>
      <c r="K62" s="6" t="str">
        <f t="array" ref="K62">INDEX(Customers!$B:$B,MATCH(J62,Customers!$A:$A))</f>
        <v>Wartian Herkku</v>
      </c>
      <c r="L62" s="6"/>
    </row>
    <row r="63" spans="1:12" ht="12.5">
      <c r="A63" s="6">
        <f>OrderDetails!A63</f>
        <v>10271</v>
      </c>
      <c r="B63" s="6">
        <f>OrderDetails!B63</f>
        <v>33</v>
      </c>
      <c r="C63" s="7">
        <f>OrderDetails!C63</f>
        <v>2</v>
      </c>
      <c r="D63" s="6">
        <f>OrderDetails!D63</f>
        <v>24</v>
      </c>
      <c r="E63" s="8">
        <f>OrderDetails!E63</f>
        <v>0</v>
      </c>
      <c r="F63" s="7">
        <f t="shared" si="0"/>
        <v>48</v>
      </c>
      <c r="G63" s="5">
        <f t="array" ref="G63">INDEX(Products!$D:$D,MATCH(B63,Products!$A:$A))</f>
        <v>4</v>
      </c>
      <c r="H63" s="6" t="str">
        <f t="array" ref="H63">INDEX(Categories!$B:$B,MATCH(G63,Categories!$A:$A))</f>
        <v>Dairy Products</v>
      </c>
      <c r="I63" s="9">
        <f t="array" ref="I63">INDEX(Orders!$D:$D,MATCH(A63,Orders!$A:$A))</f>
        <v>35278</v>
      </c>
      <c r="J63" s="6" t="str">
        <f t="array" ref="J63">INDEX(Orders!$B:$B,MATCH(A63,Orders!$A:$A))</f>
        <v>SPLIR</v>
      </c>
      <c r="K63" s="6" t="str">
        <f t="array" ref="K63">INDEX(Customers!$B:$B,MATCH(J63,Customers!$A:$A))</f>
        <v>Split Rail Beer &amp; Ale</v>
      </c>
      <c r="L63" s="6"/>
    </row>
    <row r="64" spans="1:12" ht="12.5">
      <c r="A64" s="6">
        <f>OrderDetails!A64</f>
        <v>10272</v>
      </c>
      <c r="B64" s="6">
        <f>OrderDetails!B64</f>
        <v>20</v>
      </c>
      <c r="C64" s="7">
        <f>OrderDetails!C64</f>
        <v>64.8</v>
      </c>
      <c r="D64" s="6">
        <f>OrderDetails!D64</f>
        <v>6</v>
      </c>
      <c r="E64" s="8">
        <f>OrderDetails!E64</f>
        <v>0</v>
      </c>
      <c r="F64" s="7">
        <f t="shared" si="0"/>
        <v>388.79999999999995</v>
      </c>
      <c r="G64" s="5">
        <f t="array" ref="G64">INDEX(Products!$D:$D,MATCH(B64,Products!$A:$A))</f>
        <v>3</v>
      </c>
      <c r="H64" s="6" t="str">
        <f t="array" ref="H64">INDEX(Categories!$B:$B,MATCH(G64,Categories!$A:$A))</f>
        <v>Confections</v>
      </c>
      <c r="I64" s="9">
        <f t="array" ref="I64">INDEX(Orders!$D:$D,MATCH(A64,Orders!$A:$A))</f>
        <v>35279</v>
      </c>
      <c r="J64" s="6" t="str">
        <f t="array" ref="J64">INDEX(Orders!$B:$B,MATCH(A64,Orders!$A:$A))</f>
        <v>RATTC</v>
      </c>
      <c r="K64" s="6" t="str">
        <f t="array" ref="K64">INDEX(Customers!$B:$B,MATCH(J64,Customers!$A:$A))</f>
        <v>Rattlesnake Canyon Grocery</v>
      </c>
      <c r="L64" s="6"/>
    </row>
    <row r="65" spans="1:12" ht="12.5">
      <c r="A65" s="6">
        <f>OrderDetails!A65</f>
        <v>10272</v>
      </c>
      <c r="B65" s="6">
        <f>OrderDetails!B65</f>
        <v>31</v>
      </c>
      <c r="C65" s="7">
        <f>OrderDetails!C65</f>
        <v>10</v>
      </c>
      <c r="D65" s="6">
        <f>OrderDetails!D65</f>
        <v>40</v>
      </c>
      <c r="E65" s="8">
        <f>OrderDetails!E65</f>
        <v>0</v>
      </c>
      <c r="F65" s="7">
        <f t="shared" si="0"/>
        <v>400</v>
      </c>
      <c r="G65" s="5">
        <f t="array" ref="G65">INDEX(Products!$D:$D,MATCH(B65,Products!$A:$A))</f>
        <v>4</v>
      </c>
      <c r="H65" s="6" t="str">
        <f t="array" ref="H65">INDEX(Categories!$B:$B,MATCH(G65,Categories!$A:$A))</f>
        <v>Dairy Products</v>
      </c>
      <c r="I65" s="9">
        <f t="array" ref="I65">INDEX(Orders!$D:$D,MATCH(A65,Orders!$A:$A))</f>
        <v>35279</v>
      </c>
      <c r="J65" s="6" t="str">
        <f t="array" ref="J65">INDEX(Orders!$B:$B,MATCH(A65,Orders!$A:$A))</f>
        <v>RATTC</v>
      </c>
      <c r="K65" s="6" t="str">
        <f t="array" ref="K65">INDEX(Customers!$B:$B,MATCH(J65,Customers!$A:$A))</f>
        <v>Rattlesnake Canyon Grocery</v>
      </c>
      <c r="L65" s="6"/>
    </row>
    <row r="66" spans="1:12" ht="12.5">
      <c r="A66" s="6">
        <f>OrderDetails!A66</f>
        <v>10272</v>
      </c>
      <c r="B66" s="6">
        <f>OrderDetails!B66</f>
        <v>72</v>
      </c>
      <c r="C66" s="7">
        <f>OrderDetails!C66</f>
        <v>27.8</v>
      </c>
      <c r="D66" s="6">
        <f>OrderDetails!D66</f>
        <v>24</v>
      </c>
      <c r="E66" s="8">
        <f>OrderDetails!E66</f>
        <v>0</v>
      </c>
      <c r="F66" s="7">
        <f t="shared" si="0"/>
        <v>667.2</v>
      </c>
      <c r="G66" s="5">
        <f t="array" ref="G66">INDEX(Products!$D:$D,MATCH(B66,Products!$A:$A))</f>
        <v>4</v>
      </c>
      <c r="H66" s="6" t="str">
        <f t="array" ref="H66">INDEX(Categories!$B:$B,MATCH(G66,Categories!$A:$A))</f>
        <v>Dairy Products</v>
      </c>
      <c r="I66" s="9">
        <f t="array" ref="I66">INDEX(Orders!$D:$D,MATCH(A66,Orders!$A:$A))</f>
        <v>35279</v>
      </c>
      <c r="J66" s="6" t="str">
        <f t="array" ref="J66">INDEX(Orders!$B:$B,MATCH(A66,Orders!$A:$A))</f>
        <v>RATTC</v>
      </c>
      <c r="K66" s="6" t="str">
        <f t="array" ref="K66">INDEX(Customers!$B:$B,MATCH(J66,Customers!$A:$A))</f>
        <v>Rattlesnake Canyon Grocery</v>
      </c>
      <c r="L66" s="6"/>
    </row>
    <row r="67" spans="1:12" ht="12.5">
      <c r="A67" s="6">
        <f>OrderDetails!A67</f>
        <v>10273</v>
      </c>
      <c r="B67" s="6">
        <f>OrderDetails!B67</f>
        <v>10</v>
      </c>
      <c r="C67" s="7">
        <f>OrderDetails!C67</f>
        <v>24.8</v>
      </c>
      <c r="D67" s="6">
        <f>OrderDetails!D67</f>
        <v>24</v>
      </c>
      <c r="E67" s="8">
        <f>OrderDetails!E67</f>
        <v>0</v>
      </c>
      <c r="F67" s="7">
        <f t="shared" si="0"/>
        <v>595.20000000000005</v>
      </c>
      <c r="G67" s="5">
        <f t="array" ref="G67">INDEX(Products!$D:$D,MATCH(B67,Products!$A:$A))</f>
        <v>8</v>
      </c>
      <c r="H67" s="6" t="str">
        <f t="array" ref="H67">INDEX(Categories!$B:$B,MATCH(G67,Categories!$A:$A))</f>
        <v>Seafood</v>
      </c>
      <c r="I67" s="9">
        <f t="array" ref="I67">INDEX(Orders!$D:$D,MATCH(A67,Orders!$A:$A))</f>
        <v>35282</v>
      </c>
      <c r="J67" s="6" t="str">
        <f t="array" ref="J67">INDEX(Orders!$B:$B,MATCH(A67,Orders!$A:$A))</f>
        <v>QUICK</v>
      </c>
      <c r="K67" s="6" t="str">
        <f t="array" ref="K67">INDEX(Customers!$B:$B,MATCH(J67,Customers!$A:$A))</f>
        <v>QUICK-Stop</v>
      </c>
      <c r="L67" s="6"/>
    </row>
    <row r="68" spans="1:12" ht="12.5">
      <c r="A68" s="6">
        <f>OrderDetails!A68</f>
        <v>10273</v>
      </c>
      <c r="B68" s="6">
        <f>OrderDetails!B68</f>
        <v>31</v>
      </c>
      <c r="C68" s="7">
        <f>OrderDetails!C68</f>
        <v>10</v>
      </c>
      <c r="D68" s="6">
        <f>OrderDetails!D68</f>
        <v>15</v>
      </c>
      <c r="E68" s="8">
        <f>OrderDetails!E68</f>
        <v>0</v>
      </c>
      <c r="F68" s="7">
        <f t="shared" si="0"/>
        <v>150</v>
      </c>
      <c r="G68" s="5">
        <f t="array" ref="G68">INDEX(Products!$D:$D,MATCH(B68,Products!$A:$A))</f>
        <v>4</v>
      </c>
      <c r="H68" s="6" t="str">
        <f t="array" ref="H68">INDEX(Categories!$B:$B,MATCH(G68,Categories!$A:$A))</f>
        <v>Dairy Products</v>
      </c>
      <c r="I68" s="9">
        <f t="array" ref="I68">INDEX(Orders!$D:$D,MATCH(A68,Orders!$A:$A))</f>
        <v>35282</v>
      </c>
      <c r="J68" s="6" t="str">
        <f t="array" ref="J68">INDEX(Orders!$B:$B,MATCH(A68,Orders!$A:$A))</f>
        <v>QUICK</v>
      </c>
      <c r="K68" s="6" t="str">
        <f t="array" ref="K68">INDEX(Customers!$B:$B,MATCH(J68,Customers!$A:$A))</f>
        <v>QUICK-Stop</v>
      </c>
      <c r="L68" s="6"/>
    </row>
    <row r="69" spans="1:12" ht="12.5">
      <c r="A69" s="6">
        <f>OrderDetails!A69</f>
        <v>10273</v>
      </c>
      <c r="B69" s="6">
        <f>OrderDetails!B69</f>
        <v>33</v>
      </c>
      <c r="C69" s="7">
        <f>OrderDetails!C69</f>
        <v>2</v>
      </c>
      <c r="D69" s="6">
        <f>OrderDetails!D69</f>
        <v>20</v>
      </c>
      <c r="E69" s="8">
        <f>OrderDetails!E69</f>
        <v>0</v>
      </c>
      <c r="F69" s="7">
        <f t="shared" si="0"/>
        <v>40</v>
      </c>
      <c r="G69" s="5">
        <f t="array" ref="G69">INDEX(Products!$D:$D,MATCH(B69,Products!$A:$A))</f>
        <v>4</v>
      </c>
      <c r="H69" s="6" t="str">
        <f t="array" ref="H69">INDEX(Categories!$B:$B,MATCH(G69,Categories!$A:$A))</f>
        <v>Dairy Products</v>
      </c>
      <c r="I69" s="9">
        <f t="array" ref="I69">INDEX(Orders!$D:$D,MATCH(A69,Orders!$A:$A))</f>
        <v>35282</v>
      </c>
      <c r="J69" s="6" t="str">
        <f t="array" ref="J69">INDEX(Orders!$B:$B,MATCH(A69,Orders!$A:$A))</f>
        <v>QUICK</v>
      </c>
      <c r="K69" s="6" t="str">
        <f t="array" ref="K69">INDEX(Customers!$B:$B,MATCH(J69,Customers!$A:$A))</f>
        <v>QUICK-Stop</v>
      </c>
      <c r="L69" s="6"/>
    </row>
    <row r="70" spans="1:12" ht="12.5">
      <c r="A70" s="6">
        <f>OrderDetails!A70</f>
        <v>10273</v>
      </c>
      <c r="B70" s="6">
        <f>OrderDetails!B70</f>
        <v>40</v>
      </c>
      <c r="C70" s="7">
        <f>OrderDetails!C70</f>
        <v>14.7</v>
      </c>
      <c r="D70" s="6">
        <f>OrderDetails!D70</f>
        <v>60</v>
      </c>
      <c r="E70" s="8">
        <f>OrderDetails!E70</f>
        <v>0</v>
      </c>
      <c r="F70" s="7">
        <f t="shared" si="0"/>
        <v>882</v>
      </c>
      <c r="G70" s="5">
        <f t="array" ref="G70">INDEX(Products!$D:$D,MATCH(B70,Products!$A:$A))</f>
        <v>8</v>
      </c>
      <c r="H70" s="6" t="str">
        <f t="array" ref="H70">INDEX(Categories!$B:$B,MATCH(G70,Categories!$A:$A))</f>
        <v>Seafood</v>
      </c>
      <c r="I70" s="9">
        <f t="array" ref="I70">INDEX(Orders!$D:$D,MATCH(A70,Orders!$A:$A))</f>
        <v>35282</v>
      </c>
      <c r="J70" s="6" t="str">
        <f t="array" ref="J70">INDEX(Orders!$B:$B,MATCH(A70,Orders!$A:$A))</f>
        <v>QUICK</v>
      </c>
      <c r="K70" s="6" t="str">
        <f t="array" ref="K70">INDEX(Customers!$B:$B,MATCH(J70,Customers!$A:$A))</f>
        <v>QUICK-Stop</v>
      </c>
      <c r="L70" s="6"/>
    </row>
    <row r="71" spans="1:12" ht="12.5">
      <c r="A71" s="6">
        <f>OrderDetails!A71</f>
        <v>10273</v>
      </c>
      <c r="B71" s="6">
        <f>OrderDetails!B71</f>
        <v>76</v>
      </c>
      <c r="C71" s="7">
        <f>OrderDetails!C71</f>
        <v>14.4</v>
      </c>
      <c r="D71" s="6">
        <f>OrderDetails!D71</f>
        <v>33</v>
      </c>
      <c r="E71" s="8">
        <f>OrderDetails!E71</f>
        <v>0</v>
      </c>
      <c r="F71" s="7">
        <f t="shared" si="0"/>
        <v>475.2</v>
      </c>
      <c r="G71" s="5">
        <f t="array" ref="G71">INDEX(Products!$D:$D,MATCH(B71,Products!$A:$A))</f>
        <v>1</v>
      </c>
      <c r="H71" s="6" t="str">
        <f t="array" ref="H71">INDEX(Categories!$B:$B,MATCH(G71,Categories!$A:$A))</f>
        <v>Beverages</v>
      </c>
      <c r="I71" s="9">
        <f t="array" ref="I71">INDEX(Orders!$D:$D,MATCH(A71,Orders!$A:$A))</f>
        <v>35282</v>
      </c>
      <c r="J71" s="6" t="str">
        <f t="array" ref="J71">INDEX(Orders!$B:$B,MATCH(A71,Orders!$A:$A))</f>
        <v>QUICK</v>
      </c>
      <c r="K71" s="6" t="str">
        <f t="array" ref="K71">INDEX(Customers!$B:$B,MATCH(J71,Customers!$A:$A))</f>
        <v>QUICK-Stop</v>
      </c>
      <c r="L71" s="6"/>
    </row>
    <row r="72" spans="1:12" ht="12.5">
      <c r="A72" s="6">
        <f>OrderDetails!A72</f>
        <v>10274</v>
      </c>
      <c r="B72" s="6">
        <f>OrderDetails!B72</f>
        <v>71</v>
      </c>
      <c r="C72" s="7">
        <f>OrderDetails!C72</f>
        <v>17.2</v>
      </c>
      <c r="D72" s="6">
        <f>OrderDetails!D72</f>
        <v>20</v>
      </c>
      <c r="E72" s="8">
        <f>OrderDetails!E72</f>
        <v>0</v>
      </c>
      <c r="F72" s="7">
        <f t="shared" si="0"/>
        <v>344</v>
      </c>
      <c r="G72" s="5">
        <f t="array" ref="G72">INDEX(Products!$D:$D,MATCH(B72,Products!$A:$A))</f>
        <v>4</v>
      </c>
      <c r="H72" s="6" t="str">
        <f t="array" ref="H72">INDEX(Categories!$B:$B,MATCH(G72,Categories!$A:$A))</f>
        <v>Dairy Products</v>
      </c>
      <c r="I72" s="9">
        <f t="array" ref="I72">INDEX(Orders!$D:$D,MATCH(A72,Orders!$A:$A))</f>
        <v>35283</v>
      </c>
      <c r="J72" s="6" t="str">
        <f t="array" ref="J72">INDEX(Orders!$B:$B,MATCH(A72,Orders!$A:$A))</f>
        <v>VINET</v>
      </c>
      <c r="K72" s="6" t="str">
        <f t="array" ref="K72">INDEX(Customers!$B:$B,MATCH(J72,Customers!$A:$A))</f>
        <v>Vins et alcools Chevalier</v>
      </c>
      <c r="L72" s="6"/>
    </row>
    <row r="73" spans="1:12" ht="12.5">
      <c r="A73" s="6">
        <f>OrderDetails!A73</f>
        <v>10274</v>
      </c>
      <c r="B73" s="6">
        <f>OrderDetails!B73</f>
        <v>72</v>
      </c>
      <c r="C73" s="7">
        <f>OrderDetails!C73</f>
        <v>27.8</v>
      </c>
      <c r="D73" s="6">
        <f>OrderDetails!D73</f>
        <v>7</v>
      </c>
      <c r="E73" s="8">
        <f>OrderDetails!E73</f>
        <v>0</v>
      </c>
      <c r="F73" s="7">
        <f t="shared" si="0"/>
        <v>194.6</v>
      </c>
      <c r="G73" s="5">
        <f t="array" ref="G73">INDEX(Products!$D:$D,MATCH(B73,Products!$A:$A))</f>
        <v>4</v>
      </c>
      <c r="H73" s="6" t="str">
        <f t="array" ref="H73">INDEX(Categories!$B:$B,MATCH(G73,Categories!$A:$A))</f>
        <v>Dairy Products</v>
      </c>
      <c r="I73" s="9">
        <f t="array" ref="I73">INDEX(Orders!$D:$D,MATCH(A73,Orders!$A:$A))</f>
        <v>35283</v>
      </c>
      <c r="J73" s="6" t="str">
        <f t="array" ref="J73">INDEX(Orders!$B:$B,MATCH(A73,Orders!$A:$A))</f>
        <v>VINET</v>
      </c>
      <c r="K73" s="6" t="str">
        <f t="array" ref="K73">INDEX(Customers!$B:$B,MATCH(J73,Customers!$A:$A))</f>
        <v>Vins et alcools Chevalier</v>
      </c>
      <c r="L73" s="6"/>
    </row>
    <row r="74" spans="1:12" ht="12.5">
      <c r="A74" s="6">
        <f>OrderDetails!A74</f>
        <v>10275</v>
      </c>
      <c r="B74" s="6">
        <f>OrderDetails!B74</f>
        <v>24</v>
      </c>
      <c r="C74" s="7">
        <f>OrderDetails!C74</f>
        <v>3.6</v>
      </c>
      <c r="D74" s="6">
        <f>OrderDetails!D74</f>
        <v>12</v>
      </c>
      <c r="E74" s="8">
        <f>OrderDetails!E74</f>
        <v>0</v>
      </c>
      <c r="F74" s="7">
        <f t="shared" si="0"/>
        <v>43.2</v>
      </c>
      <c r="G74" s="5">
        <f t="array" ref="G74">INDEX(Products!$D:$D,MATCH(B74,Products!$A:$A))</f>
        <v>1</v>
      </c>
      <c r="H74" s="6" t="str">
        <f t="array" ref="H74">INDEX(Categories!$B:$B,MATCH(G74,Categories!$A:$A))</f>
        <v>Beverages</v>
      </c>
      <c r="I74" s="9">
        <f t="array" ref="I74">INDEX(Orders!$D:$D,MATCH(A74,Orders!$A:$A))</f>
        <v>35284</v>
      </c>
      <c r="J74" s="6" t="str">
        <f t="array" ref="J74">INDEX(Orders!$B:$B,MATCH(A74,Orders!$A:$A))</f>
        <v>MAGAA</v>
      </c>
      <c r="K74" s="6" t="str">
        <f t="array" ref="K74">INDEX(Customers!$B:$B,MATCH(J74,Customers!$A:$A))</f>
        <v>Magazzini Alimentari Riuniti</v>
      </c>
      <c r="L74" s="6"/>
    </row>
    <row r="75" spans="1:12" ht="12.5">
      <c r="A75" s="6">
        <f>OrderDetails!A75</f>
        <v>10275</v>
      </c>
      <c r="B75" s="6">
        <f>OrderDetails!B75</f>
        <v>59</v>
      </c>
      <c r="C75" s="7">
        <f>OrderDetails!C75</f>
        <v>44</v>
      </c>
      <c r="D75" s="6">
        <f>OrderDetails!D75</f>
        <v>6</v>
      </c>
      <c r="E75" s="8">
        <f>OrderDetails!E75</f>
        <v>0</v>
      </c>
      <c r="F75" s="7">
        <f t="shared" si="0"/>
        <v>264</v>
      </c>
      <c r="G75" s="5">
        <f t="array" ref="G75">INDEX(Products!$D:$D,MATCH(B75,Products!$A:$A))</f>
        <v>4</v>
      </c>
      <c r="H75" s="6" t="str">
        <f t="array" ref="H75">INDEX(Categories!$B:$B,MATCH(G75,Categories!$A:$A))</f>
        <v>Dairy Products</v>
      </c>
      <c r="I75" s="9">
        <f t="array" ref="I75">INDEX(Orders!$D:$D,MATCH(A75,Orders!$A:$A))</f>
        <v>35284</v>
      </c>
      <c r="J75" s="6" t="str">
        <f t="array" ref="J75">INDEX(Orders!$B:$B,MATCH(A75,Orders!$A:$A))</f>
        <v>MAGAA</v>
      </c>
      <c r="K75" s="6" t="str">
        <f t="array" ref="K75">INDEX(Customers!$B:$B,MATCH(J75,Customers!$A:$A))</f>
        <v>Magazzini Alimentari Riuniti</v>
      </c>
      <c r="L75" s="6"/>
    </row>
    <row r="76" spans="1:12" ht="12.5">
      <c r="A76" s="6">
        <f>OrderDetails!A76</f>
        <v>10276</v>
      </c>
      <c r="B76" s="6">
        <f>OrderDetails!B76</f>
        <v>10</v>
      </c>
      <c r="C76" s="7">
        <f>OrderDetails!C76</f>
        <v>24.8</v>
      </c>
      <c r="D76" s="6">
        <f>OrderDetails!D76</f>
        <v>15</v>
      </c>
      <c r="E76" s="8">
        <f>OrderDetails!E76</f>
        <v>0</v>
      </c>
      <c r="F76" s="7">
        <f t="shared" si="0"/>
        <v>372</v>
      </c>
      <c r="G76" s="5">
        <f t="array" ref="G76">INDEX(Products!$D:$D,MATCH(B76,Products!$A:$A))</f>
        <v>8</v>
      </c>
      <c r="H76" s="6" t="str">
        <f t="array" ref="H76">INDEX(Categories!$B:$B,MATCH(G76,Categories!$A:$A))</f>
        <v>Seafood</v>
      </c>
      <c r="I76" s="9">
        <f t="array" ref="I76">INDEX(Orders!$D:$D,MATCH(A76,Orders!$A:$A))</f>
        <v>35285</v>
      </c>
      <c r="J76" s="6" t="str">
        <f t="array" ref="J76">INDEX(Orders!$B:$B,MATCH(A76,Orders!$A:$A))</f>
        <v>TORTU</v>
      </c>
      <c r="K76" s="6" t="str">
        <f t="array" ref="K76">INDEX(Customers!$B:$B,MATCH(J76,Customers!$A:$A))</f>
        <v>Tortuga Restaurante</v>
      </c>
      <c r="L76" s="6"/>
    </row>
    <row r="77" spans="1:12" ht="12.5">
      <c r="A77" s="6">
        <f>OrderDetails!A77</f>
        <v>10276</v>
      </c>
      <c r="B77" s="6">
        <f>OrderDetails!B77</f>
        <v>13</v>
      </c>
      <c r="C77" s="7">
        <f>OrderDetails!C77</f>
        <v>4.8</v>
      </c>
      <c r="D77" s="6">
        <f>OrderDetails!D77</f>
        <v>10</v>
      </c>
      <c r="E77" s="8">
        <f>OrderDetails!E77</f>
        <v>0</v>
      </c>
      <c r="F77" s="7">
        <f t="shared" si="0"/>
        <v>48</v>
      </c>
      <c r="G77" s="5">
        <f t="array" ref="G77">INDEX(Products!$D:$D,MATCH(B77,Products!$A:$A))</f>
        <v>8</v>
      </c>
      <c r="H77" s="6" t="str">
        <f t="array" ref="H77">INDEX(Categories!$B:$B,MATCH(G77,Categories!$A:$A))</f>
        <v>Seafood</v>
      </c>
      <c r="I77" s="9">
        <f t="array" ref="I77">INDEX(Orders!$D:$D,MATCH(A77,Orders!$A:$A))</f>
        <v>35285</v>
      </c>
      <c r="J77" s="6" t="str">
        <f t="array" ref="J77">INDEX(Orders!$B:$B,MATCH(A77,Orders!$A:$A))</f>
        <v>TORTU</v>
      </c>
      <c r="K77" s="6" t="str">
        <f t="array" ref="K77">INDEX(Customers!$B:$B,MATCH(J77,Customers!$A:$A))</f>
        <v>Tortuga Restaurante</v>
      </c>
      <c r="L77" s="6"/>
    </row>
    <row r="78" spans="1:12" ht="12.5">
      <c r="A78" s="6">
        <f>OrderDetails!A78</f>
        <v>10277</v>
      </c>
      <c r="B78" s="6">
        <f>OrderDetails!B78</f>
        <v>28</v>
      </c>
      <c r="C78" s="7">
        <f>OrderDetails!C78</f>
        <v>36.4</v>
      </c>
      <c r="D78" s="6">
        <f>OrderDetails!D78</f>
        <v>20</v>
      </c>
      <c r="E78" s="8">
        <f>OrderDetails!E78</f>
        <v>0</v>
      </c>
      <c r="F78" s="7">
        <f t="shared" si="0"/>
        <v>728</v>
      </c>
      <c r="G78" s="5">
        <f t="array" ref="G78">INDEX(Products!$D:$D,MATCH(B78,Products!$A:$A))</f>
        <v>7</v>
      </c>
      <c r="H78" s="6" t="str">
        <f t="array" ref="H78">INDEX(Categories!$B:$B,MATCH(G78,Categories!$A:$A))</f>
        <v>Produce</v>
      </c>
      <c r="I78" s="9">
        <f t="array" ref="I78">INDEX(Orders!$D:$D,MATCH(A78,Orders!$A:$A))</f>
        <v>35286</v>
      </c>
      <c r="J78" s="6" t="str">
        <f t="array" ref="J78">INDEX(Orders!$B:$B,MATCH(A78,Orders!$A:$A))</f>
        <v>MORGK</v>
      </c>
      <c r="K78" s="6" t="str">
        <f t="array" ref="K78">INDEX(Customers!$B:$B,MATCH(J78,Customers!$A:$A))</f>
        <v>Morgenstern Gesundkost</v>
      </c>
      <c r="L78" s="6"/>
    </row>
    <row r="79" spans="1:12" ht="12.5">
      <c r="A79" s="6">
        <f>OrderDetails!A79</f>
        <v>10277</v>
      </c>
      <c r="B79" s="6">
        <f>OrderDetails!B79</f>
        <v>62</v>
      </c>
      <c r="C79" s="7">
        <f>OrderDetails!C79</f>
        <v>39.4</v>
      </c>
      <c r="D79" s="6">
        <f>OrderDetails!D79</f>
        <v>12</v>
      </c>
      <c r="E79" s="8">
        <f>OrderDetails!E79</f>
        <v>0</v>
      </c>
      <c r="F79" s="7">
        <f t="shared" si="0"/>
        <v>472.79999999999995</v>
      </c>
      <c r="G79" s="5">
        <f t="array" ref="G79">INDEX(Products!$D:$D,MATCH(B79,Products!$A:$A))</f>
        <v>3</v>
      </c>
      <c r="H79" s="6" t="str">
        <f t="array" ref="H79">INDEX(Categories!$B:$B,MATCH(G79,Categories!$A:$A))</f>
        <v>Confections</v>
      </c>
      <c r="I79" s="9">
        <f t="array" ref="I79">INDEX(Orders!$D:$D,MATCH(A79,Orders!$A:$A))</f>
        <v>35286</v>
      </c>
      <c r="J79" s="6" t="str">
        <f t="array" ref="J79">INDEX(Orders!$B:$B,MATCH(A79,Orders!$A:$A))</f>
        <v>MORGK</v>
      </c>
      <c r="K79" s="6" t="str">
        <f t="array" ref="K79">INDEX(Customers!$B:$B,MATCH(J79,Customers!$A:$A))</f>
        <v>Morgenstern Gesundkost</v>
      </c>
      <c r="L79" s="6"/>
    </row>
    <row r="80" spans="1:12" ht="12.5">
      <c r="A80" s="6">
        <f>OrderDetails!A80</f>
        <v>10278</v>
      </c>
      <c r="B80" s="6">
        <f>OrderDetails!B80</f>
        <v>44</v>
      </c>
      <c r="C80" s="7">
        <f>OrderDetails!C80</f>
        <v>15.5</v>
      </c>
      <c r="D80" s="6">
        <f>OrderDetails!D80</f>
        <v>16</v>
      </c>
      <c r="E80" s="8">
        <f>OrderDetails!E80</f>
        <v>0</v>
      </c>
      <c r="F80" s="7">
        <f t="shared" si="0"/>
        <v>248</v>
      </c>
      <c r="G80" s="5">
        <f t="array" ref="G80">INDEX(Products!$D:$D,MATCH(B80,Products!$A:$A))</f>
        <v>2</v>
      </c>
      <c r="H80" s="6" t="str">
        <f t="array" ref="H80">INDEX(Categories!$B:$B,MATCH(G80,Categories!$A:$A))</f>
        <v>Condiments</v>
      </c>
      <c r="I80" s="9">
        <f t="array" ref="I80">INDEX(Orders!$D:$D,MATCH(A80,Orders!$A:$A))</f>
        <v>35289</v>
      </c>
      <c r="J80" s="6" t="str">
        <f t="array" ref="J80">INDEX(Orders!$B:$B,MATCH(A80,Orders!$A:$A))</f>
        <v>BERGS</v>
      </c>
      <c r="K80" s="6" t="str">
        <f t="array" ref="K80">INDEX(Customers!$B:$B,MATCH(J80,Customers!$A:$A))</f>
        <v>Berglunds snabbkp</v>
      </c>
      <c r="L80" s="6"/>
    </row>
    <row r="81" spans="1:12" ht="12.5">
      <c r="A81" s="6">
        <f>OrderDetails!A81</f>
        <v>10278</v>
      </c>
      <c r="B81" s="6">
        <f>OrderDetails!B81</f>
        <v>59</v>
      </c>
      <c r="C81" s="7">
        <f>OrderDetails!C81</f>
        <v>44</v>
      </c>
      <c r="D81" s="6">
        <f>OrderDetails!D81</f>
        <v>15</v>
      </c>
      <c r="E81" s="8">
        <f>OrderDetails!E81</f>
        <v>0</v>
      </c>
      <c r="F81" s="7">
        <f t="shared" si="0"/>
        <v>660</v>
      </c>
      <c r="G81" s="5">
        <f t="array" ref="G81">INDEX(Products!$D:$D,MATCH(B81,Products!$A:$A))</f>
        <v>4</v>
      </c>
      <c r="H81" s="6" t="str">
        <f t="array" ref="H81">INDEX(Categories!$B:$B,MATCH(G81,Categories!$A:$A))</f>
        <v>Dairy Products</v>
      </c>
      <c r="I81" s="9">
        <f t="array" ref="I81">INDEX(Orders!$D:$D,MATCH(A81,Orders!$A:$A))</f>
        <v>35289</v>
      </c>
      <c r="J81" s="6" t="str">
        <f t="array" ref="J81">INDEX(Orders!$B:$B,MATCH(A81,Orders!$A:$A))</f>
        <v>BERGS</v>
      </c>
      <c r="K81" s="6" t="str">
        <f t="array" ref="K81">INDEX(Customers!$B:$B,MATCH(J81,Customers!$A:$A))</f>
        <v>Berglunds snabbkp</v>
      </c>
      <c r="L81" s="6"/>
    </row>
    <row r="82" spans="1:12" ht="12.5">
      <c r="A82" s="6">
        <f>OrderDetails!A82</f>
        <v>10278</v>
      </c>
      <c r="B82" s="6">
        <f>OrderDetails!B82</f>
        <v>63</v>
      </c>
      <c r="C82" s="7">
        <f>OrderDetails!C82</f>
        <v>35.1</v>
      </c>
      <c r="D82" s="6">
        <f>OrderDetails!D82</f>
        <v>8</v>
      </c>
      <c r="E82" s="8">
        <f>OrderDetails!E82</f>
        <v>0</v>
      </c>
      <c r="F82" s="7">
        <f t="shared" si="0"/>
        <v>280.8</v>
      </c>
      <c r="G82" s="5">
        <f t="array" ref="G82">INDEX(Products!$D:$D,MATCH(B82,Products!$A:$A))</f>
        <v>2</v>
      </c>
      <c r="H82" s="6" t="str">
        <f t="array" ref="H82">INDEX(Categories!$B:$B,MATCH(G82,Categories!$A:$A))</f>
        <v>Condiments</v>
      </c>
      <c r="I82" s="9">
        <f t="array" ref="I82">INDEX(Orders!$D:$D,MATCH(A82,Orders!$A:$A))</f>
        <v>35289</v>
      </c>
      <c r="J82" s="6" t="str">
        <f t="array" ref="J82">INDEX(Orders!$B:$B,MATCH(A82,Orders!$A:$A))</f>
        <v>BERGS</v>
      </c>
      <c r="K82" s="6" t="str">
        <f t="array" ref="K82">INDEX(Customers!$B:$B,MATCH(J82,Customers!$A:$A))</f>
        <v>Berglunds snabbkp</v>
      </c>
      <c r="L82" s="6"/>
    </row>
    <row r="83" spans="1:12" ht="12.5">
      <c r="A83" s="6">
        <f>OrderDetails!A83</f>
        <v>10278</v>
      </c>
      <c r="B83" s="6">
        <f>OrderDetails!B83</f>
        <v>73</v>
      </c>
      <c r="C83" s="7">
        <f>OrderDetails!C83</f>
        <v>12</v>
      </c>
      <c r="D83" s="6">
        <f>OrderDetails!D83</f>
        <v>25</v>
      </c>
      <c r="E83" s="8">
        <f>OrderDetails!E83</f>
        <v>0</v>
      </c>
      <c r="F83" s="7">
        <f t="shared" si="0"/>
        <v>300</v>
      </c>
      <c r="G83" s="5">
        <f t="array" ref="G83">INDEX(Products!$D:$D,MATCH(B83,Products!$A:$A))</f>
        <v>8</v>
      </c>
      <c r="H83" s="6" t="str">
        <f t="array" ref="H83">INDEX(Categories!$B:$B,MATCH(G83,Categories!$A:$A))</f>
        <v>Seafood</v>
      </c>
      <c r="I83" s="9">
        <f t="array" ref="I83">INDEX(Orders!$D:$D,MATCH(A83,Orders!$A:$A))</f>
        <v>35289</v>
      </c>
      <c r="J83" s="6" t="str">
        <f t="array" ref="J83">INDEX(Orders!$B:$B,MATCH(A83,Orders!$A:$A))</f>
        <v>BERGS</v>
      </c>
      <c r="K83" s="6" t="str">
        <f t="array" ref="K83">INDEX(Customers!$B:$B,MATCH(J83,Customers!$A:$A))</f>
        <v>Berglunds snabbkp</v>
      </c>
      <c r="L83" s="6"/>
    </row>
    <row r="84" spans="1:12" ht="12.5">
      <c r="A84" s="6">
        <f>OrderDetails!A84</f>
        <v>10279</v>
      </c>
      <c r="B84" s="6">
        <f>OrderDetails!B84</f>
        <v>17</v>
      </c>
      <c r="C84" s="7">
        <f>OrderDetails!C84</f>
        <v>31.2</v>
      </c>
      <c r="D84" s="6">
        <f>OrderDetails!D84</f>
        <v>15</v>
      </c>
      <c r="E84" s="8">
        <f>OrderDetails!E84</f>
        <v>0</v>
      </c>
      <c r="F84" s="7">
        <f t="shared" si="0"/>
        <v>468</v>
      </c>
      <c r="G84" s="5">
        <f t="array" ref="G84">INDEX(Products!$D:$D,MATCH(B84,Products!$A:$A))</f>
        <v>6</v>
      </c>
      <c r="H84" s="6" t="str">
        <f t="array" ref="H84">INDEX(Categories!$B:$B,MATCH(G84,Categories!$A:$A))</f>
        <v>Meat/Poultry</v>
      </c>
      <c r="I84" s="9">
        <f t="array" ref="I84">INDEX(Orders!$D:$D,MATCH(A84,Orders!$A:$A))</f>
        <v>35290</v>
      </c>
      <c r="J84" s="6" t="str">
        <f t="array" ref="J84">INDEX(Orders!$B:$B,MATCH(A84,Orders!$A:$A))</f>
        <v>LEHMS</v>
      </c>
      <c r="K84" s="6" t="str">
        <f t="array" ref="K84">INDEX(Customers!$B:$B,MATCH(J84,Customers!$A:$A))</f>
        <v>Lehmanns Marktstand</v>
      </c>
      <c r="L84" s="6"/>
    </row>
    <row r="85" spans="1:12" ht="12.5">
      <c r="A85" s="6">
        <f>OrderDetails!A85</f>
        <v>10280</v>
      </c>
      <c r="B85" s="6">
        <f>OrderDetails!B85</f>
        <v>24</v>
      </c>
      <c r="C85" s="7">
        <f>OrderDetails!C85</f>
        <v>3.6</v>
      </c>
      <c r="D85" s="6">
        <f>OrderDetails!D85</f>
        <v>12</v>
      </c>
      <c r="E85" s="8">
        <f>OrderDetails!E85</f>
        <v>0</v>
      </c>
      <c r="F85" s="7">
        <f t="shared" si="0"/>
        <v>43.2</v>
      </c>
      <c r="G85" s="5">
        <f t="array" ref="G85">INDEX(Products!$D:$D,MATCH(B85,Products!$A:$A))</f>
        <v>1</v>
      </c>
      <c r="H85" s="6" t="str">
        <f t="array" ref="H85">INDEX(Categories!$B:$B,MATCH(G85,Categories!$A:$A))</f>
        <v>Beverages</v>
      </c>
      <c r="I85" s="9">
        <f t="array" ref="I85">INDEX(Orders!$D:$D,MATCH(A85,Orders!$A:$A))</f>
        <v>35291</v>
      </c>
      <c r="J85" s="6" t="str">
        <f t="array" ref="J85">INDEX(Orders!$B:$B,MATCH(A85,Orders!$A:$A))</f>
        <v>BERGS</v>
      </c>
      <c r="K85" s="6" t="str">
        <f t="array" ref="K85">INDEX(Customers!$B:$B,MATCH(J85,Customers!$A:$A))</f>
        <v>Berglunds snabbkp</v>
      </c>
      <c r="L85" s="6"/>
    </row>
    <row r="86" spans="1:12" ht="12.5">
      <c r="A86" s="6">
        <f>OrderDetails!A86</f>
        <v>10280</v>
      </c>
      <c r="B86" s="6">
        <f>OrderDetails!B86</f>
        <v>55</v>
      </c>
      <c r="C86" s="7">
        <f>OrderDetails!C86</f>
        <v>19.2</v>
      </c>
      <c r="D86" s="6">
        <f>OrderDetails!D86</f>
        <v>20</v>
      </c>
      <c r="E86" s="8">
        <f>OrderDetails!E86</f>
        <v>0</v>
      </c>
      <c r="F86" s="7">
        <f t="shared" si="0"/>
        <v>384</v>
      </c>
      <c r="G86" s="5">
        <f t="array" ref="G86">INDEX(Products!$D:$D,MATCH(B86,Products!$A:$A))</f>
        <v>6</v>
      </c>
      <c r="H86" s="6" t="str">
        <f t="array" ref="H86">INDEX(Categories!$B:$B,MATCH(G86,Categories!$A:$A))</f>
        <v>Meat/Poultry</v>
      </c>
      <c r="I86" s="9">
        <f t="array" ref="I86">INDEX(Orders!$D:$D,MATCH(A86,Orders!$A:$A))</f>
        <v>35291</v>
      </c>
      <c r="J86" s="6" t="str">
        <f t="array" ref="J86">INDEX(Orders!$B:$B,MATCH(A86,Orders!$A:$A))</f>
        <v>BERGS</v>
      </c>
      <c r="K86" s="6" t="str">
        <f t="array" ref="K86">INDEX(Customers!$B:$B,MATCH(J86,Customers!$A:$A))</f>
        <v>Berglunds snabbkp</v>
      </c>
      <c r="L86" s="6"/>
    </row>
    <row r="87" spans="1:12" ht="12.5">
      <c r="A87" s="6">
        <f>OrderDetails!A87</f>
        <v>10280</v>
      </c>
      <c r="B87" s="6">
        <f>OrderDetails!B87</f>
        <v>75</v>
      </c>
      <c r="C87" s="7">
        <f>OrderDetails!C87</f>
        <v>6.2</v>
      </c>
      <c r="D87" s="6">
        <f>OrderDetails!D87</f>
        <v>30</v>
      </c>
      <c r="E87" s="8">
        <f>OrderDetails!E87</f>
        <v>0</v>
      </c>
      <c r="F87" s="7">
        <f t="shared" si="0"/>
        <v>186</v>
      </c>
      <c r="G87" s="5">
        <f t="array" ref="G87">INDEX(Products!$D:$D,MATCH(B87,Products!$A:$A))</f>
        <v>1</v>
      </c>
      <c r="H87" s="6" t="str">
        <f t="array" ref="H87">INDEX(Categories!$B:$B,MATCH(G87,Categories!$A:$A))</f>
        <v>Beverages</v>
      </c>
      <c r="I87" s="9">
        <f t="array" ref="I87">INDEX(Orders!$D:$D,MATCH(A87,Orders!$A:$A))</f>
        <v>35291</v>
      </c>
      <c r="J87" s="6" t="str">
        <f t="array" ref="J87">INDEX(Orders!$B:$B,MATCH(A87,Orders!$A:$A))</f>
        <v>BERGS</v>
      </c>
      <c r="K87" s="6" t="str">
        <f t="array" ref="K87">INDEX(Customers!$B:$B,MATCH(J87,Customers!$A:$A))</f>
        <v>Berglunds snabbkp</v>
      </c>
      <c r="L87" s="6"/>
    </row>
    <row r="88" spans="1:12" ht="12.5">
      <c r="A88" s="6">
        <f>OrderDetails!A88</f>
        <v>10281</v>
      </c>
      <c r="B88" s="6">
        <f>OrderDetails!B88</f>
        <v>19</v>
      </c>
      <c r="C88" s="7">
        <f>OrderDetails!C88</f>
        <v>7.3</v>
      </c>
      <c r="D88" s="6">
        <f>OrderDetails!D88</f>
        <v>1</v>
      </c>
      <c r="E88" s="8">
        <f>OrderDetails!E88</f>
        <v>0</v>
      </c>
      <c r="F88" s="7">
        <f t="shared" si="0"/>
        <v>7.3</v>
      </c>
      <c r="G88" s="5">
        <f t="array" ref="G88">INDEX(Products!$D:$D,MATCH(B88,Products!$A:$A))</f>
        <v>3</v>
      </c>
      <c r="H88" s="6" t="str">
        <f t="array" ref="H88">INDEX(Categories!$B:$B,MATCH(G88,Categories!$A:$A))</f>
        <v>Confections</v>
      </c>
      <c r="I88" s="9">
        <f t="array" ref="I88">INDEX(Orders!$D:$D,MATCH(A88,Orders!$A:$A))</f>
        <v>35291</v>
      </c>
      <c r="J88" s="6" t="str">
        <f t="array" ref="J88">INDEX(Orders!$B:$B,MATCH(A88,Orders!$A:$A))</f>
        <v>ROMEY</v>
      </c>
      <c r="K88" s="6" t="str">
        <f t="array" ref="K88">INDEX(Customers!$B:$B,MATCH(J88,Customers!$A:$A))</f>
        <v>Romero y tomillo</v>
      </c>
      <c r="L88" s="6"/>
    </row>
    <row r="89" spans="1:12" ht="12.5">
      <c r="A89" s="6">
        <f>OrderDetails!A89</f>
        <v>10281</v>
      </c>
      <c r="B89" s="6">
        <f>OrderDetails!B89</f>
        <v>24</v>
      </c>
      <c r="C89" s="7">
        <f>OrderDetails!C89</f>
        <v>3.6</v>
      </c>
      <c r="D89" s="6">
        <f>OrderDetails!D89</f>
        <v>6</v>
      </c>
      <c r="E89" s="8">
        <f>OrderDetails!E89</f>
        <v>0</v>
      </c>
      <c r="F89" s="7">
        <f t="shared" si="0"/>
        <v>21.6</v>
      </c>
      <c r="G89" s="5">
        <f t="array" ref="G89">INDEX(Products!$D:$D,MATCH(B89,Products!$A:$A))</f>
        <v>1</v>
      </c>
      <c r="H89" s="6" t="str">
        <f t="array" ref="H89">INDEX(Categories!$B:$B,MATCH(G89,Categories!$A:$A))</f>
        <v>Beverages</v>
      </c>
      <c r="I89" s="9">
        <f t="array" ref="I89">INDEX(Orders!$D:$D,MATCH(A89,Orders!$A:$A))</f>
        <v>35291</v>
      </c>
      <c r="J89" s="6" t="str">
        <f t="array" ref="J89">INDEX(Orders!$B:$B,MATCH(A89,Orders!$A:$A))</f>
        <v>ROMEY</v>
      </c>
      <c r="K89" s="6" t="str">
        <f t="array" ref="K89">INDEX(Customers!$B:$B,MATCH(J89,Customers!$A:$A))</f>
        <v>Romero y tomillo</v>
      </c>
      <c r="L89" s="6"/>
    </row>
    <row r="90" spans="1:12" ht="12.5">
      <c r="A90" s="6">
        <f>OrderDetails!A90</f>
        <v>10281</v>
      </c>
      <c r="B90" s="6">
        <f>OrderDetails!B90</f>
        <v>35</v>
      </c>
      <c r="C90" s="7">
        <f>OrderDetails!C90</f>
        <v>14.4</v>
      </c>
      <c r="D90" s="6">
        <f>OrderDetails!D90</f>
        <v>4</v>
      </c>
      <c r="E90" s="8">
        <f>OrderDetails!E90</f>
        <v>0</v>
      </c>
      <c r="F90" s="7">
        <f t="shared" si="0"/>
        <v>57.6</v>
      </c>
      <c r="G90" s="5">
        <f t="array" ref="G90">INDEX(Products!$D:$D,MATCH(B90,Products!$A:$A))</f>
        <v>1</v>
      </c>
      <c r="H90" s="6" t="str">
        <f t="array" ref="H90">INDEX(Categories!$B:$B,MATCH(G90,Categories!$A:$A))</f>
        <v>Beverages</v>
      </c>
      <c r="I90" s="9">
        <f t="array" ref="I90">INDEX(Orders!$D:$D,MATCH(A90,Orders!$A:$A))</f>
        <v>35291</v>
      </c>
      <c r="J90" s="6" t="str">
        <f t="array" ref="J90">INDEX(Orders!$B:$B,MATCH(A90,Orders!$A:$A))</f>
        <v>ROMEY</v>
      </c>
      <c r="K90" s="6" t="str">
        <f t="array" ref="K90">INDEX(Customers!$B:$B,MATCH(J90,Customers!$A:$A))</f>
        <v>Romero y tomillo</v>
      </c>
      <c r="L90" s="6"/>
    </row>
    <row r="91" spans="1:12" ht="12.5">
      <c r="A91" s="6">
        <f>OrderDetails!A91</f>
        <v>10282</v>
      </c>
      <c r="B91" s="6">
        <f>OrderDetails!B91</f>
        <v>30</v>
      </c>
      <c r="C91" s="7">
        <f>OrderDetails!C91</f>
        <v>20.7</v>
      </c>
      <c r="D91" s="6">
        <f>OrderDetails!D91</f>
        <v>6</v>
      </c>
      <c r="E91" s="8">
        <f>OrderDetails!E91</f>
        <v>0</v>
      </c>
      <c r="F91" s="7">
        <f t="shared" si="0"/>
        <v>124.19999999999999</v>
      </c>
      <c r="G91" s="5">
        <f t="array" ref="G91">INDEX(Products!$D:$D,MATCH(B91,Products!$A:$A))</f>
        <v>8</v>
      </c>
      <c r="H91" s="6" t="str">
        <f t="array" ref="H91">INDEX(Categories!$B:$B,MATCH(G91,Categories!$A:$A))</f>
        <v>Seafood</v>
      </c>
      <c r="I91" s="9">
        <f t="array" ref="I91">INDEX(Orders!$D:$D,MATCH(A91,Orders!$A:$A))</f>
        <v>35292</v>
      </c>
      <c r="J91" s="6" t="str">
        <f t="array" ref="J91">INDEX(Orders!$B:$B,MATCH(A91,Orders!$A:$A))</f>
        <v>ROMEY</v>
      </c>
      <c r="K91" s="6" t="str">
        <f t="array" ref="K91">INDEX(Customers!$B:$B,MATCH(J91,Customers!$A:$A))</f>
        <v>Romero y tomillo</v>
      </c>
      <c r="L91" s="6"/>
    </row>
    <row r="92" spans="1:12" ht="12.5">
      <c r="A92" s="6">
        <f>OrderDetails!A92</f>
        <v>10282</v>
      </c>
      <c r="B92" s="6">
        <f>OrderDetails!B92</f>
        <v>57</v>
      </c>
      <c r="C92" s="7">
        <f>OrderDetails!C92</f>
        <v>15.6</v>
      </c>
      <c r="D92" s="6">
        <f>OrderDetails!D92</f>
        <v>2</v>
      </c>
      <c r="E92" s="8">
        <f>OrderDetails!E92</f>
        <v>0</v>
      </c>
      <c r="F92" s="7">
        <f t="shared" si="0"/>
        <v>31.2</v>
      </c>
      <c r="G92" s="5">
        <f t="array" ref="G92">INDEX(Products!$D:$D,MATCH(B92,Products!$A:$A))</f>
        <v>5</v>
      </c>
      <c r="H92" s="6" t="str">
        <f t="array" ref="H92">INDEX(Categories!$B:$B,MATCH(G92,Categories!$A:$A))</f>
        <v>Grains/Cereals</v>
      </c>
      <c r="I92" s="9">
        <f t="array" ref="I92">INDEX(Orders!$D:$D,MATCH(A92,Orders!$A:$A))</f>
        <v>35292</v>
      </c>
      <c r="J92" s="6" t="str">
        <f t="array" ref="J92">INDEX(Orders!$B:$B,MATCH(A92,Orders!$A:$A))</f>
        <v>ROMEY</v>
      </c>
      <c r="K92" s="6" t="str">
        <f t="array" ref="K92">INDEX(Customers!$B:$B,MATCH(J92,Customers!$A:$A))</f>
        <v>Romero y tomillo</v>
      </c>
      <c r="L92" s="6"/>
    </row>
    <row r="93" spans="1:12" ht="12.5">
      <c r="A93" s="6">
        <f>OrderDetails!A93</f>
        <v>10283</v>
      </c>
      <c r="B93" s="6">
        <f>OrderDetails!B93</f>
        <v>15</v>
      </c>
      <c r="C93" s="7">
        <f>OrderDetails!C93</f>
        <v>12.4</v>
      </c>
      <c r="D93" s="6">
        <f>OrderDetails!D93</f>
        <v>20</v>
      </c>
      <c r="E93" s="8">
        <f>OrderDetails!E93</f>
        <v>0</v>
      </c>
      <c r="F93" s="7">
        <f t="shared" si="0"/>
        <v>248</v>
      </c>
      <c r="G93" s="5">
        <f t="array" ref="G93">INDEX(Products!$D:$D,MATCH(B93,Products!$A:$A))</f>
        <v>2</v>
      </c>
      <c r="H93" s="6" t="str">
        <f t="array" ref="H93">INDEX(Categories!$B:$B,MATCH(G93,Categories!$A:$A))</f>
        <v>Condiments</v>
      </c>
      <c r="I93" s="9">
        <f t="array" ref="I93">INDEX(Orders!$D:$D,MATCH(A93,Orders!$A:$A))</f>
        <v>35293</v>
      </c>
      <c r="J93" s="6" t="str">
        <f t="array" ref="J93">INDEX(Orders!$B:$B,MATCH(A93,Orders!$A:$A))</f>
        <v>LILAS</v>
      </c>
      <c r="K93" s="6" t="str">
        <f t="array" ref="K93">INDEX(Customers!$B:$B,MATCH(J93,Customers!$A:$A))</f>
        <v>LILA-Supermercado</v>
      </c>
      <c r="L93" s="6"/>
    </row>
    <row r="94" spans="1:12" ht="12.5">
      <c r="A94" s="6">
        <f>OrderDetails!A94</f>
        <v>10283</v>
      </c>
      <c r="B94" s="6">
        <f>OrderDetails!B94</f>
        <v>19</v>
      </c>
      <c r="C94" s="7">
        <f>OrderDetails!C94</f>
        <v>7.3</v>
      </c>
      <c r="D94" s="6">
        <f>OrderDetails!D94</f>
        <v>18</v>
      </c>
      <c r="E94" s="8">
        <f>OrderDetails!E94</f>
        <v>0</v>
      </c>
      <c r="F94" s="7">
        <f t="shared" si="0"/>
        <v>131.4</v>
      </c>
      <c r="G94" s="5">
        <f t="array" ref="G94">INDEX(Products!$D:$D,MATCH(B94,Products!$A:$A))</f>
        <v>3</v>
      </c>
      <c r="H94" s="6" t="str">
        <f t="array" ref="H94">INDEX(Categories!$B:$B,MATCH(G94,Categories!$A:$A))</f>
        <v>Confections</v>
      </c>
      <c r="I94" s="9">
        <f t="array" ref="I94">INDEX(Orders!$D:$D,MATCH(A94,Orders!$A:$A))</f>
        <v>35293</v>
      </c>
      <c r="J94" s="6" t="str">
        <f t="array" ref="J94">INDEX(Orders!$B:$B,MATCH(A94,Orders!$A:$A))</f>
        <v>LILAS</v>
      </c>
      <c r="K94" s="6" t="str">
        <f t="array" ref="K94">INDEX(Customers!$B:$B,MATCH(J94,Customers!$A:$A))</f>
        <v>LILA-Supermercado</v>
      </c>
      <c r="L94" s="6"/>
    </row>
    <row r="95" spans="1:12" ht="12.5">
      <c r="A95" s="6">
        <f>OrderDetails!A95</f>
        <v>10283</v>
      </c>
      <c r="B95" s="6">
        <f>OrderDetails!B95</f>
        <v>60</v>
      </c>
      <c r="C95" s="7">
        <f>OrderDetails!C95</f>
        <v>27.2</v>
      </c>
      <c r="D95" s="6">
        <f>OrderDetails!D95</f>
        <v>35</v>
      </c>
      <c r="E95" s="8">
        <f>OrderDetails!E95</f>
        <v>0</v>
      </c>
      <c r="F95" s="7">
        <f t="shared" si="0"/>
        <v>952</v>
      </c>
      <c r="G95" s="5">
        <f t="array" ref="G95">INDEX(Products!$D:$D,MATCH(B95,Products!$A:$A))</f>
        <v>4</v>
      </c>
      <c r="H95" s="6" t="str">
        <f t="array" ref="H95">INDEX(Categories!$B:$B,MATCH(G95,Categories!$A:$A))</f>
        <v>Dairy Products</v>
      </c>
      <c r="I95" s="9">
        <f t="array" ref="I95">INDEX(Orders!$D:$D,MATCH(A95,Orders!$A:$A))</f>
        <v>35293</v>
      </c>
      <c r="J95" s="6" t="str">
        <f t="array" ref="J95">INDEX(Orders!$B:$B,MATCH(A95,Orders!$A:$A))</f>
        <v>LILAS</v>
      </c>
      <c r="K95" s="6" t="str">
        <f t="array" ref="K95">INDEX(Customers!$B:$B,MATCH(J95,Customers!$A:$A))</f>
        <v>LILA-Supermercado</v>
      </c>
      <c r="L95" s="6"/>
    </row>
    <row r="96" spans="1:12" ht="12.5">
      <c r="A96" s="6">
        <f>OrderDetails!A96</f>
        <v>10283</v>
      </c>
      <c r="B96" s="6">
        <f>OrderDetails!B96</f>
        <v>72</v>
      </c>
      <c r="C96" s="7">
        <f>OrderDetails!C96</f>
        <v>27.8</v>
      </c>
      <c r="D96" s="6">
        <f>OrderDetails!D96</f>
        <v>3</v>
      </c>
      <c r="E96" s="8">
        <f>OrderDetails!E96</f>
        <v>0</v>
      </c>
      <c r="F96" s="7">
        <f t="shared" si="0"/>
        <v>83.4</v>
      </c>
      <c r="G96" s="5">
        <f t="array" ref="G96">INDEX(Products!$D:$D,MATCH(B96,Products!$A:$A))</f>
        <v>4</v>
      </c>
      <c r="H96" s="6" t="str">
        <f t="array" ref="H96">INDEX(Categories!$B:$B,MATCH(G96,Categories!$A:$A))</f>
        <v>Dairy Products</v>
      </c>
      <c r="I96" s="9">
        <f t="array" ref="I96">INDEX(Orders!$D:$D,MATCH(A96,Orders!$A:$A))</f>
        <v>35293</v>
      </c>
      <c r="J96" s="6" t="str">
        <f t="array" ref="J96">INDEX(Orders!$B:$B,MATCH(A96,Orders!$A:$A))</f>
        <v>LILAS</v>
      </c>
      <c r="K96" s="6" t="str">
        <f t="array" ref="K96">INDEX(Customers!$B:$B,MATCH(J96,Customers!$A:$A))</f>
        <v>LILA-Supermercado</v>
      </c>
      <c r="L96" s="6"/>
    </row>
    <row r="97" spans="1:12" ht="12.5">
      <c r="A97" s="6">
        <f>OrderDetails!A97</f>
        <v>10284</v>
      </c>
      <c r="B97" s="6">
        <f>OrderDetails!B97</f>
        <v>27</v>
      </c>
      <c r="C97" s="7">
        <f>OrderDetails!C97</f>
        <v>35.1</v>
      </c>
      <c r="D97" s="6">
        <f>OrderDetails!D97</f>
        <v>15</v>
      </c>
      <c r="E97" s="8">
        <f>OrderDetails!E97</f>
        <v>0</v>
      </c>
      <c r="F97" s="7">
        <f t="shared" si="0"/>
        <v>526.5</v>
      </c>
      <c r="G97" s="5">
        <f t="array" ref="G97">INDEX(Products!$D:$D,MATCH(B97,Products!$A:$A))</f>
        <v>3</v>
      </c>
      <c r="H97" s="6" t="str">
        <f t="array" ref="H97">INDEX(Categories!$B:$B,MATCH(G97,Categories!$A:$A))</f>
        <v>Confections</v>
      </c>
      <c r="I97" s="9">
        <f t="array" ref="I97">INDEX(Orders!$D:$D,MATCH(A97,Orders!$A:$A))</f>
        <v>35296</v>
      </c>
      <c r="J97" s="6" t="str">
        <f t="array" ref="J97">INDEX(Orders!$B:$B,MATCH(A97,Orders!$A:$A))</f>
        <v>LEHMS</v>
      </c>
      <c r="K97" s="6" t="str">
        <f t="array" ref="K97">INDEX(Customers!$B:$B,MATCH(J97,Customers!$A:$A))</f>
        <v>Lehmanns Marktstand</v>
      </c>
      <c r="L97" s="6"/>
    </row>
    <row r="98" spans="1:12" ht="12.5">
      <c r="A98" s="6">
        <f>OrderDetails!A98</f>
        <v>10284</v>
      </c>
      <c r="B98" s="6">
        <f>OrderDetails!B98</f>
        <v>44</v>
      </c>
      <c r="C98" s="7">
        <f>OrderDetails!C98</f>
        <v>15.5</v>
      </c>
      <c r="D98" s="6">
        <f>OrderDetails!D98</f>
        <v>21</v>
      </c>
      <c r="E98" s="8">
        <f>OrderDetails!E98</f>
        <v>0</v>
      </c>
      <c r="F98" s="7">
        <f t="shared" si="0"/>
        <v>325.5</v>
      </c>
      <c r="G98" s="5">
        <f t="array" ref="G98">INDEX(Products!$D:$D,MATCH(B98,Products!$A:$A))</f>
        <v>2</v>
      </c>
      <c r="H98" s="6" t="str">
        <f t="array" ref="H98">INDEX(Categories!$B:$B,MATCH(G98,Categories!$A:$A))</f>
        <v>Condiments</v>
      </c>
      <c r="I98" s="9">
        <f t="array" ref="I98">INDEX(Orders!$D:$D,MATCH(A98,Orders!$A:$A))</f>
        <v>35296</v>
      </c>
      <c r="J98" s="6" t="str">
        <f t="array" ref="J98">INDEX(Orders!$B:$B,MATCH(A98,Orders!$A:$A))</f>
        <v>LEHMS</v>
      </c>
      <c r="K98" s="6" t="str">
        <f t="array" ref="K98">INDEX(Customers!$B:$B,MATCH(J98,Customers!$A:$A))</f>
        <v>Lehmanns Marktstand</v>
      </c>
      <c r="L98" s="6"/>
    </row>
    <row r="99" spans="1:12" ht="12.5">
      <c r="A99" s="6">
        <f>OrderDetails!A99</f>
        <v>10284</v>
      </c>
      <c r="B99" s="6">
        <f>OrderDetails!B99</f>
        <v>60</v>
      </c>
      <c r="C99" s="7">
        <f>OrderDetails!C99</f>
        <v>27.2</v>
      </c>
      <c r="D99" s="6">
        <f>OrderDetails!D99</f>
        <v>20</v>
      </c>
      <c r="E99" s="8">
        <f>OrderDetails!E99</f>
        <v>0</v>
      </c>
      <c r="F99" s="7">
        <f t="shared" si="0"/>
        <v>544</v>
      </c>
      <c r="G99" s="5">
        <f t="array" ref="G99">INDEX(Products!$D:$D,MATCH(B99,Products!$A:$A))</f>
        <v>4</v>
      </c>
      <c r="H99" s="6" t="str">
        <f t="array" ref="H99">INDEX(Categories!$B:$B,MATCH(G99,Categories!$A:$A))</f>
        <v>Dairy Products</v>
      </c>
      <c r="I99" s="9">
        <f t="array" ref="I99">INDEX(Orders!$D:$D,MATCH(A99,Orders!$A:$A))</f>
        <v>35296</v>
      </c>
      <c r="J99" s="6" t="str">
        <f t="array" ref="J99">INDEX(Orders!$B:$B,MATCH(A99,Orders!$A:$A))</f>
        <v>LEHMS</v>
      </c>
      <c r="K99" s="6" t="str">
        <f t="array" ref="K99">INDEX(Customers!$B:$B,MATCH(J99,Customers!$A:$A))</f>
        <v>Lehmanns Marktstand</v>
      </c>
      <c r="L99" s="6"/>
    </row>
    <row r="100" spans="1:12" ht="12.5">
      <c r="A100" s="6">
        <f>OrderDetails!A100</f>
        <v>10284</v>
      </c>
      <c r="B100" s="6">
        <f>OrderDetails!B100</f>
        <v>67</v>
      </c>
      <c r="C100" s="7">
        <f>OrderDetails!C100</f>
        <v>11.2</v>
      </c>
      <c r="D100" s="6">
        <f>OrderDetails!D100</f>
        <v>5</v>
      </c>
      <c r="E100" s="8">
        <f>OrderDetails!E100</f>
        <v>0</v>
      </c>
      <c r="F100" s="7">
        <f t="shared" si="0"/>
        <v>56</v>
      </c>
      <c r="G100" s="5">
        <f t="array" ref="G100">INDEX(Products!$D:$D,MATCH(B100,Products!$A:$A))</f>
        <v>1</v>
      </c>
      <c r="H100" s="6" t="str">
        <f t="array" ref="H100">INDEX(Categories!$B:$B,MATCH(G100,Categories!$A:$A))</f>
        <v>Beverages</v>
      </c>
      <c r="I100" s="9">
        <f t="array" ref="I100">INDEX(Orders!$D:$D,MATCH(A100,Orders!$A:$A))</f>
        <v>35296</v>
      </c>
      <c r="J100" s="6" t="str">
        <f t="array" ref="J100">INDEX(Orders!$B:$B,MATCH(A100,Orders!$A:$A))</f>
        <v>LEHMS</v>
      </c>
      <c r="K100" s="6" t="str">
        <f t="array" ref="K100">INDEX(Customers!$B:$B,MATCH(J100,Customers!$A:$A))</f>
        <v>Lehmanns Marktstand</v>
      </c>
      <c r="L100" s="6"/>
    </row>
    <row r="101" spans="1:12" ht="12.5">
      <c r="A101" s="6">
        <f>OrderDetails!A101</f>
        <v>10285</v>
      </c>
      <c r="B101" s="6">
        <f>OrderDetails!B101</f>
        <v>1</v>
      </c>
      <c r="C101" s="7">
        <f>OrderDetails!C101</f>
        <v>14.4</v>
      </c>
      <c r="D101" s="6">
        <f>OrderDetails!D101</f>
        <v>45</v>
      </c>
      <c r="E101" s="8">
        <f>OrderDetails!E101</f>
        <v>0</v>
      </c>
      <c r="F101" s="7">
        <f t="shared" si="0"/>
        <v>648</v>
      </c>
      <c r="G101" s="5">
        <f t="array" ref="G101">INDEX(Products!$D:$D,MATCH(B101,Products!$A:$A))</f>
        <v>1</v>
      </c>
      <c r="H101" s="6" t="str">
        <f t="array" ref="H101">INDEX(Categories!$B:$B,MATCH(G101,Categories!$A:$A))</f>
        <v>Beverages</v>
      </c>
      <c r="I101" s="9">
        <f t="array" ref="I101">INDEX(Orders!$D:$D,MATCH(A101,Orders!$A:$A))</f>
        <v>35297</v>
      </c>
      <c r="J101" s="6" t="str">
        <f t="array" ref="J101">INDEX(Orders!$B:$B,MATCH(A101,Orders!$A:$A))</f>
        <v>QUICK</v>
      </c>
      <c r="K101" s="6" t="str">
        <f t="array" ref="K101">INDEX(Customers!$B:$B,MATCH(J101,Customers!$A:$A))</f>
        <v>QUICK-Stop</v>
      </c>
      <c r="L101" s="6"/>
    </row>
    <row r="102" spans="1:12" ht="12.5">
      <c r="A102" s="6">
        <f>OrderDetails!A102</f>
        <v>10285</v>
      </c>
      <c r="B102" s="6">
        <f>OrderDetails!B102</f>
        <v>40</v>
      </c>
      <c r="C102" s="7">
        <f>OrderDetails!C102</f>
        <v>14.7</v>
      </c>
      <c r="D102" s="6">
        <f>OrderDetails!D102</f>
        <v>40</v>
      </c>
      <c r="E102" s="8">
        <f>OrderDetails!E102</f>
        <v>0</v>
      </c>
      <c r="F102" s="7">
        <f t="shared" si="0"/>
        <v>588</v>
      </c>
      <c r="G102" s="5">
        <f t="array" ref="G102">INDEX(Products!$D:$D,MATCH(B102,Products!$A:$A))</f>
        <v>8</v>
      </c>
      <c r="H102" s="6" t="str">
        <f t="array" ref="H102">INDEX(Categories!$B:$B,MATCH(G102,Categories!$A:$A))</f>
        <v>Seafood</v>
      </c>
      <c r="I102" s="9">
        <f t="array" ref="I102">INDEX(Orders!$D:$D,MATCH(A102,Orders!$A:$A))</f>
        <v>35297</v>
      </c>
      <c r="J102" s="6" t="str">
        <f t="array" ref="J102">INDEX(Orders!$B:$B,MATCH(A102,Orders!$A:$A))</f>
        <v>QUICK</v>
      </c>
      <c r="K102" s="6" t="str">
        <f t="array" ref="K102">INDEX(Customers!$B:$B,MATCH(J102,Customers!$A:$A))</f>
        <v>QUICK-Stop</v>
      </c>
      <c r="L102" s="6"/>
    </row>
    <row r="103" spans="1:12" ht="12.5">
      <c r="A103" s="6">
        <f>OrderDetails!A103</f>
        <v>10285</v>
      </c>
      <c r="B103" s="6">
        <f>OrderDetails!B103</f>
        <v>53</v>
      </c>
      <c r="C103" s="7">
        <f>OrderDetails!C103</f>
        <v>26.2</v>
      </c>
      <c r="D103" s="6">
        <f>OrderDetails!D103</f>
        <v>36</v>
      </c>
      <c r="E103" s="8">
        <f>OrderDetails!E103</f>
        <v>0</v>
      </c>
      <c r="F103" s="7">
        <f t="shared" si="0"/>
        <v>943.19999999999993</v>
      </c>
      <c r="G103" s="5">
        <f t="array" ref="G103">INDEX(Products!$D:$D,MATCH(B103,Products!$A:$A))</f>
        <v>6</v>
      </c>
      <c r="H103" s="6" t="str">
        <f t="array" ref="H103">INDEX(Categories!$B:$B,MATCH(G103,Categories!$A:$A))</f>
        <v>Meat/Poultry</v>
      </c>
      <c r="I103" s="9">
        <f t="array" ref="I103">INDEX(Orders!$D:$D,MATCH(A103,Orders!$A:$A))</f>
        <v>35297</v>
      </c>
      <c r="J103" s="6" t="str">
        <f t="array" ref="J103">INDEX(Orders!$B:$B,MATCH(A103,Orders!$A:$A))</f>
        <v>QUICK</v>
      </c>
      <c r="K103" s="6" t="str">
        <f t="array" ref="K103">INDEX(Customers!$B:$B,MATCH(J103,Customers!$A:$A))</f>
        <v>QUICK-Stop</v>
      </c>
      <c r="L103" s="6"/>
    </row>
    <row r="104" spans="1:12" ht="12.5">
      <c r="A104" s="6">
        <f>OrderDetails!A104</f>
        <v>10286</v>
      </c>
      <c r="B104" s="6">
        <f>OrderDetails!B104</f>
        <v>35</v>
      </c>
      <c r="C104" s="7">
        <f>OrderDetails!C104</f>
        <v>14.4</v>
      </c>
      <c r="D104" s="6">
        <f>OrderDetails!D104</f>
        <v>100</v>
      </c>
      <c r="E104" s="8">
        <f>OrderDetails!E104</f>
        <v>0</v>
      </c>
      <c r="F104" s="7">
        <f t="shared" si="0"/>
        <v>1440</v>
      </c>
      <c r="G104" s="5">
        <f t="array" ref="G104">INDEX(Products!$D:$D,MATCH(B104,Products!$A:$A))</f>
        <v>1</v>
      </c>
      <c r="H104" s="6" t="str">
        <f t="array" ref="H104">INDEX(Categories!$B:$B,MATCH(G104,Categories!$A:$A))</f>
        <v>Beverages</v>
      </c>
      <c r="I104" s="9">
        <f t="array" ref="I104">INDEX(Orders!$D:$D,MATCH(A104,Orders!$A:$A))</f>
        <v>35298</v>
      </c>
      <c r="J104" s="6" t="str">
        <f t="array" ref="J104">INDEX(Orders!$B:$B,MATCH(A104,Orders!$A:$A))</f>
        <v>QUICK</v>
      </c>
      <c r="K104" s="6" t="str">
        <f t="array" ref="K104">INDEX(Customers!$B:$B,MATCH(J104,Customers!$A:$A))</f>
        <v>QUICK-Stop</v>
      </c>
      <c r="L104" s="6"/>
    </row>
    <row r="105" spans="1:12" ht="12.5">
      <c r="A105" s="6">
        <f>OrderDetails!A105</f>
        <v>10286</v>
      </c>
      <c r="B105" s="6">
        <f>OrderDetails!B105</f>
        <v>62</v>
      </c>
      <c r="C105" s="7">
        <f>OrderDetails!C105</f>
        <v>39.4</v>
      </c>
      <c r="D105" s="6">
        <f>OrderDetails!D105</f>
        <v>40</v>
      </c>
      <c r="E105" s="8">
        <f>OrderDetails!E105</f>
        <v>0</v>
      </c>
      <c r="F105" s="7">
        <f t="shared" si="0"/>
        <v>1576</v>
      </c>
      <c r="G105" s="5">
        <f t="array" ref="G105">INDEX(Products!$D:$D,MATCH(B105,Products!$A:$A))</f>
        <v>3</v>
      </c>
      <c r="H105" s="6" t="str">
        <f t="array" ref="H105">INDEX(Categories!$B:$B,MATCH(G105,Categories!$A:$A))</f>
        <v>Confections</v>
      </c>
      <c r="I105" s="9">
        <f t="array" ref="I105">INDEX(Orders!$D:$D,MATCH(A105,Orders!$A:$A))</f>
        <v>35298</v>
      </c>
      <c r="J105" s="6" t="str">
        <f t="array" ref="J105">INDEX(Orders!$B:$B,MATCH(A105,Orders!$A:$A))</f>
        <v>QUICK</v>
      </c>
      <c r="K105" s="6" t="str">
        <f t="array" ref="K105">INDEX(Customers!$B:$B,MATCH(J105,Customers!$A:$A))</f>
        <v>QUICK-Stop</v>
      </c>
      <c r="L105" s="6"/>
    </row>
    <row r="106" spans="1:12" ht="12.5">
      <c r="A106" s="6">
        <f>OrderDetails!A106</f>
        <v>10287</v>
      </c>
      <c r="B106" s="6">
        <f>OrderDetails!B106</f>
        <v>16</v>
      </c>
      <c r="C106" s="7">
        <f>OrderDetails!C106</f>
        <v>13.9</v>
      </c>
      <c r="D106" s="6">
        <f>OrderDetails!D106</f>
        <v>40</v>
      </c>
      <c r="E106" s="8">
        <f>OrderDetails!E106</f>
        <v>0</v>
      </c>
      <c r="F106" s="7">
        <f t="shared" si="0"/>
        <v>556</v>
      </c>
      <c r="G106" s="5">
        <f t="array" ref="G106">INDEX(Products!$D:$D,MATCH(B106,Products!$A:$A))</f>
        <v>3</v>
      </c>
      <c r="H106" s="6" t="str">
        <f t="array" ref="H106">INDEX(Categories!$B:$B,MATCH(G106,Categories!$A:$A))</f>
        <v>Confections</v>
      </c>
      <c r="I106" s="9">
        <f t="array" ref="I106">INDEX(Orders!$D:$D,MATCH(A106,Orders!$A:$A))</f>
        <v>35299</v>
      </c>
      <c r="J106" s="6" t="str">
        <f t="array" ref="J106">INDEX(Orders!$B:$B,MATCH(A106,Orders!$A:$A))</f>
        <v>RICAR</v>
      </c>
      <c r="K106" s="6" t="str">
        <f t="array" ref="K106">INDEX(Customers!$B:$B,MATCH(J106,Customers!$A:$A))</f>
        <v>Ricardo Adocicados</v>
      </c>
      <c r="L106" s="6"/>
    </row>
    <row r="107" spans="1:12" ht="12.5">
      <c r="A107" s="6">
        <f>OrderDetails!A107</f>
        <v>10287</v>
      </c>
      <c r="B107" s="6">
        <f>OrderDetails!B107</f>
        <v>34</v>
      </c>
      <c r="C107" s="7">
        <f>OrderDetails!C107</f>
        <v>11.2</v>
      </c>
      <c r="D107" s="6">
        <f>OrderDetails!D107</f>
        <v>20</v>
      </c>
      <c r="E107" s="8">
        <f>OrderDetails!E107</f>
        <v>0</v>
      </c>
      <c r="F107" s="7">
        <f t="shared" si="0"/>
        <v>224</v>
      </c>
      <c r="G107" s="5">
        <f t="array" ref="G107">INDEX(Products!$D:$D,MATCH(B107,Products!$A:$A))</f>
        <v>1</v>
      </c>
      <c r="H107" s="6" t="str">
        <f t="array" ref="H107">INDEX(Categories!$B:$B,MATCH(G107,Categories!$A:$A))</f>
        <v>Beverages</v>
      </c>
      <c r="I107" s="9">
        <f t="array" ref="I107">INDEX(Orders!$D:$D,MATCH(A107,Orders!$A:$A))</f>
        <v>35299</v>
      </c>
      <c r="J107" s="6" t="str">
        <f t="array" ref="J107">INDEX(Orders!$B:$B,MATCH(A107,Orders!$A:$A))</f>
        <v>RICAR</v>
      </c>
      <c r="K107" s="6" t="str">
        <f t="array" ref="K107">INDEX(Customers!$B:$B,MATCH(J107,Customers!$A:$A))</f>
        <v>Ricardo Adocicados</v>
      </c>
      <c r="L107" s="6"/>
    </row>
    <row r="108" spans="1:12" ht="12.5">
      <c r="A108" s="6">
        <f>OrderDetails!A108</f>
        <v>10287</v>
      </c>
      <c r="B108" s="6">
        <f>OrderDetails!B108</f>
        <v>46</v>
      </c>
      <c r="C108" s="7">
        <f>OrderDetails!C108</f>
        <v>9.6</v>
      </c>
      <c r="D108" s="6">
        <f>OrderDetails!D108</f>
        <v>15</v>
      </c>
      <c r="E108" s="8">
        <f>OrderDetails!E108</f>
        <v>0</v>
      </c>
      <c r="F108" s="7">
        <f t="shared" si="0"/>
        <v>144</v>
      </c>
      <c r="G108" s="5">
        <f t="array" ref="G108">INDEX(Products!$D:$D,MATCH(B108,Products!$A:$A))</f>
        <v>8</v>
      </c>
      <c r="H108" s="6" t="str">
        <f t="array" ref="H108">INDEX(Categories!$B:$B,MATCH(G108,Categories!$A:$A))</f>
        <v>Seafood</v>
      </c>
      <c r="I108" s="9">
        <f t="array" ref="I108">INDEX(Orders!$D:$D,MATCH(A108,Orders!$A:$A))</f>
        <v>35299</v>
      </c>
      <c r="J108" s="6" t="str">
        <f t="array" ref="J108">INDEX(Orders!$B:$B,MATCH(A108,Orders!$A:$A))</f>
        <v>RICAR</v>
      </c>
      <c r="K108" s="6" t="str">
        <f t="array" ref="K108">INDEX(Customers!$B:$B,MATCH(J108,Customers!$A:$A))</f>
        <v>Ricardo Adocicados</v>
      </c>
      <c r="L108" s="6"/>
    </row>
    <row r="109" spans="1:12" ht="12.5">
      <c r="A109" s="6">
        <f>OrderDetails!A109</f>
        <v>10288</v>
      </c>
      <c r="B109" s="6">
        <f>OrderDetails!B109</f>
        <v>54</v>
      </c>
      <c r="C109" s="7">
        <f>OrderDetails!C109</f>
        <v>5.9</v>
      </c>
      <c r="D109" s="6">
        <f>OrderDetails!D109</f>
        <v>10</v>
      </c>
      <c r="E109" s="8">
        <f>OrderDetails!E109</f>
        <v>0</v>
      </c>
      <c r="F109" s="7">
        <f t="shared" si="0"/>
        <v>59</v>
      </c>
      <c r="G109" s="5">
        <f t="array" ref="G109">INDEX(Products!$D:$D,MATCH(B109,Products!$A:$A))</f>
        <v>6</v>
      </c>
      <c r="H109" s="6" t="str">
        <f t="array" ref="H109">INDEX(Categories!$B:$B,MATCH(G109,Categories!$A:$A))</f>
        <v>Meat/Poultry</v>
      </c>
      <c r="I109" s="9">
        <f t="array" ref="I109">INDEX(Orders!$D:$D,MATCH(A109,Orders!$A:$A))</f>
        <v>35300</v>
      </c>
      <c r="J109" s="6" t="str">
        <f t="array" ref="J109">INDEX(Orders!$B:$B,MATCH(A109,Orders!$A:$A))</f>
        <v>REGGC</v>
      </c>
      <c r="K109" s="6" t="str">
        <f t="array" ref="K109">INDEX(Customers!$B:$B,MATCH(J109,Customers!$A:$A))</f>
        <v>Reggiani Caseifici</v>
      </c>
      <c r="L109" s="6"/>
    </row>
    <row r="110" spans="1:12" ht="12.5">
      <c r="A110" s="6">
        <f>OrderDetails!A110</f>
        <v>10288</v>
      </c>
      <c r="B110" s="6">
        <f>OrderDetails!B110</f>
        <v>68</v>
      </c>
      <c r="C110" s="7">
        <f>OrderDetails!C110</f>
        <v>10</v>
      </c>
      <c r="D110" s="6">
        <f>OrderDetails!D110</f>
        <v>3</v>
      </c>
      <c r="E110" s="8">
        <f>OrderDetails!E110</f>
        <v>0</v>
      </c>
      <c r="F110" s="7">
        <f t="shared" si="0"/>
        <v>30</v>
      </c>
      <c r="G110" s="5">
        <f t="array" ref="G110">INDEX(Products!$D:$D,MATCH(B110,Products!$A:$A))</f>
        <v>3</v>
      </c>
      <c r="H110" s="6" t="str">
        <f t="array" ref="H110">INDEX(Categories!$B:$B,MATCH(G110,Categories!$A:$A))</f>
        <v>Confections</v>
      </c>
      <c r="I110" s="9">
        <f t="array" ref="I110">INDEX(Orders!$D:$D,MATCH(A110,Orders!$A:$A))</f>
        <v>35300</v>
      </c>
      <c r="J110" s="6" t="str">
        <f t="array" ref="J110">INDEX(Orders!$B:$B,MATCH(A110,Orders!$A:$A))</f>
        <v>REGGC</v>
      </c>
      <c r="K110" s="6" t="str">
        <f t="array" ref="K110">INDEX(Customers!$B:$B,MATCH(J110,Customers!$A:$A))</f>
        <v>Reggiani Caseifici</v>
      </c>
      <c r="L110" s="6"/>
    </row>
    <row r="111" spans="1:12" ht="12.5">
      <c r="A111" s="6">
        <f>OrderDetails!A111</f>
        <v>10289</v>
      </c>
      <c r="B111" s="6">
        <f>OrderDetails!B111</f>
        <v>3</v>
      </c>
      <c r="C111" s="7">
        <f>OrderDetails!C111</f>
        <v>8</v>
      </c>
      <c r="D111" s="6">
        <f>OrderDetails!D111</f>
        <v>30</v>
      </c>
      <c r="E111" s="8">
        <f>OrderDetails!E111</f>
        <v>0</v>
      </c>
      <c r="F111" s="7">
        <f t="shared" si="0"/>
        <v>240</v>
      </c>
      <c r="G111" s="5">
        <f t="array" ref="G111">INDEX(Products!$D:$D,MATCH(B111,Products!$A:$A))</f>
        <v>2</v>
      </c>
      <c r="H111" s="6" t="str">
        <f t="array" ref="H111">INDEX(Categories!$B:$B,MATCH(G111,Categories!$A:$A))</f>
        <v>Condiments</v>
      </c>
      <c r="I111" s="9">
        <f t="array" ref="I111">INDEX(Orders!$D:$D,MATCH(A111,Orders!$A:$A))</f>
        <v>35303</v>
      </c>
      <c r="J111" s="6" t="str">
        <f t="array" ref="J111">INDEX(Orders!$B:$B,MATCH(A111,Orders!$A:$A))</f>
        <v>BSBEV</v>
      </c>
      <c r="K111" s="6" t="str">
        <f t="array" ref="K111">INDEX(Customers!$B:$B,MATCH(J111,Customers!$A:$A))</f>
        <v>B's Beverages</v>
      </c>
      <c r="L111" s="6"/>
    </row>
    <row r="112" spans="1:12" ht="12.5">
      <c r="A112" s="6">
        <f>OrderDetails!A112</f>
        <v>10289</v>
      </c>
      <c r="B112" s="6">
        <f>OrderDetails!B112</f>
        <v>64</v>
      </c>
      <c r="C112" s="7">
        <f>OrderDetails!C112</f>
        <v>26.6</v>
      </c>
      <c r="D112" s="6">
        <f>OrderDetails!D112</f>
        <v>9</v>
      </c>
      <c r="E112" s="8">
        <f>OrderDetails!E112</f>
        <v>0</v>
      </c>
      <c r="F112" s="7">
        <f t="shared" si="0"/>
        <v>239.4</v>
      </c>
      <c r="G112" s="5">
        <f t="array" ref="G112">INDEX(Products!$D:$D,MATCH(B112,Products!$A:$A))</f>
        <v>5</v>
      </c>
      <c r="H112" s="6" t="str">
        <f t="array" ref="H112">INDEX(Categories!$B:$B,MATCH(G112,Categories!$A:$A))</f>
        <v>Grains/Cereals</v>
      </c>
      <c r="I112" s="9">
        <f t="array" ref="I112">INDEX(Orders!$D:$D,MATCH(A112,Orders!$A:$A))</f>
        <v>35303</v>
      </c>
      <c r="J112" s="6" t="str">
        <f t="array" ref="J112">INDEX(Orders!$B:$B,MATCH(A112,Orders!$A:$A))</f>
        <v>BSBEV</v>
      </c>
      <c r="K112" s="6" t="str">
        <f t="array" ref="K112">INDEX(Customers!$B:$B,MATCH(J112,Customers!$A:$A))</f>
        <v>B's Beverages</v>
      </c>
      <c r="L112" s="6"/>
    </row>
    <row r="113" spans="1:12" ht="12.5">
      <c r="A113" s="6">
        <f>OrderDetails!A113</f>
        <v>10290</v>
      </c>
      <c r="B113" s="6">
        <f>OrderDetails!B113</f>
        <v>5</v>
      </c>
      <c r="C113" s="7">
        <f>OrderDetails!C113</f>
        <v>17</v>
      </c>
      <c r="D113" s="6">
        <f>OrderDetails!D113</f>
        <v>20</v>
      </c>
      <c r="E113" s="8">
        <f>OrderDetails!E113</f>
        <v>0</v>
      </c>
      <c r="F113" s="7">
        <f t="shared" si="0"/>
        <v>340</v>
      </c>
      <c r="G113" s="5">
        <f t="array" ref="G113">INDEX(Products!$D:$D,MATCH(B113,Products!$A:$A))</f>
        <v>2</v>
      </c>
      <c r="H113" s="6" t="str">
        <f t="array" ref="H113">INDEX(Categories!$B:$B,MATCH(G113,Categories!$A:$A))</f>
        <v>Condiments</v>
      </c>
      <c r="I113" s="9">
        <f t="array" ref="I113">INDEX(Orders!$D:$D,MATCH(A113,Orders!$A:$A))</f>
        <v>35304</v>
      </c>
      <c r="J113" s="6" t="str">
        <f t="array" ref="J113">INDEX(Orders!$B:$B,MATCH(A113,Orders!$A:$A))</f>
        <v>COMMI</v>
      </c>
      <c r="K113" s="6" t="str">
        <f t="array" ref="K113">INDEX(Customers!$B:$B,MATCH(J113,Customers!$A:$A))</f>
        <v>Comrcio Mineiro</v>
      </c>
      <c r="L113" s="6"/>
    </row>
    <row r="114" spans="1:12" ht="12.5">
      <c r="A114" s="6">
        <f>OrderDetails!A114</f>
        <v>10290</v>
      </c>
      <c r="B114" s="6">
        <f>OrderDetails!B114</f>
        <v>29</v>
      </c>
      <c r="C114" s="7">
        <f>OrderDetails!C114</f>
        <v>99</v>
      </c>
      <c r="D114" s="6">
        <f>OrderDetails!D114</f>
        <v>15</v>
      </c>
      <c r="E114" s="8">
        <f>OrderDetails!E114</f>
        <v>0</v>
      </c>
      <c r="F114" s="7">
        <f t="shared" si="0"/>
        <v>1485</v>
      </c>
      <c r="G114" s="5">
        <f t="array" ref="G114">INDEX(Products!$D:$D,MATCH(B114,Products!$A:$A))</f>
        <v>6</v>
      </c>
      <c r="H114" s="6" t="str">
        <f t="array" ref="H114">INDEX(Categories!$B:$B,MATCH(G114,Categories!$A:$A))</f>
        <v>Meat/Poultry</v>
      </c>
      <c r="I114" s="9">
        <f t="array" ref="I114">INDEX(Orders!$D:$D,MATCH(A114,Orders!$A:$A))</f>
        <v>35304</v>
      </c>
      <c r="J114" s="6" t="str">
        <f t="array" ref="J114">INDEX(Orders!$B:$B,MATCH(A114,Orders!$A:$A))</f>
        <v>COMMI</v>
      </c>
      <c r="K114" s="6" t="str">
        <f t="array" ref="K114">INDEX(Customers!$B:$B,MATCH(J114,Customers!$A:$A))</f>
        <v>Comrcio Mineiro</v>
      </c>
      <c r="L114" s="6"/>
    </row>
    <row r="115" spans="1:12" ht="12.5">
      <c r="A115" s="6">
        <f>OrderDetails!A115</f>
        <v>10290</v>
      </c>
      <c r="B115" s="6">
        <f>OrderDetails!B115</f>
        <v>49</v>
      </c>
      <c r="C115" s="7">
        <f>OrderDetails!C115</f>
        <v>16</v>
      </c>
      <c r="D115" s="6">
        <f>OrderDetails!D115</f>
        <v>15</v>
      </c>
      <c r="E115" s="8">
        <f>OrderDetails!E115</f>
        <v>0</v>
      </c>
      <c r="F115" s="7">
        <f t="shared" si="0"/>
        <v>240</v>
      </c>
      <c r="G115" s="5">
        <f t="array" ref="G115">INDEX(Products!$D:$D,MATCH(B115,Products!$A:$A))</f>
        <v>3</v>
      </c>
      <c r="H115" s="6" t="str">
        <f t="array" ref="H115">INDEX(Categories!$B:$B,MATCH(G115,Categories!$A:$A))</f>
        <v>Confections</v>
      </c>
      <c r="I115" s="9">
        <f t="array" ref="I115">INDEX(Orders!$D:$D,MATCH(A115,Orders!$A:$A))</f>
        <v>35304</v>
      </c>
      <c r="J115" s="6" t="str">
        <f t="array" ref="J115">INDEX(Orders!$B:$B,MATCH(A115,Orders!$A:$A))</f>
        <v>COMMI</v>
      </c>
      <c r="K115" s="6" t="str">
        <f t="array" ref="K115">INDEX(Customers!$B:$B,MATCH(J115,Customers!$A:$A))</f>
        <v>Comrcio Mineiro</v>
      </c>
      <c r="L115" s="6"/>
    </row>
    <row r="116" spans="1:12" ht="12.5">
      <c r="A116" s="6">
        <f>OrderDetails!A116</f>
        <v>10290</v>
      </c>
      <c r="B116" s="6">
        <f>OrderDetails!B116</f>
        <v>77</v>
      </c>
      <c r="C116" s="7">
        <f>OrderDetails!C116</f>
        <v>10.4</v>
      </c>
      <c r="D116" s="6">
        <f>OrderDetails!D116</f>
        <v>10</v>
      </c>
      <c r="E116" s="8">
        <f>OrderDetails!E116</f>
        <v>0</v>
      </c>
      <c r="F116" s="7">
        <f t="shared" si="0"/>
        <v>104</v>
      </c>
      <c r="G116" s="5">
        <f t="array" ref="G116">INDEX(Products!$D:$D,MATCH(B116,Products!$A:$A))</f>
        <v>2</v>
      </c>
      <c r="H116" s="6" t="str">
        <f t="array" ref="H116">INDEX(Categories!$B:$B,MATCH(G116,Categories!$A:$A))</f>
        <v>Condiments</v>
      </c>
      <c r="I116" s="9">
        <f t="array" ref="I116">INDEX(Orders!$D:$D,MATCH(A116,Orders!$A:$A))</f>
        <v>35304</v>
      </c>
      <c r="J116" s="6" t="str">
        <f t="array" ref="J116">INDEX(Orders!$B:$B,MATCH(A116,Orders!$A:$A))</f>
        <v>COMMI</v>
      </c>
      <c r="K116" s="6" t="str">
        <f t="array" ref="K116">INDEX(Customers!$B:$B,MATCH(J116,Customers!$A:$A))</f>
        <v>Comrcio Mineiro</v>
      </c>
      <c r="L116" s="6"/>
    </row>
    <row r="117" spans="1:12" ht="12.5">
      <c r="A117" s="6">
        <f>OrderDetails!A117</f>
        <v>10291</v>
      </c>
      <c r="B117" s="6">
        <f>OrderDetails!B117</f>
        <v>13</v>
      </c>
      <c r="C117" s="7">
        <f>OrderDetails!C117</f>
        <v>4.8</v>
      </c>
      <c r="D117" s="6">
        <f>OrderDetails!D117</f>
        <v>20</v>
      </c>
      <c r="E117" s="8">
        <f>OrderDetails!E117</f>
        <v>0</v>
      </c>
      <c r="F117" s="7">
        <f t="shared" si="0"/>
        <v>96</v>
      </c>
      <c r="G117" s="5">
        <f t="array" ref="G117">INDEX(Products!$D:$D,MATCH(B117,Products!$A:$A))</f>
        <v>8</v>
      </c>
      <c r="H117" s="6" t="str">
        <f t="array" ref="H117">INDEX(Categories!$B:$B,MATCH(G117,Categories!$A:$A))</f>
        <v>Seafood</v>
      </c>
      <c r="I117" s="9">
        <f t="array" ref="I117">INDEX(Orders!$D:$D,MATCH(A117,Orders!$A:$A))</f>
        <v>35304</v>
      </c>
      <c r="J117" s="6" t="str">
        <f t="array" ref="J117">INDEX(Orders!$B:$B,MATCH(A117,Orders!$A:$A))</f>
        <v>QUEDE</v>
      </c>
      <c r="K117" s="6" t="str">
        <f t="array" ref="K117">INDEX(Customers!$B:$B,MATCH(J117,Customers!$A:$A))</f>
        <v>Que Delcia</v>
      </c>
      <c r="L117" s="6"/>
    </row>
    <row r="118" spans="1:12" ht="12.5">
      <c r="A118" s="6">
        <f>OrderDetails!A118</f>
        <v>10291</v>
      </c>
      <c r="B118" s="6">
        <f>OrderDetails!B118</f>
        <v>44</v>
      </c>
      <c r="C118" s="7">
        <f>OrderDetails!C118</f>
        <v>15.5</v>
      </c>
      <c r="D118" s="6">
        <f>OrderDetails!D118</f>
        <v>24</v>
      </c>
      <c r="E118" s="8">
        <f>OrderDetails!E118</f>
        <v>0</v>
      </c>
      <c r="F118" s="7">
        <f t="shared" si="0"/>
        <v>372</v>
      </c>
      <c r="G118" s="5">
        <f t="array" ref="G118">INDEX(Products!$D:$D,MATCH(B118,Products!$A:$A))</f>
        <v>2</v>
      </c>
      <c r="H118" s="6" t="str">
        <f t="array" ref="H118">INDEX(Categories!$B:$B,MATCH(G118,Categories!$A:$A))</f>
        <v>Condiments</v>
      </c>
      <c r="I118" s="9">
        <f t="array" ref="I118">INDEX(Orders!$D:$D,MATCH(A118,Orders!$A:$A))</f>
        <v>35304</v>
      </c>
      <c r="J118" s="6" t="str">
        <f t="array" ref="J118">INDEX(Orders!$B:$B,MATCH(A118,Orders!$A:$A))</f>
        <v>QUEDE</v>
      </c>
      <c r="K118" s="6" t="str">
        <f t="array" ref="K118">INDEX(Customers!$B:$B,MATCH(J118,Customers!$A:$A))</f>
        <v>Que Delcia</v>
      </c>
      <c r="L118" s="6"/>
    </row>
    <row r="119" spans="1:12" ht="12.5">
      <c r="A119" s="6">
        <f>OrderDetails!A119</f>
        <v>10291</v>
      </c>
      <c r="B119" s="6">
        <f>OrderDetails!B119</f>
        <v>51</v>
      </c>
      <c r="C119" s="7">
        <f>OrderDetails!C119</f>
        <v>42.4</v>
      </c>
      <c r="D119" s="6">
        <f>OrderDetails!D119</f>
        <v>2</v>
      </c>
      <c r="E119" s="8">
        <f>OrderDetails!E119</f>
        <v>0</v>
      </c>
      <c r="F119" s="7">
        <f t="shared" si="0"/>
        <v>84.8</v>
      </c>
      <c r="G119" s="5">
        <f t="array" ref="G119">INDEX(Products!$D:$D,MATCH(B119,Products!$A:$A))</f>
        <v>7</v>
      </c>
      <c r="H119" s="6" t="str">
        <f t="array" ref="H119">INDEX(Categories!$B:$B,MATCH(G119,Categories!$A:$A))</f>
        <v>Produce</v>
      </c>
      <c r="I119" s="9">
        <f t="array" ref="I119">INDEX(Orders!$D:$D,MATCH(A119,Orders!$A:$A))</f>
        <v>35304</v>
      </c>
      <c r="J119" s="6" t="str">
        <f t="array" ref="J119">INDEX(Orders!$B:$B,MATCH(A119,Orders!$A:$A))</f>
        <v>QUEDE</v>
      </c>
      <c r="K119" s="6" t="str">
        <f t="array" ref="K119">INDEX(Customers!$B:$B,MATCH(J119,Customers!$A:$A))</f>
        <v>Que Delcia</v>
      </c>
      <c r="L119" s="6"/>
    </row>
    <row r="120" spans="1:12" ht="12.5">
      <c r="A120" s="6">
        <f>OrderDetails!A120</f>
        <v>10292</v>
      </c>
      <c r="B120" s="6">
        <f>OrderDetails!B120</f>
        <v>20</v>
      </c>
      <c r="C120" s="7">
        <f>OrderDetails!C120</f>
        <v>64.8</v>
      </c>
      <c r="D120" s="6">
        <f>OrderDetails!D120</f>
        <v>20</v>
      </c>
      <c r="E120" s="8">
        <f>OrderDetails!E120</f>
        <v>0</v>
      </c>
      <c r="F120" s="7">
        <f t="shared" si="0"/>
        <v>1296</v>
      </c>
      <c r="G120" s="5">
        <f t="array" ref="G120">INDEX(Products!$D:$D,MATCH(B120,Products!$A:$A))</f>
        <v>3</v>
      </c>
      <c r="H120" s="6" t="str">
        <f t="array" ref="H120">INDEX(Categories!$B:$B,MATCH(G120,Categories!$A:$A))</f>
        <v>Confections</v>
      </c>
      <c r="I120" s="9">
        <f t="array" ref="I120">INDEX(Orders!$D:$D,MATCH(A120,Orders!$A:$A))</f>
        <v>35305</v>
      </c>
      <c r="J120" s="6" t="str">
        <f t="array" ref="J120">INDEX(Orders!$B:$B,MATCH(A120,Orders!$A:$A))</f>
        <v>TRADH</v>
      </c>
      <c r="K120" s="6" t="str">
        <f t="array" ref="K120">INDEX(Customers!$B:$B,MATCH(J120,Customers!$A:$A))</f>
        <v>Tradio Hipermercados</v>
      </c>
      <c r="L120" s="6"/>
    </row>
    <row r="121" spans="1:12" ht="12.5">
      <c r="A121" s="6">
        <f>OrderDetails!A121</f>
        <v>10293</v>
      </c>
      <c r="B121" s="6">
        <f>OrderDetails!B121</f>
        <v>18</v>
      </c>
      <c r="C121" s="7">
        <f>OrderDetails!C121</f>
        <v>50</v>
      </c>
      <c r="D121" s="6">
        <f>OrderDetails!D121</f>
        <v>12</v>
      </c>
      <c r="E121" s="8">
        <f>OrderDetails!E121</f>
        <v>0</v>
      </c>
      <c r="F121" s="7">
        <f t="shared" si="0"/>
        <v>600</v>
      </c>
      <c r="G121" s="5">
        <f t="array" ref="G121">INDEX(Products!$D:$D,MATCH(B121,Products!$A:$A))</f>
        <v>8</v>
      </c>
      <c r="H121" s="6" t="str">
        <f t="array" ref="H121">INDEX(Categories!$B:$B,MATCH(G121,Categories!$A:$A))</f>
        <v>Seafood</v>
      </c>
      <c r="I121" s="9">
        <f t="array" ref="I121">INDEX(Orders!$D:$D,MATCH(A121,Orders!$A:$A))</f>
        <v>35306</v>
      </c>
      <c r="J121" s="6" t="str">
        <f t="array" ref="J121">INDEX(Orders!$B:$B,MATCH(A121,Orders!$A:$A))</f>
        <v>TORTU</v>
      </c>
      <c r="K121" s="6" t="str">
        <f t="array" ref="K121">INDEX(Customers!$B:$B,MATCH(J121,Customers!$A:$A))</f>
        <v>Tortuga Restaurante</v>
      </c>
      <c r="L121" s="6"/>
    </row>
    <row r="122" spans="1:12" ht="12.5">
      <c r="A122" s="6">
        <f>OrderDetails!A122</f>
        <v>10293</v>
      </c>
      <c r="B122" s="6">
        <f>OrderDetails!B122</f>
        <v>24</v>
      </c>
      <c r="C122" s="7">
        <f>OrderDetails!C122</f>
        <v>3.6</v>
      </c>
      <c r="D122" s="6">
        <f>OrderDetails!D122</f>
        <v>10</v>
      </c>
      <c r="E122" s="8">
        <f>OrderDetails!E122</f>
        <v>0</v>
      </c>
      <c r="F122" s="7">
        <f t="shared" si="0"/>
        <v>36</v>
      </c>
      <c r="G122" s="5">
        <f t="array" ref="G122">INDEX(Products!$D:$D,MATCH(B122,Products!$A:$A))</f>
        <v>1</v>
      </c>
      <c r="H122" s="6" t="str">
        <f t="array" ref="H122">INDEX(Categories!$B:$B,MATCH(G122,Categories!$A:$A))</f>
        <v>Beverages</v>
      </c>
      <c r="I122" s="9">
        <f t="array" ref="I122">INDEX(Orders!$D:$D,MATCH(A122,Orders!$A:$A))</f>
        <v>35306</v>
      </c>
      <c r="J122" s="6" t="str">
        <f t="array" ref="J122">INDEX(Orders!$B:$B,MATCH(A122,Orders!$A:$A))</f>
        <v>TORTU</v>
      </c>
      <c r="K122" s="6" t="str">
        <f t="array" ref="K122">INDEX(Customers!$B:$B,MATCH(J122,Customers!$A:$A))</f>
        <v>Tortuga Restaurante</v>
      </c>
      <c r="L122" s="6"/>
    </row>
    <row r="123" spans="1:12" ht="12.5">
      <c r="A123" s="6">
        <f>OrderDetails!A123</f>
        <v>10293</v>
      </c>
      <c r="B123" s="6">
        <f>OrderDetails!B123</f>
        <v>63</v>
      </c>
      <c r="C123" s="7">
        <f>OrderDetails!C123</f>
        <v>35.1</v>
      </c>
      <c r="D123" s="6">
        <f>OrderDetails!D123</f>
        <v>5</v>
      </c>
      <c r="E123" s="8">
        <f>OrderDetails!E123</f>
        <v>0</v>
      </c>
      <c r="F123" s="7">
        <f t="shared" si="0"/>
        <v>175.5</v>
      </c>
      <c r="G123" s="5">
        <f t="array" ref="G123">INDEX(Products!$D:$D,MATCH(B123,Products!$A:$A))</f>
        <v>2</v>
      </c>
      <c r="H123" s="6" t="str">
        <f t="array" ref="H123">INDEX(Categories!$B:$B,MATCH(G123,Categories!$A:$A))</f>
        <v>Condiments</v>
      </c>
      <c r="I123" s="9">
        <f t="array" ref="I123">INDEX(Orders!$D:$D,MATCH(A123,Orders!$A:$A))</f>
        <v>35306</v>
      </c>
      <c r="J123" s="6" t="str">
        <f t="array" ref="J123">INDEX(Orders!$B:$B,MATCH(A123,Orders!$A:$A))</f>
        <v>TORTU</v>
      </c>
      <c r="K123" s="6" t="str">
        <f t="array" ref="K123">INDEX(Customers!$B:$B,MATCH(J123,Customers!$A:$A))</f>
        <v>Tortuga Restaurante</v>
      </c>
      <c r="L123" s="6"/>
    </row>
    <row r="124" spans="1:12" ht="12.5">
      <c r="A124" s="6">
        <f>OrderDetails!A124</f>
        <v>10293</v>
      </c>
      <c r="B124" s="6">
        <f>OrderDetails!B124</f>
        <v>75</v>
      </c>
      <c r="C124" s="7">
        <f>OrderDetails!C124</f>
        <v>6.2</v>
      </c>
      <c r="D124" s="6">
        <f>OrderDetails!D124</f>
        <v>6</v>
      </c>
      <c r="E124" s="8">
        <f>OrderDetails!E124</f>
        <v>0</v>
      </c>
      <c r="F124" s="7">
        <f t="shared" si="0"/>
        <v>37.200000000000003</v>
      </c>
      <c r="G124" s="5">
        <f t="array" ref="G124">INDEX(Products!$D:$D,MATCH(B124,Products!$A:$A))</f>
        <v>1</v>
      </c>
      <c r="H124" s="6" t="str">
        <f t="array" ref="H124">INDEX(Categories!$B:$B,MATCH(G124,Categories!$A:$A))</f>
        <v>Beverages</v>
      </c>
      <c r="I124" s="9">
        <f t="array" ref="I124">INDEX(Orders!$D:$D,MATCH(A124,Orders!$A:$A))</f>
        <v>35306</v>
      </c>
      <c r="J124" s="6" t="str">
        <f t="array" ref="J124">INDEX(Orders!$B:$B,MATCH(A124,Orders!$A:$A))</f>
        <v>TORTU</v>
      </c>
      <c r="K124" s="6" t="str">
        <f t="array" ref="K124">INDEX(Customers!$B:$B,MATCH(J124,Customers!$A:$A))</f>
        <v>Tortuga Restaurante</v>
      </c>
      <c r="L124" s="6"/>
    </row>
    <row r="125" spans="1:12" ht="12.5">
      <c r="A125" s="6">
        <f>OrderDetails!A125</f>
        <v>10294</v>
      </c>
      <c r="B125" s="6">
        <f>OrderDetails!B125</f>
        <v>1</v>
      </c>
      <c r="C125" s="7">
        <f>OrderDetails!C125</f>
        <v>14.4</v>
      </c>
      <c r="D125" s="6">
        <f>OrderDetails!D125</f>
        <v>18</v>
      </c>
      <c r="E125" s="8">
        <f>OrderDetails!E125</f>
        <v>0</v>
      </c>
      <c r="F125" s="7">
        <f t="shared" si="0"/>
        <v>259.2</v>
      </c>
      <c r="G125" s="5">
        <f t="array" ref="G125">INDEX(Products!$D:$D,MATCH(B125,Products!$A:$A))</f>
        <v>1</v>
      </c>
      <c r="H125" s="6" t="str">
        <f t="array" ref="H125">INDEX(Categories!$B:$B,MATCH(G125,Categories!$A:$A))</f>
        <v>Beverages</v>
      </c>
      <c r="I125" s="9">
        <f t="array" ref="I125">INDEX(Orders!$D:$D,MATCH(A125,Orders!$A:$A))</f>
        <v>35307</v>
      </c>
      <c r="J125" s="6" t="str">
        <f t="array" ref="J125">INDEX(Orders!$B:$B,MATCH(A125,Orders!$A:$A))</f>
        <v>RATTC</v>
      </c>
      <c r="K125" s="6" t="str">
        <f t="array" ref="K125">INDEX(Customers!$B:$B,MATCH(J125,Customers!$A:$A))</f>
        <v>Rattlesnake Canyon Grocery</v>
      </c>
      <c r="L125" s="6"/>
    </row>
    <row r="126" spans="1:12" ht="12.5">
      <c r="A126" s="6">
        <f>OrderDetails!A126</f>
        <v>10294</v>
      </c>
      <c r="B126" s="6">
        <f>OrderDetails!B126</f>
        <v>17</v>
      </c>
      <c r="C126" s="7">
        <f>OrderDetails!C126</f>
        <v>31.2</v>
      </c>
      <c r="D126" s="6">
        <f>OrderDetails!D126</f>
        <v>15</v>
      </c>
      <c r="E126" s="8">
        <f>OrderDetails!E126</f>
        <v>0</v>
      </c>
      <c r="F126" s="7">
        <f t="shared" si="0"/>
        <v>468</v>
      </c>
      <c r="G126" s="5">
        <f t="array" ref="G126">INDEX(Products!$D:$D,MATCH(B126,Products!$A:$A))</f>
        <v>6</v>
      </c>
      <c r="H126" s="6" t="str">
        <f t="array" ref="H126">INDEX(Categories!$B:$B,MATCH(G126,Categories!$A:$A))</f>
        <v>Meat/Poultry</v>
      </c>
      <c r="I126" s="9">
        <f t="array" ref="I126">INDEX(Orders!$D:$D,MATCH(A126,Orders!$A:$A))</f>
        <v>35307</v>
      </c>
      <c r="J126" s="6" t="str">
        <f t="array" ref="J126">INDEX(Orders!$B:$B,MATCH(A126,Orders!$A:$A))</f>
        <v>RATTC</v>
      </c>
      <c r="K126" s="6" t="str">
        <f t="array" ref="K126">INDEX(Customers!$B:$B,MATCH(J126,Customers!$A:$A))</f>
        <v>Rattlesnake Canyon Grocery</v>
      </c>
      <c r="L126" s="6"/>
    </row>
    <row r="127" spans="1:12" ht="12.5">
      <c r="A127" s="6">
        <f>OrderDetails!A127</f>
        <v>10294</v>
      </c>
      <c r="B127" s="6">
        <f>OrderDetails!B127</f>
        <v>43</v>
      </c>
      <c r="C127" s="7">
        <f>OrderDetails!C127</f>
        <v>36.799999999999997</v>
      </c>
      <c r="D127" s="6">
        <f>OrderDetails!D127</f>
        <v>15</v>
      </c>
      <c r="E127" s="8">
        <f>OrderDetails!E127</f>
        <v>0</v>
      </c>
      <c r="F127" s="7">
        <f t="shared" si="0"/>
        <v>552</v>
      </c>
      <c r="G127" s="5">
        <f t="array" ref="G127">INDEX(Products!$D:$D,MATCH(B127,Products!$A:$A))</f>
        <v>1</v>
      </c>
      <c r="H127" s="6" t="str">
        <f t="array" ref="H127">INDEX(Categories!$B:$B,MATCH(G127,Categories!$A:$A))</f>
        <v>Beverages</v>
      </c>
      <c r="I127" s="9">
        <f t="array" ref="I127">INDEX(Orders!$D:$D,MATCH(A127,Orders!$A:$A))</f>
        <v>35307</v>
      </c>
      <c r="J127" s="6" t="str">
        <f t="array" ref="J127">INDEX(Orders!$B:$B,MATCH(A127,Orders!$A:$A))</f>
        <v>RATTC</v>
      </c>
      <c r="K127" s="6" t="str">
        <f t="array" ref="K127">INDEX(Customers!$B:$B,MATCH(J127,Customers!$A:$A))</f>
        <v>Rattlesnake Canyon Grocery</v>
      </c>
      <c r="L127" s="6"/>
    </row>
    <row r="128" spans="1:12" ht="12.5">
      <c r="A128" s="6">
        <f>OrderDetails!A128</f>
        <v>10294</v>
      </c>
      <c r="B128" s="6">
        <f>OrderDetails!B128</f>
        <v>60</v>
      </c>
      <c r="C128" s="7">
        <f>OrderDetails!C128</f>
        <v>27.2</v>
      </c>
      <c r="D128" s="6">
        <f>OrderDetails!D128</f>
        <v>21</v>
      </c>
      <c r="E128" s="8">
        <f>OrderDetails!E128</f>
        <v>0</v>
      </c>
      <c r="F128" s="7">
        <f t="shared" si="0"/>
        <v>571.19999999999993</v>
      </c>
      <c r="G128" s="5">
        <f t="array" ref="G128">INDEX(Products!$D:$D,MATCH(B128,Products!$A:$A))</f>
        <v>4</v>
      </c>
      <c r="H128" s="6" t="str">
        <f t="array" ref="H128">INDEX(Categories!$B:$B,MATCH(G128,Categories!$A:$A))</f>
        <v>Dairy Products</v>
      </c>
      <c r="I128" s="9">
        <f t="array" ref="I128">INDEX(Orders!$D:$D,MATCH(A128,Orders!$A:$A))</f>
        <v>35307</v>
      </c>
      <c r="J128" s="6" t="str">
        <f t="array" ref="J128">INDEX(Orders!$B:$B,MATCH(A128,Orders!$A:$A))</f>
        <v>RATTC</v>
      </c>
      <c r="K128" s="6" t="str">
        <f t="array" ref="K128">INDEX(Customers!$B:$B,MATCH(J128,Customers!$A:$A))</f>
        <v>Rattlesnake Canyon Grocery</v>
      </c>
      <c r="L128" s="6"/>
    </row>
    <row r="129" spans="1:12" ht="12.5">
      <c r="A129" s="6">
        <f>OrderDetails!A129</f>
        <v>10294</v>
      </c>
      <c r="B129" s="6">
        <f>OrderDetails!B129</f>
        <v>75</v>
      </c>
      <c r="C129" s="7">
        <f>OrderDetails!C129</f>
        <v>6.2</v>
      </c>
      <c r="D129" s="6">
        <f>OrderDetails!D129</f>
        <v>6</v>
      </c>
      <c r="E129" s="8">
        <f>OrderDetails!E129</f>
        <v>0</v>
      </c>
      <c r="F129" s="7">
        <f t="shared" si="0"/>
        <v>37.200000000000003</v>
      </c>
      <c r="G129" s="5">
        <f t="array" ref="G129">INDEX(Products!$D:$D,MATCH(B129,Products!$A:$A))</f>
        <v>1</v>
      </c>
      <c r="H129" s="6" t="str">
        <f t="array" ref="H129">INDEX(Categories!$B:$B,MATCH(G129,Categories!$A:$A))</f>
        <v>Beverages</v>
      </c>
      <c r="I129" s="9">
        <f t="array" ref="I129">INDEX(Orders!$D:$D,MATCH(A129,Orders!$A:$A))</f>
        <v>35307</v>
      </c>
      <c r="J129" s="6" t="str">
        <f t="array" ref="J129">INDEX(Orders!$B:$B,MATCH(A129,Orders!$A:$A))</f>
        <v>RATTC</v>
      </c>
      <c r="K129" s="6" t="str">
        <f t="array" ref="K129">INDEX(Customers!$B:$B,MATCH(J129,Customers!$A:$A))</f>
        <v>Rattlesnake Canyon Grocery</v>
      </c>
      <c r="L129" s="6"/>
    </row>
    <row r="130" spans="1:12" ht="12.5">
      <c r="A130" s="6">
        <f>OrderDetails!A130</f>
        <v>10295</v>
      </c>
      <c r="B130" s="6">
        <f>OrderDetails!B130</f>
        <v>56</v>
      </c>
      <c r="C130" s="7">
        <f>OrderDetails!C130</f>
        <v>30.4</v>
      </c>
      <c r="D130" s="6">
        <f>OrderDetails!D130</f>
        <v>4</v>
      </c>
      <c r="E130" s="8">
        <f>OrderDetails!E130</f>
        <v>0</v>
      </c>
      <c r="F130" s="7">
        <f t="shared" si="0"/>
        <v>121.6</v>
      </c>
      <c r="G130" s="5">
        <f t="array" ref="G130">INDEX(Products!$D:$D,MATCH(B130,Products!$A:$A))</f>
        <v>5</v>
      </c>
      <c r="H130" s="6" t="str">
        <f t="array" ref="H130">INDEX(Categories!$B:$B,MATCH(G130,Categories!$A:$A))</f>
        <v>Grains/Cereals</v>
      </c>
      <c r="I130" s="9">
        <f t="array" ref="I130">INDEX(Orders!$D:$D,MATCH(A130,Orders!$A:$A))</f>
        <v>35310</v>
      </c>
      <c r="J130" s="6" t="str">
        <f t="array" ref="J130">INDEX(Orders!$B:$B,MATCH(A130,Orders!$A:$A))</f>
        <v>VINET</v>
      </c>
      <c r="K130" s="6" t="str">
        <f t="array" ref="K130">INDEX(Customers!$B:$B,MATCH(J130,Customers!$A:$A))</f>
        <v>Vins et alcools Chevalier</v>
      </c>
      <c r="L130" s="6"/>
    </row>
    <row r="131" spans="1:12" ht="12.5">
      <c r="A131" s="6">
        <f>OrderDetails!A131</f>
        <v>10296</v>
      </c>
      <c r="B131" s="6">
        <f>OrderDetails!B131</f>
        <v>11</v>
      </c>
      <c r="C131" s="7">
        <f>OrderDetails!C131</f>
        <v>16.8</v>
      </c>
      <c r="D131" s="6">
        <f>OrderDetails!D131</f>
        <v>12</v>
      </c>
      <c r="E131" s="8">
        <f>OrderDetails!E131</f>
        <v>0</v>
      </c>
      <c r="F131" s="7">
        <f t="shared" si="0"/>
        <v>201.60000000000002</v>
      </c>
      <c r="G131" s="5">
        <f t="array" ref="G131">INDEX(Products!$D:$D,MATCH(B131,Products!$A:$A))</f>
        <v>4</v>
      </c>
      <c r="H131" s="6" t="str">
        <f t="array" ref="H131">INDEX(Categories!$B:$B,MATCH(G131,Categories!$A:$A))</f>
        <v>Dairy Products</v>
      </c>
      <c r="I131" s="9">
        <f t="array" ref="I131">INDEX(Orders!$D:$D,MATCH(A131,Orders!$A:$A))</f>
        <v>35311</v>
      </c>
      <c r="J131" s="6" t="str">
        <f t="array" ref="J131">INDEX(Orders!$B:$B,MATCH(A131,Orders!$A:$A))</f>
        <v>LILAS</v>
      </c>
      <c r="K131" s="6" t="str">
        <f t="array" ref="K131">INDEX(Customers!$B:$B,MATCH(J131,Customers!$A:$A))</f>
        <v>LILA-Supermercado</v>
      </c>
      <c r="L131" s="6"/>
    </row>
    <row r="132" spans="1:12" ht="12.5">
      <c r="A132" s="6">
        <f>OrderDetails!A132</f>
        <v>10296</v>
      </c>
      <c r="B132" s="6">
        <f>OrderDetails!B132</f>
        <v>16</v>
      </c>
      <c r="C132" s="7">
        <f>OrderDetails!C132</f>
        <v>13.9</v>
      </c>
      <c r="D132" s="6">
        <f>OrderDetails!D132</f>
        <v>30</v>
      </c>
      <c r="E132" s="8">
        <f>OrderDetails!E132</f>
        <v>0</v>
      </c>
      <c r="F132" s="7">
        <f t="shared" si="0"/>
        <v>417</v>
      </c>
      <c r="G132" s="5">
        <f t="array" ref="G132">INDEX(Products!$D:$D,MATCH(B132,Products!$A:$A))</f>
        <v>3</v>
      </c>
      <c r="H132" s="6" t="str">
        <f t="array" ref="H132">INDEX(Categories!$B:$B,MATCH(G132,Categories!$A:$A))</f>
        <v>Confections</v>
      </c>
      <c r="I132" s="9">
        <f t="array" ref="I132">INDEX(Orders!$D:$D,MATCH(A132,Orders!$A:$A))</f>
        <v>35311</v>
      </c>
      <c r="J132" s="6" t="str">
        <f t="array" ref="J132">INDEX(Orders!$B:$B,MATCH(A132,Orders!$A:$A))</f>
        <v>LILAS</v>
      </c>
      <c r="K132" s="6" t="str">
        <f t="array" ref="K132">INDEX(Customers!$B:$B,MATCH(J132,Customers!$A:$A))</f>
        <v>LILA-Supermercado</v>
      </c>
      <c r="L132" s="6"/>
    </row>
    <row r="133" spans="1:12" ht="12.5">
      <c r="A133" s="6">
        <f>OrderDetails!A133</f>
        <v>10296</v>
      </c>
      <c r="B133" s="6">
        <f>OrderDetails!B133</f>
        <v>69</v>
      </c>
      <c r="C133" s="7">
        <f>OrderDetails!C133</f>
        <v>28.8</v>
      </c>
      <c r="D133" s="6">
        <f>OrderDetails!D133</f>
        <v>15</v>
      </c>
      <c r="E133" s="8">
        <f>OrderDetails!E133</f>
        <v>0</v>
      </c>
      <c r="F133" s="7">
        <f t="shared" si="0"/>
        <v>432</v>
      </c>
      <c r="G133" s="5">
        <f t="array" ref="G133">INDEX(Products!$D:$D,MATCH(B133,Products!$A:$A))</f>
        <v>4</v>
      </c>
      <c r="H133" s="6" t="str">
        <f t="array" ref="H133">INDEX(Categories!$B:$B,MATCH(G133,Categories!$A:$A))</f>
        <v>Dairy Products</v>
      </c>
      <c r="I133" s="9">
        <f t="array" ref="I133">INDEX(Orders!$D:$D,MATCH(A133,Orders!$A:$A))</f>
        <v>35311</v>
      </c>
      <c r="J133" s="6" t="str">
        <f t="array" ref="J133">INDEX(Orders!$B:$B,MATCH(A133,Orders!$A:$A))</f>
        <v>LILAS</v>
      </c>
      <c r="K133" s="6" t="str">
        <f t="array" ref="K133">INDEX(Customers!$B:$B,MATCH(J133,Customers!$A:$A))</f>
        <v>LILA-Supermercado</v>
      </c>
      <c r="L133" s="6"/>
    </row>
    <row r="134" spans="1:12" ht="12.5">
      <c r="A134" s="6">
        <f>OrderDetails!A134</f>
        <v>10297</v>
      </c>
      <c r="B134" s="6">
        <f>OrderDetails!B134</f>
        <v>39</v>
      </c>
      <c r="C134" s="7">
        <f>OrderDetails!C134</f>
        <v>14.4</v>
      </c>
      <c r="D134" s="6">
        <f>OrderDetails!D134</f>
        <v>60</v>
      </c>
      <c r="E134" s="8">
        <f>OrderDetails!E134</f>
        <v>0</v>
      </c>
      <c r="F134" s="7">
        <f t="shared" si="0"/>
        <v>864</v>
      </c>
      <c r="G134" s="5">
        <f t="array" ref="G134">INDEX(Products!$D:$D,MATCH(B134,Products!$A:$A))</f>
        <v>1</v>
      </c>
      <c r="H134" s="6" t="str">
        <f t="array" ref="H134">INDEX(Categories!$B:$B,MATCH(G134,Categories!$A:$A))</f>
        <v>Beverages</v>
      </c>
      <c r="I134" s="9">
        <f t="array" ref="I134">INDEX(Orders!$D:$D,MATCH(A134,Orders!$A:$A))</f>
        <v>35312</v>
      </c>
      <c r="J134" s="6" t="str">
        <f t="array" ref="J134">INDEX(Orders!$B:$B,MATCH(A134,Orders!$A:$A))</f>
        <v>BLONP</v>
      </c>
      <c r="K134" s="6" t="str">
        <f t="array" ref="K134">INDEX(Customers!$B:$B,MATCH(J134,Customers!$A:$A))</f>
        <v>Blondesddsl pre et fils</v>
      </c>
      <c r="L134" s="6"/>
    </row>
    <row r="135" spans="1:12" ht="12.5">
      <c r="A135" s="6">
        <f>OrderDetails!A135</f>
        <v>10297</v>
      </c>
      <c r="B135" s="6">
        <f>OrderDetails!B135</f>
        <v>72</v>
      </c>
      <c r="C135" s="7">
        <f>OrderDetails!C135</f>
        <v>27.8</v>
      </c>
      <c r="D135" s="6">
        <f>OrderDetails!D135</f>
        <v>20</v>
      </c>
      <c r="E135" s="8">
        <f>OrderDetails!E135</f>
        <v>0</v>
      </c>
      <c r="F135" s="7">
        <f t="shared" si="0"/>
        <v>556</v>
      </c>
      <c r="G135" s="5">
        <f t="array" ref="G135">INDEX(Products!$D:$D,MATCH(B135,Products!$A:$A))</f>
        <v>4</v>
      </c>
      <c r="H135" s="6" t="str">
        <f t="array" ref="H135">INDEX(Categories!$B:$B,MATCH(G135,Categories!$A:$A))</f>
        <v>Dairy Products</v>
      </c>
      <c r="I135" s="9">
        <f t="array" ref="I135">INDEX(Orders!$D:$D,MATCH(A135,Orders!$A:$A))</f>
        <v>35312</v>
      </c>
      <c r="J135" s="6" t="str">
        <f t="array" ref="J135">INDEX(Orders!$B:$B,MATCH(A135,Orders!$A:$A))</f>
        <v>BLONP</v>
      </c>
      <c r="K135" s="6" t="str">
        <f t="array" ref="K135">INDEX(Customers!$B:$B,MATCH(J135,Customers!$A:$A))</f>
        <v>Blondesddsl pre et fils</v>
      </c>
      <c r="L135" s="6"/>
    </row>
    <row r="136" spans="1:12" ht="12.5">
      <c r="A136" s="6">
        <f>OrderDetails!A136</f>
        <v>10298</v>
      </c>
      <c r="B136" s="6">
        <f>OrderDetails!B136</f>
        <v>2</v>
      </c>
      <c r="C136" s="7">
        <f>OrderDetails!C136</f>
        <v>15.2</v>
      </c>
      <c r="D136" s="6">
        <f>OrderDetails!D136</f>
        <v>40</v>
      </c>
      <c r="E136" s="8">
        <f>OrderDetails!E136</f>
        <v>0</v>
      </c>
      <c r="F136" s="7">
        <f t="shared" si="0"/>
        <v>608</v>
      </c>
      <c r="G136" s="5">
        <f t="array" ref="G136">INDEX(Products!$D:$D,MATCH(B136,Products!$A:$A))</f>
        <v>1</v>
      </c>
      <c r="H136" s="6" t="str">
        <f t="array" ref="H136">INDEX(Categories!$B:$B,MATCH(G136,Categories!$A:$A))</f>
        <v>Beverages</v>
      </c>
      <c r="I136" s="9">
        <f t="array" ref="I136">INDEX(Orders!$D:$D,MATCH(A136,Orders!$A:$A))</f>
        <v>35313</v>
      </c>
      <c r="J136" s="6" t="str">
        <f t="array" ref="J136">INDEX(Orders!$B:$B,MATCH(A136,Orders!$A:$A))</f>
        <v>HUNGO</v>
      </c>
      <c r="K136" s="6" t="str">
        <f t="array" ref="K136">INDEX(Customers!$B:$B,MATCH(J136,Customers!$A:$A))</f>
        <v>Hungry Owl All-Night Grocers</v>
      </c>
      <c r="L136" s="6"/>
    </row>
    <row r="137" spans="1:12" ht="12.5">
      <c r="A137" s="6">
        <f>OrderDetails!A137</f>
        <v>10298</v>
      </c>
      <c r="B137" s="6">
        <f>OrderDetails!B137</f>
        <v>36</v>
      </c>
      <c r="C137" s="7">
        <f>OrderDetails!C137</f>
        <v>15.2</v>
      </c>
      <c r="D137" s="6">
        <f>OrderDetails!D137</f>
        <v>40</v>
      </c>
      <c r="E137" s="8">
        <f>OrderDetails!E137</f>
        <v>0</v>
      </c>
      <c r="F137" s="7">
        <f t="shared" si="0"/>
        <v>608</v>
      </c>
      <c r="G137" s="5">
        <f t="array" ref="G137">INDEX(Products!$D:$D,MATCH(B137,Products!$A:$A))</f>
        <v>8</v>
      </c>
      <c r="H137" s="6" t="str">
        <f t="array" ref="H137">INDEX(Categories!$B:$B,MATCH(G137,Categories!$A:$A))</f>
        <v>Seafood</v>
      </c>
      <c r="I137" s="9">
        <f t="array" ref="I137">INDEX(Orders!$D:$D,MATCH(A137,Orders!$A:$A))</f>
        <v>35313</v>
      </c>
      <c r="J137" s="6" t="str">
        <f t="array" ref="J137">INDEX(Orders!$B:$B,MATCH(A137,Orders!$A:$A))</f>
        <v>HUNGO</v>
      </c>
      <c r="K137" s="6" t="str">
        <f t="array" ref="K137">INDEX(Customers!$B:$B,MATCH(J137,Customers!$A:$A))</f>
        <v>Hungry Owl All-Night Grocers</v>
      </c>
      <c r="L137" s="6"/>
    </row>
    <row r="138" spans="1:12" ht="12.5">
      <c r="A138" s="6">
        <f>OrderDetails!A138</f>
        <v>10298</v>
      </c>
      <c r="B138" s="6">
        <f>OrderDetails!B138</f>
        <v>59</v>
      </c>
      <c r="C138" s="7">
        <f>OrderDetails!C138</f>
        <v>44</v>
      </c>
      <c r="D138" s="6">
        <f>OrderDetails!D138</f>
        <v>30</v>
      </c>
      <c r="E138" s="8">
        <f>OrderDetails!E138</f>
        <v>0</v>
      </c>
      <c r="F138" s="7">
        <f t="shared" si="0"/>
        <v>1320</v>
      </c>
      <c r="G138" s="5">
        <f t="array" ref="G138">INDEX(Products!$D:$D,MATCH(B138,Products!$A:$A))</f>
        <v>4</v>
      </c>
      <c r="H138" s="6" t="str">
        <f t="array" ref="H138">INDEX(Categories!$B:$B,MATCH(G138,Categories!$A:$A))</f>
        <v>Dairy Products</v>
      </c>
      <c r="I138" s="9">
        <f t="array" ref="I138">INDEX(Orders!$D:$D,MATCH(A138,Orders!$A:$A))</f>
        <v>35313</v>
      </c>
      <c r="J138" s="6" t="str">
        <f t="array" ref="J138">INDEX(Orders!$B:$B,MATCH(A138,Orders!$A:$A))</f>
        <v>HUNGO</v>
      </c>
      <c r="K138" s="6" t="str">
        <f t="array" ref="K138">INDEX(Customers!$B:$B,MATCH(J138,Customers!$A:$A))</f>
        <v>Hungry Owl All-Night Grocers</v>
      </c>
      <c r="L138" s="6"/>
    </row>
    <row r="139" spans="1:12" ht="12.5">
      <c r="A139" s="6">
        <f>OrderDetails!A139</f>
        <v>10298</v>
      </c>
      <c r="B139" s="6">
        <f>OrderDetails!B139</f>
        <v>62</v>
      </c>
      <c r="C139" s="7">
        <f>OrderDetails!C139</f>
        <v>39.4</v>
      </c>
      <c r="D139" s="6">
        <f>OrderDetails!D139</f>
        <v>15</v>
      </c>
      <c r="E139" s="8">
        <f>OrderDetails!E139</f>
        <v>0</v>
      </c>
      <c r="F139" s="7">
        <f t="shared" si="0"/>
        <v>591</v>
      </c>
      <c r="G139" s="5">
        <f t="array" ref="G139">INDEX(Products!$D:$D,MATCH(B139,Products!$A:$A))</f>
        <v>3</v>
      </c>
      <c r="H139" s="6" t="str">
        <f t="array" ref="H139">INDEX(Categories!$B:$B,MATCH(G139,Categories!$A:$A))</f>
        <v>Confections</v>
      </c>
      <c r="I139" s="9">
        <f t="array" ref="I139">INDEX(Orders!$D:$D,MATCH(A139,Orders!$A:$A))</f>
        <v>35313</v>
      </c>
      <c r="J139" s="6" t="str">
        <f t="array" ref="J139">INDEX(Orders!$B:$B,MATCH(A139,Orders!$A:$A))</f>
        <v>HUNGO</v>
      </c>
      <c r="K139" s="6" t="str">
        <f t="array" ref="K139">INDEX(Customers!$B:$B,MATCH(J139,Customers!$A:$A))</f>
        <v>Hungry Owl All-Night Grocers</v>
      </c>
      <c r="L139" s="6"/>
    </row>
    <row r="140" spans="1:12" ht="12.5">
      <c r="A140" s="6">
        <f>OrderDetails!A140</f>
        <v>10299</v>
      </c>
      <c r="B140" s="6">
        <f>OrderDetails!B140</f>
        <v>19</v>
      </c>
      <c r="C140" s="7">
        <f>OrderDetails!C140</f>
        <v>7.3</v>
      </c>
      <c r="D140" s="6">
        <f>OrderDetails!D140</f>
        <v>15</v>
      </c>
      <c r="E140" s="8">
        <f>OrderDetails!E140</f>
        <v>0</v>
      </c>
      <c r="F140" s="7">
        <f t="shared" si="0"/>
        <v>109.5</v>
      </c>
      <c r="G140" s="5">
        <f t="array" ref="G140">INDEX(Products!$D:$D,MATCH(B140,Products!$A:$A))</f>
        <v>3</v>
      </c>
      <c r="H140" s="6" t="str">
        <f t="array" ref="H140">INDEX(Categories!$B:$B,MATCH(G140,Categories!$A:$A))</f>
        <v>Confections</v>
      </c>
      <c r="I140" s="9">
        <f t="array" ref="I140">INDEX(Orders!$D:$D,MATCH(A140,Orders!$A:$A))</f>
        <v>35314</v>
      </c>
      <c r="J140" s="6" t="str">
        <f t="array" ref="J140">INDEX(Orders!$B:$B,MATCH(A140,Orders!$A:$A))</f>
        <v>RICAR</v>
      </c>
      <c r="K140" s="6" t="str">
        <f t="array" ref="K140">INDEX(Customers!$B:$B,MATCH(J140,Customers!$A:$A))</f>
        <v>Ricardo Adocicados</v>
      </c>
      <c r="L140" s="6"/>
    </row>
    <row r="141" spans="1:12" ht="12.5">
      <c r="A141" s="6">
        <f>OrderDetails!A141</f>
        <v>10299</v>
      </c>
      <c r="B141" s="6">
        <f>OrderDetails!B141</f>
        <v>70</v>
      </c>
      <c r="C141" s="7">
        <f>OrderDetails!C141</f>
        <v>12</v>
      </c>
      <c r="D141" s="6">
        <f>OrderDetails!D141</f>
        <v>20</v>
      </c>
      <c r="E141" s="8">
        <f>OrderDetails!E141</f>
        <v>0</v>
      </c>
      <c r="F141" s="7">
        <f t="shared" si="0"/>
        <v>240</v>
      </c>
      <c r="G141" s="5">
        <f t="array" ref="G141">INDEX(Products!$D:$D,MATCH(B141,Products!$A:$A))</f>
        <v>1</v>
      </c>
      <c r="H141" s="6" t="str">
        <f t="array" ref="H141">INDEX(Categories!$B:$B,MATCH(G141,Categories!$A:$A))</f>
        <v>Beverages</v>
      </c>
      <c r="I141" s="9">
        <f t="array" ref="I141">INDEX(Orders!$D:$D,MATCH(A141,Orders!$A:$A))</f>
        <v>35314</v>
      </c>
      <c r="J141" s="6" t="str">
        <f t="array" ref="J141">INDEX(Orders!$B:$B,MATCH(A141,Orders!$A:$A))</f>
        <v>RICAR</v>
      </c>
      <c r="K141" s="6" t="str">
        <f t="array" ref="K141">INDEX(Customers!$B:$B,MATCH(J141,Customers!$A:$A))</f>
        <v>Ricardo Adocicados</v>
      </c>
      <c r="L141" s="6"/>
    </row>
    <row r="142" spans="1:12" ht="12.5">
      <c r="A142" s="6">
        <f>OrderDetails!A142</f>
        <v>10300</v>
      </c>
      <c r="B142" s="6">
        <f>OrderDetails!B142</f>
        <v>66</v>
      </c>
      <c r="C142" s="7">
        <f>OrderDetails!C142</f>
        <v>13.6</v>
      </c>
      <c r="D142" s="6">
        <f>OrderDetails!D142</f>
        <v>30</v>
      </c>
      <c r="E142" s="8">
        <f>OrderDetails!E142</f>
        <v>0</v>
      </c>
      <c r="F142" s="7">
        <f t="shared" si="0"/>
        <v>408</v>
      </c>
      <c r="G142" s="5">
        <f t="array" ref="G142">INDEX(Products!$D:$D,MATCH(B142,Products!$A:$A))</f>
        <v>2</v>
      </c>
      <c r="H142" s="6" t="str">
        <f t="array" ref="H142">INDEX(Categories!$B:$B,MATCH(G142,Categories!$A:$A))</f>
        <v>Condiments</v>
      </c>
      <c r="I142" s="9">
        <f t="array" ref="I142">INDEX(Orders!$D:$D,MATCH(A142,Orders!$A:$A))</f>
        <v>35317</v>
      </c>
      <c r="J142" s="6" t="str">
        <f t="array" ref="J142">INDEX(Orders!$B:$B,MATCH(A142,Orders!$A:$A))</f>
        <v>MAGAA</v>
      </c>
      <c r="K142" s="6" t="str">
        <f t="array" ref="K142">INDEX(Customers!$B:$B,MATCH(J142,Customers!$A:$A))</f>
        <v>Magazzini Alimentari Riuniti</v>
      </c>
      <c r="L142" s="6"/>
    </row>
    <row r="143" spans="1:12" ht="12.5">
      <c r="A143" s="6">
        <f>OrderDetails!A143</f>
        <v>10300</v>
      </c>
      <c r="B143" s="6">
        <f>OrderDetails!B143</f>
        <v>68</v>
      </c>
      <c r="C143" s="7">
        <f>OrderDetails!C143</f>
        <v>10</v>
      </c>
      <c r="D143" s="6">
        <f>OrderDetails!D143</f>
        <v>20</v>
      </c>
      <c r="E143" s="8">
        <f>OrderDetails!E143</f>
        <v>0</v>
      </c>
      <c r="F143" s="7">
        <f t="shared" si="0"/>
        <v>200</v>
      </c>
      <c r="G143" s="5">
        <f t="array" ref="G143">INDEX(Products!$D:$D,MATCH(B143,Products!$A:$A))</f>
        <v>3</v>
      </c>
      <c r="H143" s="6" t="str">
        <f t="array" ref="H143">INDEX(Categories!$B:$B,MATCH(G143,Categories!$A:$A))</f>
        <v>Confections</v>
      </c>
      <c r="I143" s="9">
        <f t="array" ref="I143">INDEX(Orders!$D:$D,MATCH(A143,Orders!$A:$A))</f>
        <v>35317</v>
      </c>
      <c r="J143" s="6" t="str">
        <f t="array" ref="J143">INDEX(Orders!$B:$B,MATCH(A143,Orders!$A:$A))</f>
        <v>MAGAA</v>
      </c>
      <c r="K143" s="6" t="str">
        <f t="array" ref="K143">INDEX(Customers!$B:$B,MATCH(J143,Customers!$A:$A))</f>
        <v>Magazzini Alimentari Riuniti</v>
      </c>
      <c r="L143" s="6"/>
    </row>
    <row r="144" spans="1:12" ht="12.5">
      <c r="A144" s="6">
        <f>OrderDetails!A144</f>
        <v>10301</v>
      </c>
      <c r="B144" s="6">
        <f>OrderDetails!B144</f>
        <v>40</v>
      </c>
      <c r="C144" s="7">
        <f>OrderDetails!C144</f>
        <v>14.7</v>
      </c>
      <c r="D144" s="6">
        <f>OrderDetails!D144</f>
        <v>10</v>
      </c>
      <c r="E144" s="8">
        <f>OrderDetails!E144</f>
        <v>0</v>
      </c>
      <c r="F144" s="7">
        <f t="shared" si="0"/>
        <v>147</v>
      </c>
      <c r="G144" s="5">
        <f t="array" ref="G144">INDEX(Products!$D:$D,MATCH(B144,Products!$A:$A))</f>
        <v>8</v>
      </c>
      <c r="H144" s="6" t="str">
        <f t="array" ref="H144">INDEX(Categories!$B:$B,MATCH(G144,Categories!$A:$A))</f>
        <v>Seafood</v>
      </c>
      <c r="I144" s="9">
        <f t="array" ref="I144">INDEX(Orders!$D:$D,MATCH(A144,Orders!$A:$A))</f>
        <v>35317</v>
      </c>
      <c r="J144" s="6" t="str">
        <f t="array" ref="J144">INDEX(Orders!$B:$B,MATCH(A144,Orders!$A:$A))</f>
        <v>WANDK</v>
      </c>
      <c r="K144" s="6" t="str">
        <f t="array" ref="K144">INDEX(Customers!$B:$B,MATCH(J144,Customers!$A:$A))</f>
        <v>Die Wandernde Kuh</v>
      </c>
      <c r="L144" s="6"/>
    </row>
    <row r="145" spans="1:12" ht="12.5">
      <c r="A145" s="6">
        <f>OrderDetails!A145</f>
        <v>10301</v>
      </c>
      <c r="B145" s="6">
        <f>OrderDetails!B145</f>
        <v>56</v>
      </c>
      <c r="C145" s="7">
        <f>OrderDetails!C145</f>
        <v>30.4</v>
      </c>
      <c r="D145" s="6">
        <f>OrderDetails!D145</f>
        <v>20</v>
      </c>
      <c r="E145" s="8">
        <f>OrderDetails!E145</f>
        <v>0</v>
      </c>
      <c r="F145" s="7">
        <f t="shared" si="0"/>
        <v>608</v>
      </c>
      <c r="G145" s="5">
        <f t="array" ref="G145">INDEX(Products!$D:$D,MATCH(B145,Products!$A:$A))</f>
        <v>5</v>
      </c>
      <c r="H145" s="6" t="str">
        <f t="array" ref="H145">INDEX(Categories!$B:$B,MATCH(G145,Categories!$A:$A))</f>
        <v>Grains/Cereals</v>
      </c>
      <c r="I145" s="9">
        <f t="array" ref="I145">INDEX(Orders!$D:$D,MATCH(A145,Orders!$A:$A))</f>
        <v>35317</v>
      </c>
      <c r="J145" s="6" t="str">
        <f t="array" ref="J145">INDEX(Orders!$B:$B,MATCH(A145,Orders!$A:$A))</f>
        <v>WANDK</v>
      </c>
      <c r="K145" s="6" t="str">
        <f t="array" ref="K145">INDEX(Customers!$B:$B,MATCH(J145,Customers!$A:$A))</f>
        <v>Die Wandernde Kuh</v>
      </c>
      <c r="L145" s="6"/>
    </row>
    <row r="146" spans="1:12" ht="12.5">
      <c r="A146" s="6">
        <f>OrderDetails!A146</f>
        <v>10302</v>
      </c>
      <c r="B146" s="6">
        <f>OrderDetails!B146</f>
        <v>17</v>
      </c>
      <c r="C146" s="7">
        <f>OrderDetails!C146</f>
        <v>31.2</v>
      </c>
      <c r="D146" s="6">
        <f>OrderDetails!D146</f>
        <v>40</v>
      </c>
      <c r="E146" s="8">
        <f>OrderDetails!E146</f>
        <v>0</v>
      </c>
      <c r="F146" s="7">
        <f t="shared" si="0"/>
        <v>1248</v>
      </c>
      <c r="G146" s="5">
        <f t="array" ref="G146">INDEX(Products!$D:$D,MATCH(B146,Products!$A:$A))</f>
        <v>6</v>
      </c>
      <c r="H146" s="6" t="str">
        <f t="array" ref="H146">INDEX(Categories!$B:$B,MATCH(G146,Categories!$A:$A))</f>
        <v>Meat/Poultry</v>
      </c>
      <c r="I146" s="9">
        <f t="array" ref="I146">INDEX(Orders!$D:$D,MATCH(A146,Orders!$A:$A))</f>
        <v>35318</v>
      </c>
      <c r="J146" s="6" t="str">
        <f t="array" ref="J146">INDEX(Orders!$B:$B,MATCH(A146,Orders!$A:$A))</f>
        <v>SUPRD</v>
      </c>
      <c r="K146" s="6" t="str">
        <f t="array" ref="K146">INDEX(Customers!$B:$B,MATCH(J146,Customers!$A:$A))</f>
        <v>Suprmes dlices</v>
      </c>
      <c r="L146" s="6"/>
    </row>
    <row r="147" spans="1:12" ht="12.5">
      <c r="A147" s="6">
        <f>OrderDetails!A147</f>
        <v>10302</v>
      </c>
      <c r="B147" s="6">
        <f>OrderDetails!B147</f>
        <v>28</v>
      </c>
      <c r="C147" s="7">
        <f>OrderDetails!C147</f>
        <v>36.4</v>
      </c>
      <c r="D147" s="6">
        <f>OrderDetails!D147</f>
        <v>28</v>
      </c>
      <c r="E147" s="8">
        <f>OrderDetails!E147</f>
        <v>0</v>
      </c>
      <c r="F147" s="7">
        <f t="shared" si="0"/>
        <v>1019.1999999999999</v>
      </c>
      <c r="G147" s="5">
        <f t="array" ref="G147">INDEX(Products!$D:$D,MATCH(B147,Products!$A:$A))</f>
        <v>7</v>
      </c>
      <c r="H147" s="6" t="str">
        <f t="array" ref="H147">INDEX(Categories!$B:$B,MATCH(G147,Categories!$A:$A))</f>
        <v>Produce</v>
      </c>
      <c r="I147" s="9">
        <f t="array" ref="I147">INDEX(Orders!$D:$D,MATCH(A147,Orders!$A:$A))</f>
        <v>35318</v>
      </c>
      <c r="J147" s="6" t="str">
        <f t="array" ref="J147">INDEX(Orders!$B:$B,MATCH(A147,Orders!$A:$A))</f>
        <v>SUPRD</v>
      </c>
      <c r="K147" s="6" t="str">
        <f t="array" ref="K147">INDEX(Customers!$B:$B,MATCH(J147,Customers!$A:$A))</f>
        <v>Suprmes dlices</v>
      </c>
      <c r="L147" s="6"/>
    </row>
    <row r="148" spans="1:12" ht="12.5">
      <c r="A148" s="6">
        <f>OrderDetails!A148</f>
        <v>10302</v>
      </c>
      <c r="B148" s="6">
        <f>OrderDetails!B148</f>
        <v>43</v>
      </c>
      <c r="C148" s="7">
        <f>OrderDetails!C148</f>
        <v>36.799999999999997</v>
      </c>
      <c r="D148" s="6">
        <f>OrderDetails!D148</f>
        <v>12</v>
      </c>
      <c r="E148" s="8">
        <f>OrderDetails!E148</f>
        <v>0</v>
      </c>
      <c r="F148" s="7">
        <f t="shared" si="0"/>
        <v>441.59999999999997</v>
      </c>
      <c r="G148" s="5">
        <f t="array" ref="G148">INDEX(Products!$D:$D,MATCH(B148,Products!$A:$A))</f>
        <v>1</v>
      </c>
      <c r="H148" s="6" t="str">
        <f t="array" ref="H148">INDEX(Categories!$B:$B,MATCH(G148,Categories!$A:$A))</f>
        <v>Beverages</v>
      </c>
      <c r="I148" s="9">
        <f t="array" ref="I148">INDEX(Orders!$D:$D,MATCH(A148,Orders!$A:$A))</f>
        <v>35318</v>
      </c>
      <c r="J148" s="6" t="str">
        <f t="array" ref="J148">INDEX(Orders!$B:$B,MATCH(A148,Orders!$A:$A))</f>
        <v>SUPRD</v>
      </c>
      <c r="K148" s="6" t="str">
        <f t="array" ref="K148">INDEX(Customers!$B:$B,MATCH(J148,Customers!$A:$A))</f>
        <v>Suprmes dlices</v>
      </c>
      <c r="L148" s="6"/>
    </row>
    <row r="149" spans="1:12" ht="12.5">
      <c r="A149" s="6">
        <f>OrderDetails!A149</f>
        <v>10303</v>
      </c>
      <c r="B149" s="6">
        <f>OrderDetails!B149</f>
        <v>40</v>
      </c>
      <c r="C149" s="7">
        <f>OrderDetails!C149</f>
        <v>14.7</v>
      </c>
      <c r="D149" s="6">
        <f>OrderDetails!D149</f>
        <v>40</v>
      </c>
      <c r="E149" s="8">
        <f>OrderDetails!E149</f>
        <v>0</v>
      </c>
      <c r="F149" s="7">
        <f t="shared" si="0"/>
        <v>588</v>
      </c>
      <c r="G149" s="5">
        <f t="array" ref="G149">INDEX(Products!$D:$D,MATCH(B149,Products!$A:$A))</f>
        <v>8</v>
      </c>
      <c r="H149" s="6" t="str">
        <f t="array" ref="H149">INDEX(Categories!$B:$B,MATCH(G149,Categories!$A:$A))</f>
        <v>Seafood</v>
      </c>
      <c r="I149" s="9">
        <f t="array" ref="I149">INDEX(Orders!$D:$D,MATCH(A149,Orders!$A:$A))</f>
        <v>35319</v>
      </c>
      <c r="J149" s="6" t="str">
        <f t="array" ref="J149">INDEX(Orders!$B:$B,MATCH(A149,Orders!$A:$A))</f>
        <v>GODOS</v>
      </c>
      <c r="K149" s="6" t="str">
        <f t="array" ref="K149">INDEX(Customers!$B:$B,MATCH(J149,Customers!$A:$A))</f>
        <v>Godos Cocina Tpica</v>
      </c>
      <c r="L149" s="6"/>
    </row>
    <row r="150" spans="1:12" ht="12.5">
      <c r="A150" s="6">
        <f>OrderDetails!A150</f>
        <v>10303</v>
      </c>
      <c r="B150" s="6">
        <f>OrderDetails!B150</f>
        <v>65</v>
      </c>
      <c r="C150" s="7">
        <f>OrderDetails!C150</f>
        <v>16.8</v>
      </c>
      <c r="D150" s="6">
        <f>OrderDetails!D150</f>
        <v>30</v>
      </c>
      <c r="E150" s="8">
        <f>OrderDetails!E150</f>
        <v>0</v>
      </c>
      <c r="F150" s="7">
        <f t="shared" si="0"/>
        <v>504</v>
      </c>
      <c r="G150" s="5">
        <f t="array" ref="G150">INDEX(Products!$D:$D,MATCH(B150,Products!$A:$A))</f>
        <v>2</v>
      </c>
      <c r="H150" s="6" t="str">
        <f t="array" ref="H150">INDEX(Categories!$B:$B,MATCH(G150,Categories!$A:$A))</f>
        <v>Condiments</v>
      </c>
      <c r="I150" s="9">
        <f t="array" ref="I150">INDEX(Orders!$D:$D,MATCH(A150,Orders!$A:$A))</f>
        <v>35319</v>
      </c>
      <c r="J150" s="6" t="str">
        <f t="array" ref="J150">INDEX(Orders!$B:$B,MATCH(A150,Orders!$A:$A))</f>
        <v>GODOS</v>
      </c>
      <c r="K150" s="6" t="str">
        <f t="array" ref="K150">INDEX(Customers!$B:$B,MATCH(J150,Customers!$A:$A))</f>
        <v>Godos Cocina Tpica</v>
      </c>
      <c r="L150" s="6"/>
    </row>
    <row r="151" spans="1:12" ht="12.5">
      <c r="A151" s="6">
        <f>OrderDetails!A151</f>
        <v>10303</v>
      </c>
      <c r="B151" s="6">
        <f>OrderDetails!B151</f>
        <v>68</v>
      </c>
      <c r="C151" s="7">
        <f>OrderDetails!C151</f>
        <v>10</v>
      </c>
      <c r="D151" s="6">
        <f>OrderDetails!D151</f>
        <v>15</v>
      </c>
      <c r="E151" s="8">
        <f>OrderDetails!E151</f>
        <v>0</v>
      </c>
      <c r="F151" s="7">
        <f t="shared" si="0"/>
        <v>150</v>
      </c>
      <c r="G151" s="5">
        <f t="array" ref="G151">INDEX(Products!$D:$D,MATCH(B151,Products!$A:$A))</f>
        <v>3</v>
      </c>
      <c r="H151" s="6" t="str">
        <f t="array" ref="H151">INDEX(Categories!$B:$B,MATCH(G151,Categories!$A:$A))</f>
        <v>Confections</v>
      </c>
      <c r="I151" s="9">
        <f t="array" ref="I151">INDEX(Orders!$D:$D,MATCH(A151,Orders!$A:$A))</f>
        <v>35319</v>
      </c>
      <c r="J151" s="6" t="str">
        <f t="array" ref="J151">INDEX(Orders!$B:$B,MATCH(A151,Orders!$A:$A))</f>
        <v>GODOS</v>
      </c>
      <c r="K151" s="6" t="str">
        <f t="array" ref="K151">INDEX(Customers!$B:$B,MATCH(J151,Customers!$A:$A))</f>
        <v>Godos Cocina Tpica</v>
      </c>
      <c r="L151" s="6"/>
    </row>
    <row r="152" spans="1:12" ht="12.5">
      <c r="A152" s="6">
        <f>OrderDetails!A152</f>
        <v>10304</v>
      </c>
      <c r="B152" s="6">
        <f>OrderDetails!B152</f>
        <v>49</v>
      </c>
      <c r="C152" s="7">
        <f>OrderDetails!C152</f>
        <v>16</v>
      </c>
      <c r="D152" s="6">
        <f>OrderDetails!D152</f>
        <v>30</v>
      </c>
      <c r="E152" s="8">
        <f>OrderDetails!E152</f>
        <v>0</v>
      </c>
      <c r="F152" s="7">
        <f t="shared" si="0"/>
        <v>480</v>
      </c>
      <c r="G152" s="5">
        <f t="array" ref="G152">INDEX(Products!$D:$D,MATCH(B152,Products!$A:$A))</f>
        <v>3</v>
      </c>
      <c r="H152" s="6" t="str">
        <f t="array" ref="H152">INDEX(Categories!$B:$B,MATCH(G152,Categories!$A:$A))</f>
        <v>Confections</v>
      </c>
      <c r="I152" s="9">
        <f t="array" ref="I152">INDEX(Orders!$D:$D,MATCH(A152,Orders!$A:$A))</f>
        <v>35320</v>
      </c>
      <c r="J152" s="6" t="str">
        <f t="array" ref="J152">INDEX(Orders!$B:$B,MATCH(A152,Orders!$A:$A))</f>
        <v>TORTU</v>
      </c>
      <c r="K152" s="6" t="str">
        <f t="array" ref="K152">INDEX(Customers!$B:$B,MATCH(J152,Customers!$A:$A))</f>
        <v>Tortuga Restaurante</v>
      </c>
      <c r="L152" s="6"/>
    </row>
    <row r="153" spans="1:12" ht="12.5">
      <c r="A153" s="6">
        <f>OrderDetails!A153</f>
        <v>10304</v>
      </c>
      <c r="B153" s="6">
        <f>OrderDetails!B153</f>
        <v>59</v>
      </c>
      <c r="C153" s="7">
        <f>OrderDetails!C153</f>
        <v>44</v>
      </c>
      <c r="D153" s="6">
        <f>OrderDetails!D153</f>
        <v>10</v>
      </c>
      <c r="E153" s="8">
        <f>OrderDetails!E153</f>
        <v>0</v>
      </c>
      <c r="F153" s="7">
        <f t="shared" si="0"/>
        <v>440</v>
      </c>
      <c r="G153" s="5">
        <f t="array" ref="G153">INDEX(Products!$D:$D,MATCH(B153,Products!$A:$A))</f>
        <v>4</v>
      </c>
      <c r="H153" s="6" t="str">
        <f t="array" ref="H153">INDEX(Categories!$B:$B,MATCH(G153,Categories!$A:$A))</f>
        <v>Dairy Products</v>
      </c>
      <c r="I153" s="9">
        <f t="array" ref="I153">INDEX(Orders!$D:$D,MATCH(A153,Orders!$A:$A))</f>
        <v>35320</v>
      </c>
      <c r="J153" s="6" t="str">
        <f t="array" ref="J153">INDEX(Orders!$B:$B,MATCH(A153,Orders!$A:$A))</f>
        <v>TORTU</v>
      </c>
      <c r="K153" s="6" t="str">
        <f t="array" ref="K153">INDEX(Customers!$B:$B,MATCH(J153,Customers!$A:$A))</f>
        <v>Tortuga Restaurante</v>
      </c>
      <c r="L153" s="6"/>
    </row>
    <row r="154" spans="1:12" ht="12.5">
      <c r="A154" s="6">
        <f>OrderDetails!A154</f>
        <v>10304</v>
      </c>
      <c r="B154" s="6">
        <f>OrderDetails!B154</f>
        <v>71</v>
      </c>
      <c r="C154" s="7">
        <f>OrderDetails!C154</f>
        <v>17.2</v>
      </c>
      <c r="D154" s="6">
        <f>OrderDetails!D154</f>
        <v>2</v>
      </c>
      <c r="E154" s="8">
        <f>OrderDetails!E154</f>
        <v>0</v>
      </c>
      <c r="F154" s="7">
        <f t="shared" si="0"/>
        <v>34.4</v>
      </c>
      <c r="G154" s="5">
        <f t="array" ref="G154">INDEX(Products!$D:$D,MATCH(B154,Products!$A:$A))</f>
        <v>4</v>
      </c>
      <c r="H154" s="6" t="str">
        <f t="array" ref="H154">INDEX(Categories!$B:$B,MATCH(G154,Categories!$A:$A))</f>
        <v>Dairy Products</v>
      </c>
      <c r="I154" s="9">
        <f t="array" ref="I154">INDEX(Orders!$D:$D,MATCH(A154,Orders!$A:$A))</f>
        <v>35320</v>
      </c>
      <c r="J154" s="6" t="str">
        <f t="array" ref="J154">INDEX(Orders!$B:$B,MATCH(A154,Orders!$A:$A))</f>
        <v>TORTU</v>
      </c>
      <c r="K154" s="6" t="str">
        <f t="array" ref="K154">INDEX(Customers!$B:$B,MATCH(J154,Customers!$A:$A))</f>
        <v>Tortuga Restaurante</v>
      </c>
      <c r="L154" s="6"/>
    </row>
    <row r="155" spans="1:12" ht="12.5">
      <c r="A155" s="6">
        <f>OrderDetails!A155</f>
        <v>10305</v>
      </c>
      <c r="B155" s="6">
        <f>OrderDetails!B155</f>
        <v>18</v>
      </c>
      <c r="C155" s="7">
        <f>OrderDetails!C155</f>
        <v>50</v>
      </c>
      <c r="D155" s="6">
        <f>OrderDetails!D155</f>
        <v>25</v>
      </c>
      <c r="E155" s="8">
        <f>OrderDetails!E155</f>
        <v>0</v>
      </c>
      <c r="F155" s="7">
        <f t="shared" si="0"/>
        <v>1250</v>
      </c>
      <c r="G155" s="5">
        <f t="array" ref="G155">INDEX(Products!$D:$D,MATCH(B155,Products!$A:$A))</f>
        <v>8</v>
      </c>
      <c r="H155" s="6" t="str">
        <f t="array" ref="H155">INDEX(Categories!$B:$B,MATCH(G155,Categories!$A:$A))</f>
        <v>Seafood</v>
      </c>
      <c r="I155" s="9">
        <f t="array" ref="I155">INDEX(Orders!$D:$D,MATCH(A155,Orders!$A:$A))</f>
        <v>35321</v>
      </c>
      <c r="J155" s="6" t="str">
        <f t="array" ref="J155">INDEX(Orders!$B:$B,MATCH(A155,Orders!$A:$A))</f>
        <v>OLDWO</v>
      </c>
      <c r="K155" s="6" t="str">
        <f t="array" ref="K155">INDEX(Customers!$B:$B,MATCH(J155,Customers!$A:$A))</f>
        <v>Old World Delicatessen</v>
      </c>
      <c r="L155" s="6"/>
    </row>
    <row r="156" spans="1:12" ht="12.5">
      <c r="A156" s="6">
        <f>OrderDetails!A156</f>
        <v>10305</v>
      </c>
      <c r="B156" s="6">
        <f>OrderDetails!B156</f>
        <v>29</v>
      </c>
      <c r="C156" s="7">
        <f>OrderDetails!C156</f>
        <v>99</v>
      </c>
      <c r="D156" s="6">
        <f>OrderDetails!D156</f>
        <v>25</v>
      </c>
      <c r="E156" s="8">
        <f>OrderDetails!E156</f>
        <v>0</v>
      </c>
      <c r="F156" s="7">
        <f t="shared" si="0"/>
        <v>2475</v>
      </c>
      <c r="G156" s="5">
        <f t="array" ref="G156">INDEX(Products!$D:$D,MATCH(B156,Products!$A:$A))</f>
        <v>6</v>
      </c>
      <c r="H156" s="6" t="str">
        <f t="array" ref="H156">INDEX(Categories!$B:$B,MATCH(G156,Categories!$A:$A))</f>
        <v>Meat/Poultry</v>
      </c>
      <c r="I156" s="9">
        <f t="array" ref="I156">INDEX(Orders!$D:$D,MATCH(A156,Orders!$A:$A))</f>
        <v>35321</v>
      </c>
      <c r="J156" s="6" t="str">
        <f t="array" ref="J156">INDEX(Orders!$B:$B,MATCH(A156,Orders!$A:$A))</f>
        <v>OLDWO</v>
      </c>
      <c r="K156" s="6" t="str">
        <f t="array" ref="K156">INDEX(Customers!$B:$B,MATCH(J156,Customers!$A:$A))</f>
        <v>Old World Delicatessen</v>
      </c>
      <c r="L156" s="6"/>
    </row>
    <row r="157" spans="1:12" ht="12.5">
      <c r="A157" s="6">
        <f>OrderDetails!A157</f>
        <v>10305</v>
      </c>
      <c r="B157" s="6">
        <f>OrderDetails!B157</f>
        <v>39</v>
      </c>
      <c r="C157" s="7">
        <f>OrderDetails!C157</f>
        <v>14.4</v>
      </c>
      <c r="D157" s="6">
        <f>OrderDetails!D157</f>
        <v>30</v>
      </c>
      <c r="E157" s="8">
        <f>OrderDetails!E157</f>
        <v>0</v>
      </c>
      <c r="F157" s="7">
        <f t="shared" si="0"/>
        <v>432</v>
      </c>
      <c r="G157" s="5">
        <f t="array" ref="G157">INDEX(Products!$D:$D,MATCH(B157,Products!$A:$A))</f>
        <v>1</v>
      </c>
      <c r="H157" s="6" t="str">
        <f t="array" ref="H157">INDEX(Categories!$B:$B,MATCH(G157,Categories!$A:$A))</f>
        <v>Beverages</v>
      </c>
      <c r="I157" s="9">
        <f t="array" ref="I157">INDEX(Orders!$D:$D,MATCH(A157,Orders!$A:$A))</f>
        <v>35321</v>
      </c>
      <c r="J157" s="6" t="str">
        <f t="array" ref="J157">INDEX(Orders!$B:$B,MATCH(A157,Orders!$A:$A))</f>
        <v>OLDWO</v>
      </c>
      <c r="K157" s="6" t="str">
        <f t="array" ref="K157">INDEX(Customers!$B:$B,MATCH(J157,Customers!$A:$A))</f>
        <v>Old World Delicatessen</v>
      </c>
      <c r="L157" s="6"/>
    </row>
    <row r="158" spans="1:12" ht="12.5">
      <c r="A158" s="6">
        <f>OrderDetails!A158</f>
        <v>10306</v>
      </c>
      <c r="B158" s="6">
        <f>OrderDetails!B158</f>
        <v>30</v>
      </c>
      <c r="C158" s="7">
        <f>OrderDetails!C158</f>
        <v>20.7</v>
      </c>
      <c r="D158" s="6">
        <f>OrderDetails!D158</f>
        <v>10</v>
      </c>
      <c r="E158" s="8">
        <f>OrderDetails!E158</f>
        <v>0</v>
      </c>
      <c r="F158" s="7">
        <f t="shared" si="0"/>
        <v>207</v>
      </c>
      <c r="G158" s="5">
        <f t="array" ref="G158">INDEX(Products!$D:$D,MATCH(B158,Products!$A:$A))</f>
        <v>8</v>
      </c>
      <c r="H158" s="6" t="str">
        <f t="array" ref="H158">INDEX(Categories!$B:$B,MATCH(G158,Categories!$A:$A))</f>
        <v>Seafood</v>
      </c>
      <c r="I158" s="9">
        <f t="array" ref="I158">INDEX(Orders!$D:$D,MATCH(A158,Orders!$A:$A))</f>
        <v>35324</v>
      </c>
      <c r="J158" s="6" t="str">
        <f t="array" ref="J158">INDEX(Orders!$B:$B,MATCH(A158,Orders!$A:$A))</f>
        <v>ROMEY</v>
      </c>
      <c r="K158" s="6" t="str">
        <f t="array" ref="K158">INDEX(Customers!$B:$B,MATCH(J158,Customers!$A:$A))</f>
        <v>Romero y tomillo</v>
      </c>
      <c r="L158" s="6"/>
    </row>
    <row r="159" spans="1:12" ht="12.5">
      <c r="A159" s="6">
        <f>OrderDetails!A159</f>
        <v>10306</v>
      </c>
      <c r="B159" s="6">
        <f>OrderDetails!B159</f>
        <v>53</v>
      </c>
      <c r="C159" s="7">
        <f>OrderDetails!C159</f>
        <v>26.2</v>
      </c>
      <c r="D159" s="6">
        <f>OrderDetails!D159</f>
        <v>10</v>
      </c>
      <c r="E159" s="8">
        <f>OrderDetails!E159</f>
        <v>0</v>
      </c>
      <c r="F159" s="7">
        <f t="shared" si="0"/>
        <v>262</v>
      </c>
      <c r="G159" s="5">
        <f t="array" ref="G159">INDEX(Products!$D:$D,MATCH(B159,Products!$A:$A))</f>
        <v>6</v>
      </c>
      <c r="H159" s="6" t="str">
        <f t="array" ref="H159">INDEX(Categories!$B:$B,MATCH(G159,Categories!$A:$A))</f>
        <v>Meat/Poultry</v>
      </c>
      <c r="I159" s="9">
        <f t="array" ref="I159">INDEX(Orders!$D:$D,MATCH(A159,Orders!$A:$A))</f>
        <v>35324</v>
      </c>
      <c r="J159" s="6" t="str">
        <f t="array" ref="J159">INDEX(Orders!$B:$B,MATCH(A159,Orders!$A:$A))</f>
        <v>ROMEY</v>
      </c>
      <c r="K159" s="6" t="str">
        <f t="array" ref="K159">INDEX(Customers!$B:$B,MATCH(J159,Customers!$A:$A))</f>
        <v>Romero y tomillo</v>
      </c>
      <c r="L159" s="6"/>
    </row>
    <row r="160" spans="1:12" ht="12.5">
      <c r="A160" s="6">
        <f>OrderDetails!A160</f>
        <v>10306</v>
      </c>
      <c r="B160" s="6">
        <f>OrderDetails!B160</f>
        <v>54</v>
      </c>
      <c r="C160" s="7">
        <f>OrderDetails!C160</f>
        <v>5.9</v>
      </c>
      <c r="D160" s="6">
        <f>OrderDetails!D160</f>
        <v>5</v>
      </c>
      <c r="E160" s="8">
        <f>OrderDetails!E160</f>
        <v>0</v>
      </c>
      <c r="F160" s="7">
        <f t="shared" si="0"/>
        <v>29.5</v>
      </c>
      <c r="G160" s="5">
        <f t="array" ref="G160">INDEX(Products!$D:$D,MATCH(B160,Products!$A:$A))</f>
        <v>6</v>
      </c>
      <c r="H160" s="6" t="str">
        <f t="array" ref="H160">INDEX(Categories!$B:$B,MATCH(G160,Categories!$A:$A))</f>
        <v>Meat/Poultry</v>
      </c>
      <c r="I160" s="9">
        <f t="array" ref="I160">INDEX(Orders!$D:$D,MATCH(A160,Orders!$A:$A))</f>
        <v>35324</v>
      </c>
      <c r="J160" s="6" t="str">
        <f t="array" ref="J160">INDEX(Orders!$B:$B,MATCH(A160,Orders!$A:$A))</f>
        <v>ROMEY</v>
      </c>
      <c r="K160" s="6" t="str">
        <f t="array" ref="K160">INDEX(Customers!$B:$B,MATCH(J160,Customers!$A:$A))</f>
        <v>Romero y tomillo</v>
      </c>
      <c r="L160" s="6"/>
    </row>
    <row r="161" spans="1:12" ht="12.5">
      <c r="A161" s="6">
        <f>OrderDetails!A161</f>
        <v>10307</v>
      </c>
      <c r="B161" s="6">
        <f>OrderDetails!B161</f>
        <v>62</v>
      </c>
      <c r="C161" s="7">
        <f>OrderDetails!C161</f>
        <v>39.4</v>
      </c>
      <c r="D161" s="6">
        <f>OrderDetails!D161</f>
        <v>10</v>
      </c>
      <c r="E161" s="8">
        <f>OrderDetails!E161</f>
        <v>0</v>
      </c>
      <c r="F161" s="7">
        <f t="shared" si="0"/>
        <v>394</v>
      </c>
      <c r="G161" s="5">
        <f t="array" ref="G161">INDEX(Products!$D:$D,MATCH(B161,Products!$A:$A))</f>
        <v>3</v>
      </c>
      <c r="H161" s="6" t="str">
        <f t="array" ref="H161">INDEX(Categories!$B:$B,MATCH(G161,Categories!$A:$A))</f>
        <v>Confections</v>
      </c>
      <c r="I161" s="9">
        <f t="array" ref="I161">INDEX(Orders!$D:$D,MATCH(A161,Orders!$A:$A))</f>
        <v>35325</v>
      </c>
      <c r="J161" s="6" t="str">
        <f t="array" ref="J161">INDEX(Orders!$B:$B,MATCH(A161,Orders!$A:$A))</f>
        <v>LONEP</v>
      </c>
      <c r="K161" s="6" t="str">
        <f t="array" ref="K161">INDEX(Customers!$B:$B,MATCH(J161,Customers!$A:$A))</f>
        <v>Lonesome Pine Restaurant</v>
      </c>
      <c r="L161" s="6"/>
    </row>
    <row r="162" spans="1:12" ht="12.5">
      <c r="A162" s="6">
        <f>OrderDetails!A162</f>
        <v>10307</v>
      </c>
      <c r="B162" s="6">
        <f>OrderDetails!B162</f>
        <v>68</v>
      </c>
      <c r="C162" s="7">
        <f>OrderDetails!C162</f>
        <v>10</v>
      </c>
      <c r="D162" s="6">
        <f>OrderDetails!D162</f>
        <v>3</v>
      </c>
      <c r="E162" s="8">
        <f>OrderDetails!E162</f>
        <v>0</v>
      </c>
      <c r="F162" s="7">
        <f t="shared" si="0"/>
        <v>30</v>
      </c>
      <c r="G162" s="5">
        <f t="array" ref="G162">INDEX(Products!$D:$D,MATCH(B162,Products!$A:$A))</f>
        <v>3</v>
      </c>
      <c r="H162" s="6" t="str">
        <f t="array" ref="H162">INDEX(Categories!$B:$B,MATCH(G162,Categories!$A:$A))</f>
        <v>Confections</v>
      </c>
      <c r="I162" s="9">
        <f t="array" ref="I162">INDEX(Orders!$D:$D,MATCH(A162,Orders!$A:$A))</f>
        <v>35325</v>
      </c>
      <c r="J162" s="6" t="str">
        <f t="array" ref="J162">INDEX(Orders!$B:$B,MATCH(A162,Orders!$A:$A))</f>
        <v>LONEP</v>
      </c>
      <c r="K162" s="6" t="str">
        <f t="array" ref="K162">INDEX(Customers!$B:$B,MATCH(J162,Customers!$A:$A))</f>
        <v>Lonesome Pine Restaurant</v>
      </c>
      <c r="L162" s="6"/>
    </row>
    <row r="163" spans="1:12" ht="12.5">
      <c r="A163" s="6">
        <f>OrderDetails!A163</f>
        <v>10308</v>
      </c>
      <c r="B163" s="6">
        <f>OrderDetails!B163</f>
        <v>69</v>
      </c>
      <c r="C163" s="7">
        <f>OrderDetails!C163</f>
        <v>28.8</v>
      </c>
      <c r="D163" s="6">
        <f>OrderDetails!D163</f>
        <v>1</v>
      </c>
      <c r="E163" s="8">
        <f>OrderDetails!E163</f>
        <v>0</v>
      </c>
      <c r="F163" s="7">
        <f t="shared" si="0"/>
        <v>28.8</v>
      </c>
      <c r="G163" s="5">
        <f t="array" ref="G163">INDEX(Products!$D:$D,MATCH(B163,Products!$A:$A))</f>
        <v>4</v>
      </c>
      <c r="H163" s="6" t="str">
        <f t="array" ref="H163">INDEX(Categories!$B:$B,MATCH(G163,Categories!$A:$A))</f>
        <v>Dairy Products</v>
      </c>
      <c r="I163" s="9">
        <f t="array" ref="I163">INDEX(Orders!$D:$D,MATCH(A163,Orders!$A:$A))</f>
        <v>35326</v>
      </c>
      <c r="J163" s="6" t="str">
        <f t="array" ref="J163">INDEX(Orders!$B:$B,MATCH(A163,Orders!$A:$A))</f>
        <v>ANATR</v>
      </c>
      <c r="K163" s="6" t="str">
        <f t="array" ref="K163">INDEX(Customers!$B:$B,MATCH(J163,Customers!$A:$A))</f>
        <v>Ana Trujillo Emparedados y helados</v>
      </c>
      <c r="L163" s="6"/>
    </row>
    <row r="164" spans="1:12" ht="12.5">
      <c r="A164" s="6">
        <f>OrderDetails!A164</f>
        <v>10308</v>
      </c>
      <c r="B164" s="6">
        <f>OrderDetails!B164</f>
        <v>70</v>
      </c>
      <c r="C164" s="7">
        <f>OrderDetails!C164</f>
        <v>12</v>
      </c>
      <c r="D164" s="6">
        <f>OrderDetails!D164</f>
        <v>5</v>
      </c>
      <c r="E164" s="8">
        <f>OrderDetails!E164</f>
        <v>0</v>
      </c>
      <c r="F164" s="7">
        <f t="shared" si="0"/>
        <v>60</v>
      </c>
      <c r="G164" s="5">
        <f t="array" ref="G164">INDEX(Products!$D:$D,MATCH(B164,Products!$A:$A))</f>
        <v>1</v>
      </c>
      <c r="H164" s="6" t="str">
        <f t="array" ref="H164">INDEX(Categories!$B:$B,MATCH(G164,Categories!$A:$A))</f>
        <v>Beverages</v>
      </c>
      <c r="I164" s="9">
        <f t="array" ref="I164">INDEX(Orders!$D:$D,MATCH(A164,Orders!$A:$A))</f>
        <v>35326</v>
      </c>
      <c r="J164" s="6" t="str">
        <f t="array" ref="J164">INDEX(Orders!$B:$B,MATCH(A164,Orders!$A:$A))</f>
        <v>ANATR</v>
      </c>
      <c r="K164" s="6" t="str">
        <f t="array" ref="K164">INDEX(Customers!$B:$B,MATCH(J164,Customers!$A:$A))</f>
        <v>Ana Trujillo Emparedados y helados</v>
      </c>
      <c r="L164" s="6"/>
    </row>
    <row r="165" spans="1:12" ht="12.5">
      <c r="A165" s="6">
        <f>OrderDetails!A165</f>
        <v>10309</v>
      </c>
      <c r="B165" s="6">
        <f>OrderDetails!B165</f>
        <v>4</v>
      </c>
      <c r="C165" s="7">
        <f>OrderDetails!C165</f>
        <v>17.600000000000001</v>
      </c>
      <c r="D165" s="6">
        <f>OrderDetails!D165</f>
        <v>20</v>
      </c>
      <c r="E165" s="8">
        <f>OrderDetails!E165</f>
        <v>0</v>
      </c>
      <c r="F165" s="7">
        <f t="shared" si="0"/>
        <v>352</v>
      </c>
      <c r="G165" s="5">
        <f t="array" ref="G165">INDEX(Products!$D:$D,MATCH(B165,Products!$A:$A))</f>
        <v>2</v>
      </c>
      <c r="H165" s="6" t="str">
        <f t="array" ref="H165">INDEX(Categories!$B:$B,MATCH(G165,Categories!$A:$A))</f>
        <v>Condiments</v>
      </c>
      <c r="I165" s="9">
        <f t="array" ref="I165">INDEX(Orders!$D:$D,MATCH(A165,Orders!$A:$A))</f>
        <v>35327</v>
      </c>
      <c r="J165" s="6" t="str">
        <f t="array" ref="J165">INDEX(Orders!$B:$B,MATCH(A165,Orders!$A:$A))</f>
        <v>HUNGO</v>
      </c>
      <c r="K165" s="6" t="str">
        <f t="array" ref="K165">INDEX(Customers!$B:$B,MATCH(J165,Customers!$A:$A))</f>
        <v>Hungry Owl All-Night Grocers</v>
      </c>
      <c r="L165" s="6"/>
    </row>
    <row r="166" spans="1:12" ht="12.5">
      <c r="A166" s="6">
        <f>OrderDetails!A166</f>
        <v>10309</v>
      </c>
      <c r="B166" s="6">
        <f>OrderDetails!B166</f>
        <v>6</v>
      </c>
      <c r="C166" s="7">
        <f>OrderDetails!C166</f>
        <v>20</v>
      </c>
      <c r="D166" s="6">
        <f>OrderDetails!D166</f>
        <v>30</v>
      </c>
      <c r="E166" s="8">
        <f>OrderDetails!E166</f>
        <v>0</v>
      </c>
      <c r="F166" s="7">
        <f t="shared" si="0"/>
        <v>600</v>
      </c>
      <c r="G166" s="5">
        <f t="array" ref="G166">INDEX(Products!$D:$D,MATCH(B166,Products!$A:$A))</f>
        <v>2</v>
      </c>
      <c r="H166" s="6" t="str">
        <f t="array" ref="H166">INDEX(Categories!$B:$B,MATCH(G166,Categories!$A:$A))</f>
        <v>Condiments</v>
      </c>
      <c r="I166" s="9">
        <f t="array" ref="I166">INDEX(Orders!$D:$D,MATCH(A166,Orders!$A:$A))</f>
        <v>35327</v>
      </c>
      <c r="J166" s="6" t="str">
        <f t="array" ref="J166">INDEX(Orders!$B:$B,MATCH(A166,Orders!$A:$A))</f>
        <v>HUNGO</v>
      </c>
      <c r="K166" s="6" t="str">
        <f t="array" ref="K166">INDEX(Customers!$B:$B,MATCH(J166,Customers!$A:$A))</f>
        <v>Hungry Owl All-Night Grocers</v>
      </c>
      <c r="L166" s="6"/>
    </row>
    <row r="167" spans="1:12" ht="12.5">
      <c r="A167" s="6">
        <f>OrderDetails!A167</f>
        <v>10309</v>
      </c>
      <c r="B167" s="6">
        <f>OrderDetails!B167</f>
        <v>42</v>
      </c>
      <c r="C167" s="7">
        <f>OrderDetails!C167</f>
        <v>11.2</v>
      </c>
      <c r="D167" s="6">
        <f>OrderDetails!D167</f>
        <v>2</v>
      </c>
      <c r="E167" s="8">
        <f>OrderDetails!E167</f>
        <v>0</v>
      </c>
      <c r="F167" s="7">
        <f t="shared" si="0"/>
        <v>22.4</v>
      </c>
      <c r="G167" s="5">
        <f t="array" ref="G167">INDEX(Products!$D:$D,MATCH(B167,Products!$A:$A))</f>
        <v>5</v>
      </c>
      <c r="H167" s="6" t="str">
        <f t="array" ref="H167">INDEX(Categories!$B:$B,MATCH(G167,Categories!$A:$A))</f>
        <v>Grains/Cereals</v>
      </c>
      <c r="I167" s="9">
        <f t="array" ref="I167">INDEX(Orders!$D:$D,MATCH(A167,Orders!$A:$A))</f>
        <v>35327</v>
      </c>
      <c r="J167" s="6" t="str">
        <f t="array" ref="J167">INDEX(Orders!$B:$B,MATCH(A167,Orders!$A:$A))</f>
        <v>HUNGO</v>
      </c>
      <c r="K167" s="6" t="str">
        <f t="array" ref="K167">INDEX(Customers!$B:$B,MATCH(J167,Customers!$A:$A))</f>
        <v>Hungry Owl All-Night Grocers</v>
      </c>
      <c r="L167" s="6"/>
    </row>
    <row r="168" spans="1:12" ht="12.5">
      <c r="A168" s="6">
        <f>OrderDetails!A168</f>
        <v>10309</v>
      </c>
      <c r="B168" s="6">
        <f>OrderDetails!B168</f>
        <v>43</v>
      </c>
      <c r="C168" s="7">
        <f>OrderDetails!C168</f>
        <v>36.799999999999997</v>
      </c>
      <c r="D168" s="6">
        <f>OrderDetails!D168</f>
        <v>20</v>
      </c>
      <c r="E168" s="8">
        <f>OrderDetails!E168</f>
        <v>0</v>
      </c>
      <c r="F168" s="7">
        <f t="shared" si="0"/>
        <v>736</v>
      </c>
      <c r="G168" s="5">
        <f t="array" ref="G168">INDEX(Products!$D:$D,MATCH(B168,Products!$A:$A))</f>
        <v>1</v>
      </c>
      <c r="H168" s="6" t="str">
        <f t="array" ref="H168">INDEX(Categories!$B:$B,MATCH(G168,Categories!$A:$A))</f>
        <v>Beverages</v>
      </c>
      <c r="I168" s="9">
        <f t="array" ref="I168">INDEX(Orders!$D:$D,MATCH(A168,Orders!$A:$A))</f>
        <v>35327</v>
      </c>
      <c r="J168" s="6" t="str">
        <f t="array" ref="J168">INDEX(Orders!$B:$B,MATCH(A168,Orders!$A:$A))</f>
        <v>HUNGO</v>
      </c>
      <c r="K168" s="6" t="str">
        <f t="array" ref="K168">INDEX(Customers!$B:$B,MATCH(J168,Customers!$A:$A))</f>
        <v>Hungry Owl All-Night Grocers</v>
      </c>
      <c r="L168" s="6"/>
    </row>
    <row r="169" spans="1:12" ht="12.5">
      <c r="A169" s="6">
        <f>OrderDetails!A169</f>
        <v>10309</v>
      </c>
      <c r="B169" s="6">
        <f>OrderDetails!B169</f>
        <v>71</v>
      </c>
      <c r="C169" s="7">
        <f>OrderDetails!C169</f>
        <v>17.2</v>
      </c>
      <c r="D169" s="6">
        <f>OrderDetails!D169</f>
        <v>3</v>
      </c>
      <c r="E169" s="8">
        <f>OrderDetails!E169</f>
        <v>0</v>
      </c>
      <c r="F169" s="7">
        <f t="shared" si="0"/>
        <v>51.599999999999994</v>
      </c>
      <c r="G169" s="5">
        <f t="array" ref="G169">INDEX(Products!$D:$D,MATCH(B169,Products!$A:$A))</f>
        <v>4</v>
      </c>
      <c r="H169" s="6" t="str">
        <f t="array" ref="H169">INDEX(Categories!$B:$B,MATCH(G169,Categories!$A:$A))</f>
        <v>Dairy Products</v>
      </c>
      <c r="I169" s="9">
        <f t="array" ref="I169">INDEX(Orders!$D:$D,MATCH(A169,Orders!$A:$A))</f>
        <v>35327</v>
      </c>
      <c r="J169" s="6" t="str">
        <f t="array" ref="J169">INDEX(Orders!$B:$B,MATCH(A169,Orders!$A:$A))</f>
        <v>HUNGO</v>
      </c>
      <c r="K169" s="6" t="str">
        <f t="array" ref="K169">INDEX(Customers!$B:$B,MATCH(J169,Customers!$A:$A))</f>
        <v>Hungry Owl All-Night Grocers</v>
      </c>
      <c r="L169" s="6"/>
    </row>
    <row r="170" spans="1:12" ht="12.5">
      <c r="A170" s="6">
        <f>OrderDetails!A170</f>
        <v>10310</v>
      </c>
      <c r="B170" s="6">
        <f>OrderDetails!B170</f>
        <v>16</v>
      </c>
      <c r="C170" s="7">
        <f>OrderDetails!C170</f>
        <v>13.9</v>
      </c>
      <c r="D170" s="6">
        <f>OrderDetails!D170</f>
        <v>10</v>
      </c>
      <c r="E170" s="8">
        <f>OrderDetails!E170</f>
        <v>0</v>
      </c>
      <c r="F170" s="7">
        <f t="shared" si="0"/>
        <v>139</v>
      </c>
      <c r="G170" s="5">
        <f t="array" ref="G170">INDEX(Products!$D:$D,MATCH(B170,Products!$A:$A))</f>
        <v>3</v>
      </c>
      <c r="H170" s="6" t="str">
        <f t="array" ref="H170">INDEX(Categories!$B:$B,MATCH(G170,Categories!$A:$A))</f>
        <v>Confections</v>
      </c>
      <c r="I170" s="9">
        <f t="array" ref="I170">INDEX(Orders!$D:$D,MATCH(A170,Orders!$A:$A))</f>
        <v>35328</v>
      </c>
      <c r="J170" s="6" t="str">
        <f t="array" ref="J170">INDEX(Orders!$B:$B,MATCH(A170,Orders!$A:$A))</f>
        <v>THEBI</v>
      </c>
      <c r="K170" s="6" t="str">
        <f t="array" ref="K170">INDEX(Customers!$B:$B,MATCH(J170,Customers!$A:$A))</f>
        <v>The Big Cheese</v>
      </c>
      <c r="L170" s="6"/>
    </row>
    <row r="171" spans="1:12" ht="12.5">
      <c r="A171" s="6">
        <f>OrderDetails!A171</f>
        <v>10310</v>
      </c>
      <c r="B171" s="6">
        <f>OrderDetails!B171</f>
        <v>62</v>
      </c>
      <c r="C171" s="7">
        <f>OrderDetails!C171</f>
        <v>39.4</v>
      </c>
      <c r="D171" s="6">
        <f>OrderDetails!D171</f>
        <v>5</v>
      </c>
      <c r="E171" s="8">
        <f>OrderDetails!E171</f>
        <v>0</v>
      </c>
      <c r="F171" s="7">
        <f t="shared" si="0"/>
        <v>197</v>
      </c>
      <c r="G171" s="5">
        <f t="array" ref="G171">INDEX(Products!$D:$D,MATCH(B171,Products!$A:$A))</f>
        <v>3</v>
      </c>
      <c r="H171" s="6" t="str">
        <f t="array" ref="H171">INDEX(Categories!$B:$B,MATCH(G171,Categories!$A:$A))</f>
        <v>Confections</v>
      </c>
      <c r="I171" s="9">
        <f t="array" ref="I171">INDEX(Orders!$D:$D,MATCH(A171,Orders!$A:$A))</f>
        <v>35328</v>
      </c>
      <c r="J171" s="6" t="str">
        <f t="array" ref="J171">INDEX(Orders!$B:$B,MATCH(A171,Orders!$A:$A))</f>
        <v>THEBI</v>
      </c>
      <c r="K171" s="6" t="str">
        <f t="array" ref="K171">INDEX(Customers!$B:$B,MATCH(J171,Customers!$A:$A))</f>
        <v>The Big Cheese</v>
      </c>
      <c r="L171" s="6"/>
    </row>
    <row r="172" spans="1:12" ht="12.5">
      <c r="A172" s="6">
        <f>OrderDetails!A172</f>
        <v>10311</v>
      </c>
      <c r="B172" s="6">
        <f>OrderDetails!B172</f>
        <v>42</v>
      </c>
      <c r="C172" s="7">
        <f>OrderDetails!C172</f>
        <v>11.2</v>
      </c>
      <c r="D172" s="6">
        <f>OrderDetails!D172</f>
        <v>6</v>
      </c>
      <c r="E172" s="8">
        <f>OrderDetails!E172</f>
        <v>0</v>
      </c>
      <c r="F172" s="7">
        <f t="shared" si="0"/>
        <v>67.199999999999989</v>
      </c>
      <c r="G172" s="5">
        <f t="array" ref="G172">INDEX(Products!$D:$D,MATCH(B172,Products!$A:$A))</f>
        <v>5</v>
      </c>
      <c r="H172" s="6" t="str">
        <f t="array" ref="H172">INDEX(Categories!$B:$B,MATCH(G172,Categories!$A:$A))</f>
        <v>Grains/Cereals</v>
      </c>
      <c r="I172" s="9">
        <f t="array" ref="I172">INDEX(Orders!$D:$D,MATCH(A172,Orders!$A:$A))</f>
        <v>35328</v>
      </c>
      <c r="J172" s="6" t="str">
        <f t="array" ref="J172">INDEX(Orders!$B:$B,MATCH(A172,Orders!$A:$A))</f>
        <v>DUMON</v>
      </c>
      <c r="K172" s="6" t="str">
        <f t="array" ref="K172">INDEX(Customers!$B:$B,MATCH(J172,Customers!$A:$A))</f>
        <v>Du monde entier</v>
      </c>
      <c r="L172" s="6"/>
    </row>
    <row r="173" spans="1:12" ht="12.5">
      <c r="A173" s="6">
        <f>OrderDetails!A173</f>
        <v>10311</v>
      </c>
      <c r="B173" s="6">
        <f>OrderDetails!B173</f>
        <v>69</v>
      </c>
      <c r="C173" s="7">
        <f>OrderDetails!C173</f>
        <v>28.8</v>
      </c>
      <c r="D173" s="6">
        <f>OrderDetails!D173</f>
        <v>7</v>
      </c>
      <c r="E173" s="8">
        <f>OrderDetails!E173</f>
        <v>0</v>
      </c>
      <c r="F173" s="7">
        <f t="shared" si="0"/>
        <v>201.6</v>
      </c>
      <c r="G173" s="5">
        <f t="array" ref="G173">INDEX(Products!$D:$D,MATCH(B173,Products!$A:$A))</f>
        <v>4</v>
      </c>
      <c r="H173" s="6" t="str">
        <f t="array" ref="H173">INDEX(Categories!$B:$B,MATCH(G173,Categories!$A:$A))</f>
        <v>Dairy Products</v>
      </c>
      <c r="I173" s="9">
        <f t="array" ref="I173">INDEX(Orders!$D:$D,MATCH(A173,Orders!$A:$A))</f>
        <v>35328</v>
      </c>
      <c r="J173" s="6" t="str">
        <f t="array" ref="J173">INDEX(Orders!$B:$B,MATCH(A173,Orders!$A:$A))</f>
        <v>DUMON</v>
      </c>
      <c r="K173" s="6" t="str">
        <f t="array" ref="K173">INDEX(Customers!$B:$B,MATCH(J173,Customers!$A:$A))</f>
        <v>Du monde entier</v>
      </c>
      <c r="L173" s="6"/>
    </row>
    <row r="174" spans="1:12" ht="12.5">
      <c r="A174" s="6">
        <f>OrderDetails!A174</f>
        <v>10312</v>
      </c>
      <c r="B174" s="6">
        <f>OrderDetails!B174</f>
        <v>28</v>
      </c>
      <c r="C174" s="7">
        <f>OrderDetails!C174</f>
        <v>36.4</v>
      </c>
      <c r="D174" s="6">
        <f>OrderDetails!D174</f>
        <v>4</v>
      </c>
      <c r="E174" s="8">
        <f>OrderDetails!E174</f>
        <v>0</v>
      </c>
      <c r="F174" s="7">
        <f t="shared" si="0"/>
        <v>145.6</v>
      </c>
      <c r="G174" s="5">
        <f t="array" ref="G174">INDEX(Products!$D:$D,MATCH(B174,Products!$A:$A))</f>
        <v>7</v>
      </c>
      <c r="H174" s="6" t="str">
        <f t="array" ref="H174">INDEX(Categories!$B:$B,MATCH(G174,Categories!$A:$A))</f>
        <v>Produce</v>
      </c>
      <c r="I174" s="9">
        <f t="array" ref="I174">INDEX(Orders!$D:$D,MATCH(A174,Orders!$A:$A))</f>
        <v>35331</v>
      </c>
      <c r="J174" s="6" t="str">
        <f t="array" ref="J174">INDEX(Orders!$B:$B,MATCH(A174,Orders!$A:$A))</f>
        <v>WANDK</v>
      </c>
      <c r="K174" s="6" t="str">
        <f t="array" ref="K174">INDEX(Customers!$B:$B,MATCH(J174,Customers!$A:$A))</f>
        <v>Die Wandernde Kuh</v>
      </c>
      <c r="L174" s="6"/>
    </row>
    <row r="175" spans="1:12" ht="12.5">
      <c r="A175" s="6">
        <f>OrderDetails!A175</f>
        <v>10312</v>
      </c>
      <c r="B175" s="6">
        <f>OrderDetails!B175</f>
        <v>43</v>
      </c>
      <c r="C175" s="7">
        <f>OrderDetails!C175</f>
        <v>36.799999999999997</v>
      </c>
      <c r="D175" s="6">
        <f>OrderDetails!D175</f>
        <v>24</v>
      </c>
      <c r="E175" s="8">
        <f>OrderDetails!E175</f>
        <v>0</v>
      </c>
      <c r="F175" s="7">
        <f t="shared" si="0"/>
        <v>883.19999999999993</v>
      </c>
      <c r="G175" s="5">
        <f t="array" ref="G175">INDEX(Products!$D:$D,MATCH(B175,Products!$A:$A))</f>
        <v>1</v>
      </c>
      <c r="H175" s="6" t="str">
        <f t="array" ref="H175">INDEX(Categories!$B:$B,MATCH(G175,Categories!$A:$A))</f>
        <v>Beverages</v>
      </c>
      <c r="I175" s="9">
        <f t="array" ref="I175">INDEX(Orders!$D:$D,MATCH(A175,Orders!$A:$A))</f>
        <v>35331</v>
      </c>
      <c r="J175" s="6" t="str">
        <f t="array" ref="J175">INDEX(Orders!$B:$B,MATCH(A175,Orders!$A:$A))</f>
        <v>WANDK</v>
      </c>
      <c r="K175" s="6" t="str">
        <f t="array" ref="K175">INDEX(Customers!$B:$B,MATCH(J175,Customers!$A:$A))</f>
        <v>Die Wandernde Kuh</v>
      </c>
      <c r="L175" s="6"/>
    </row>
    <row r="176" spans="1:12" ht="12.5">
      <c r="A176" s="6">
        <f>OrderDetails!A176</f>
        <v>10312</v>
      </c>
      <c r="B176" s="6">
        <f>OrderDetails!B176</f>
        <v>53</v>
      </c>
      <c r="C176" s="7">
        <f>OrderDetails!C176</f>
        <v>26.2</v>
      </c>
      <c r="D176" s="6">
        <f>OrderDetails!D176</f>
        <v>20</v>
      </c>
      <c r="E176" s="8">
        <f>OrderDetails!E176</f>
        <v>0</v>
      </c>
      <c r="F176" s="7">
        <f t="shared" si="0"/>
        <v>524</v>
      </c>
      <c r="G176" s="5">
        <f t="array" ref="G176">INDEX(Products!$D:$D,MATCH(B176,Products!$A:$A))</f>
        <v>6</v>
      </c>
      <c r="H176" s="6" t="str">
        <f t="array" ref="H176">INDEX(Categories!$B:$B,MATCH(G176,Categories!$A:$A))</f>
        <v>Meat/Poultry</v>
      </c>
      <c r="I176" s="9">
        <f t="array" ref="I176">INDEX(Orders!$D:$D,MATCH(A176,Orders!$A:$A))</f>
        <v>35331</v>
      </c>
      <c r="J176" s="6" t="str">
        <f t="array" ref="J176">INDEX(Orders!$B:$B,MATCH(A176,Orders!$A:$A))</f>
        <v>WANDK</v>
      </c>
      <c r="K176" s="6" t="str">
        <f t="array" ref="K176">INDEX(Customers!$B:$B,MATCH(J176,Customers!$A:$A))</f>
        <v>Die Wandernde Kuh</v>
      </c>
      <c r="L176" s="6"/>
    </row>
    <row r="177" spans="1:12" ht="12.5">
      <c r="A177" s="6">
        <f>OrderDetails!A177</f>
        <v>10312</v>
      </c>
      <c r="B177" s="6">
        <f>OrderDetails!B177</f>
        <v>75</v>
      </c>
      <c r="C177" s="7">
        <f>OrderDetails!C177</f>
        <v>6.2</v>
      </c>
      <c r="D177" s="6">
        <f>OrderDetails!D177</f>
        <v>10</v>
      </c>
      <c r="E177" s="8">
        <f>OrderDetails!E177</f>
        <v>0</v>
      </c>
      <c r="F177" s="7">
        <f t="shared" si="0"/>
        <v>62</v>
      </c>
      <c r="G177" s="5">
        <f t="array" ref="G177">INDEX(Products!$D:$D,MATCH(B177,Products!$A:$A))</f>
        <v>1</v>
      </c>
      <c r="H177" s="6" t="str">
        <f t="array" ref="H177">INDEX(Categories!$B:$B,MATCH(G177,Categories!$A:$A))</f>
        <v>Beverages</v>
      </c>
      <c r="I177" s="9">
        <f t="array" ref="I177">INDEX(Orders!$D:$D,MATCH(A177,Orders!$A:$A))</f>
        <v>35331</v>
      </c>
      <c r="J177" s="6" t="str">
        <f t="array" ref="J177">INDEX(Orders!$B:$B,MATCH(A177,Orders!$A:$A))</f>
        <v>WANDK</v>
      </c>
      <c r="K177" s="6" t="str">
        <f t="array" ref="K177">INDEX(Customers!$B:$B,MATCH(J177,Customers!$A:$A))</f>
        <v>Die Wandernde Kuh</v>
      </c>
      <c r="L177" s="6"/>
    </row>
    <row r="178" spans="1:12" ht="12.5">
      <c r="A178" s="6">
        <f>OrderDetails!A178</f>
        <v>10313</v>
      </c>
      <c r="B178" s="6">
        <f>OrderDetails!B178</f>
        <v>36</v>
      </c>
      <c r="C178" s="7">
        <f>OrderDetails!C178</f>
        <v>15.2</v>
      </c>
      <c r="D178" s="6">
        <f>OrderDetails!D178</f>
        <v>12</v>
      </c>
      <c r="E178" s="8">
        <f>OrderDetails!E178</f>
        <v>0</v>
      </c>
      <c r="F178" s="7">
        <f t="shared" si="0"/>
        <v>182.39999999999998</v>
      </c>
      <c r="G178" s="5">
        <f t="array" ref="G178">INDEX(Products!$D:$D,MATCH(B178,Products!$A:$A))</f>
        <v>8</v>
      </c>
      <c r="H178" s="6" t="str">
        <f t="array" ref="H178">INDEX(Categories!$B:$B,MATCH(G178,Categories!$A:$A))</f>
        <v>Seafood</v>
      </c>
      <c r="I178" s="9">
        <f t="array" ref="I178">INDEX(Orders!$D:$D,MATCH(A178,Orders!$A:$A))</f>
        <v>35332</v>
      </c>
      <c r="J178" s="6" t="str">
        <f t="array" ref="J178">INDEX(Orders!$B:$B,MATCH(A178,Orders!$A:$A))</f>
        <v>QUICK</v>
      </c>
      <c r="K178" s="6" t="str">
        <f t="array" ref="K178">INDEX(Customers!$B:$B,MATCH(J178,Customers!$A:$A))</f>
        <v>QUICK-Stop</v>
      </c>
      <c r="L178" s="6"/>
    </row>
    <row r="179" spans="1:12" ht="12.5">
      <c r="A179" s="6">
        <f>OrderDetails!A179</f>
        <v>10314</v>
      </c>
      <c r="B179" s="6">
        <f>OrderDetails!B179</f>
        <v>32</v>
      </c>
      <c r="C179" s="7">
        <f>OrderDetails!C179</f>
        <v>25.6</v>
      </c>
      <c r="D179" s="6">
        <f>OrderDetails!D179</f>
        <v>40</v>
      </c>
      <c r="E179" s="8">
        <f>OrderDetails!E179</f>
        <v>0</v>
      </c>
      <c r="F179" s="7">
        <f t="shared" si="0"/>
        <v>1024</v>
      </c>
      <c r="G179" s="5">
        <f t="array" ref="G179">INDEX(Products!$D:$D,MATCH(B179,Products!$A:$A))</f>
        <v>4</v>
      </c>
      <c r="H179" s="6" t="str">
        <f t="array" ref="H179">INDEX(Categories!$B:$B,MATCH(G179,Categories!$A:$A))</f>
        <v>Dairy Products</v>
      </c>
      <c r="I179" s="9">
        <f t="array" ref="I179">INDEX(Orders!$D:$D,MATCH(A179,Orders!$A:$A))</f>
        <v>35333</v>
      </c>
      <c r="J179" s="6" t="str">
        <f t="array" ref="J179">INDEX(Orders!$B:$B,MATCH(A179,Orders!$A:$A))</f>
        <v>RATTC</v>
      </c>
      <c r="K179" s="6" t="str">
        <f t="array" ref="K179">INDEX(Customers!$B:$B,MATCH(J179,Customers!$A:$A))</f>
        <v>Rattlesnake Canyon Grocery</v>
      </c>
      <c r="L179" s="6"/>
    </row>
    <row r="180" spans="1:12" ht="12.5">
      <c r="A180" s="6">
        <f>OrderDetails!A180</f>
        <v>10314</v>
      </c>
      <c r="B180" s="6">
        <f>OrderDetails!B180</f>
        <v>58</v>
      </c>
      <c r="C180" s="7">
        <f>OrderDetails!C180</f>
        <v>10.6</v>
      </c>
      <c r="D180" s="6">
        <f>OrderDetails!D180</f>
        <v>30</v>
      </c>
      <c r="E180" s="8">
        <f>OrderDetails!E180</f>
        <v>0</v>
      </c>
      <c r="F180" s="7">
        <f t="shared" si="0"/>
        <v>318</v>
      </c>
      <c r="G180" s="5">
        <f t="array" ref="G180">INDEX(Products!$D:$D,MATCH(B180,Products!$A:$A))</f>
        <v>8</v>
      </c>
      <c r="H180" s="6" t="str">
        <f t="array" ref="H180">INDEX(Categories!$B:$B,MATCH(G180,Categories!$A:$A))</f>
        <v>Seafood</v>
      </c>
      <c r="I180" s="9">
        <f t="array" ref="I180">INDEX(Orders!$D:$D,MATCH(A180,Orders!$A:$A))</f>
        <v>35333</v>
      </c>
      <c r="J180" s="6" t="str">
        <f t="array" ref="J180">INDEX(Orders!$B:$B,MATCH(A180,Orders!$A:$A))</f>
        <v>RATTC</v>
      </c>
      <c r="K180" s="6" t="str">
        <f t="array" ref="K180">INDEX(Customers!$B:$B,MATCH(J180,Customers!$A:$A))</f>
        <v>Rattlesnake Canyon Grocery</v>
      </c>
      <c r="L180" s="6"/>
    </row>
    <row r="181" spans="1:12" ht="12.5">
      <c r="A181" s="6">
        <f>OrderDetails!A181</f>
        <v>10314</v>
      </c>
      <c r="B181" s="6">
        <f>OrderDetails!B181</f>
        <v>62</v>
      </c>
      <c r="C181" s="7">
        <f>OrderDetails!C181</f>
        <v>39.4</v>
      </c>
      <c r="D181" s="6">
        <f>OrderDetails!D181</f>
        <v>25</v>
      </c>
      <c r="E181" s="8">
        <f>OrderDetails!E181</f>
        <v>0</v>
      </c>
      <c r="F181" s="7">
        <f t="shared" si="0"/>
        <v>985</v>
      </c>
      <c r="G181" s="5">
        <f t="array" ref="G181">INDEX(Products!$D:$D,MATCH(B181,Products!$A:$A))</f>
        <v>3</v>
      </c>
      <c r="H181" s="6" t="str">
        <f t="array" ref="H181">INDEX(Categories!$B:$B,MATCH(G181,Categories!$A:$A))</f>
        <v>Confections</v>
      </c>
      <c r="I181" s="9">
        <f t="array" ref="I181">INDEX(Orders!$D:$D,MATCH(A181,Orders!$A:$A))</f>
        <v>35333</v>
      </c>
      <c r="J181" s="6" t="str">
        <f t="array" ref="J181">INDEX(Orders!$B:$B,MATCH(A181,Orders!$A:$A))</f>
        <v>RATTC</v>
      </c>
      <c r="K181" s="6" t="str">
        <f t="array" ref="K181">INDEX(Customers!$B:$B,MATCH(J181,Customers!$A:$A))</f>
        <v>Rattlesnake Canyon Grocery</v>
      </c>
      <c r="L181" s="6"/>
    </row>
    <row r="182" spans="1:12" ht="12.5">
      <c r="A182" s="6">
        <f>OrderDetails!A182</f>
        <v>10315</v>
      </c>
      <c r="B182" s="6">
        <f>OrderDetails!B182</f>
        <v>34</v>
      </c>
      <c r="C182" s="7">
        <f>OrderDetails!C182</f>
        <v>11.2</v>
      </c>
      <c r="D182" s="6">
        <f>OrderDetails!D182</f>
        <v>14</v>
      </c>
      <c r="E182" s="8">
        <f>OrderDetails!E182</f>
        <v>0</v>
      </c>
      <c r="F182" s="7">
        <f t="shared" si="0"/>
        <v>156.79999999999998</v>
      </c>
      <c r="G182" s="5">
        <f t="array" ref="G182">INDEX(Products!$D:$D,MATCH(B182,Products!$A:$A))</f>
        <v>1</v>
      </c>
      <c r="H182" s="6" t="str">
        <f t="array" ref="H182">INDEX(Categories!$B:$B,MATCH(G182,Categories!$A:$A))</f>
        <v>Beverages</v>
      </c>
      <c r="I182" s="9">
        <f t="array" ref="I182">INDEX(Orders!$D:$D,MATCH(A182,Orders!$A:$A))</f>
        <v>35334</v>
      </c>
      <c r="J182" s="6" t="str">
        <f t="array" ref="J182">INDEX(Orders!$B:$B,MATCH(A182,Orders!$A:$A))</f>
        <v>ISLAT</v>
      </c>
      <c r="K182" s="6" t="str">
        <f t="array" ref="K182">INDEX(Customers!$B:$B,MATCH(J182,Customers!$A:$A))</f>
        <v>Island Trading</v>
      </c>
      <c r="L182" s="6"/>
    </row>
    <row r="183" spans="1:12" ht="12.5">
      <c r="A183" s="6">
        <f>OrderDetails!A183</f>
        <v>10315</v>
      </c>
      <c r="B183" s="6">
        <f>OrderDetails!B183</f>
        <v>70</v>
      </c>
      <c r="C183" s="7">
        <f>OrderDetails!C183</f>
        <v>12</v>
      </c>
      <c r="D183" s="6">
        <f>OrderDetails!D183</f>
        <v>30</v>
      </c>
      <c r="E183" s="8">
        <f>OrderDetails!E183</f>
        <v>0</v>
      </c>
      <c r="F183" s="7">
        <f t="shared" si="0"/>
        <v>360</v>
      </c>
      <c r="G183" s="5">
        <f t="array" ref="G183">INDEX(Products!$D:$D,MATCH(B183,Products!$A:$A))</f>
        <v>1</v>
      </c>
      <c r="H183" s="6" t="str">
        <f t="array" ref="H183">INDEX(Categories!$B:$B,MATCH(G183,Categories!$A:$A))</f>
        <v>Beverages</v>
      </c>
      <c r="I183" s="9">
        <f t="array" ref="I183">INDEX(Orders!$D:$D,MATCH(A183,Orders!$A:$A))</f>
        <v>35334</v>
      </c>
      <c r="J183" s="6" t="str">
        <f t="array" ref="J183">INDEX(Orders!$B:$B,MATCH(A183,Orders!$A:$A))</f>
        <v>ISLAT</v>
      </c>
      <c r="K183" s="6" t="str">
        <f t="array" ref="K183">INDEX(Customers!$B:$B,MATCH(J183,Customers!$A:$A))</f>
        <v>Island Trading</v>
      </c>
      <c r="L183" s="6"/>
    </row>
    <row r="184" spans="1:12" ht="12.5">
      <c r="A184" s="6">
        <f>OrderDetails!A184</f>
        <v>10316</v>
      </c>
      <c r="B184" s="6">
        <f>OrderDetails!B184</f>
        <v>41</v>
      </c>
      <c r="C184" s="7">
        <f>OrderDetails!C184</f>
        <v>7.7</v>
      </c>
      <c r="D184" s="6">
        <f>OrderDetails!D184</f>
        <v>10</v>
      </c>
      <c r="E184" s="8">
        <f>OrderDetails!E184</f>
        <v>0</v>
      </c>
      <c r="F184" s="7">
        <f t="shared" si="0"/>
        <v>77</v>
      </c>
      <c r="G184" s="5">
        <f t="array" ref="G184">INDEX(Products!$D:$D,MATCH(B184,Products!$A:$A))</f>
        <v>8</v>
      </c>
      <c r="H184" s="6" t="str">
        <f t="array" ref="H184">INDEX(Categories!$B:$B,MATCH(G184,Categories!$A:$A))</f>
        <v>Seafood</v>
      </c>
      <c r="I184" s="9">
        <f t="array" ref="I184">INDEX(Orders!$D:$D,MATCH(A184,Orders!$A:$A))</f>
        <v>35335</v>
      </c>
      <c r="J184" s="6" t="str">
        <f t="array" ref="J184">INDEX(Orders!$B:$B,MATCH(A184,Orders!$A:$A))</f>
        <v>RATTC</v>
      </c>
      <c r="K184" s="6" t="str">
        <f t="array" ref="K184">INDEX(Customers!$B:$B,MATCH(J184,Customers!$A:$A))</f>
        <v>Rattlesnake Canyon Grocery</v>
      </c>
      <c r="L184" s="6"/>
    </row>
    <row r="185" spans="1:12" ht="12.5">
      <c r="A185" s="6">
        <f>OrderDetails!A185</f>
        <v>10316</v>
      </c>
      <c r="B185" s="6">
        <f>OrderDetails!B185</f>
        <v>62</v>
      </c>
      <c r="C185" s="7">
        <f>OrderDetails!C185</f>
        <v>39.4</v>
      </c>
      <c r="D185" s="6">
        <f>OrderDetails!D185</f>
        <v>70</v>
      </c>
      <c r="E185" s="8">
        <f>OrderDetails!E185</f>
        <v>0</v>
      </c>
      <c r="F185" s="7">
        <f t="shared" si="0"/>
        <v>2758</v>
      </c>
      <c r="G185" s="5">
        <f t="array" ref="G185">INDEX(Products!$D:$D,MATCH(B185,Products!$A:$A))</f>
        <v>3</v>
      </c>
      <c r="H185" s="6" t="str">
        <f t="array" ref="H185">INDEX(Categories!$B:$B,MATCH(G185,Categories!$A:$A))</f>
        <v>Confections</v>
      </c>
      <c r="I185" s="9">
        <f t="array" ref="I185">INDEX(Orders!$D:$D,MATCH(A185,Orders!$A:$A))</f>
        <v>35335</v>
      </c>
      <c r="J185" s="6" t="str">
        <f t="array" ref="J185">INDEX(Orders!$B:$B,MATCH(A185,Orders!$A:$A))</f>
        <v>RATTC</v>
      </c>
      <c r="K185" s="6" t="str">
        <f t="array" ref="K185">INDEX(Customers!$B:$B,MATCH(J185,Customers!$A:$A))</f>
        <v>Rattlesnake Canyon Grocery</v>
      </c>
      <c r="L185" s="6"/>
    </row>
    <row r="186" spans="1:12" ht="12.5">
      <c r="A186" s="6">
        <f>OrderDetails!A186</f>
        <v>10317</v>
      </c>
      <c r="B186" s="6">
        <f>OrderDetails!B186</f>
        <v>1</v>
      </c>
      <c r="C186" s="7">
        <f>OrderDetails!C186</f>
        <v>14.4</v>
      </c>
      <c r="D186" s="6">
        <f>OrderDetails!D186</f>
        <v>20</v>
      </c>
      <c r="E186" s="8">
        <f>OrderDetails!E186</f>
        <v>0</v>
      </c>
      <c r="F186" s="7">
        <f t="shared" si="0"/>
        <v>288</v>
      </c>
      <c r="G186" s="5">
        <f t="array" ref="G186">INDEX(Products!$D:$D,MATCH(B186,Products!$A:$A))</f>
        <v>1</v>
      </c>
      <c r="H186" s="6" t="str">
        <f t="array" ref="H186">INDEX(Categories!$B:$B,MATCH(G186,Categories!$A:$A))</f>
        <v>Beverages</v>
      </c>
      <c r="I186" s="9">
        <f t="array" ref="I186">INDEX(Orders!$D:$D,MATCH(A186,Orders!$A:$A))</f>
        <v>35338</v>
      </c>
      <c r="J186" s="6" t="str">
        <f t="array" ref="J186">INDEX(Orders!$B:$B,MATCH(A186,Orders!$A:$A))</f>
        <v>LONEP</v>
      </c>
      <c r="K186" s="6" t="str">
        <f t="array" ref="K186">INDEX(Customers!$B:$B,MATCH(J186,Customers!$A:$A))</f>
        <v>Lonesome Pine Restaurant</v>
      </c>
      <c r="L186" s="6"/>
    </row>
    <row r="187" spans="1:12" ht="12.5">
      <c r="A187" s="6">
        <f>OrderDetails!A187</f>
        <v>10318</v>
      </c>
      <c r="B187" s="6">
        <f>OrderDetails!B187</f>
        <v>41</v>
      </c>
      <c r="C187" s="7">
        <f>OrderDetails!C187</f>
        <v>7.7</v>
      </c>
      <c r="D187" s="6">
        <f>OrderDetails!D187</f>
        <v>20</v>
      </c>
      <c r="E187" s="8">
        <f>OrderDetails!E187</f>
        <v>0</v>
      </c>
      <c r="F187" s="7">
        <f t="shared" si="0"/>
        <v>154</v>
      </c>
      <c r="G187" s="5">
        <f t="array" ref="G187">INDEX(Products!$D:$D,MATCH(B187,Products!$A:$A))</f>
        <v>8</v>
      </c>
      <c r="H187" s="6" t="str">
        <f t="array" ref="H187">INDEX(Categories!$B:$B,MATCH(G187,Categories!$A:$A))</f>
        <v>Seafood</v>
      </c>
      <c r="I187" s="9">
        <f t="array" ref="I187">INDEX(Orders!$D:$D,MATCH(A187,Orders!$A:$A))</f>
        <v>35339</v>
      </c>
      <c r="J187" s="6" t="str">
        <f t="array" ref="J187">INDEX(Orders!$B:$B,MATCH(A187,Orders!$A:$A))</f>
        <v>ISLAT</v>
      </c>
      <c r="K187" s="6" t="str">
        <f t="array" ref="K187">INDEX(Customers!$B:$B,MATCH(J187,Customers!$A:$A))</f>
        <v>Island Trading</v>
      </c>
      <c r="L187" s="6"/>
    </row>
    <row r="188" spans="1:12" ht="12.5">
      <c r="A188" s="6">
        <f>OrderDetails!A188</f>
        <v>10318</v>
      </c>
      <c r="B188" s="6">
        <f>OrderDetails!B188</f>
        <v>76</v>
      </c>
      <c r="C188" s="7">
        <f>OrderDetails!C188</f>
        <v>14.4</v>
      </c>
      <c r="D188" s="6">
        <f>OrderDetails!D188</f>
        <v>6</v>
      </c>
      <c r="E188" s="8">
        <f>OrderDetails!E188</f>
        <v>0</v>
      </c>
      <c r="F188" s="7">
        <f t="shared" si="0"/>
        <v>86.4</v>
      </c>
      <c r="G188" s="5">
        <f t="array" ref="G188">INDEX(Products!$D:$D,MATCH(B188,Products!$A:$A))</f>
        <v>1</v>
      </c>
      <c r="H188" s="6" t="str">
        <f t="array" ref="H188">INDEX(Categories!$B:$B,MATCH(G188,Categories!$A:$A))</f>
        <v>Beverages</v>
      </c>
      <c r="I188" s="9">
        <f t="array" ref="I188">INDEX(Orders!$D:$D,MATCH(A188,Orders!$A:$A))</f>
        <v>35339</v>
      </c>
      <c r="J188" s="6" t="str">
        <f t="array" ref="J188">INDEX(Orders!$B:$B,MATCH(A188,Orders!$A:$A))</f>
        <v>ISLAT</v>
      </c>
      <c r="K188" s="6" t="str">
        <f t="array" ref="K188">INDEX(Customers!$B:$B,MATCH(J188,Customers!$A:$A))</f>
        <v>Island Trading</v>
      </c>
      <c r="L188" s="6"/>
    </row>
    <row r="189" spans="1:12" ht="12.5">
      <c r="A189" s="6">
        <f>OrderDetails!A189</f>
        <v>10319</v>
      </c>
      <c r="B189" s="6">
        <f>OrderDetails!B189</f>
        <v>17</v>
      </c>
      <c r="C189" s="7">
        <f>OrderDetails!C189</f>
        <v>31.2</v>
      </c>
      <c r="D189" s="6">
        <f>OrderDetails!D189</f>
        <v>8</v>
      </c>
      <c r="E189" s="8">
        <f>OrderDetails!E189</f>
        <v>0</v>
      </c>
      <c r="F189" s="7">
        <f t="shared" si="0"/>
        <v>249.6</v>
      </c>
      <c r="G189" s="5">
        <f t="array" ref="G189">INDEX(Products!$D:$D,MATCH(B189,Products!$A:$A))</f>
        <v>6</v>
      </c>
      <c r="H189" s="6" t="str">
        <f t="array" ref="H189">INDEX(Categories!$B:$B,MATCH(G189,Categories!$A:$A))</f>
        <v>Meat/Poultry</v>
      </c>
      <c r="I189" s="9">
        <f t="array" ref="I189">INDEX(Orders!$D:$D,MATCH(A189,Orders!$A:$A))</f>
        <v>35340</v>
      </c>
      <c r="J189" s="6" t="str">
        <f t="array" ref="J189">INDEX(Orders!$B:$B,MATCH(A189,Orders!$A:$A))</f>
        <v>TORTU</v>
      </c>
      <c r="K189" s="6" t="str">
        <f t="array" ref="K189">INDEX(Customers!$B:$B,MATCH(J189,Customers!$A:$A))</f>
        <v>Tortuga Restaurante</v>
      </c>
      <c r="L189" s="6"/>
    </row>
    <row r="190" spans="1:12" ht="12.5">
      <c r="A190" s="6">
        <f>OrderDetails!A190</f>
        <v>10319</v>
      </c>
      <c r="B190" s="6">
        <f>OrderDetails!B190</f>
        <v>28</v>
      </c>
      <c r="C190" s="7">
        <f>OrderDetails!C190</f>
        <v>36.4</v>
      </c>
      <c r="D190" s="6">
        <f>OrderDetails!D190</f>
        <v>14</v>
      </c>
      <c r="E190" s="8">
        <f>OrderDetails!E190</f>
        <v>0</v>
      </c>
      <c r="F190" s="7">
        <f t="shared" si="0"/>
        <v>509.59999999999997</v>
      </c>
      <c r="G190" s="5">
        <f t="array" ref="G190">INDEX(Products!$D:$D,MATCH(B190,Products!$A:$A))</f>
        <v>7</v>
      </c>
      <c r="H190" s="6" t="str">
        <f t="array" ref="H190">INDEX(Categories!$B:$B,MATCH(G190,Categories!$A:$A))</f>
        <v>Produce</v>
      </c>
      <c r="I190" s="9">
        <f t="array" ref="I190">INDEX(Orders!$D:$D,MATCH(A190,Orders!$A:$A))</f>
        <v>35340</v>
      </c>
      <c r="J190" s="6" t="str">
        <f t="array" ref="J190">INDEX(Orders!$B:$B,MATCH(A190,Orders!$A:$A))</f>
        <v>TORTU</v>
      </c>
      <c r="K190" s="6" t="str">
        <f t="array" ref="K190">INDEX(Customers!$B:$B,MATCH(J190,Customers!$A:$A))</f>
        <v>Tortuga Restaurante</v>
      </c>
      <c r="L190" s="6"/>
    </row>
    <row r="191" spans="1:12" ht="12.5">
      <c r="A191" s="6">
        <f>OrderDetails!A191</f>
        <v>10319</v>
      </c>
      <c r="B191" s="6">
        <f>OrderDetails!B191</f>
        <v>76</v>
      </c>
      <c r="C191" s="7">
        <f>OrderDetails!C191</f>
        <v>14.4</v>
      </c>
      <c r="D191" s="6">
        <f>OrderDetails!D191</f>
        <v>30</v>
      </c>
      <c r="E191" s="8">
        <f>OrderDetails!E191</f>
        <v>0</v>
      </c>
      <c r="F191" s="7">
        <f t="shared" si="0"/>
        <v>432</v>
      </c>
      <c r="G191" s="5">
        <f t="array" ref="G191">INDEX(Products!$D:$D,MATCH(B191,Products!$A:$A))</f>
        <v>1</v>
      </c>
      <c r="H191" s="6" t="str">
        <f t="array" ref="H191">INDEX(Categories!$B:$B,MATCH(G191,Categories!$A:$A))</f>
        <v>Beverages</v>
      </c>
      <c r="I191" s="9">
        <f t="array" ref="I191">INDEX(Orders!$D:$D,MATCH(A191,Orders!$A:$A))</f>
        <v>35340</v>
      </c>
      <c r="J191" s="6" t="str">
        <f t="array" ref="J191">INDEX(Orders!$B:$B,MATCH(A191,Orders!$A:$A))</f>
        <v>TORTU</v>
      </c>
      <c r="K191" s="6" t="str">
        <f t="array" ref="K191">INDEX(Customers!$B:$B,MATCH(J191,Customers!$A:$A))</f>
        <v>Tortuga Restaurante</v>
      </c>
      <c r="L191" s="6"/>
    </row>
    <row r="192" spans="1:12" ht="12.5">
      <c r="A192" s="6">
        <f>OrderDetails!A192</f>
        <v>10320</v>
      </c>
      <c r="B192" s="6">
        <f>OrderDetails!B192</f>
        <v>71</v>
      </c>
      <c r="C192" s="7">
        <f>OrderDetails!C192</f>
        <v>17.2</v>
      </c>
      <c r="D192" s="6">
        <f>OrderDetails!D192</f>
        <v>30</v>
      </c>
      <c r="E192" s="8">
        <f>OrderDetails!E192</f>
        <v>0</v>
      </c>
      <c r="F192" s="7">
        <f t="shared" si="0"/>
        <v>516</v>
      </c>
      <c r="G192" s="5">
        <f t="array" ref="G192">INDEX(Products!$D:$D,MATCH(B192,Products!$A:$A))</f>
        <v>4</v>
      </c>
      <c r="H192" s="6" t="str">
        <f t="array" ref="H192">INDEX(Categories!$B:$B,MATCH(G192,Categories!$A:$A))</f>
        <v>Dairy Products</v>
      </c>
      <c r="I192" s="9">
        <f t="array" ref="I192">INDEX(Orders!$D:$D,MATCH(A192,Orders!$A:$A))</f>
        <v>35341</v>
      </c>
      <c r="J192" s="6" t="str">
        <f t="array" ref="J192">INDEX(Orders!$B:$B,MATCH(A192,Orders!$A:$A))</f>
        <v>WARTH</v>
      </c>
      <c r="K192" s="6" t="str">
        <f t="array" ref="K192">INDEX(Customers!$B:$B,MATCH(J192,Customers!$A:$A))</f>
        <v>Wartian Herkku</v>
      </c>
      <c r="L192" s="6"/>
    </row>
    <row r="193" spans="1:12" ht="12.5">
      <c r="A193" s="6">
        <f>OrderDetails!A193</f>
        <v>10321</v>
      </c>
      <c r="B193" s="6">
        <f>OrderDetails!B193</f>
        <v>35</v>
      </c>
      <c r="C193" s="7">
        <f>OrderDetails!C193</f>
        <v>14.4</v>
      </c>
      <c r="D193" s="6">
        <f>OrderDetails!D193</f>
        <v>10</v>
      </c>
      <c r="E193" s="8">
        <f>OrderDetails!E193</f>
        <v>0</v>
      </c>
      <c r="F193" s="7">
        <f t="shared" si="0"/>
        <v>144</v>
      </c>
      <c r="G193" s="5">
        <f t="array" ref="G193">INDEX(Products!$D:$D,MATCH(B193,Products!$A:$A))</f>
        <v>1</v>
      </c>
      <c r="H193" s="6" t="str">
        <f t="array" ref="H193">INDEX(Categories!$B:$B,MATCH(G193,Categories!$A:$A))</f>
        <v>Beverages</v>
      </c>
      <c r="I193" s="9">
        <f t="array" ref="I193">INDEX(Orders!$D:$D,MATCH(A193,Orders!$A:$A))</f>
        <v>35341</v>
      </c>
      <c r="J193" s="6" t="str">
        <f t="array" ref="J193">INDEX(Orders!$B:$B,MATCH(A193,Orders!$A:$A))</f>
        <v>ISLAT</v>
      </c>
      <c r="K193" s="6" t="str">
        <f t="array" ref="K193">INDEX(Customers!$B:$B,MATCH(J193,Customers!$A:$A))</f>
        <v>Island Trading</v>
      </c>
      <c r="L193" s="6"/>
    </row>
    <row r="194" spans="1:12" ht="12.5">
      <c r="A194" s="6">
        <f>OrderDetails!A194</f>
        <v>10322</v>
      </c>
      <c r="B194" s="6">
        <f>OrderDetails!B194</f>
        <v>52</v>
      </c>
      <c r="C194" s="7">
        <f>OrderDetails!C194</f>
        <v>5.6</v>
      </c>
      <c r="D194" s="6">
        <f>OrderDetails!D194</f>
        <v>20</v>
      </c>
      <c r="E194" s="8">
        <f>OrderDetails!E194</f>
        <v>0</v>
      </c>
      <c r="F194" s="7">
        <f t="shared" si="0"/>
        <v>112</v>
      </c>
      <c r="G194" s="5">
        <f t="array" ref="G194">INDEX(Products!$D:$D,MATCH(B194,Products!$A:$A))</f>
        <v>5</v>
      </c>
      <c r="H194" s="6" t="str">
        <f t="array" ref="H194">INDEX(Categories!$B:$B,MATCH(G194,Categories!$A:$A))</f>
        <v>Grains/Cereals</v>
      </c>
      <c r="I194" s="9">
        <f t="array" ref="I194">INDEX(Orders!$D:$D,MATCH(A194,Orders!$A:$A))</f>
        <v>35342</v>
      </c>
      <c r="J194" s="6" t="str">
        <f t="array" ref="J194">INDEX(Orders!$B:$B,MATCH(A194,Orders!$A:$A))</f>
        <v>PERIC</v>
      </c>
      <c r="K194" s="6" t="str">
        <f t="array" ref="K194">INDEX(Customers!$B:$B,MATCH(J194,Customers!$A:$A))</f>
        <v>Pericles Comidas clsicas</v>
      </c>
      <c r="L194" s="6"/>
    </row>
    <row r="195" spans="1:12" ht="12.5">
      <c r="A195" s="6">
        <f>OrderDetails!A195</f>
        <v>10323</v>
      </c>
      <c r="B195" s="6">
        <f>OrderDetails!B195</f>
        <v>15</v>
      </c>
      <c r="C195" s="7">
        <f>OrderDetails!C195</f>
        <v>12.4</v>
      </c>
      <c r="D195" s="6">
        <f>OrderDetails!D195</f>
        <v>5</v>
      </c>
      <c r="E195" s="8">
        <f>OrderDetails!E195</f>
        <v>0</v>
      </c>
      <c r="F195" s="7">
        <f t="shared" si="0"/>
        <v>62</v>
      </c>
      <c r="G195" s="5">
        <f t="array" ref="G195">INDEX(Products!$D:$D,MATCH(B195,Products!$A:$A))</f>
        <v>2</v>
      </c>
      <c r="H195" s="6" t="str">
        <f t="array" ref="H195">INDEX(Categories!$B:$B,MATCH(G195,Categories!$A:$A))</f>
        <v>Condiments</v>
      </c>
      <c r="I195" s="9">
        <f t="array" ref="I195">INDEX(Orders!$D:$D,MATCH(A195,Orders!$A:$A))</f>
        <v>35345</v>
      </c>
      <c r="J195" s="6" t="str">
        <f t="array" ref="J195">INDEX(Orders!$B:$B,MATCH(A195,Orders!$A:$A))</f>
        <v>KOENE</v>
      </c>
      <c r="K195" s="6" t="str">
        <f t="array" ref="K195">INDEX(Customers!$B:$B,MATCH(J195,Customers!$A:$A))</f>
        <v>Kniglich Essen</v>
      </c>
      <c r="L195" s="6"/>
    </row>
    <row r="196" spans="1:12" ht="12.5">
      <c r="A196" s="6">
        <f>OrderDetails!A196</f>
        <v>10323</v>
      </c>
      <c r="B196" s="6">
        <f>OrderDetails!B196</f>
        <v>25</v>
      </c>
      <c r="C196" s="7">
        <f>OrderDetails!C196</f>
        <v>11.2</v>
      </c>
      <c r="D196" s="6">
        <f>OrderDetails!D196</f>
        <v>4</v>
      </c>
      <c r="E196" s="8">
        <f>OrderDetails!E196</f>
        <v>0</v>
      </c>
      <c r="F196" s="7">
        <f t="shared" si="0"/>
        <v>44.8</v>
      </c>
      <c r="G196" s="5">
        <f t="array" ref="G196">INDEX(Products!$D:$D,MATCH(B196,Products!$A:$A))</f>
        <v>3</v>
      </c>
      <c r="H196" s="6" t="str">
        <f t="array" ref="H196">INDEX(Categories!$B:$B,MATCH(G196,Categories!$A:$A))</f>
        <v>Confections</v>
      </c>
      <c r="I196" s="9">
        <f t="array" ref="I196">INDEX(Orders!$D:$D,MATCH(A196,Orders!$A:$A))</f>
        <v>35345</v>
      </c>
      <c r="J196" s="6" t="str">
        <f t="array" ref="J196">INDEX(Orders!$B:$B,MATCH(A196,Orders!$A:$A))</f>
        <v>KOENE</v>
      </c>
      <c r="K196" s="6" t="str">
        <f t="array" ref="K196">INDEX(Customers!$B:$B,MATCH(J196,Customers!$A:$A))</f>
        <v>Kniglich Essen</v>
      </c>
      <c r="L196" s="6"/>
    </row>
    <row r="197" spans="1:12" ht="12.5">
      <c r="A197" s="6">
        <f>OrderDetails!A197</f>
        <v>10323</v>
      </c>
      <c r="B197" s="6">
        <f>OrderDetails!B197</f>
        <v>39</v>
      </c>
      <c r="C197" s="7">
        <f>OrderDetails!C197</f>
        <v>14.4</v>
      </c>
      <c r="D197" s="6">
        <f>OrderDetails!D197</f>
        <v>4</v>
      </c>
      <c r="E197" s="8">
        <f>OrderDetails!E197</f>
        <v>0</v>
      </c>
      <c r="F197" s="7">
        <f t="shared" si="0"/>
        <v>57.6</v>
      </c>
      <c r="G197" s="5">
        <f t="array" ref="G197">INDEX(Products!$D:$D,MATCH(B197,Products!$A:$A))</f>
        <v>1</v>
      </c>
      <c r="H197" s="6" t="str">
        <f t="array" ref="H197">INDEX(Categories!$B:$B,MATCH(G197,Categories!$A:$A))</f>
        <v>Beverages</v>
      </c>
      <c r="I197" s="9">
        <f t="array" ref="I197">INDEX(Orders!$D:$D,MATCH(A197,Orders!$A:$A))</f>
        <v>35345</v>
      </c>
      <c r="J197" s="6" t="str">
        <f t="array" ref="J197">INDEX(Orders!$B:$B,MATCH(A197,Orders!$A:$A))</f>
        <v>KOENE</v>
      </c>
      <c r="K197" s="6" t="str">
        <f t="array" ref="K197">INDEX(Customers!$B:$B,MATCH(J197,Customers!$A:$A))</f>
        <v>Kniglich Essen</v>
      </c>
      <c r="L197" s="6"/>
    </row>
    <row r="198" spans="1:12" ht="12.5">
      <c r="A198" s="6">
        <f>OrderDetails!A198</f>
        <v>10324</v>
      </c>
      <c r="B198" s="6">
        <f>OrderDetails!B198</f>
        <v>16</v>
      </c>
      <c r="C198" s="7">
        <f>OrderDetails!C198</f>
        <v>13.9</v>
      </c>
      <c r="D198" s="6">
        <f>OrderDetails!D198</f>
        <v>21</v>
      </c>
      <c r="E198" s="8">
        <f>OrderDetails!E198</f>
        <v>0</v>
      </c>
      <c r="F198" s="7">
        <f t="shared" si="0"/>
        <v>291.90000000000003</v>
      </c>
      <c r="G198" s="5">
        <f t="array" ref="G198">INDEX(Products!$D:$D,MATCH(B198,Products!$A:$A))</f>
        <v>3</v>
      </c>
      <c r="H198" s="6" t="str">
        <f t="array" ref="H198">INDEX(Categories!$B:$B,MATCH(G198,Categories!$A:$A))</f>
        <v>Confections</v>
      </c>
      <c r="I198" s="9">
        <f t="array" ref="I198">INDEX(Orders!$D:$D,MATCH(A198,Orders!$A:$A))</f>
        <v>35346</v>
      </c>
      <c r="J198" s="6" t="str">
        <f t="array" ref="J198">INDEX(Orders!$B:$B,MATCH(A198,Orders!$A:$A))</f>
        <v>SAVEA</v>
      </c>
      <c r="K198" s="6" t="str">
        <f t="array" ref="K198">INDEX(Customers!$B:$B,MATCH(J198,Customers!$A:$A))</f>
        <v>Save-a-lot Markets</v>
      </c>
      <c r="L198" s="6"/>
    </row>
    <row r="199" spans="1:12" ht="12.5">
      <c r="A199" s="6">
        <f>OrderDetails!A199</f>
        <v>10324</v>
      </c>
      <c r="B199" s="6">
        <f>OrderDetails!B199</f>
        <v>35</v>
      </c>
      <c r="C199" s="7">
        <f>OrderDetails!C199</f>
        <v>14.4</v>
      </c>
      <c r="D199" s="6">
        <f>OrderDetails!D199</f>
        <v>70</v>
      </c>
      <c r="E199" s="8">
        <f>OrderDetails!E199</f>
        <v>0</v>
      </c>
      <c r="F199" s="7">
        <f t="shared" si="0"/>
        <v>1008</v>
      </c>
      <c r="G199" s="5">
        <f t="array" ref="G199">INDEX(Products!$D:$D,MATCH(B199,Products!$A:$A))</f>
        <v>1</v>
      </c>
      <c r="H199" s="6" t="str">
        <f t="array" ref="H199">INDEX(Categories!$B:$B,MATCH(G199,Categories!$A:$A))</f>
        <v>Beverages</v>
      </c>
      <c r="I199" s="9">
        <f t="array" ref="I199">INDEX(Orders!$D:$D,MATCH(A199,Orders!$A:$A))</f>
        <v>35346</v>
      </c>
      <c r="J199" s="6" t="str">
        <f t="array" ref="J199">INDEX(Orders!$B:$B,MATCH(A199,Orders!$A:$A))</f>
        <v>SAVEA</v>
      </c>
      <c r="K199" s="6" t="str">
        <f t="array" ref="K199">INDEX(Customers!$B:$B,MATCH(J199,Customers!$A:$A))</f>
        <v>Save-a-lot Markets</v>
      </c>
      <c r="L199" s="6"/>
    </row>
    <row r="200" spans="1:12" ht="12.5">
      <c r="A200" s="6">
        <f>OrderDetails!A200</f>
        <v>10324</v>
      </c>
      <c r="B200" s="6">
        <f>OrderDetails!B200</f>
        <v>46</v>
      </c>
      <c r="C200" s="7">
        <f>OrderDetails!C200</f>
        <v>9.6</v>
      </c>
      <c r="D200" s="6">
        <f>OrderDetails!D200</f>
        <v>30</v>
      </c>
      <c r="E200" s="8">
        <f>OrderDetails!E200</f>
        <v>0</v>
      </c>
      <c r="F200" s="7">
        <f t="shared" si="0"/>
        <v>288</v>
      </c>
      <c r="G200" s="5">
        <f t="array" ref="G200">INDEX(Products!$D:$D,MATCH(B200,Products!$A:$A))</f>
        <v>8</v>
      </c>
      <c r="H200" s="6" t="str">
        <f t="array" ref="H200">INDEX(Categories!$B:$B,MATCH(G200,Categories!$A:$A))</f>
        <v>Seafood</v>
      </c>
      <c r="I200" s="9">
        <f t="array" ref="I200">INDEX(Orders!$D:$D,MATCH(A200,Orders!$A:$A))</f>
        <v>35346</v>
      </c>
      <c r="J200" s="6" t="str">
        <f t="array" ref="J200">INDEX(Orders!$B:$B,MATCH(A200,Orders!$A:$A))</f>
        <v>SAVEA</v>
      </c>
      <c r="K200" s="6" t="str">
        <f t="array" ref="K200">INDEX(Customers!$B:$B,MATCH(J200,Customers!$A:$A))</f>
        <v>Save-a-lot Markets</v>
      </c>
      <c r="L200" s="6"/>
    </row>
    <row r="201" spans="1:12" ht="12.5">
      <c r="A201" s="6">
        <f>OrderDetails!A201</f>
        <v>10324</v>
      </c>
      <c r="B201" s="6">
        <f>OrderDetails!B201</f>
        <v>59</v>
      </c>
      <c r="C201" s="7">
        <f>OrderDetails!C201</f>
        <v>44</v>
      </c>
      <c r="D201" s="6">
        <f>OrderDetails!D201</f>
        <v>40</v>
      </c>
      <c r="E201" s="8">
        <f>OrderDetails!E201</f>
        <v>0</v>
      </c>
      <c r="F201" s="7">
        <f t="shared" si="0"/>
        <v>1760</v>
      </c>
      <c r="G201" s="5">
        <f t="array" ref="G201">INDEX(Products!$D:$D,MATCH(B201,Products!$A:$A))</f>
        <v>4</v>
      </c>
      <c r="H201" s="6" t="str">
        <f t="array" ref="H201">INDEX(Categories!$B:$B,MATCH(G201,Categories!$A:$A))</f>
        <v>Dairy Products</v>
      </c>
      <c r="I201" s="9">
        <f t="array" ref="I201">INDEX(Orders!$D:$D,MATCH(A201,Orders!$A:$A))</f>
        <v>35346</v>
      </c>
      <c r="J201" s="6" t="str">
        <f t="array" ref="J201">INDEX(Orders!$B:$B,MATCH(A201,Orders!$A:$A))</f>
        <v>SAVEA</v>
      </c>
      <c r="K201" s="6" t="str">
        <f t="array" ref="K201">INDEX(Customers!$B:$B,MATCH(J201,Customers!$A:$A))</f>
        <v>Save-a-lot Markets</v>
      </c>
      <c r="L201" s="6"/>
    </row>
    <row r="202" spans="1:12" ht="12.5">
      <c r="A202" s="6">
        <f>OrderDetails!A202</f>
        <v>10324</v>
      </c>
      <c r="B202" s="6">
        <f>OrderDetails!B202</f>
        <v>63</v>
      </c>
      <c r="C202" s="7">
        <f>OrderDetails!C202</f>
        <v>35.1</v>
      </c>
      <c r="D202" s="6">
        <f>OrderDetails!D202</f>
        <v>80</v>
      </c>
      <c r="E202" s="8">
        <f>OrderDetails!E202</f>
        <v>0</v>
      </c>
      <c r="F202" s="7">
        <f t="shared" si="0"/>
        <v>2808</v>
      </c>
      <c r="G202" s="5">
        <f t="array" ref="G202">INDEX(Products!$D:$D,MATCH(B202,Products!$A:$A))</f>
        <v>2</v>
      </c>
      <c r="H202" s="6" t="str">
        <f t="array" ref="H202">INDEX(Categories!$B:$B,MATCH(G202,Categories!$A:$A))</f>
        <v>Condiments</v>
      </c>
      <c r="I202" s="9">
        <f t="array" ref="I202">INDEX(Orders!$D:$D,MATCH(A202,Orders!$A:$A))</f>
        <v>35346</v>
      </c>
      <c r="J202" s="6" t="str">
        <f t="array" ref="J202">INDEX(Orders!$B:$B,MATCH(A202,Orders!$A:$A))</f>
        <v>SAVEA</v>
      </c>
      <c r="K202" s="6" t="str">
        <f t="array" ref="K202">INDEX(Customers!$B:$B,MATCH(J202,Customers!$A:$A))</f>
        <v>Save-a-lot Markets</v>
      </c>
      <c r="L202" s="6"/>
    </row>
    <row r="203" spans="1:12" ht="12.5">
      <c r="A203" s="6">
        <f>OrderDetails!A203</f>
        <v>10325</v>
      </c>
      <c r="B203" s="6">
        <f>OrderDetails!B203</f>
        <v>6</v>
      </c>
      <c r="C203" s="7">
        <f>OrderDetails!C203</f>
        <v>20</v>
      </c>
      <c r="D203" s="6">
        <f>OrderDetails!D203</f>
        <v>6</v>
      </c>
      <c r="E203" s="8">
        <f>OrderDetails!E203</f>
        <v>0</v>
      </c>
      <c r="F203" s="7">
        <f t="shared" si="0"/>
        <v>120</v>
      </c>
      <c r="G203" s="5">
        <f t="array" ref="G203">INDEX(Products!$D:$D,MATCH(B203,Products!$A:$A))</f>
        <v>2</v>
      </c>
      <c r="H203" s="6" t="str">
        <f t="array" ref="H203">INDEX(Categories!$B:$B,MATCH(G203,Categories!$A:$A))</f>
        <v>Condiments</v>
      </c>
      <c r="I203" s="9">
        <f t="array" ref="I203">INDEX(Orders!$D:$D,MATCH(A203,Orders!$A:$A))</f>
        <v>35347</v>
      </c>
      <c r="J203" s="6" t="str">
        <f t="array" ref="J203">INDEX(Orders!$B:$B,MATCH(A203,Orders!$A:$A))</f>
        <v>KOENE</v>
      </c>
      <c r="K203" s="6" t="str">
        <f t="array" ref="K203">INDEX(Customers!$B:$B,MATCH(J203,Customers!$A:$A))</f>
        <v>Kniglich Essen</v>
      </c>
      <c r="L203" s="6"/>
    </row>
    <row r="204" spans="1:12" ht="12.5">
      <c r="A204" s="6">
        <f>OrderDetails!A204</f>
        <v>10325</v>
      </c>
      <c r="B204" s="6">
        <f>OrderDetails!B204</f>
        <v>13</v>
      </c>
      <c r="C204" s="7">
        <f>OrderDetails!C204</f>
        <v>4.8</v>
      </c>
      <c r="D204" s="6">
        <f>OrderDetails!D204</f>
        <v>12</v>
      </c>
      <c r="E204" s="8">
        <f>OrderDetails!E204</f>
        <v>0</v>
      </c>
      <c r="F204" s="7">
        <f t="shared" si="0"/>
        <v>57.599999999999994</v>
      </c>
      <c r="G204" s="5">
        <f t="array" ref="G204">INDEX(Products!$D:$D,MATCH(B204,Products!$A:$A))</f>
        <v>8</v>
      </c>
      <c r="H204" s="6" t="str">
        <f t="array" ref="H204">INDEX(Categories!$B:$B,MATCH(G204,Categories!$A:$A))</f>
        <v>Seafood</v>
      </c>
      <c r="I204" s="9">
        <f t="array" ref="I204">INDEX(Orders!$D:$D,MATCH(A204,Orders!$A:$A))</f>
        <v>35347</v>
      </c>
      <c r="J204" s="6" t="str">
        <f t="array" ref="J204">INDEX(Orders!$B:$B,MATCH(A204,Orders!$A:$A))</f>
        <v>KOENE</v>
      </c>
      <c r="K204" s="6" t="str">
        <f t="array" ref="K204">INDEX(Customers!$B:$B,MATCH(J204,Customers!$A:$A))</f>
        <v>Kniglich Essen</v>
      </c>
      <c r="L204" s="6"/>
    </row>
    <row r="205" spans="1:12" ht="12.5">
      <c r="A205" s="6">
        <f>OrderDetails!A205</f>
        <v>10325</v>
      </c>
      <c r="B205" s="6">
        <f>OrderDetails!B205</f>
        <v>14</v>
      </c>
      <c r="C205" s="7">
        <f>OrderDetails!C205</f>
        <v>18.600000000000001</v>
      </c>
      <c r="D205" s="6">
        <f>OrderDetails!D205</f>
        <v>9</v>
      </c>
      <c r="E205" s="8">
        <f>OrderDetails!E205</f>
        <v>0</v>
      </c>
      <c r="F205" s="7">
        <f t="shared" si="0"/>
        <v>167.4</v>
      </c>
      <c r="G205" s="5">
        <f t="array" ref="G205">INDEX(Products!$D:$D,MATCH(B205,Products!$A:$A))</f>
        <v>7</v>
      </c>
      <c r="H205" s="6" t="str">
        <f t="array" ref="H205">INDEX(Categories!$B:$B,MATCH(G205,Categories!$A:$A))</f>
        <v>Produce</v>
      </c>
      <c r="I205" s="9">
        <f t="array" ref="I205">INDEX(Orders!$D:$D,MATCH(A205,Orders!$A:$A))</f>
        <v>35347</v>
      </c>
      <c r="J205" s="6" t="str">
        <f t="array" ref="J205">INDEX(Orders!$B:$B,MATCH(A205,Orders!$A:$A))</f>
        <v>KOENE</v>
      </c>
      <c r="K205" s="6" t="str">
        <f t="array" ref="K205">INDEX(Customers!$B:$B,MATCH(J205,Customers!$A:$A))</f>
        <v>Kniglich Essen</v>
      </c>
      <c r="L205" s="6"/>
    </row>
    <row r="206" spans="1:12" ht="12.5">
      <c r="A206" s="6">
        <f>OrderDetails!A206</f>
        <v>10325</v>
      </c>
      <c r="B206" s="6">
        <f>OrderDetails!B206</f>
        <v>31</v>
      </c>
      <c r="C206" s="7">
        <f>OrderDetails!C206</f>
        <v>10</v>
      </c>
      <c r="D206" s="6">
        <f>OrderDetails!D206</f>
        <v>4</v>
      </c>
      <c r="E206" s="8">
        <f>OrderDetails!E206</f>
        <v>0</v>
      </c>
      <c r="F206" s="7">
        <f t="shared" si="0"/>
        <v>40</v>
      </c>
      <c r="G206" s="5">
        <f t="array" ref="G206">INDEX(Products!$D:$D,MATCH(B206,Products!$A:$A))</f>
        <v>4</v>
      </c>
      <c r="H206" s="6" t="str">
        <f t="array" ref="H206">INDEX(Categories!$B:$B,MATCH(G206,Categories!$A:$A))</f>
        <v>Dairy Products</v>
      </c>
      <c r="I206" s="9">
        <f t="array" ref="I206">INDEX(Orders!$D:$D,MATCH(A206,Orders!$A:$A))</f>
        <v>35347</v>
      </c>
      <c r="J206" s="6" t="str">
        <f t="array" ref="J206">INDEX(Orders!$B:$B,MATCH(A206,Orders!$A:$A))</f>
        <v>KOENE</v>
      </c>
      <c r="K206" s="6" t="str">
        <f t="array" ref="K206">INDEX(Customers!$B:$B,MATCH(J206,Customers!$A:$A))</f>
        <v>Kniglich Essen</v>
      </c>
      <c r="L206" s="6"/>
    </row>
    <row r="207" spans="1:12" ht="12.5">
      <c r="A207" s="6">
        <f>OrderDetails!A207</f>
        <v>10325</v>
      </c>
      <c r="B207" s="6">
        <f>OrderDetails!B207</f>
        <v>72</v>
      </c>
      <c r="C207" s="7">
        <f>OrderDetails!C207</f>
        <v>27.8</v>
      </c>
      <c r="D207" s="6">
        <f>OrderDetails!D207</f>
        <v>40</v>
      </c>
      <c r="E207" s="8">
        <f>OrderDetails!E207</f>
        <v>0</v>
      </c>
      <c r="F207" s="7">
        <f t="shared" si="0"/>
        <v>1112</v>
      </c>
      <c r="G207" s="5">
        <f t="array" ref="G207">INDEX(Products!$D:$D,MATCH(B207,Products!$A:$A))</f>
        <v>4</v>
      </c>
      <c r="H207" s="6" t="str">
        <f t="array" ref="H207">INDEX(Categories!$B:$B,MATCH(G207,Categories!$A:$A))</f>
        <v>Dairy Products</v>
      </c>
      <c r="I207" s="9">
        <f t="array" ref="I207">INDEX(Orders!$D:$D,MATCH(A207,Orders!$A:$A))</f>
        <v>35347</v>
      </c>
      <c r="J207" s="6" t="str">
        <f t="array" ref="J207">INDEX(Orders!$B:$B,MATCH(A207,Orders!$A:$A))</f>
        <v>KOENE</v>
      </c>
      <c r="K207" s="6" t="str">
        <f t="array" ref="K207">INDEX(Customers!$B:$B,MATCH(J207,Customers!$A:$A))</f>
        <v>Kniglich Essen</v>
      </c>
      <c r="L207" s="6"/>
    </row>
    <row r="208" spans="1:12" ht="12.5">
      <c r="A208" s="6">
        <f>OrderDetails!A208</f>
        <v>10326</v>
      </c>
      <c r="B208" s="6">
        <f>OrderDetails!B208</f>
        <v>4</v>
      </c>
      <c r="C208" s="7">
        <f>OrderDetails!C208</f>
        <v>17.600000000000001</v>
      </c>
      <c r="D208" s="6">
        <f>OrderDetails!D208</f>
        <v>24</v>
      </c>
      <c r="E208" s="8">
        <f>OrderDetails!E208</f>
        <v>0</v>
      </c>
      <c r="F208" s="7">
        <f t="shared" si="0"/>
        <v>422.40000000000003</v>
      </c>
      <c r="G208" s="5">
        <f t="array" ref="G208">INDEX(Products!$D:$D,MATCH(B208,Products!$A:$A))</f>
        <v>2</v>
      </c>
      <c r="H208" s="6" t="str">
        <f t="array" ref="H208">INDEX(Categories!$B:$B,MATCH(G208,Categories!$A:$A))</f>
        <v>Condiments</v>
      </c>
      <c r="I208" s="9">
        <f t="array" ref="I208">INDEX(Orders!$D:$D,MATCH(A208,Orders!$A:$A))</f>
        <v>35348</v>
      </c>
      <c r="J208" s="6" t="str">
        <f t="array" ref="J208">INDEX(Orders!$B:$B,MATCH(A208,Orders!$A:$A))</f>
        <v>BOLID</v>
      </c>
      <c r="K208" s="6" t="str">
        <f t="array" ref="K208">INDEX(Customers!$B:$B,MATCH(J208,Customers!$A:$A))</f>
        <v>Blido Comidas preparadas</v>
      </c>
      <c r="L208" s="6"/>
    </row>
    <row r="209" spans="1:12" ht="12.5">
      <c r="A209" s="6">
        <f>OrderDetails!A209</f>
        <v>10326</v>
      </c>
      <c r="B209" s="6">
        <f>OrderDetails!B209</f>
        <v>57</v>
      </c>
      <c r="C209" s="7">
        <f>OrderDetails!C209</f>
        <v>15.6</v>
      </c>
      <c r="D209" s="6">
        <f>OrderDetails!D209</f>
        <v>16</v>
      </c>
      <c r="E209" s="8">
        <f>OrderDetails!E209</f>
        <v>0</v>
      </c>
      <c r="F209" s="7">
        <f t="shared" si="0"/>
        <v>249.6</v>
      </c>
      <c r="G209" s="5">
        <f t="array" ref="G209">INDEX(Products!$D:$D,MATCH(B209,Products!$A:$A))</f>
        <v>5</v>
      </c>
      <c r="H209" s="6" t="str">
        <f t="array" ref="H209">INDEX(Categories!$B:$B,MATCH(G209,Categories!$A:$A))</f>
        <v>Grains/Cereals</v>
      </c>
      <c r="I209" s="9">
        <f t="array" ref="I209">INDEX(Orders!$D:$D,MATCH(A209,Orders!$A:$A))</f>
        <v>35348</v>
      </c>
      <c r="J209" s="6" t="str">
        <f t="array" ref="J209">INDEX(Orders!$B:$B,MATCH(A209,Orders!$A:$A))</f>
        <v>BOLID</v>
      </c>
      <c r="K209" s="6" t="str">
        <f t="array" ref="K209">INDEX(Customers!$B:$B,MATCH(J209,Customers!$A:$A))</f>
        <v>Blido Comidas preparadas</v>
      </c>
      <c r="L209" s="6"/>
    </row>
    <row r="210" spans="1:12" ht="12.5">
      <c r="A210" s="6">
        <f>OrderDetails!A210</f>
        <v>10326</v>
      </c>
      <c r="B210" s="6">
        <f>OrderDetails!B210</f>
        <v>75</v>
      </c>
      <c r="C210" s="7">
        <f>OrderDetails!C210</f>
        <v>6.2</v>
      </c>
      <c r="D210" s="6">
        <f>OrderDetails!D210</f>
        <v>50</v>
      </c>
      <c r="E210" s="8">
        <f>OrderDetails!E210</f>
        <v>0</v>
      </c>
      <c r="F210" s="7">
        <f t="shared" si="0"/>
        <v>310</v>
      </c>
      <c r="G210" s="5">
        <f t="array" ref="G210">INDEX(Products!$D:$D,MATCH(B210,Products!$A:$A))</f>
        <v>1</v>
      </c>
      <c r="H210" s="6" t="str">
        <f t="array" ref="H210">INDEX(Categories!$B:$B,MATCH(G210,Categories!$A:$A))</f>
        <v>Beverages</v>
      </c>
      <c r="I210" s="9">
        <f t="array" ref="I210">INDEX(Orders!$D:$D,MATCH(A210,Orders!$A:$A))</f>
        <v>35348</v>
      </c>
      <c r="J210" s="6" t="str">
        <f t="array" ref="J210">INDEX(Orders!$B:$B,MATCH(A210,Orders!$A:$A))</f>
        <v>BOLID</v>
      </c>
      <c r="K210" s="6" t="str">
        <f t="array" ref="K210">INDEX(Customers!$B:$B,MATCH(J210,Customers!$A:$A))</f>
        <v>Blido Comidas preparadas</v>
      </c>
      <c r="L210" s="6"/>
    </row>
    <row r="211" spans="1:12" ht="12.5">
      <c r="A211" s="6">
        <f>OrderDetails!A211</f>
        <v>10327</v>
      </c>
      <c r="B211" s="6">
        <f>OrderDetails!B211</f>
        <v>2</v>
      </c>
      <c r="C211" s="7">
        <f>OrderDetails!C211</f>
        <v>15.2</v>
      </c>
      <c r="D211" s="6">
        <f>OrderDetails!D211</f>
        <v>25</v>
      </c>
      <c r="E211" s="8">
        <f>OrderDetails!E211</f>
        <v>0</v>
      </c>
      <c r="F211" s="7">
        <f t="shared" si="0"/>
        <v>380</v>
      </c>
      <c r="G211" s="5">
        <f t="array" ref="G211">INDEX(Products!$D:$D,MATCH(B211,Products!$A:$A))</f>
        <v>1</v>
      </c>
      <c r="H211" s="6" t="str">
        <f t="array" ref="H211">INDEX(Categories!$B:$B,MATCH(G211,Categories!$A:$A))</f>
        <v>Beverages</v>
      </c>
      <c r="I211" s="9">
        <f t="array" ref="I211">INDEX(Orders!$D:$D,MATCH(A211,Orders!$A:$A))</f>
        <v>35349</v>
      </c>
      <c r="J211" s="6" t="str">
        <f t="array" ref="J211">INDEX(Orders!$B:$B,MATCH(A211,Orders!$A:$A))</f>
        <v>FOLKO</v>
      </c>
      <c r="K211" s="6" t="str">
        <f t="array" ref="K211">INDEX(Customers!$B:$B,MATCH(J211,Customers!$A:$A))</f>
        <v>Folk och f HB</v>
      </c>
      <c r="L211" s="6"/>
    </row>
    <row r="212" spans="1:12" ht="12.5">
      <c r="A212" s="6">
        <f>OrderDetails!A212</f>
        <v>10327</v>
      </c>
      <c r="B212" s="6">
        <f>OrderDetails!B212</f>
        <v>11</v>
      </c>
      <c r="C212" s="7">
        <f>OrderDetails!C212</f>
        <v>16.8</v>
      </c>
      <c r="D212" s="6">
        <f>OrderDetails!D212</f>
        <v>50</v>
      </c>
      <c r="E212" s="8">
        <f>OrderDetails!E212</f>
        <v>0</v>
      </c>
      <c r="F212" s="7">
        <f t="shared" si="0"/>
        <v>840</v>
      </c>
      <c r="G212" s="5">
        <f t="array" ref="G212">INDEX(Products!$D:$D,MATCH(B212,Products!$A:$A))</f>
        <v>4</v>
      </c>
      <c r="H212" s="6" t="str">
        <f t="array" ref="H212">INDEX(Categories!$B:$B,MATCH(G212,Categories!$A:$A))</f>
        <v>Dairy Products</v>
      </c>
      <c r="I212" s="9">
        <f t="array" ref="I212">INDEX(Orders!$D:$D,MATCH(A212,Orders!$A:$A))</f>
        <v>35349</v>
      </c>
      <c r="J212" s="6" t="str">
        <f t="array" ref="J212">INDEX(Orders!$B:$B,MATCH(A212,Orders!$A:$A))</f>
        <v>FOLKO</v>
      </c>
      <c r="K212" s="6" t="str">
        <f t="array" ref="K212">INDEX(Customers!$B:$B,MATCH(J212,Customers!$A:$A))</f>
        <v>Folk och f HB</v>
      </c>
      <c r="L212" s="6"/>
    </row>
    <row r="213" spans="1:12" ht="12.5">
      <c r="A213" s="6">
        <f>OrderDetails!A213</f>
        <v>10327</v>
      </c>
      <c r="B213" s="6">
        <f>OrderDetails!B213</f>
        <v>30</v>
      </c>
      <c r="C213" s="7">
        <f>OrderDetails!C213</f>
        <v>20.7</v>
      </c>
      <c r="D213" s="6">
        <f>OrderDetails!D213</f>
        <v>35</v>
      </c>
      <c r="E213" s="8">
        <f>OrderDetails!E213</f>
        <v>0</v>
      </c>
      <c r="F213" s="7">
        <f t="shared" si="0"/>
        <v>724.5</v>
      </c>
      <c r="G213" s="5">
        <f t="array" ref="G213">INDEX(Products!$D:$D,MATCH(B213,Products!$A:$A))</f>
        <v>8</v>
      </c>
      <c r="H213" s="6" t="str">
        <f t="array" ref="H213">INDEX(Categories!$B:$B,MATCH(G213,Categories!$A:$A))</f>
        <v>Seafood</v>
      </c>
      <c r="I213" s="9">
        <f t="array" ref="I213">INDEX(Orders!$D:$D,MATCH(A213,Orders!$A:$A))</f>
        <v>35349</v>
      </c>
      <c r="J213" s="6" t="str">
        <f t="array" ref="J213">INDEX(Orders!$B:$B,MATCH(A213,Orders!$A:$A))</f>
        <v>FOLKO</v>
      </c>
      <c r="K213" s="6" t="str">
        <f t="array" ref="K213">INDEX(Customers!$B:$B,MATCH(J213,Customers!$A:$A))</f>
        <v>Folk och f HB</v>
      </c>
      <c r="L213" s="6"/>
    </row>
    <row r="214" spans="1:12" ht="12.5">
      <c r="A214" s="6">
        <f>OrderDetails!A214</f>
        <v>10327</v>
      </c>
      <c r="B214" s="6">
        <f>OrderDetails!B214</f>
        <v>58</v>
      </c>
      <c r="C214" s="7">
        <f>OrderDetails!C214</f>
        <v>10.6</v>
      </c>
      <c r="D214" s="6">
        <f>OrderDetails!D214</f>
        <v>30</v>
      </c>
      <c r="E214" s="8">
        <f>OrderDetails!E214</f>
        <v>0</v>
      </c>
      <c r="F214" s="7">
        <f t="shared" si="0"/>
        <v>318</v>
      </c>
      <c r="G214" s="5">
        <f t="array" ref="G214">INDEX(Products!$D:$D,MATCH(B214,Products!$A:$A))</f>
        <v>8</v>
      </c>
      <c r="H214" s="6" t="str">
        <f t="array" ref="H214">INDEX(Categories!$B:$B,MATCH(G214,Categories!$A:$A))</f>
        <v>Seafood</v>
      </c>
      <c r="I214" s="9">
        <f t="array" ref="I214">INDEX(Orders!$D:$D,MATCH(A214,Orders!$A:$A))</f>
        <v>35349</v>
      </c>
      <c r="J214" s="6" t="str">
        <f t="array" ref="J214">INDEX(Orders!$B:$B,MATCH(A214,Orders!$A:$A))</f>
        <v>FOLKO</v>
      </c>
      <c r="K214" s="6" t="str">
        <f t="array" ref="K214">INDEX(Customers!$B:$B,MATCH(J214,Customers!$A:$A))</f>
        <v>Folk och f HB</v>
      </c>
      <c r="L214" s="6"/>
    </row>
    <row r="215" spans="1:12" ht="12.5">
      <c r="A215" s="6">
        <f>OrderDetails!A215</f>
        <v>10328</v>
      </c>
      <c r="B215" s="6">
        <f>OrderDetails!B215</f>
        <v>59</v>
      </c>
      <c r="C215" s="7">
        <f>OrderDetails!C215</f>
        <v>44</v>
      </c>
      <c r="D215" s="6">
        <f>OrderDetails!D215</f>
        <v>9</v>
      </c>
      <c r="E215" s="8">
        <f>OrderDetails!E215</f>
        <v>0</v>
      </c>
      <c r="F215" s="7">
        <f t="shared" si="0"/>
        <v>396</v>
      </c>
      <c r="G215" s="5">
        <f t="array" ref="G215">INDEX(Products!$D:$D,MATCH(B215,Products!$A:$A))</f>
        <v>4</v>
      </c>
      <c r="H215" s="6" t="str">
        <f t="array" ref="H215">INDEX(Categories!$B:$B,MATCH(G215,Categories!$A:$A))</f>
        <v>Dairy Products</v>
      </c>
      <c r="I215" s="9">
        <f t="array" ref="I215">INDEX(Orders!$D:$D,MATCH(A215,Orders!$A:$A))</f>
        <v>35352</v>
      </c>
      <c r="J215" s="6" t="str">
        <f t="array" ref="J215">INDEX(Orders!$B:$B,MATCH(A215,Orders!$A:$A))</f>
        <v>FURIB</v>
      </c>
      <c r="K215" s="6" t="str">
        <f t="array" ref="K215">INDEX(Customers!$B:$B,MATCH(J215,Customers!$A:$A))</f>
        <v>Furia Bacalhau e Frutos do Mar</v>
      </c>
      <c r="L215" s="6"/>
    </row>
    <row r="216" spans="1:12" ht="12.5">
      <c r="A216" s="6">
        <f>OrderDetails!A216</f>
        <v>10328</v>
      </c>
      <c r="B216" s="6">
        <f>OrderDetails!B216</f>
        <v>65</v>
      </c>
      <c r="C216" s="7">
        <f>OrderDetails!C216</f>
        <v>16.8</v>
      </c>
      <c r="D216" s="6">
        <f>OrderDetails!D216</f>
        <v>40</v>
      </c>
      <c r="E216" s="8">
        <f>OrderDetails!E216</f>
        <v>0</v>
      </c>
      <c r="F216" s="7">
        <f t="shared" si="0"/>
        <v>672</v>
      </c>
      <c r="G216" s="5">
        <f t="array" ref="G216">INDEX(Products!$D:$D,MATCH(B216,Products!$A:$A))</f>
        <v>2</v>
      </c>
      <c r="H216" s="6" t="str">
        <f t="array" ref="H216">INDEX(Categories!$B:$B,MATCH(G216,Categories!$A:$A))</f>
        <v>Condiments</v>
      </c>
      <c r="I216" s="9">
        <f t="array" ref="I216">INDEX(Orders!$D:$D,MATCH(A216,Orders!$A:$A))</f>
        <v>35352</v>
      </c>
      <c r="J216" s="6" t="str">
        <f t="array" ref="J216">INDEX(Orders!$B:$B,MATCH(A216,Orders!$A:$A))</f>
        <v>FURIB</v>
      </c>
      <c r="K216" s="6" t="str">
        <f t="array" ref="K216">INDEX(Customers!$B:$B,MATCH(J216,Customers!$A:$A))</f>
        <v>Furia Bacalhau e Frutos do Mar</v>
      </c>
      <c r="L216" s="6"/>
    </row>
    <row r="217" spans="1:12" ht="12.5">
      <c r="A217" s="6">
        <f>OrderDetails!A217</f>
        <v>10328</v>
      </c>
      <c r="B217" s="6">
        <f>OrderDetails!B217</f>
        <v>68</v>
      </c>
      <c r="C217" s="7">
        <f>OrderDetails!C217</f>
        <v>10</v>
      </c>
      <c r="D217" s="6">
        <f>OrderDetails!D217</f>
        <v>10</v>
      </c>
      <c r="E217" s="8">
        <f>OrderDetails!E217</f>
        <v>0</v>
      </c>
      <c r="F217" s="7">
        <f t="shared" si="0"/>
        <v>100</v>
      </c>
      <c r="G217" s="5">
        <f t="array" ref="G217">INDEX(Products!$D:$D,MATCH(B217,Products!$A:$A))</f>
        <v>3</v>
      </c>
      <c r="H217" s="6" t="str">
        <f t="array" ref="H217">INDEX(Categories!$B:$B,MATCH(G217,Categories!$A:$A))</f>
        <v>Confections</v>
      </c>
      <c r="I217" s="9">
        <f t="array" ref="I217">INDEX(Orders!$D:$D,MATCH(A217,Orders!$A:$A))</f>
        <v>35352</v>
      </c>
      <c r="J217" s="6" t="str">
        <f t="array" ref="J217">INDEX(Orders!$B:$B,MATCH(A217,Orders!$A:$A))</f>
        <v>FURIB</v>
      </c>
      <c r="K217" s="6" t="str">
        <f t="array" ref="K217">INDEX(Customers!$B:$B,MATCH(J217,Customers!$A:$A))</f>
        <v>Furia Bacalhau e Frutos do Mar</v>
      </c>
      <c r="L217" s="6"/>
    </row>
    <row r="218" spans="1:12" ht="12.5">
      <c r="A218" s="6">
        <f>OrderDetails!A218</f>
        <v>10329</v>
      </c>
      <c r="B218" s="6">
        <f>OrderDetails!B218</f>
        <v>19</v>
      </c>
      <c r="C218" s="7">
        <f>OrderDetails!C218</f>
        <v>7.3</v>
      </c>
      <c r="D218" s="6">
        <f>OrderDetails!D218</f>
        <v>10</v>
      </c>
      <c r="E218" s="8">
        <f>OrderDetails!E218</f>
        <v>0</v>
      </c>
      <c r="F218" s="7">
        <f t="shared" si="0"/>
        <v>73</v>
      </c>
      <c r="G218" s="5">
        <f t="array" ref="G218">INDEX(Products!$D:$D,MATCH(B218,Products!$A:$A))</f>
        <v>3</v>
      </c>
      <c r="H218" s="6" t="str">
        <f t="array" ref="H218">INDEX(Categories!$B:$B,MATCH(G218,Categories!$A:$A))</f>
        <v>Confections</v>
      </c>
      <c r="I218" s="9">
        <f t="array" ref="I218">INDEX(Orders!$D:$D,MATCH(A218,Orders!$A:$A))</f>
        <v>35353</v>
      </c>
      <c r="J218" s="6" t="str">
        <f t="array" ref="J218">INDEX(Orders!$B:$B,MATCH(A218,Orders!$A:$A))</f>
        <v>SPLIR</v>
      </c>
      <c r="K218" s="6" t="str">
        <f t="array" ref="K218">INDEX(Customers!$B:$B,MATCH(J218,Customers!$A:$A))</f>
        <v>Split Rail Beer &amp; Ale</v>
      </c>
      <c r="L218" s="6"/>
    </row>
    <row r="219" spans="1:12" ht="12.5">
      <c r="A219" s="6">
        <f>OrderDetails!A219</f>
        <v>10329</v>
      </c>
      <c r="B219" s="6">
        <f>OrderDetails!B219</f>
        <v>30</v>
      </c>
      <c r="C219" s="7">
        <f>OrderDetails!C219</f>
        <v>20.7</v>
      </c>
      <c r="D219" s="6">
        <f>OrderDetails!D219</f>
        <v>8</v>
      </c>
      <c r="E219" s="8">
        <f>OrderDetails!E219</f>
        <v>0</v>
      </c>
      <c r="F219" s="7">
        <f t="shared" si="0"/>
        <v>165.6</v>
      </c>
      <c r="G219" s="5">
        <f t="array" ref="G219">INDEX(Products!$D:$D,MATCH(B219,Products!$A:$A))</f>
        <v>8</v>
      </c>
      <c r="H219" s="6" t="str">
        <f t="array" ref="H219">INDEX(Categories!$B:$B,MATCH(G219,Categories!$A:$A))</f>
        <v>Seafood</v>
      </c>
      <c r="I219" s="9">
        <f t="array" ref="I219">INDEX(Orders!$D:$D,MATCH(A219,Orders!$A:$A))</f>
        <v>35353</v>
      </c>
      <c r="J219" s="6" t="str">
        <f t="array" ref="J219">INDEX(Orders!$B:$B,MATCH(A219,Orders!$A:$A))</f>
        <v>SPLIR</v>
      </c>
      <c r="K219" s="6" t="str">
        <f t="array" ref="K219">INDEX(Customers!$B:$B,MATCH(J219,Customers!$A:$A))</f>
        <v>Split Rail Beer &amp; Ale</v>
      </c>
      <c r="L219" s="6"/>
    </row>
    <row r="220" spans="1:12" ht="12.5">
      <c r="A220" s="6">
        <f>OrderDetails!A220</f>
        <v>10329</v>
      </c>
      <c r="B220" s="6">
        <f>OrderDetails!B220</f>
        <v>38</v>
      </c>
      <c r="C220" s="7">
        <f>OrderDetails!C220</f>
        <v>210.8</v>
      </c>
      <c r="D220" s="6">
        <f>OrderDetails!D220</f>
        <v>20</v>
      </c>
      <c r="E220" s="8">
        <f>OrderDetails!E220</f>
        <v>0</v>
      </c>
      <c r="F220" s="7">
        <f t="shared" si="0"/>
        <v>4216</v>
      </c>
      <c r="G220" s="5">
        <f t="array" ref="G220">INDEX(Products!$D:$D,MATCH(B220,Products!$A:$A))</f>
        <v>1</v>
      </c>
      <c r="H220" s="6" t="str">
        <f t="array" ref="H220">INDEX(Categories!$B:$B,MATCH(G220,Categories!$A:$A))</f>
        <v>Beverages</v>
      </c>
      <c r="I220" s="9">
        <f t="array" ref="I220">INDEX(Orders!$D:$D,MATCH(A220,Orders!$A:$A))</f>
        <v>35353</v>
      </c>
      <c r="J220" s="6" t="str">
        <f t="array" ref="J220">INDEX(Orders!$B:$B,MATCH(A220,Orders!$A:$A))</f>
        <v>SPLIR</v>
      </c>
      <c r="K220" s="6" t="str">
        <f t="array" ref="K220">INDEX(Customers!$B:$B,MATCH(J220,Customers!$A:$A))</f>
        <v>Split Rail Beer &amp; Ale</v>
      </c>
      <c r="L220" s="6"/>
    </row>
    <row r="221" spans="1:12" ht="12.5">
      <c r="A221" s="6">
        <f>OrderDetails!A221</f>
        <v>10329</v>
      </c>
      <c r="B221" s="6">
        <f>OrderDetails!B221</f>
        <v>56</v>
      </c>
      <c r="C221" s="7">
        <f>OrderDetails!C221</f>
        <v>30.4</v>
      </c>
      <c r="D221" s="6">
        <f>OrderDetails!D221</f>
        <v>12</v>
      </c>
      <c r="E221" s="8">
        <f>OrderDetails!E221</f>
        <v>0</v>
      </c>
      <c r="F221" s="7">
        <f t="shared" si="0"/>
        <v>364.79999999999995</v>
      </c>
      <c r="G221" s="5">
        <f t="array" ref="G221">INDEX(Products!$D:$D,MATCH(B221,Products!$A:$A))</f>
        <v>5</v>
      </c>
      <c r="H221" s="6" t="str">
        <f t="array" ref="H221">INDEX(Categories!$B:$B,MATCH(G221,Categories!$A:$A))</f>
        <v>Grains/Cereals</v>
      </c>
      <c r="I221" s="9">
        <f t="array" ref="I221">INDEX(Orders!$D:$D,MATCH(A221,Orders!$A:$A))</f>
        <v>35353</v>
      </c>
      <c r="J221" s="6" t="str">
        <f t="array" ref="J221">INDEX(Orders!$B:$B,MATCH(A221,Orders!$A:$A))</f>
        <v>SPLIR</v>
      </c>
      <c r="K221" s="6" t="str">
        <f t="array" ref="K221">INDEX(Customers!$B:$B,MATCH(J221,Customers!$A:$A))</f>
        <v>Split Rail Beer &amp; Ale</v>
      </c>
      <c r="L221" s="6"/>
    </row>
    <row r="222" spans="1:12" ht="12.5">
      <c r="A222" s="6">
        <f>OrderDetails!A222</f>
        <v>10330</v>
      </c>
      <c r="B222" s="6">
        <f>OrderDetails!B222</f>
        <v>26</v>
      </c>
      <c r="C222" s="7">
        <f>OrderDetails!C222</f>
        <v>24.9</v>
      </c>
      <c r="D222" s="6">
        <f>OrderDetails!D222</f>
        <v>50</v>
      </c>
      <c r="E222" s="8">
        <f>OrderDetails!E222</f>
        <v>0</v>
      </c>
      <c r="F222" s="7">
        <f t="shared" si="0"/>
        <v>1245</v>
      </c>
      <c r="G222" s="5">
        <f t="array" ref="G222">INDEX(Products!$D:$D,MATCH(B222,Products!$A:$A))</f>
        <v>3</v>
      </c>
      <c r="H222" s="6" t="str">
        <f t="array" ref="H222">INDEX(Categories!$B:$B,MATCH(G222,Categories!$A:$A))</f>
        <v>Confections</v>
      </c>
      <c r="I222" s="9">
        <f t="array" ref="I222">INDEX(Orders!$D:$D,MATCH(A222,Orders!$A:$A))</f>
        <v>35354</v>
      </c>
      <c r="J222" s="6" t="str">
        <f t="array" ref="J222">INDEX(Orders!$B:$B,MATCH(A222,Orders!$A:$A))</f>
        <v>LILAS</v>
      </c>
      <c r="K222" s="6" t="str">
        <f t="array" ref="K222">INDEX(Customers!$B:$B,MATCH(J222,Customers!$A:$A))</f>
        <v>LILA-Supermercado</v>
      </c>
      <c r="L222" s="6"/>
    </row>
    <row r="223" spans="1:12" ht="12.5">
      <c r="A223" s="6">
        <f>OrderDetails!A223</f>
        <v>10330</v>
      </c>
      <c r="B223" s="6">
        <f>OrderDetails!B223</f>
        <v>72</v>
      </c>
      <c r="C223" s="7">
        <f>OrderDetails!C223</f>
        <v>27.8</v>
      </c>
      <c r="D223" s="6">
        <f>OrderDetails!D223</f>
        <v>25</v>
      </c>
      <c r="E223" s="8">
        <f>OrderDetails!E223</f>
        <v>0</v>
      </c>
      <c r="F223" s="7">
        <f t="shared" si="0"/>
        <v>695</v>
      </c>
      <c r="G223" s="5">
        <f t="array" ref="G223">INDEX(Products!$D:$D,MATCH(B223,Products!$A:$A))</f>
        <v>4</v>
      </c>
      <c r="H223" s="6" t="str">
        <f t="array" ref="H223">INDEX(Categories!$B:$B,MATCH(G223,Categories!$A:$A))</f>
        <v>Dairy Products</v>
      </c>
      <c r="I223" s="9">
        <f t="array" ref="I223">INDEX(Orders!$D:$D,MATCH(A223,Orders!$A:$A))</f>
        <v>35354</v>
      </c>
      <c r="J223" s="6" t="str">
        <f t="array" ref="J223">INDEX(Orders!$B:$B,MATCH(A223,Orders!$A:$A))</f>
        <v>LILAS</v>
      </c>
      <c r="K223" s="6" t="str">
        <f t="array" ref="K223">INDEX(Customers!$B:$B,MATCH(J223,Customers!$A:$A))</f>
        <v>LILA-Supermercado</v>
      </c>
      <c r="L223" s="6"/>
    </row>
    <row r="224" spans="1:12" ht="12.5">
      <c r="A224" s="6">
        <f>OrderDetails!A224</f>
        <v>10331</v>
      </c>
      <c r="B224" s="6">
        <f>OrderDetails!B224</f>
        <v>54</v>
      </c>
      <c r="C224" s="7">
        <f>OrderDetails!C224</f>
        <v>5.9</v>
      </c>
      <c r="D224" s="6">
        <f>OrderDetails!D224</f>
        <v>15</v>
      </c>
      <c r="E224" s="8">
        <f>OrderDetails!E224</f>
        <v>0</v>
      </c>
      <c r="F224" s="7">
        <f t="shared" si="0"/>
        <v>88.5</v>
      </c>
      <c r="G224" s="5">
        <f t="array" ref="G224">INDEX(Products!$D:$D,MATCH(B224,Products!$A:$A))</f>
        <v>6</v>
      </c>
      <c r="H224" s="6" t="str">
        <f t="array" ref="H224">INDEX(Categories!$B:$B,MATCH(G224,Categories!$A:$A))</f>
        <v>Meat/Poultry</v>
      </c>
      <c r="I224" s="9">
        <f t="array" ref="I224">INDEX(Orders!$D:$D,MATCH(A224,Orders!$A:$A))</f>
        <v>35354</v>
      </c>
      <c r="J224" s="6" t="str">
        <f t="array" ref="J224">INDEX(Orders!$B:$B,MATCH(A224,Orders!$A:$A))</f>
        <v>BONAP</v>
      </c>
      <c r="K224" s="6" t="str">
        <f t="array" ref="K224">INDEX(Customers!$B:$B,MATCH(J224,Customers!$A:$A))</f>
        <v>Bon app'</v>
      </c>
      <c r="L224" s="6"/>
    </row>
    <row r="225" spans="1:12" ht="12.5">
      <c r="A225" s="6">
        <f>OrderDetails!A225</f>
        <v>10332</v>
      </c>
      <c r="B225" s="6">
        <f>OrderDetails!B225</f>
        <v>18</v>
      </c>
      <c r="C225" s="7">
        <f>OrderDetails!C225</f>
        <v>50</v>
      </c>
      <c r="D225" s="6">
        <f>OrderDetails!D225</f>
        <v>40</v>
      </c>
      <c r="E225" s="8">
        <f>OrderDetails!E225</f>
        <v>0</v>
      </c>
      <c r="F225" s="7">
        <f t="shared" si="0"/>
        <v>2000</v>
      </c>
      <c r="G225" s="5">
        <f t="array" ref="G225">INDEX(Products!$D:$D,MATCH(B225,Products!$A:$A))</f>
        <v>8</v>
      </c>
      <c r="H225" s="6" t="str">
        <f t="array" ref="H225">INDEX(Categories!$B:$B,MATCH(G225,Categories!$A:$A))</f>
        <v>Seafood</v>
      </c>
      <c r="I225" s="9">
        <f t="array" ref="I225">INDEX(Orders!$D:$D,MATCH(A225,Orders!$A:$A))</f>
        <v>35355</v>
      </c>
      <c r="J225" s="6" t="str">
        <f t="array" ref="J225">INDEX(Orders!$B:$B,MATCH(A225,Orders!$A:$A))</f>
        <v>MEREP</v>
      </c>
      <c r="K225" s="6" t="str">
        <f t="array" ref="K225">INDEX(Customers!$B:$B,MATCH(J225,Customers!$A:$A))</f>
        <v>Mre Paillarde</v>
      </c>
      <c r="L225" s="6"/>
    </row>
    <row r="226" spans="1:12" ht="12.5">
      <c r="A226" s="6">
        <f>OrderDetails!A226</f>
        <v>10332</v>
      </c>
      <c r="B226" s="6">
        <f>OrderDetails!B226</f>
        <v>42</v>
      </c>
      <c r="C226" s="7">
        <f>OrderDetails!C226</f>
        <v>11.2</v>
      </c>
      <c r="D226" s="6">
        <f>OrderDetails!D226</f>
        <v>10</v>
      </c>
      <c r="E226" s="8">
        <f>OrderDetails!E226</f>
        <v>0</v>
      </c>
      <c r="F226" s="7">
        <f t="shared" si="0"/>
        <v>112</v>
      </c>
      <c r="G226" s="5">
        <f t="array" ref="G226">INDEX(Products!$D:$D,MATCH(B226,Products!$A:$A))</f>
        <v>5</v>
      </c>
      <c r="H226" s="6" t="str">
        <f t="array" ref="H226">INDEX(Categories!$B:$B,MATCH(G226,Categories!$A:$A))</f>
        <v>Grains/Cereals</v>
      </c>
      <c r="I226" s="9">
        <f t="array" ref="I226">INDEX(Orders!$D:$D,MATCH(A226,Orders!$A:$A))</f>
        <v>35355</v>
      </c>
      <c r="J226" s="6" t="str">
        <f t="array" ref="J226">INDEX(Orders!$B:$B,MATCH(A226,Orders!$A:$A))</f>
        <v>MEREP</v>
      </c>
      <c r="K226" s="6" t="str">
        <f t="array" ref="K226">INDEX(Customers!$B:$B,MATCH(J226,Customers!$A:$A))</f>
        <v>Mre Paillarde</v>
      </c>
      <c r="L226" s="6"/>
    </row>
    <row r="227" spans="1:12" ht="12.5">
      <c r="A227" s="6">
        <f>OrderDetails!A227</f>
        <v>10332</v>
      </c>
      <c r="B227" s="6">
        <f>OrderDetails!B227</f>
        <v>47</v>
      </c>
      <c r="C227" s="7">
        <f>OrderDetails!C227</f>
        <v>7.6</v>
      </c>
      <c r="D227" s="6">
        <f>OrderDetails!D227</f>
        <v>16</v>
      </c>
      <c r="E227" s="8">
        <f>OrderDetails!E227</f>
        <v>0</v>
      </c>
      <c r="F227" s="7">
        <f t="shared" si="0"/>
        <v>121.6</v>
      </c>
      <c r="G227" s="5">
        <f t="array" ref="G227">INDEX(Products!$D:$D,MATCH(B227,Products!$A:$A))</f>
        <v>3</v>
      </c>
      <c r="H227" s="6" t="str">
        <f t="array" ref="H227">INDEX(Categories!$B:$B,MATCH(G227,Categories!$A:$A))</f>
        <v>Confections</v>
      </c>
      <c r="I227" s="9">
        <f t="array" ref="I227">INDEX(Orders!$D:$D,MATCH(A227,Orders!$A:$A))</f>
        <v>35355</v>
      </c>
      <c r="J227" s="6" t="str">
        <f t="array" ref="J227">INDEX(Orders!$B:$B,MATCH(A227,Orders!$A:$A))</f>
        <v>MEREP</v>
      </c>
      <c r="K227" s="6" t="str">
        <f t="array" ref="K227">INDEX(Customers!$B:$B,MATCH(J227,Customers!$A:$A))</f>
        <v>Mre Paillarde</v>
      </c>
      <c r="L227" s="6"/>
    </row>
    <row r="228" spans="1:12" ht="12.5">
      <c r="A228" s="6">
        <f>OrderDetails!A228</f>
        <v>10333</v>
      </c>
      <c r="B228" s="6">
        <f>OrderDetails!B228</f>
        <v>14</v>
      </c>
      <c r="C228" s="7">
        <f>OrderDetails!C228</f>
        <v>18.600000000000001</v>
      </c>
      <c r="D228" s="6">
        <f>OrderDetails!D228</f>
        <v>10</v>
      </c>
      <c r="E228" s="8">
        <f>OrderDetails!E228</f>
        <v>0</v>
      </c>
      <c r="F228" s="7">
        <f t="shared" si="0"/>
        <v>186</v>
      </c>
      <c r="G228" s="5">
        <f t="array" ref="G228">INDEX(Products!$D:$D,MATCH(B228,Products!$A:$A))</f>
        <v>7</v>
      </c>
      <c r="H228" s="6" t="str">
        <f t="array" ref="H228">INDEX(Categories!$B:$B,MATCH(G228,Categories!$A:$A))</f>
        <v>Produce</v>
      </c>
      <c r="I228" s="9">
        <f t="array" ref="I228">INDEX(Orders!$D:$D,MATCH(A228,Orders!$A:$A))</f>
        <v>35356</v>
      </c>
      <c r="J228" s="6" t="str">
        <f t="array" ref="J228">INDEX(Orders!$B:$B,MATCH(A228,Orders!$A:$A))</f>
        <v>WARTH</v>
      </c>
      <c r="K228" s="6" t="str">
        <f t="array" ref="K228">INDEX(Customers!$B:$B,MATCH(J228,Customers!$A:$A))</f>
        <v>Wartian Herkku</v>
      </c>
      <c r="L228" s="6"/>
    </row>
    <row r="229" spans="1:12" ht="12.5">
      <c r="A229" s="6">
        <f>OrderDetails!A229</f>
        <v>10333</v>
      </c>
      <c r="B229" s="6">
        <f>OrderDetails!B229</f>
        <v>21</v>
      </c>
      <c r="C229" s="7">
        <f>OrderDetails!C229</f>
        <v>8</v>
      </c>
      <c r="D229" s="6">
        <f>OrderDetails!D229</f>
        <v>10</v>
      </c>
      <c r="E229" s="8">
        <f>OrderDetails!E229</f>
        <v>0</v>
      </c>
      <c r="F229" s="7">
        <f t="shared" si="0"/>
        <v>80</v>
      </c>
      <c r="G229" s="5">
        <f t="array" ref="G229">INDEX(Products!$D:$D,MATCH(B229,Products!$A:$A))</f>
        <v>3</v>
      </c>
      <c r="H229" s="6" t="str">
        <f t="array" ref="H229">INDEX(Categories!$B:$B,MATCH(G229,Categories!$A:$A))</f>
        <v>Confections</v>
      </c>
      <c r="I229" s="9">
        <f t="array" ref="I229">INDEX(Orders!$D:$D,MATCH(A229,Orders!$A:$A))</f>
        <v>35356</v>
      </c>
      <c r="J229" s="6" t="str">
        <f t="array" ref="J229">INDEX(Orders!$B:$B,MATCH(A229,Orders!$A:$A))</f>
        <v>WARTH</v>
      </c>
      <c r="K229" s="6" t="str">
        <f t="array" ref="K229">INDEX(Customers!$B:$B,MATCH(J229,Customers!$A:$A))</f>
        <v>Wartian Herkku</v>
      </c>
      <c r="L229" s="6"/>
    </row>
    <row r="230" spans="1:12" ht="12.5">
      <c r="A230" s="6">
        <f>OrderDetails!A230</f>
        <v>10333</v>
      </c>
      <c r="B230" s="6">
        <f>OrderDetails!B230</f>
        <v>71</v>
      </c>
      <c r="C230" s="7">
        <f>OrderDetails!C230</f>
        <v>17.2</v>
      </c>
      <c r="D230" s="6">
        <f>OrderDetails!D230</f>
        <v>40</v>
      </c>
      <c r="E230" s="8">
        <f>OrderDetails!E230</f>
        <v>0</v>
      </c>
      <c r="F230" s="7">
        <f t="shared" si="0"/>
        <v>688</v>
      </c>
      <c r="G230" s="5">
        <f t="array" ref="G230">INDEX(Products!$D:$D,MATCH(B230,Products!$A:$A))</f>
        <v>4</v>
      </c>
      <c r="H230" s="6" t="str">
        <f t="array" ref="H230">INDEX(Categories!$B:$B,MATCH(G230,Categories!$A:$A))</f>
        <v>Dairy Products</v>
      </c>
      <c r="I230" s="9">
        <f t="array" ref="I230">INDEX(Orders!$D:$D,MATCH(A230,Orders!$A:$A))</f>
        <v>35356</v>
      </c>
      <c r="J230" s="6" t="str">
        <f t="array" ref="J230">INDEX(Orders!$B:$B,MATCH(A230,Orders!$A:$A))</f>
        <v>WARTH</v>
      </c>
      <c r="K230" s="6" t="str">
        <f t="array" ref="K230">INDEX(Customers!$B:$B,MATCH(J230,Customers!$A:$A))</f>
        <v>Wartian Herkku</v>
      </c>
      <c r="L230" s="6"/>
    </row>
    <row r="231" spans="1:12" ht="12.5">
      <c r="A231" s="6">
        <f>OrderDetails!A231</f>
        <v>10334</v>
      </c>
      <c r="B231" s="6">
        <f>OrderDetails!B231</f>
        <v>52</v>
      </c>
      <c r="C231" s="7">
        <f>OrderDetails!C231</f>
        <v>5.6</v>
      </c>
      <c r="D231" s="6">
        <f>OrderDetails!D231</f>
        <v>8</v>
      </c>
      <c r="E231" s="8">
        <f>OrderDetails!E231</f>
        <v>0</v>
      </c>
      <c r="F231" s="7">
        <f t="shared" si="0"/>
        <v>44.8</v>
      </c>
      <c r="G231" s="5">
        <f t="array" ref="G231">INDEX(Products!$D:$D,MATCH(B231,Products!$A:$A))</f>
        <v>5</v>
      </c>
      <c r="H231" s="6" t="str">
        <f t="array" ref="H231">INDEX(Categories!$B:$B,MATCH(G231,Categories!$A:$A))</f>
        <v>Grains/Cereals</v>
      </c>
      <c r="I231" s="9">
        <f t="array" ref="I231">INDEX(Orders!$D:$D,MATCH(A231,Orders!$A:$A))</f>
        <v>35359</v>
      </c>
      <c r="J231" s="6" t="str">
        <f t="array" ref="J231">INDEX(Orders!$B:$B,MATCH(A231,Orders!$A:$A))</f>
        <v>VICTE</v>
      </c>
      <c r="K231" s="6" t="str">
        <f t="array" ref="K231">INDEX(Customers!$B:$B,MATCH(J231,Customers!$A:$A))</f>
        <v>Victuailles en stock</v>
      </c>
      <c r="L231" s="6"/>
    </row>
    <row r="232" spans="1:12" ht="12.5">
      <c r="A232" s="6">
        <f>OrderDetails!A232</f>
        <v>10334</v>
      </c>
      <c r="B232" s="6">
        <f>OrderDetails!B232</f>
        <v>68</v>
      </c>
      <c r="C232" s="7">
        <f>OrderDetails!C232</f>
        <v>10</v>
      </c>
      <c r="D232" s="6">
        <f>OrderDetails!D232</f>
        <v>10</v>
      </c>
      <c r="E232" s="8">
        <f>OrderDetails!E232</f>
        <v>0</v>
      </c>
      <c r="F232" s="7">
        <f t="shared" si="0"/>
        <v>100</v>
      </c>
      <c r="G232" s="5">
        <f t="array" ref="G232">INDEX(Products!$D:$D,MATCH(B232,Products!$A:$A))</f>
        <v>3</v>
      </c>
      <c r="H232" s="6" t="str">
        <f t="array" ref="H232">INDEX(Categories!$B:$B,MATCH(G232,Categories!$A:$A))</f>
        <v>Confections</v>
      </c>
      <c r="I232" s="9">
        <f t="array" ref="I232">INDEX(Orders!$D:$D,MATCH(A232,Orders!$A:$A))</f>
        <v>35359</v>
      </c>
      <c r="J232" s="6" t="str">
        <f t="array" ref="J232">INDEX(Orders!$B:$B,MATCH(A232,Orders!$A:$A))</f>
        <v>VICTE</v>
      </c>
      <c r="K232" s="6" t="str">
        <f t="array" ref="K232">INDEX(Customers!$B:$B,MATCH(J232,Customers!$A:$A))</f>
        <v>Victuailles en stock</v>
      </c>
      <c r="L232" s="6"/>
    </row>
    <row r="233" spans="1:12" ht="12.5">
      <c r="A233" s="6">
        <f>OrderDetails!A233</f>
        <v>10335</v>
      </c>
      <c r="B233" s="6">
        <f>OrderDetails!B233</f>
        <v>2</v>
      </c>
      <c r="C233" s="7">
        <f>OrderDetails!C233</f>
        <v>15.2</v>
      </c>
      <c r="D233" s="6">
        <f>OrderDetails!D233</f>
        <v>7</v>
      </c>
      <c r="E233" s="8">
        <f>OrderDetails!E233</f>
        <v>0</v>
      </c>
      <c r="F233" s="7">
        <f t="shared" si="0"/>
        <v>106.39999999999999</v>
      </c>
      <c r="G233" s="5">
        <f t="array" ref="G233">INDEX(Products!$D:$D,MATCH(B233,Products!$A:$A))</f>
        <v>1</v>
      </c>
      <c r="H233" s="6" t="str">
        <f t="array" ref="H233">INDEX(Categories!$B:$B,MATCH(G233,Categories!$A:$A))</f>
        <v>Beverages</v>
      </c>
      <c r="I233" s="9">
        <f t="array" ref="I233">INDEX(Orders!$D:$D,MATCH(A233,Orders!$A:$A))</f>
        <v>35360</v>
      </c>
      <c r="J233" s="6" t="str">
        <f t="array" ref="J233">INDEX(Orders!$B:$B,MATCH(A233,Orders!$A:$A))</f>
        <v>HUNGO</v>
      </c>
      <c r="K233" s="6" t="str">
        <f t="array" ref="K233">INDEX(Customers!$B:$B,MATCH(J233,Customers!$A:$A))</f>
        <v>Hungry Owl All-Night Grocers</v>
      </c>
      <c r="L233" s="6"/>
    </row>
    <row r="234" spans="1:12" ht="12.5">
      <c r="A234" s="6">
        <f>OrderDetails!A234</f>
        <v>10335</v>
      </c>
      <c r="B234" s="6">
        <f>OrderDetails!B234</f>
        <v>31</v>
      </c>
      <c r="C234" s="7">
        <f>OrderDetails!C234</f>
        <v>10</v>
      </c>
      <c r="D234" s="6">
        <f>OrderDetails!D234</f>
        <v>25</v>
      </c>
      <c r="E234" s="8">
        <f>OrderDetails!E234</f>
        <v>0</v>
      </c>
      <c r="F234" s="7">
        <f t="shared" si="0"/>
        <v>250</v>
      </c>
      <c r="G234" s="5">
        <f t="array" ref="G234">INDEX(Products!$D:$D,MATCH(B234,Products!$A:$A))</f>
        <v>4</v>
      </c>
      <c r="H234" s="6" t="str">
        <f t="array" ref="H234">INDEX(Categories!$B:$B,MATCH(G234,Categories!$A:$A))</f>
        <v>Dairy Products</v>
      </c>
      <c r="I234" s="9">
        <f t="array" ref="I234">INDEX(Orders!$D:$D,MATCH(A234,Orders!$A:$A))</f>
        <v>35360</v>
      </c>
      <c r="J234" s="6" t="str">
        <f t="array" ref="J234">INDEX(Orders!$B:$B,MATCH(A234,Orders!$A:$A))</f>
        <v>HUNGO</v>
      </c>
      <c r="K234" s="6" t="str">
        <f t="array" ref="K234">INDEX(Customers!$B:$B,MATCH(J234,Customers!$A:$A))</f>
        <v>Hungry Owl All-Night Grocers</v>
      </c>
      <c r="L234" s="6"/>
    </row>
    <row r="235" spans="1:12" ht="12.5">
      <c r="A235" s="6">
        <f>OrderDetails!A235</f>
        <v>10335</v>
      </c>
      <c r="B235" s="6">
        <f>OrderDetails!B235</f>
        <v>32</v>
      </c>
      <c r="C235" s="7">
        <f>OrderDetails!C235</f>
        <v>25.6</v>
      </c>
      <c r="D235" s="6">
        <f>OrderDetails!D235</f>
        <v>6</v>
      </c>
      <c r="E235" s="8">
        <f>OrderDetails!E235</f>
        <v>0</v>
      </c>
      <c r="F235" s="7">
        <f t="shared" si="0"/>
        <v>153.60000000000002</v>
      </c>
      <c r="G235" s="5">
        <f t="array" ref="G235">INDEX(Products!$D:$D,MATCH(B235,Products!$A:$A))</f>
        <v>4</v>
      </c>
      <c r="H235" s="6" t="str">
        <f t="array" ref="H235">INDEX(Categories!$B:$B,MATCH(G235,Categories!$A:$A))</f>
        <v>Dairy Products</v>
      </c>
      <c r="I235" s="9">
        <f t="array" ref="I235">INDEX(Orders!$D:$D,MATCH(A235,Orders!$A:$A))</f>
        <v>35360</v>
      </c>
      <c r="J235" s="6" t="str">
        <f t="array" ref="J235">INDEX(Orders!$B:$B,MATCH(A235,Orders!$A:$A))</f>
        <v>HUNGO</v>
      </c>
      <c r="K235" s="6" t="str">
        <f t="array" ref="K235">INDEX(Customers!$B:$B,MATCH(J235,Customers!$A:$A))</f>
        <v>Hungry Owl All-Night Grocers</v>
      </c>
      <c r="L235" s="6"/>
    </row>
    <row r="236" spans="1:12" ht="12.5">
      <c r="A236" s="6">
        <f>OrderDetails!A236</f>
        <v>10335</v>
      </c>
      <c r="B236" s="6">
        <f>OrderDetails!B236</f>
        <v>51</v>
      </c>
      <c r="C236" s="7">
        <f>OrderDetails!C236</f>
        <v>42.4</v>
      </c>
      <c r="D236" s="6">
        <f>OrderDetails!D236</f>
        <v>48</v>
      </c>
      <c r="E236" s="8">
        <f>OrderDetails!E236</f>
        <v>0</v>
      </c>
      <c r="F236" s="7">
        <f t="shared" si="0"/>
        <v>2035.1999999999998</v>
      </c>
      <c r="G236" s="5">
        <f t="array" ref="G236">INDEX(Products!$D:$D,MATCH(B236,Products!$A:$A))</f>
        <v>7</v>
      </c>
      <c r="H236" s="6" t="str">
        <f t="array" ref="H236">INDEX(Categories!$B:$B,MATCH(G236,Categories!$A:$A))</f>
        <v>Produce</v>
      </c>
      <c r="I236" s="9">
        <f t="array" ref="I236">INDEX(Orders!$D:$D,MATCH(A236,Orders!$A:$A))</f>
        <v>35360</v>
      </c>
      <c r="J236" s="6" t="str">
        <f t="array" ref="J236">INDEX(Orders!$B:$B,MATCH(A236,Orders!$A:$A))</f>
        <v>HUNGO</v>
      </c>
      <c r="K236" s="6" t="str">
        <f t="array" ref="K236">INDEX(Customers!$B:$B,MATCH(J236,Customers!$A:$A))</f>
        <v>Hungry Owl All-Night Grocers</v>
      </c>
      <c r="L236" s="6"/>
    </row>
    <row r="237" spans="1:12" ht="12.5">
      <c r="A237" s="6">
        <f>OrderDetails!A237</f>
        <v>10336</v>
      </c>
      <c r="B237" s="6">
        <f>OrderDetails!B237</f>
        <v>4</v>
      </c>
      <c r="C237" s="7">
        <f>OrderDetails!C237</f>
        <v>17.600000000000001</v>
      </c>
      <c r="D237" s="6">
        <f>OrderDetails!D237</f>
        <v>18</v>
      </c>
      <c r="E237" s="8">
        <f>OrderDetails!E237</f>
        <v>0</v>
      </c>
      <c r="F237" s="7">
        <f t="shared" si="0"/>
        <v>316.8</v>
      </c>
      <c r="G237" s="5">
        <f t="array" ref="G237">INDEX(Products!$D:$D,MATCH(B237,Products!$A:$A))</f>
        <v>2</v>
      </c>
      <c r="H237" s="6" t="str">
        <f t="array" ref="H237">INDEX(Categories!$B:$B,MATCH(G237,Categories!$A:$A))</f>
        <v>Condiments</v>
      </c>
      <c r="I237" s="9">
        <f t="array" ref="I237">INDEX(Orders!$D:$D,MATCH(A237,Orders!$A:$A))</f>
        <v>35361</v>
      </c>
      <c r="J237" s="6" t="str">
        <f t="array" ref="J237">INDEX(Orders!$B:$B,MATCH(A237,Orders!$A:$A))</f>
        <v>PRINI</v>
      </c>
      <c r="K237" s="6" t="str">
        <f t="array" ref="K237">INDEX(Customers!$B:$B,MATCH(J237,Customers!$A:$A))</f>
        <v>Princesa Isabel Vinhos</v>
      </c>
      <c r="L237" s="6"/>
    </row>
    <row r="238" spans="1:12" ht="12.5">
      <c r="A238" s="6">
        <f>OrderDetails!A238</f>
        <v>10337</v>
      </c>
      <c r="B238" s="6">
        <f>OrderDetails!B238</f>
        <v>23</v>
      </c>
      <c r="C238" s="7">
        <f>OrderDetails!C238</f>
        <v>7.2</v>
      </c>
      <c r="D238" s="6">
        <f>OrderDetails!D238</f>
        <v>40</v>
      </c>
      <c r="E238" s="8">
        <f>OrderDetails!E238</f>
        <v>0</v>
      </c>
      <c r="F238" s="7">
        <f t="shared" si="0"/>
        <v>288</v>
      </c>
      <c r="G238" s="5">
        <f t="array" ref="G238">INDEX(Products!$D:$D,MATCH(B238,Products!$A:$A))</f>
        <v>5</v>
      </c>
      <c r="H238" s="6" t="str">
        <f t="array" ref="H238">INDEX(Categories!$B:$B,MATCH(G238,Categories!$A:$A))</f>
        <v>Grains/Cereals</v>
      </c>
      <c r="I238" s="9">
        <f t="array" ref="I238">INDEX(Orders!$D:$D,MATCH(A238,Orders!$A:$A))</f>
        <v>35362</v>
      </c>
      <c r="J238" s="6" t="str">
        <f t="array" ref="J238">INDEX(Orders!$B:$B,MATCH(A238,Orders!$A:$A))</f>
        <v>FRANK</v>
      </c>
      <c r="K238" s="6" t="str">
        <f t="array" ref="K238">INDEX(Customers!$B:$B,MATCH(J238,Customers!$A:$A))</f>
        <v>Frankenversand</v>
      </c>
      <c r="L238" s="6"/>
    </row>
    <row r="239" spans="1:12" ht="12.5">
      <c r="A239" s="6">
        <f>OrderDetails!A239</f>
        <v>10337</v>
      </c>
      <c r="B239" s="6">
        <f>OrderDetails!B239</f>
        <v>26</v>
      </c>
      <c r="C239" s="7">
        <f>OrderDetails!C239</f>
        <v>24.9</v>
      </c>
      <c r="D239" s="6">
        <f>OrderDetails!D239</f>
        <v>24</v>
      </c>
      <c r="E239" s="8">
        <f>OrderDetails!E239</f>
        <v>0</v>
      </c>
      <c r="F239" s="7">
        <f t="shared" si="0"/>
        <v>597.59999999999991</v>
      </c>
      <c r="G239" s="5">
        <f t="array" ref="G239">INDEX(Products!$D:$D,MATCH(B239,Products!$A:$A))</f>
        <v>3</v>
      </c>
      <c r="H239" s="6" t="str">
        <f t="array" ref="H239">INDEX(Categories!$B:$B,MATCH(G239,Categories!$A:$A))</f>
        <v>Confections</v>
      </c>
      <c r="I239" s="9">
        <f t="array" ref="I239">INDEX(Orders!$D:$D,MATCH(A239,Orders!$A:$A))</f>
        <v>35362</v>
      </c>
      <c r="J239" s="6" t="str">
        <f t="array" ref="J239">INDEX(Orders!$B:$B,MATCH(A239,Orders!$A:$A))</f>
        <v>FRANK</v>
      </c>
      <c r="K239" s="6" t="str">
        <f t="array" ref="K239">INDEX(Customers!$B:$B,MATCH(J239,Customers!$A:$A))</f>
        <v>Frankenversand</v>
      </c>
      <c r="L239" s="6"/>
    </row>
    <row r="240" spans="1:12" ht="12.5">
      <c r="A240" s="6">
        <f>OrderDetails!A240</f>
        <v>10337</v>
      </c>
      <c r="B240" s="6">
        <f>OrderDetails!B240</f>
        <v>36</v>
      </c>
      <c r="C240" s="7">
        <f>OrderDetails!C240</f>
        <v>15.2</v>
      </c>
      <c r="D240" s="6">
        <f>OrderDetails!D240</f>
        <v>20</v>
      </c>
      <c r="E240" s="8">
        <f>OrderDetails!E240</f>
        <v>0</v>
      </c>
      <c r="F240" s="7">
        <f t="shared" si="0"/>
        <v>304</v>
      </c>
      <c r="G240" s="5">
        <f t="array" ref="G240">INDEX(Products!$D:$D,MATCH(B240,Products!$A:$A))</f>
        <v>8</v>
      </c>
      <c r="H240" s="6" t="str">
        <f t="array" ref="H240">INDEX(Categories!$B:$B,MATCH(G240,Categories!$A:$A))</f>
        <v>Seafood</v>
      </c>
      <c r="I240" s="9">
        <f t="array" ref="I240">INDEX(Orders!$D:$D,MATCH(A240,Orders!$A:$A))</f>
        <v>35362</v>
      </c>
      <c r="J240" s="6" t="str">
        <f t="array" ref="J240">INDEX(Orders!$B:$B,MATCH(A240,Orders!$A:$A))</f>
        <v>FRANK</v>
      </c>
      <c r="K240" s="6" t="str">
        <f t="array" ref="K240">INDEX(Customers!$B:$B,MATCH(J240,Customers!$A:$A))</f>
        <v>Frankenversand</v>
      </c>
      <c r="L240" s="6"/>
    </row>
    <row r="241" spans="1:12" ht="12.5">
      <c r="A241" s="6">
        <f>OrderDetails!A241</f>
        <v>10337</v>
      </c>
      <c r="B241" s="6">
        <f>OrderDetails!B241</f>
        <v>37</v>
      </c>
      <c r="C241" s="7">
        <f>OrderDetails!C241</f>
        <v>20.8</v>
      </c>
      <c r="D241" s="6">
        <f>OrderDetails!D241</f>
        <v>28</v>
      </c>
      <c r="E241" s="8">
        <f>OrderDetails!E241</f>
        <v>0</v>
      </c>
      <c r="F241" s="7">
        <f t="shared" si="0"/>
        <v>582.4</v>
      </c>
      <c r="G241" s="5">
        <f t="array" ref="G241">INDEX(Products!$D:$D,MATCH(B241,Products!$A:$A))</f>
        <v>8</v>
      </c>
      <c r="H241" s="6" t="str">
        <f t="array" ref="H241">INDEX(Categories!$B:$B,MATCH(G241,Categories!$A:$A))</f>
        <v>Seafood</v>
      </c>
      <c r="I241" s="9">
        <f t="array" ref="I241">INDEX(Orders!$D:$D,MATCH(A241,Orders!$A:$A))</f>
        <v>35362</v>
      </c>
      <c r="J241" s="6" t="str">
        <f t="array" ref="J241">INDEX(Orders!$B:$B,MATCH(A241,Orders!$A:$A))</f>
        <v>FRANK</v>
      </c>
      <c r="K241" s="6" t="str">
        <f t="array" ref="K241">INDEX(Customers!$B:$B,MATCH(J241,Customers!$A:$A))</f>
        <v>Frankenversand</v>
      </c>
      <c r="L241" s="6"/>
    </row>
    <row r="242" spans="1:12" ht="12.5">
      <c r="A242" s="6">
        <f>OrderDetails!A242</f>
        <v>10337</v>
      </c>
      <c r="B242" s="6">
        <f>OrderDetails!B242</f>
        <v>72</v>
      </c>
      <c r="C242" s="7">
        <f>OrderDetails!C242</f>
        <v>27.8</v>
      </c>
      <c r="D242" s="6">
        <f>OrderDetails!D242</f>
        <v>25</v>
      </c>
      <c r="E242" s="8">
        <f>OrderDetails!E242</f>
        <v>0</v>
      </c>
      <c r="F242" s="7">
        <f t="shared" si="0"/>
        <v>695</v>
      </c>
      <c r="G242" s="5">
        <f t="array" ref="G242">INDEX(Products!$D:$D,MATCH(B242,Products!$A:$A))</f>
        <v>4</v>
      </c>
      <c r="H242" s="6" t="str">
        <f t="array" ref="H242">INDEX(Categories!$B:$B,MATCH(G242,Categories!$A:$A))</f>
        <v>Dairy Products</v>
      </c>
      <c r="I242" s="9">
        <f t="array" ref="I242">INDEX(Orders!$D:$D,MATCH(A242,Orders!$A:$A))</f>
        <v>35362</v>
      </c>
      <c r="J242" s="6" t="str">
        <f t="array" ref="J242">INDEX(Orders!$B:$B,MATCH(A242,Orders!$A:$A))</f>
        <v>FRANK</v>
      </c>
      <c r="K242" s="6" t="str">
        <f t="array" ref="K242">INDEX(Customers!$B:$B,MATCH(J242,Customers!$A:$A))</f>
        <v>Frankenversand</v>
      </c>
      <c r="L242" s="6"/>
    </row>
    <row r="243" spans="1:12" ht="12.5">
      <c r="A243" s="6">
        <f>OrderDetails!A243</f>
        <v>10338</v>
      </c>
      <c r="B243" s="6">
        <f>OrderDetails!B243</f>
        <v>17</v>
      </c>
      <c r="C243" s="7">
        <f>OrderDetails!C243</f>
        <v>31.2</v>
      </c>
      <c r="D243" s="6">
        <f>OrderDetails!D243</f>
        <v>20</v>
      </c>
      <c r="E243" s="8">
        <f>OrderDetails!E243</f>
        <v>0</v>
      </c>
      <c r="F243" s="7">
        <f t="shared" si="0"/>
        <v>624</v>
      </c>
      <c r="G243" s="5">
        <f t="array" ref="G243">INDEX(Products!$D:$D,MATCH(B243,Products!$A:$A))</f>
        <v>6</v>
      </c>
      <c r="H243" s="6" t="str">
        <f t="array" ref="H243">INDEX(Categories!$B:$B,MATCH(G243,Categories!$A:$A))</f>
        <v>Meat/Poultry</v>
      </c>
      <c r="I243" s="9">
        <f t="array" ref="I243">INDEX(Orders!$D:$D,MATCH(A243,Orders!$A:$A))</f>
        <v>35363</v>
      </c>
      <c r="J243" s="6" t="str">
        <f t="array" ref="J243">INDEX(Orders!$B:$B,MATCH(A243,Orders!$A:$A))</f>
        <v>OLDWO</v>
      </c>
      <c r="K243" s="6" t="str">
        <f t="array" ref="K243">INDEX(Customers!$B:$B,MATCH(J243,Customers!$A:$A))</f>
        <v>Old World Delicatessen</v>
      </c>
      <c r="L243" s="6"/>
    </row>
    <row r="244" spans="1:12" ht="12.5">
      <c r="A244" s="6">
        <f>OrderDetails!A244</f>
        <v>10338</v>
      </c>
      <c r="B244" s="6">
        <f>OrderDetails!B244</f>
        <v>30</v>
      </c>
      <c r="C244" s="7">
        <f>OrderDetails!C244</f>
        <v>20.7</v>
      </c>
      <c r="D244" s="6">
        <f>OrderDetails!D244</f>
        <v>15</v>
      </c>
      <c r="E244" s="8">
        <f>OrderDetails!E244</f>
        <v>0</v>
      </c>
      <c r="F244" s="7">
        <f t="shared" si="0"/>
        <v>310.5</v>
      </c>
      <c r="G244" s="5">
        <f t="array" ref="G244">INDEX(Products!$D:$D,MATCH(B244,Products!$A:$A))</f>
        <v>8</v>
      </c>
      <c r="H244" s="6" t="str">
        <f t="array" ref="H244">INDEX(Categories!$B:$B,MATCH(G244,Categories!$A:$A))</f>
        <v>Seafood</v>
      </c>
      <c r="I244" s="9">
        <f t="array" ref="I244">INDEX(Orders!$D:$D,MATCH(A244,Orders!$A:$A))</f>
        <v>35363</v>
      </c>
      <c r="J244" s="6" t="str">
        <f t="array" ref="J244">INDEX(Orders!$B:$B,MATCH(A244,Orders!$A:$A))</f>
        <v>OLDWO</v>
      </c>
      <c r="K244" s="6" t="str">
        <f t="array" ref="K244">INDEX(Customers!$B:$B,MATCH(J244,Customers!$A:$A))</f>
        <v>Old World Delicatessen</v>
      </c>
      <c r="L244" s="6"/>
    </row>
    <row r="245" spans="1:12" ht="12.5">
      <c r="A245" s="6">
        <f>OrderDetails!A245</f>
        <v>10339</v>
      </c>
      <c r="B245" s="6">
        <f>OrderDetails!B245</f>
        <v>4</v>
      </c>
      <c r="C245" s="7">
        <f>OrderDetails!C245</f>
        <v>17.600000000000001</v>
      </c>
      <c r="D245" s="6">
        <f>OrderDetails!D245</f>
        <v>10</v>
      </c>
      <c r="E245" s="8">
        <f>OrderDetails!E245</f>
        <v>0</v>
      </c>
      <c r="F245" s="7">
        <f t="shared" si="0"/>
        <v>176</v>
      </c>
      <c r="G245" s="5">
        <f t="array" ref="G245">INDEX(Products!$D:$D,MATCH(B245,Products!$A:$A))</f>
        <v>2</v>
      </c>
      <c r="H245" s="6" t="str">
        <f t="array" ref="H245">INDEX(Categories!$B:$B,MATCH(G245,Categories!$A:$A))</f>
        <v>Condiments</v>
      </c>
      <c r="I245" s="9">
        <f t="array" ref="I245">INDEX(Orders!$D:$D,MATCH(A245,Orders!$A:$A))</f>
        <v>35366</v>
      </c>
      <c r="J245" s="6" t="str">
        <f t="array" ref="J245">INDEX(Orders!$B:$B,MATCH(A245,Orders!$A:$A))</f>
        <v>MEREP</v>
      </c>
      <c r="K245" s="6" t="str">
        <f t="array" ref="K245">INDEX(Customers!$B:$B,MATCH(J245,Customers!$A:$A))</f>
        <v>Mre Paillarde</v>
      </c>
      <c r="L245" s="6"/>
    </row>
    <row r="246" spans="1:12" ht="12.5">
      <c r="A246" s="6">
        <f>OrderDetails!A246</f>
        <v>10339</v>
      </c>
      <c r="B246" s="6">
        <f>OrderDetails!B246</f>
        <v>17</v>
      </c>
      <c r="C246" s="7">
        <f>OrderDetails!C246</f>
        <v>31.2</v>
      </c>
      <c r="D246" s="6">
        <f>OrderDetails!D246</f>
        <v>70</v>
      </c>
      <c r="E246" s="8">
        <f>OrderDetails!E246</f>
        <v>0</v>
      </c>
      <c r="F246" s="7">
        <f t="shared" si="0"/>
        <v>2184</v>
      </c>
      <c r="G246" s="5">
        <f t="array" ref="G246">INDEX(Products!$D:$D,MATCH(B246,Products!$A:$A))</f>
        <v>6</v>
      </c>
      <c r="H246" s="6" t="str">
        <f t="array" ref="H246">INDEX(Categories!$B:$B,MATCH(G246,Categories!$A:$A))</f>
        <v>Meat/Poultry</v>
      </c>
      <c r="I246" s="9">
        <f t="array" ref="I246">INDEX(Orders!$D:$D,MATCH(A246,Orders!$A:$A))</f>
        <v>35366</v>
      </c>
      <c r="J246" s="6" t="str">
        <f t="array" ref="J246">INDEX(Orders!$B:$B,MATCH(A246,Orders!$A:$A))</f>
        <v>MEREP</v>
      </c>
      <c r="K246" s="6" t="str">
        <f t="array" ref="K246">INDEX(Customers!$B:$B,MATCH(J246,Customers!$A:$A))</f>
        <v>Mre Paillarde</v>
      </c>
      <c r="L246" s="6"/>
    </row>
    <row r="247" spans="1:12" ht="12.5">
      <c r="A247" s="6">
        <f>OrderDetails!A247</f>
        <v>10339</v>
      </c>
      <c r="B247" s="6">
        <f>OrderDetails!B247</f>
        <v>62</v>
      </c>
      <c r="C247" s="7">
        <f>OrderDetails!C247</f>
        <v>39.4</v>
      </c>
      <c r="D247" s="6">
        <f>OrderDetails!D247</f>
        <v>28</v>
      </c>
      <c r="E247" s="8">
        <f>OrderDetails!E247</f>
        <v>0</v>
      </c>
      <c r="F247" s="7">
        <f t="shared" si="0"/>
        <v>1103.2</v>
      </c>
      <c r="G247" s="5">
        <f t="array" ref="G247">INDEX(Products!$D:$D,MATCH(B247,Products!$A:$A))</f>
        <v>3</v>
      </c>
      <c r="H247" s="6" t="str">
        <f t="array" ref="H247">INDEX(Categories!$B:$B,MATCH(G247,Categories!$A:$A))</f>
        <v>Confections</v>
      </c>
      <c r="I247" s="9">
        <f t="array" ref="I247">INDEX(Orders!$D:$D,MATCH(A247,Orders!$A:$A))</f>
        <v>35366</v>
      </c>
      <c r="J247" s="6" t="str">
        <f t="array" ref="J247">INDEX(Orders!$B:$B,MATCH(A247,Orders!$A:$A))</f>
        <v>MEREP</v>
      </c>
      <c r="K247" s="6" t="str">
        <f t="array" ref="K247">INDEX(Customers!$B:$B,MATCH(J247,Customers!$A:$A))</f>
        <v>Mre Paillarde</v>
      </c>
      <c r="L247" s="6"/>
    </row>
    <row r="248" spans="1:12" ht="12.5">
      <c r="A248" s="6">
        <f>OrderDetails!A248</f>
        <v>10340</v>
      </c>
      <c r="B248" s="6">
        <f>OrderDetails!B248</f>
        <v>18</v>
      </c>
      <c r="C248" s="7">
        <f>OrderDetails!C248</f>
        <v>50</v>
      </c>
      <c r="D248" s="6">
        <f>OrderDetails!D248</f>
        <v>20</v>
      </c>
      <c r="E248" s="8">
        <f>OrderDetails!E248</f>
        <v>0</v>
      </c>
      <c r="F248" s="7">
        <f t="shared" si="0"/>
        <v>1000</v>
      </c>
      <c r="G248" s="5">
        <f t="array" ref="G248">INDEX(Products!$D:$D,MATCH(B248,Products!$A:$A))</f>
        <v>8</v>
      </c>
      <c r="H248" s="6" t="str">
        <f t="array" ref="H248">INDEX(Categories!$B:$B,MATCH(G248,Categories!$A:$A))</f>
        <v>Seafood</v>
      </c>
      <c r="I248" s="9">
        <f t="array" ref="I248">INDEX(Orders!$D:$D,MATCH(A248,Orders!$A:$A))</f>
        <v>35367</v>
      </c>
      <c r="J248" s="6" t="str">
        <f t="array" ref="J248">INDEX(Orders!$B:$B,MATCH(A248,Orders!$A:$A))</f>
        <v>BONAP</v>
      </c>
      <c r="K248" s="6" t="str">
        <f t="array" ref="K248">INDEX(Customers!$B:$B,MATCH(J248,Customers!$A:$A))</f>
        <v>Bon app'</v>
      </c>
      <c r="L248" s="6"/>
    </row>
    <row r="249" spans="1:12" ht="12.5">
      <c r="A249" s="6">
        <f>OrderDetails!A249</f>
        <v>10340</v>
      </c>
      <c r="B249" s="6">
        <f>OrderDetails!B249</f>
        <v>41</v>
      </c>
      <c r="C249" s="7">
        <f>OrderDetails!C249</f>
        <v>7.7</v>
      </c>
      <c r="D249" s="6">
        <f>OrderDetails!D249</f>
        <v>12</v>
      </c>
      <c r="E249" s="8">
        <f>OrderDetails!E249</f>
        <v>0</v>
      </c>
      <c r="F249" s="7">
        <f t="shared" si="0"/>
        <v>92.4</v>
      </c>
      <c r="G249" s="5">
        <f t="array" ref="G249">INDEX(Products!$D:$D,MATCH(B249,Products!$A:$A))</f>
        <v>8</v>
      </c>
      <c r="H249" s="6" t="str">
        <f t="array" ref="H249">INDEX(Categories!$B:$B,MATCH(G249,Categories!$A:$A))</f>
        <v>Seafood</v>
      </c>
      <c r="I249" s="9">
        <f t="array" ref="I249">INDEX(Orders!$D:$D,MATCH(A249,Orders!$A:$A))</f>
        <v>35367</v>
      </c>
      <c r="J249" s="6" t="str">
        <f t="array" ref="J249">INDEX(Orders!$B:$B,MATCH(A249,Orders!$A:$A))</f>
        <v>BONAP</v>
      </c>
      <c r="K249" s="6" t="str">
        <f t="array" ref="K249">INDEX(Customers!$B:$B,MATCH(J249,Customers!$A:$A))</f>
        <v>Bon app'</v>
      </c>
      <c r="L249" s="6"/>
    </row>
    <row r="250" spans="1:12" ht="12.5">
      <c r="A250" s="6">
        <f>OrderDetails!A250</f>
        <v>10340</v>
      </c>
      <c r="B250" s="6">
        <f>OrderDetails!B250</f>
        <v>43</v>
      </c>
      <c r="C250" s="7">
        <f>OrderDetails!C250</f>
        <v>36.799999999999997</v>
      </c>
      <c r="D250" s="6">
        <f>OrderDetails!D250</f>
        <v>40</v>
      </c>
      <c r="E250" s="8">
        <f>OrderDetails!E250</f>
        <v>0</v>
      </c>
      <c r="F250" s="7">
        <f t="shared" si="0"/>
        <v>1472</v>
      </c>
      <c r="G250" s="5">
        <f t="array" ref="G250">INDEX(Products!$D:$D,MATCH(B250,Products!$A:$A))</f>
        <v>1</v>
      </c>
      <c r="H250" s="6" t="str">
        <f t="array" ref="H250">INDEX(Categories!$B:$B,MATCH(G250,Categories!$A:$A))</f>
        <v>Beverages</v>
      </c>
      <c r="I250" s="9">
        <f t="array" ref="I250">INDEX(Orders!$D:$D,MATCH(A250,Orders!$A:$A))</f>
        <v>35367</v>
      </c>
      <c r="J250" s="6" t="str">
        <f t="array" ref="J250">INDEX(Orders!$B:$B,MATCH(A250,Orders!$A:$A))</f>
        <v>BONAP</v>
      </c>
      <c r="K250" s="6" t="str">
        <f t="array" ref="K250">INDEX(Customers!$B:$B,MATCH(J250,Customers!$A:$A))</f>
        <v>Bon app'</v>
      </c>
      <c r="L250" s="6"/>
    </row>
    <row r="251" spans="1:12" ht="12.5">
      <c r="A251" s="6">
        <f>OrderDetails!A251</f>
        <v>10341</v>
      </c>
      <c r="B251" s="6">
        <f>OrderDetails!B251</f>
        <v>33</v>
      </c>
      <c r="C251" s="7">
        <f>OrderDetails!C251</f>
        <v>2</v>
      </c>
      <c r="D251" s="6">
        <f>OrderDetails!D251</f>
        <v>8</v>
      </c>
      <c r="E251" s="8">
        <f>OrderDetails!E251</f>
        <v>0</v>
      </c>
      <c r="F251" s="7">
        <f t="shared" si="0"/>
        <v>16</v>
      </c>
      <c r="G251" s="5">
        <f t="array" ref="G251">INDEX(Products!$D:$D,MATCH(B251,Products!$A:$A))</f>
        <v>4</v>
      </c>
      <c r="H251" s="6" t="str">
        <f t="array" ref="H251">INDEX(Categories!$B:$B,MATCH(G251,Categories!$A:$A))</f>
        <v>Dairy Products</v>
      </c>
      <c r="I251" s="9">
        <f t="array" ref="I251">INDEX(Orders!$D:$D,MATCH(A251,Orders!$A:$A))</f>
        <v>35367</v>
      </c>
      <c r="J251" s="6" t="str">
        <f t="array" ref="J251">INDEX(Orders!$B:$B,MATCH(A251,Orders!$A:$A))</f>
        <v>SIMOB</v>
      </c>
      <c r="K251" s="6" t="str">
        <f t="array" ref="K251">INDEX(Customers!$B:$B,MATCH(J251,Customers!$A:$A))</f>
        <v>Simons bistro</v>
      </c>
      <c r="L251" s="6"/>
    </row>
    <row r="252" spans="1:12" ht="12.5">
      <c r="A252" s="6">
        <f>OrderDetails!A252</f>
        <v>10341</v>
      </c>
      <c r="B252" s="6">
        <f>OrderDetails!B252</f>
        <v>59</v>
      </c>
      <c r="C252" s="7">
        <f>OrderDetails!C252</f>
        <v>44</v>
      </c>
      <c r="D252" s="6">
        <f>OrderDetails!D252</f>
        <v>9</v>
      </c>
      <c r="E252" s="8">
        <f>OrderDetails!E252</f>
        <v>0</v>
      </c>
      <c r="F252" s="7">
        <f t="shared" si="0"/>
        <v>396</v>
      </c>
      <c r="G252" s="5">
        <f t="array" ref="G252">INDEX(Products!$D:$D,MATCH(B252,Products!$A:$A))</f>
        <v>4</v>
      </c>
      <c r="H252" s="6" t="str">
        <f t="array" ref="H252">INDEX(Categories!$B:$B,MATCH(G252,Categories!$A:$A))</f>
        <v>Dairy Products</v>
      </c>
      <c r="I252" s="9">
        <f t="array" ref="I252">INDEX(Orders!$D:$D,MATCH(A252,Orders!$A:$A))</f>
        <v>35367</v>
      </c>
      <c r="J252" s="6" t="str">
        <f t="array" ref="J252">INDEX(Orders!$B:$B,MATCH(A252,Orders!$A:$A))</f>
        <v>SIMOB</v>
      </c>
      <c r="K252" s="6" t="str">
        <f t="array" ref="K252">INDEX(Customers!$B:$B,MATCH(J252,Customers!$A:$A))</f>
        <v>Simons bistro</v>
      </c>
      <c r="L252" s="6"/>
    </row>
    <row r="253" spans="1:12" ht="12.5">
      <c r="A253" s="6">
        <f>OrderDetails!A253</f>
        <v>10342</v>
      </c>
      <c r="B253" s="6">
        <f>OrderDetails!B253</f>
        <v>2</v>
      </c>
      <c r="C253" s="7">
        <f>OrderDetails!C253</f>
        <v>15.2</v>
      </c>
      <c r="D253" s="6">
        <f>OrderDetails!D253</f>
        <v>24</v>
      </c>
      <c r="E253" s="8">
        <f>OrderDetails!E253</f>
        <v>0</v>
      </c>
      <c r="F253" s="7">
        <f t="shared" si="0"/>
        <v>364.79999999999995</v>
      </c>
      <c r="G253" s="5">
        <f t="array" ref="G253">INDEX(Products!$D:$D,MATCH(B253,Products!$A:$A))</f>
        <v>1</v>
      </c>
      <c r="H253" s="6" t="str">
        <f t="array" ref="H253">INDEX(Categories!$B:$B,MATCH(G253,Categories!$A:$A))</f>
        <v>Beverages</v>
      </c>
      <c r="I253" s="9">
        <f t="array" ref="I253">INDEX(Orders!$D:$D,MATCH(A253,Orders!$A:$A))</f>
        <v>35368</v>
      </c>
      <c r="J253" s="6" t="str">
        <f t="array" ref="J253">INDEX(Orders!$B:$B,MATCH(A253,Orders!$A:$A))</f>
        <v>FRANK</v>
      </c>
      <c r="K253" s="6" t="str">
        <f t="array" ref="K253">INDEX(Customers!$B:$B,MATCH(J253,Customers!$A:$A))</f>
        <v>Frankenversand</v>
      </c>
      <c r="L253" s="6"/>
    </row>
    <row r="254" spans="1:12" ht="12.5">
      <c r="A254" s="6">
        <f>OrderDetails!A254</f>
        <v>10342</v>
      </c>
      <c r="B254" s="6">
        <f>OrderDetails!B254</f>
        <v>31</v>
      </c>
      <c r="C254" s="7">
        <f>OrderDetails!C254</f>
        <v>10</v>
      </c>
      <c r="D254" s="6">
        <f>OrderDetails!D254</f>
        <v>56</v>
      </c>
      <c r="E254" s="8">
        <f>OrderDetails!E254</f>
        <v>0</v>
      </c>
      <c r="F254" s="7">
        <f t="shared" si="0"/>
        <v>560</v>
      </c>
      <c r="G254" s="5">
        <f t="array" ref="G254">INDEX(Products!$D:$D,MATCH(B254,Products!$A:$A))</f>
        <v>4</v>
      </c>
      <c r="H254" s="6" t="str">
        <f t="array" ref="H254">INDEX(Categories!$B:$B,MATCH(G254,Categories!$A:$A))</f>
        <v>Dairy Products</v>
      </c>
      <c r="I254" s="9">
        <f t="array" ref="I254">INDEX(Orders!$D:$D,MATCH(A254,Orders!$A:$A))</f>
        <v>35368</v>
      </c>
      <c r="J254" s="6" t="str">
        <f t="array" ref="J254">INDEX(Orders!$B:$B,MATCH(A254,Orders!$A:$A))</f>
        <v>FRANK</v>
      </c>
      <c r="K254" s="6" t="str">
        <f t="array" ref="K254">INDEX(Customers!$B:$B,MATCH(J254,Customers!$A:$A))</f>
        <v>Frankenversand</v>
      </c>
      <c r="L254" s="6"/>
    </row>
    <row r="255" spans="1:12" ht="12.5">
      <c r="A255" s="6">
        <f>OrderDetails!A255</f>
        <v>10342</v>
      </c>
      <c r="B255" s="6">
        <f>OrderDetails!B255</f>
        <v>36</v>
      </c>
      <c r="C255" s="7">
        <f>OrderDetails!C255</f>
        <v>15.2</v>
      </c>
      <c r="D255" s="6">
        <f>OrderDetails!D255</f>
        <v>40</v>
      </c>
      <c r="E255" s="8">
        <f>OrderDetails!E255</f>
        <v>0</v>
      </c>
      <c r="F255" s="7">
        <f t="shared" si="0"/>
        <v>608</v>
      </c>
      <c r="G255" s="5">
        <f t="array" ref="G255">INDEX(Products!$D:$D,MATCH(B255,Products!$A:$A))</f>
        <v>8</v>
      </c>
      <c r="H255" s="6" t="str">
        <f t="array" ref="H255">INDEX(Categories!$B:$B,MATCH(G255,Categories!$A:$A))</f>
        <v>Seafood</v>
      </c>
      <c r="I255" s="9">
        <f t="array" ref="I255">INDEX(Orders!$D:$D,MATCH(A255,Orders!$A:$A))</f>
        <v>35368</v>
      </c>
      <c r="J255" s="6" t="str">
        <f t="array" ref="J255">INDEX(Orders!$B:$B,MATCH(A255,Orders!$A:$A))</f>
        <v>FRANK</v>
      </c>
      <c r="K255" s="6" t="str">
        <f t="array" ref="K255">INDEX(Customers!$B:$B,MATCH(J255,Customers!$A:$A))</f>
        <v>Frankenversand</v>
      </c>
      <c r="L255" s="6"/>
    </row>
    <row r="256" spans="1:12" ht="12.5">
      <c r="A256" s="6">
        <f>OrderDetails!A256</f>
        <v>10342</v>
      </c>
      <c r="B256" s="6">
        <f>OrderDetails!B256</f>
        <v>55</v>
      </c>
      <c r="C256" s="7">
        <f>OrderDetails!C256</f>
        <v>19.2</v>
      </c>
      <c r="D256" s="6">
        <f>OrderDetails!D256</f>
        <v>40</v>
      </c>
      <c r="E256" s="8">
        <f>OrderDetails!E256</f>
        <v>0</v>
      </c>
      <c r="F256" s="7">
        <f t="shared" si="0"/>
        <v>768</v>
      </c>
      <c r="G256" s="5">
        <f t="array" ref="G256">INDEX(Products!$D:$D,MATCH(B256,Products!$A:$A))</f>
        <v>6</v>
      </c>
      <c r="H256" s="6" t="str">
        <f t="array" ref="H256">INDEX(Categories!$B:$B,MATCH(G256,Categories!$A:$A))</f>
        <v>Meat/Poultry</v>
      </c>
      <c r="I256" s="9">
        <f t="array" ref="I256">INDEX(Orders!$D:$D,MATCH(A256,Orders!$A:$A))</f>
        <v>35368</v>
      </c>
      <c r="J256" s="6" t="str">
        <f t="array" ref="J256">INDEX(Orders!$B:$B,MATCH(A256,Orders!$A:$A))</f>
        <v>FRANK</v>
      </c>
      <c r="K256" s="6" t="str">
        <f t="array" ref="K256">INDEX(Customers!$B:$B,MATCH(J256,Customers!$A:$A))</f>
        <v>Frankenversand</v>
      </c>
      <c r="L256" s="6"/>
    </row>
    <row r="257" spans="1:12" ht="12.5">
      <c r="A257" s="6">
        <f>OrderDetails!A257</f>
        <v>10343</v>
      </c>
      <c r="B257" s="6">
        <f>OrderDetails!B257</f>
        <v>64</v>
      </c>
      <c r="C257" s="7">
        <f>OrderDetails!C257</f>
        <v>26.6</v>
      </c>
      <c r="D257" s="6">
        <f>OrderDetails!D257</f>
        <v>50</v>
      </c>
      <c r="E257" s="8">
        <f>OrderDetails!E257</f>
        <v>0</v>
      </c>
      <c r="F257" s="7">
        <f t="shared" si="0"/>
        <v>1330</v>
      </c>
      <c r="G257" s="5">
        <f t="array" ref="G257">INDEX(Products!$D:$D,MATCH(B257,Products!$A:$A))</f>
        <v>5</v>
      </c>
      <c r="H257" s="6" t="str">
        <f t="array" ref="H257">INDEX(Categories!$B:$B,MATCH(G257,Categories!$A:$A))</f>
        <v>Grains/Cereals</v>
      </c>
      <c r="I257" s="9">
        <f t="array" ref="I257">INDEX(Orders!$D:$D,MATCH(A257,Orders!$A:$A))</f>
        <v>35369</v>
      </c>
      <c r="J257" s="6" t="str">
        <f t="array" ref="J257">INDEX(Orders!$B:$B,MATCH(A257,Orders!$A:$A))</f>
        <v>LEHMS</v>
      </c>
      <c r="K257" s="6" t="str">
        <f t="array" ref="K257">INDEX(Customers!$B:$B,MATCH(J257,Customers!$A:$A))</f>
        <v>Lehmanns Marktstand</v>
      </c>
      <c r="L257" s="6"/>
    </row>
    <row r="258" spans="1:12" ht="12.5">
      <c r="A258" s="6">
        <f>OrderDetails!A258</f>
        <v>10343</v>
      </c>
      <c r="B258" s="6">
        <f>OrderDetails!B258</f>
        <v>68</v>
      </c>
      <c r="C258" s="7">
        <f>OrderDetails!C258</f>
        <v>10</v>
      </c>
      <c r="D258" s="6">
        <f>OrderDetails!D258</f>
        <v>4</v>
      </c>
      <c r="E258" s="8">
        <f>OrderDetails!E258</f>
        <v>0</v>
      </c>
      <c r="F258" s="7">
        <f t="shared" si="0"/>
        <v>40</v>
      </c>
      <c r="G258" s="5">
        <f t="array" ref="G258">INDEX(Products!$D:$D,MATCH(B258,Products!$A:$A))</f>
        <v>3</v>
      </c>
      <c r="H258" s="6" t="str">
        <f t="array" ref="H258">INDEX(Categories!$B:$B,MATCH(G258,Categories!$A:$A))</f>
        <v>Confections</v>
      </c>
      <c r="I258" s="9">
        <f t="array" ref="I258">INDEX(Orders!$D:$D,MATCH(A258,Orders!$A:$A))</f>
        <v>35369</v>
      </c>
      <c r="J258" s="6" t="str">
        <f t="array" ref="J258">INDEX(Orders!$B:$B,MATCH(A258,Orders!$A:$A))</f>
        <v>LEHMS</v>
      </c>
      <c r="K258" s="6" t="str">
        <f t="array" ref="K258">INDEX(Customers!$B:$B,MATCH(J258,Customers!$A:$A))</f>
        <v>Lehmanns Marktstand</v>
      </c>
      <c r="L258" s="6"/>
    </row>
    <row r="259" spans="1:12" ht="12.5">
      <c r="A259" s="6">
        <f>OrderDetails!A259</f>
        <v>10343</v>
      </c>
      <c r="B259" s="6">
        <f>OrderDetails!B259</f>
        <v>76</v>
      </c>
      <c r="C259" s="7">
        <f>OrderDetails!C259</f>
        <v>14.4</v>
      </c>
      <c r="D259" s="6">
        <f>OrderDetails!D259</f>
        <v>15</v>
      </c>
      <c r="E259" s="8">
        <f>OrderDetails!E259</f>
        <v>0</v>
      </c>
      <c r="F259" s="7">
        <f t="shared" si="0"/>
        <v>216</v>
      </c>
      <c r="G259" s="5">
        <f t="array" ref="G259">INDEX(Products!$D:$D,MATCH(B259,Products!$A:$A))</f>
        <v>1</v>
      </c>
      <c r="H259" s="6" t="str">
        <f t="array" ref="H259">INDEX(Categories!$B:$B,MATCH(G259,Categories!$A:$A))</f>
        <v>Beverages</v>
      </c>
      <c r="I259" s="9">
        <f t="array" ref="I259">INDEX(Orders!$D:$D,MATCH(A259,Orders!$A:$A))</f>
        <v>35369</v>
      </c>
      <c r="J259" s="6" t="str">
        <f t="array" ref="J259">INDEX(Orders!$B:$B,MATCH(A259,Orders!$A:$A))</f>
        <v>LEHMS</v>
      </c>
      <c r="K259" s="6" t="str">
        <f t="array" ref="K259">INDEX(Customers!$B:$B,MATCH(J259,Customers!$A:$A))</f>
        <v>Lehmanns Marktstand</v>
      </c>
      <c r="L259" s="6"/>
    </row>
    <row r="260" spans="1:12" ht="12.5">
      <c r="A260" s="6">
        <f>OrderDetails!A260</f>
        <v>10344</v>
      </c>
      <c r="B260" s="6">
        <f>OrderDetails!B260</f>
        <v>4</v>
      </c>
      <c r="C260" s="7">
        <f>OrderDetails!C260</f>
        <v>17.600000000000001</v>
      </c>
      <c r="D260" s="6">
        <f>OrderDetails!D260</f>
        <v>35</v>
      </c>
      <c r="E260" s="8">
        <f>OrderDetails!E260</f>
        <v>0</v>
      </c>
      <c r="F260" s="7">
        <f t="shared" si="0"/>
        <v>616</v>
      </c>
      <c r="G260" s="5">
        <f t="array" ref="G260">INDEX(Products!$D:$D,MATCH(B260,Products!$A:$A))</f>
        <v>2</v>
      </c>
      <c r="H260" s="6" t="str">
        <f t="array" ref="H260">INDEX(Categories!$B:$B,MATCH(G260,Categories!$A:$A))</f>
        <v>Condiments</v>
      </c>
      <c r="I260" s="9">
        <f t="array" ref="I260">INDEX(Orders!$D:$D,MATCH(A260,Orders!$A:$A))</f>
        <v>35370</v>
      </c>
      <c r="J260" s="6" t="str">
        <f t="array" ref="J260">INDEX(Orders!$B:$B,MATCH(A260,Orders!$A:$A))</f>
        <v>WHITC</v>
      </c>
      <c r="K260" s="6" t="str">
        <f t="array" ref="K260">INDEX(Customers!$B:$B,MATCH(J260,Customers!$A:$A))</f>
        <v>White Clover Markets</v>
      </c>
      <c r="L260" s="6"/>
    </row>
    <row r="261" spans="1:12" ht="12.5">
      <c r="A261" s="6">
        <f>OrderDetails!A261</f>
        <v>10344</v>
      </c>
      <c r="B261" s="6">
        <f>OrderDetails!B261</f>
        <v>8</v>
      </c>
      <c r="C261" s="7">
        <f>OrderDetails!C261</f>
        <v>32</v>
      </c>
      <c r="D261" s="6">
        <f>OrderDetails!D261</f>
        <v>70</v>
      </c>
      <c r="E261" s="8">
        <f>OrderDetails!E261</f>
        <v>0</v>
      </c>
      <c r="F261" s="7">
        <f t="shared" si="0"/>
        <v>2240</v>
      </c>
      <c r="G261" s="5">
        <f t="array" ref="G261">INDEX(Products!$D:$D,MATCH(B261,Products!$A:$A))</f>
        <v>2</v>
      </c>
      <c r="H261" s="6" t="str">
        <f t="array" ref="H261">INDEX(Categories!$B:$B,MATCH(G261,Categories!$A:$A))</f>
        <v>Condiments</v>
      </c>
      <c r="I261" s="9">
        <f t="array" ref="I261">INDEX(Orders!$D:$D,MATCH(A261,Orders!$A:$A))</f>
        <v>35370</v>
      </c>
      <c r="J261" s="6" t="str">
        <f t="array" ref="J261">INDEX(Orders!$B:$B,MATCH(A261,Orders!$A:$A))</f>
        <v>WHITC</v>
      </c>
      <c r="K261" s="6" t="str">
        <f t="array" ref="K261">INDEX(Customers!$B:$B,MATCH(J261,Customers!$A:$A))</f>
        <v>White Clover Markets</v>
      </c>
      <c r="L261" s="6"/>
    </row>
    <row r="262" spans="1:12" ht="12.5">
      <c r="A262" s="6">
        <f>OrderDetails!A262</f>
        <v>10345</v>
      </c>
      <c r="B262" s="6">
        <f>OrderDetails!B262</f>
        <v>8</v>
      </c>
      <c r="C262" s="7">
        <f>OrderDetails!C262</f>
        <v>32</v>
      </c>
      <c r="D262" s="6">
        <f>OrderDetails!D262</f>
        <v>70</v>
      </c>
      <c r="E262" s="8">
        <f>OrderDetails!E262</f>
        <v>0</v>
      </c>
      <c r="F262" s="7">
        <f t="shared" si="0"/>
        <v>2240</v>
      </c>
      <c r="G262" s="5">
        <f t="array" ref="G262">INDEX(Products!$D:$D,MATCH(B262,Products!$A:$A))</f>
        <v>2</v>
      </c>
      <c r="H262" s="6" t="str">
        <f t="array" ref="H262">INDEX(Categories!$B:$B,MATCH(G262,Categories!$A:$A))</f>
        <v>Condiments</v>
      </c>
      <c r="I262" s="9">
        <f t="array" ref="I262">INDEX(Orders!$D:$D,MATCH(A262,Orders!$A:$A))</f>
        <v>35373</v>
      </c>
      <c r="J262" s="6" t="str">
        <f t="array" ref="J262">INDEX(Orders!$B:$B,MATCH(A262,Orders!$A:$A))</f>
        <v>QUICK</v>
      </c>
      <c r="K262" s="6" t="str">
        <f t="array" ref="K262">INDEX(Customers!$B:$B,MATCH(J262,Customers!$A:$A))</f>
        <v>QUICK-Stop</v>
      </c>
      <c r="L262" s="6"/>
    </row>
    <row r="263" spans="1:12" ht="12.5">
      <c r="A263" s="6">
        <f>OrderDetails!A263</f>
        <v>10345</v>
      </c>
      <c r="B263" s="6">
        <f>OrderDetails!B263</f>
        <v>19</v>
      </c>
      <c r="C263" s="7">
        <f>OrderDetails!C263</f>
        <v>7.3</v>
      </c>
      <c r="D263" s="6">
        <f>OrderDetails!D263</f>
        <v>80</v>
      </c>
      <c r="E263" s="8">
        <f>OrderDetails!E263</f>
        <v>0</v>
      </c>
      <c r="F263" s="7">
        <f t="shared" si="0"/>
        <v>584</v>
      </c>
      <c r="G263" s="5">
        <f t="array" ref="G263">INDEX(Products!$D:$D,MATCH(B263,Products!$A:$A))</f>
        <v>3</v>
      </c>
      <c r="H263" s="6" t="str">
        <f t="array" ref="H263">INDEX(Categories!$B:$B,MATCH(G263,Categories!$A:$A))</f>
        <v>Confections</v>
      </c>
      <c r="I263" s="9">
        <f t="array" ref="I263">INDEX(Orders!$D:$D,MATCH(A263,Orders!$A:$A))</f>
        <v>35373</v>
      </c>
      <c r="J263" s="6" t="str">
        <f t="array" ref="J263">INDEX(Orders!$B:$B,MATCH(A263,Orders!$A:$A))</f>
        <v>QUICK</v>
      </c>
      <c r="K263" s="6" t="str">
        <f t="array" ref="K263">INDEX(Customers!$B:$B,MATCH(J263,Customers!$A:$A))</f>
        <v>QUICK-Stop</v>
      </c>
      <c r="L263" s="6"/>
    </row>
    <row r="264" spans="1:12" ht="12.5">
      <c r="A264" s="6">
        <f>OrderDetails!A264</f>
        <v>10345</v>
      </c>
      <c r="B264" s="6">
        <f>OrderDetails!B264</f>
        <v>42</v>
      </c>
      <c r="C264" s="7">
        <f>OrderDetails!C264</f>
        <v>11.2</v>
      </c>
      <c r="D264" s="6">
        <f>OrderDetails!D264</f>
        <v>9</v>
      </c>
      <c r="E264" s="8">
        <f>OrderDetails!E264</f>
        <v>0</v>
      </c>
      <c r="F264" s="7">
        <f t="shared" si="0"/>
        <v>100.8</v>
      </c>
      <c r="G264" s="5">
        <f t="array" ref="G264">INDEX(Products!$D:$D,MATCH(B264,Products!$A:$A))</f>
        <v>5</v>
      </c>
      <c r="H264" s="6" t="str">
        <f t="array" ref="H264">INDEX(Categories!$B:$B,MATCH(G264,Categories!$A:$A))</f>
        <v>Grains/Cereals</v>
      </c>
      <c r="I264" s="9">
        <f t="array" ref="I264">INDEX(Orders!$D:$D,MATCH(A264,Orders!$A:$A))</f>
        <v>35373</v>
      </c>
      <c r="J264" s="6" t="str">
        <f t="array" ref="J264">INDEX(Orders!$B:$B,MATCH(A264,Orders!$A:$A))</f>
        <v>QUICK</v>
      </c>
      <c r="K264" s="6" t="str">
        <f t="array" ref="K264">INDEX(Customers!$B:$B,MATCH(J264,Customers!$A:$A))</f>
        <v>QUICK-Stop</v>
      </c>
      <c r="L264" s="6"/>
    </row>
    <row r="265" spans="1:12" ht="12.5">
      <c r="A265" s="6">
        <f>OrderDetails!A265</f>
        <v>10346</v>
      </c>
      <c r="B265" s="6">
        <f>OrderDetails!B265</f>
        <v>17</v>
      </c>
      <c r="C265" s="7">
        <f>OrderDetails!C265</f>
        <v>31.2</v>
      </c>
      <c r="D265" s="6">
        <f>OrderDetails!D265</f>
        <v>36</v>
      </c>
      <c r="E265" s="8">
        <f>OrderDetails!E265</f>
        <v>0</v>
      </c>
      <c r="F265" s="7">
        <f t="shared" si="0"/>
        <v>1123.2</v>
      </c>
      <c r="G265" s="5">
        <f t="array" ref="G265">INDEX(Products!$D:$D,MATCH(B265,Products!$A:$A))</f>
        <v>6</v>
      </c>
      <c r="H265" s="6" t="str">
        <f t="array" ref="H265">INDEX(Categories!$B:$B,MATCH(G265,Categories!$A:$A))</f>
        <v>Meat/Poultry</v>
      </c>
      <c r="I265" s="9">
        <f t="array" ref="I265">INDEX(Orders!$D:$D,MATCH(A265,Orders!$A:$A))</f>
        <v>35374</v>
      </c>
      <c r="J265" s="6" t="str">
        <f t="array" ref="J265">INDEX(Orders!$B:$B,MATCH(A265,Orders!$A:$A))</f>
        <v>RATTC</v>
      </c>
      <c r="K265" s="6" t="str">
        <f t="array" ref="K265">INDEX(Customers!$B:$B,MATCH(J265,Customers!$A:$A))</f>
        <v>Rattlesnake Canyon Grocery</v>
      </c>
      <c r="L265" s="6"/>
    </row>
    <row r="266" spans="1:12" ht="12.5">
      <c r="A266" s="6">
        <f>OrderDetails!A266</f>
        <v>10346</v>
      </c>
      <c r="B266" s="6">
        <f>OrderDetails!B266</f>
        <v>56</v>
      </c>
      <c r="C266" s="7">
        <f>OrderDetails!C266</f>
        <v>30.4</v>
      </c>
      <c r="D266" s="6">
        <f>OrderDetails!D266</f>
        <v>20</v>
      </c>
      <c r="E266" s="8">
        <f>OrderDetails!E266</f>
        <v>0</v>
      </c>
      <c r="F266" s="7">
        <f t="shared" si="0"/>
        <v>608</v>
      </c>
      <c r="G266" s="5">
        <f t="array" ref="G266">INDEX(Products!$D:$D,MATCH(B266,Products!$A:$A))</f>
        <v>5</v>
      </c>
      <c r="H266" s="6" t="str">
        <f t="array" ref="H266">INDEX(Categories!$B:$B,MATCH(G266,Categories!$A:$A))</f>
        <v>Grains/Cereals</v>
      </c>
      <c r="I266" s="9">
        <f t="array" ref="I266">INDEX(Orders!$D:$D,MATCH(A266,Orders!$A:$A))</f>
        <v>35374</v>
      </c>
      <c r="J266" s="6" t="str">
        <f t="array" ref="J266">INDEX(Orders!$B:$B,MATCH(A266,Orders!$A:$A))</f>
        <v>RATTC</v>
      </c>
      <c r="K266" s="6" t="str">
        <f t="array" ref="K266">INDEX(Customers!$B:$B,MATCH(J266,Customers!$A:$A))</f>
        <v>Rattlesnake Canyon Grocery</v>
      </c>
      <c r="L266" s="6"/>
    </row>
    <row r="267" spans="1:12" ht="12.5">
      <c r="A267" s="6">
        <f>OrderDetails!A267</f>
        <v>10347</v>
      </c>
      <c r="B267" s="6">
        <f>OrderDetails!B267</f>
        <v>25</v>
      </c>
      <c r="C267" s="7">
        <f>OrderDetails!C267</f>
        <v>11.2</v>
      </c>
      <c r="D267" s="6">
        <f>OrderDetails!D267</f>
        <v>10</v>
      </c>
      <c r="E267" s="8">
        <f>OrderDetails!E267</f>
        <v>0</v>
      </c>
      <c r="F267" s="7">
        <f t="shared" si="0"/>
        <v>112</v>
      </c>
      <c r="G267" s="5">
        <f t="array" ref="G267">INDEX(Products!$D:$D,MATCH(B267,Products!$A:$A))</f>
        <v>3</v>
      </c>
      <c r="H267" s="6" t="str">
        <f t="array" ref="H267">INDEX(Categories!$B:$B,MATCH(G267,Categories!$A:$A))</f>
        <v>Confections</v>
      </c>
      <c r="I267" s="9">
        <f t="array" ref="I267">INDEX(Orders!$D:$D,MATCH(A267,Orders!$A:$A))</f>
        <v>35375</v>
      </c>
      <c r="J267" s="6" t="str">
        <f t="array" ref="J267">INDEX(Orders!$B:$B,MATCH(A267,Orders!$A:$A))</f>
        <v>FAMIA</v>
      </c>
      <c r="K267" s="6" t="str">
        <f t="array" ref="K267">INDEX(Customers!$B:$B,MATCH(J267,Customers!$A:$A))</f>
        <v>Familia Arquibaldo</v>
      </c>
      <c r="L267" s="6"/>
    </row>
    <row r="268" spans="1:12" ht="12.5">
      <c r="A268" s="6">
        <f>OrderDetails!A268</f>
        <v>10347</v>
      </c>
      <c r="B268" s="6">
        <f>OrderDetails!B268</f>
        <v>39</v>
      </c>
      <c r="C268" s="7">
        <f>OrderDetails!C268</f>
        <v>14.4</v>
      </c>
      <c r="D268" s="6">
        <f>OrderDetails!D268</f>
        <v>50</v>
      </c>
      <c r="E268" s="8">
        <f>OrderDetails!E268</f>
        <v>0</v>
      </c>
      <c r="F268" s="7">
        <f t="shared" si="0"/>
        <v>720</v>
      </c>
      <c r="G268" s="5">
        <f t="array" ref="G268">INDEX(Products!$D:$D,MATCH(B268,Products!$A:$A))</f>
        <v>1</v>
      </c>
      <c r="H268" s="6" t="str">
        <f t="array" ref="H268">INDEX(Categories!$B:$B,MATCH(G268,Categories!$A:$A))</f>
        <v>Beverages</v>
      </c>
      <c r="I268" s="9">
        <f t="array" ref="I268">INDEX(Orders!$D:$D,MATCH(A268,Orders!$A:$A))</f>
        <v>35375</v>
      </c>
      <c r="J268" s="6" t="str">
        <f t="array" ref="J268">INDEX(Orders!$B:$B,MATCH(A268,Orders!$A:$A))</f>
        <v>FAMIA</v>
      </c>
      <c r="K268" s="6" t="str">
        <f t="array" ref="K268">INDEX(Customers!$B:$B,MATCH(J268,Customers!$A:$A))</f>
        <v>Familia Arquibaldo</v>
      </c>
      <c r="L268" s="6"/>
    </row>
    <row r="269" spans="1:12" ht="12.5">
      <c r="A269" s="6">
        <f>OrderDetails!A269</f>
        <v>10347</v>
      </c>
      <c r="B269" s="6">
        <f>OrderDetails!B269</f>
        <v>40</v>
      </c>
      <c r="C269" s="7">
        <f>OrderDetails!C269</f>
        <v>14.7</v>
      </c>
      <c r="D269" s="6">
        <f>OrderDetails!D269</f>
        <v>4</v>
      </c>
      <c r="E269" s="8">
        <f>OrderDetails!E269</f>
        <v>0</v>
      </c>
      <c r="F269" s="7">
        <f t="shared" si="0"/>
        <v>58.8</v>
      </c>
      <c r="G269" s="5">
        <f t="array" ref="G269">INDEX(Products!$D:$D,MATCH(B269,Products!$A:$A))</f>
        <v>8</v>
      </c>
      <c r="H269" s="6" t="str">
        <f t="array" ref="H269">INDEX(Categories!$B:$B,MATCH(G269,Categories!$A:$A))</f>
        <v>Seafood</v>
      </c>
      <c r="I269" s="9">
        <f t="array" ref="I269">INDEX(Orders!$D:$D,MATCH(A269,Orders!$A:$A))</f>
        <v>35375</v>
      </c>
      <c r="J269" s="6" t="str">
        <f t="array" ref="J269">INDEX(Orders!$B:$B,MATCH(A269,Orders!$A:$A))</f>
        <v>FAMIA</v>
      </c>
      <c r="K269" s="6" t="str">
        <f t="array" ref="K269">INDEX(Customers!$B:$B,MATCH(J269,Customers!$A:$A))</f>
        <v>Familia Arquibaldo</v>
      </c>
      <c r="L269" s="6"/>
    </row>
    <row r="270" spans="1:12" ht="12.5">
      <c r="A270" s="6">
        <f>OrderDetails!A270</f>
        <v>10347</v>
      </c>
      <c r="B270" s="6">
        <f>OrderDetails!B270</f>
        <v>75</v>
      </c>
      <c r="C270" s="7">
        <f>OrderDetails!C270</f>
        <v>6.2</v>
      </c>
      <c r="D270" s="6">
        <f>OrderDetails!D270</f>
        <v>6</v>
      </c>
      <c r="E270" s="8">
        <f>OrderDetails!E270</f>
        <v>0</v>
      </c>
      <c r="F270" s="7">
        <f t="shared" si="0"/>
        <v>37.200000000000003</v>
      </c>
      <c r="G270" s="5">
        <f t="array" ref="G270">INDEX(Products!$D:$D,MATCH(B270,Products!$A:$A))</f>
        <v>1</v>
      </c>
      <c r="H270" s="6" t="str">
        <f t="array" ref="H270">INDEX(Categories!$B:$B,MATCH(G270,Categories!$A:$A))</f>
        <v>Beverages</v>
      </c>
      <c r="I270" s="9">
        <f t="array" ref="I270">INDEX(Orders!$D:$D,MATCH(A270,Orders!$A:$A))</f>
        <v>35375</v>
      </c>
      <c r="J270" s="6" t="str">
        <f t="array" ref="J270">INDEX(Orders!$B:$B,MATCH(A270,Orders!$A:$A))</f>
        <v>FAMIA</v>
      </c>
      <c r="K270" s="6" t="str">
        <f t="array" ref="K270">INDEX(Customers!$B:$B,MATCH(J270,Customers!$A:$A))</f>
        <v>Familia Arquibaldo</v>
      </c>
      <c r="L270" s="6"/>
    </row>
    <row r="271" spans="1:12" ht="12.5">
      <c r="A271" s="6">
        <f>OrderDetails!A271</f>
        <v>10348</v>
      </c>
      <c r="B271" s="6">
        <f>OrderDetails!B271</f>
        <v>1</v>
      </c>
      <c r="C271" s="7">
        <f>OrderDetails!C271</f>
        <v>14.4</v>
      </c>
      <c r="D271" s="6">
        <f>OrderDetails!D271</f>
        <v>15</v>
      </c>
      <c r="E271" s="8">
        <f>OrderDetails!E271</f>
        <v>0</v>
      </c>
      <c r="F271" s="7">
        <f t="shared" si="0"/>
        <v>216</v>
      </c>
      <c r="G271" s="5">
        <f t="array" ref="G271">INDEX(Products!$D:$D,MATCH(B271,Products!$A:$A))</f>
        <v>1</v>
      </c>
      <c r="H271" s="6" t="str">
        <f t="array" ref="H271">INDEX(Categories!$B:$B,MATCH(G271,Categories!$A:$A))</f>
        <v>Beverages</v>
      </c>
      <c r="I271" s="9">
        <f t="array" ref="I271">INDEX(Orders!$D:$D,MATCH(A271,Orders!$A:$A))</f>
        <v>35376</v>
      </c>
      <c r="J271" s="6" t="str">
        <f t="array" ref="J271">INDEX(Orders!$B:$B,MATCH(A271,Orders!$A:$A))</f>
        <v>WANDK</v>
      </c>
      <c r="K271" s="6" t="str">
        <f t="array" ref="K271">INDEX(Customers!$B:$B,MATCH(J271,Customers!$A:$A))</f>
        <v>Die Wandernde Kuh</v>
      </c>
      <c r="L271" s="6"/>
    </row>
    <row r="272" spans="1:12" ht="12.5">
      <c r="A272" s="6">
        <f>OrderDetails!A272</f>
        <v>10348</v>
      </c>
      <c r="B272" s="6">
        <f>OrderDetails!B272</f>
        <v>23</v>
      </c>
      <c r="C272" s="7">
        <f>OrderDetails!C272</f>
        <v>7.2</v>
      </c>
      <c r="D272" s="6">
        <f>OrderDetails!D272</f>
        <v>25</v>
      </c>
      <c r="E272" s="8">
        <f>OrderDetails!E272</f>
        <v>0</v>
      </c>
      <c r="F272" s="7">
        <f t="shared" si="0"/>
        <v>180</v>
      </c>
      <c r="G272" s="5">
        <f t="array" ref="G272">INDEX(Products!$D:$D,MATCH(B272,Products!$A:$A))</f>
        <v>5</v>
      </c>
      <c r="H272" s="6" t="str">
        <f t="array" ref="H272">INDEX(Categories!$B:$B,MATCH(G272,Categories!$A:$A))</f>
        <v>Grains/Cereals</v>
      </c>
      <c r="I272" s="9">
        <f t="array" ref="I272">INDEX(Orders!$D:$D,MATCH(A272,Orders!$A:$A))</f>
        <v>35376</v>
      </c>
      <c r="J272" s="6" t="str">
        <f t="array" ref="J272">INDEX(Orders!$B:$B,MATCH(A272,Orders!$A:$A))</f>
        <v>WANDK</v>
      </c>
      <c r="K272" s="6" t="str">
        <f t="array" ref="K272">INDEX(Customers!$B:$B,MATCH(J272,Customers!$A:$A))</f>
        <v>Die Wandernde Kuh</v>
      </c>
      <c r="L272" s="6"/>
    </row>
    <row r="273" spans="1:12" ht="12.5">
      <c r="A273" s="6">
        <f>OrderDetails!A273</f>
        <v>10349</v>
      </c>
      <c r="B273" s="6">
        <f>OrderDetails!B273</f>
        <v>54</v>
      </c>
      <c r="C273" s="7">
        <f>OrderDetails!C273</f>
        <v>5.9</v>
      </c>
      <c r="D273" s="6">
        <f>OrderDetails!D273</f>
        <v>24</v>
      </c>
      <c r="E273" s="8">
        <f>OrderDetails!E273</f>
        <v>0</v>
      </c>
      <c r="F273" s="7">
        <f t="shared" si="0"/>
        <v>141.60000000000002</v>
      </c>
      <c r="G273" s="5">
        <f t="array" ref="G273">INDEX(Products!$D:$D,MATCH(B273,Products!$A:$A))</f>
        <v>6</v>
      </c>
      <c r="H273" s="6" t="str">
        <f t="array" ref="H273">INDEX(Categories!$B:$B,MATCH(G273,Categories!$A:$A))</f>
        <v>Meat/Poultry</v>
      </c>
      <c r="I273" s="9">
        <f t="array" ref="I273">INDEX(Orders!$D:$D,MATCH(A273,Orders!$A:$A))</f>
        <v>35377</v>
      </c>
      <c r="J273" s="6" t="str">
        <f t="array" ref="J273">INDEX(Orders!$B:$B,MATCH(A273,Orders!$A:$A))</f>
        <v>SPLIR</v>
      </c>
      <c r="K273" s="6" t="str">
        <f t="array" ref="K273">INDEX(Customers!$B:$B,MATCH(J273,Customers!$A:$A))</f>
        <v>Split Rail Beer &amp; Ale</v>
      </c>
      <c r="L273" s="6"/>
    </row>
    <row r="274" spans="1:12" ht="12.5">
      <c r="A274" s="6">
        <f>OrderDetails!A274</f>
        <v>10350</v>
      </c>
      <c r="B274" s="6">
        <f>OrderDetails!B274</f>
        <v>50</v>
      </c>
      <c r="C274" s="7">
        <f>OrderDetails!C274</f>
        <v>13</v>
      </c>
      <c r="D274" s="6">
        <f>OrderDetails!D274</f>
        <v>15</v>
      </c>
      <c r="E274" s="8">
        <f>OrderDetails!E274</f>
        <v>0</v>
      </c>
      <c r="F274" s="7">
        <f t="shared" si="0"/>
        <v>195</v>
      </c>
      <c r="G274" s="5">
        <f t="array" ref="G274">INDEX(Products!$D:$D,MATCH(B274,Products!$A:$A))</f>
        <v>3</v>
      </c>
      <c r="H274" s="6" t="str">
        <f t="array" ref="H274">INDEX(Categories!$B:$B,MATCH(G274,Categories!$A:$A))</f>
        <v>Confections</v>
      </c>
      <c r="I274" s="9">
        <f t="array" ref="I274">INDEX(Orders!$D:$D,MATCH(A274,Orders!$A:$A))</f>
        <v>35380</v>
      </c>
      <c r="J274" s="6" t="str">
        <f t="array" ref="J274">INDEX(Orders!$B:$B,MATCH(A274,Orders!$A:$A))</f>
        <v>LAMAI</v>
      </c>
      <c r="K274" s="6" t="str">
        <f t="array" ref="K274">INDEX(Customers!$B:$B,MATCH(J274,Customers!$A:$A))</f>
        <v>La maison d'Asie</v>
      </c>
      <c r="L274" s="6"/>
    </row>
    <row r="275" spans="1:12" ht="12.5">
      <c r="A275" s="6">
        <f>OrderDetails!A275</f>
        <v>10350</v>
      </c>
      <c r="B275" s="6">
        <f>OrderDetails!B275</f>
        <v>69</v>
      </c>
      <c r="C275" s="7">
        <f>OrderDetails!C275</f>
        <v>28.8</v>
      </c>
      <c r="D275" s="6">
        <f>OrderDetails!D275</f>
        <v>18</v>
      </c>
      <c r="E275" s="8">
        <f>OrderDetails!E275</f>
        <v>0</v>
      </c>
      <c r="F275" s="7">
        <f t="shared" si="0"/>
        <v>518.4</v>
      </c>
      <c r="G275" s="5">
        <f t="array" ref="G275">INDEX(Products!$D:$D,MATCH(B275,Products!$A:$A))</f>
        <v>4</v>
      </c>
      <c r="H275" s="6" t="str">
        <f t="array" ref="H275">INDEX(Categories!$B:$B,MATCH(G275,Categories!$A:$A))</f>
        <v>Dairy Products</v>
      </c>
      <c r="I275" s="9">
        <f t="array" ref="I275">INDEX(Orders!$D:$D,MATCH(A275,Orders!$A:$A))</f>
        <v>35380</v>
      </c>
      <c r="J275" s="6" t="str">
        <f t="array" ref="J275">INDEX(Orders!$B:$B,MATCH(A275,Orders!$A:$A))</f>
        <v>LAMAI</v>
      </c>
      <c r="K275" s="6" t="str">
        <f t="array" ref="K275">INDEX(Customers!$B:$B,MATCH(J275,Customers!$A:$A))</f>
        <v>La maison d'Asie</v>
      </c>
      <c r="L275" s="6"/>
    </row>
    <row r="276" spans="1:12" ht="12.5">
      <c r="A276" s="6">
        <f>OrderDetails!A276</f>
        <v>10351</v>
      </c>
      <c r="B276" s="6">
        <f>OrderDetails!B276</f>
        <v>38</v>
      </c>
      <c r="C276" s="7">
        <f>OrderDetails!C276</f>
        <v>210.8</v>
      </c>
      <c r="D276" s="6">
        <f>OrderDetails!D276</f>
        <v>20</v>
      </c>
      <c r="E276" s="8">
        <f>OrderDetails!E276</f>
        <v>0</v>
      </c>
      <c r="F276" s="7">
        <f t="shared" si="0"/>
        <v>4216</v>
      </c>
      <c r="G276" s="5">
        <f t="array" ref="G276">INDEX(Products!$D:$D,MATCH(B276,Products!$A:$A))</f>
        <v>1</v>
      </c>
      <c r="H276" s="6" t="str">
        <f t="array" ref="H276">INDEX(Categories!$B:$B,MATCH(G276,Categories!$A:$A))</f>
        <v>Beverages</v>
      </c>
      <c r="I276" s="9">
        <f t="array" ref="I276">INDEX(Orders!$D:$D,MATCH(A276,Orders!$A:$A))</f>
        <v>35380</v>
      </c>
      <c r="J276" s="6" t="str">
        <f t="array" ref="J276">INDEX(Orders!$B:$B,MATCH(A276,Orders!$A:$A))</f>
        <v>ERNSH</v>
      </c>
      <c r="K276" s="6" t="str">
        <f t="array" ref="K276">INDEX(Customers!$B:$B,MATCH(J276,Customers!$A:$A))</f>
        <v>Ernst Handel</v>
      </c>
      <c r="L276" s="6"/>
    </row>
    <row r="277" spans="1:12" ht="12.5">
      <c r="A277" s="6">
        <f>OrderDetails!A277</f>
        <v>10351</v>
      </c>
      <c r="B277" s="6">
        <f>OrderDetails!B277</f>
        <v>41</v>
      </c>
      <c r="C277" s="7">
        <f>OrderDetails!C277</f>
        <v>7.7</v>
      </c>
      <c r="D277" s="6">
        <f>OrderDetails!D277</f>
        <v>13</v>
      </c>
      <c r="E277" s="8">
        <f>OrderDetails!E277</f>
        <v>0</v>
      </c>
      <c r="F277" s="7">
        <f t="shared" si="0"/>
        <v>100.10000000000001</v>
      </c>
      <c r="G277" s="5">
        <f t="array" ref="G277">INDEX(Products!$D:$D,MATCH(B277,Products!$A:$A))</f>
        <v>8</v>
      </c>
      <c r="H277" s="6" t="str">
        <f t="array" ref="H277">INDEX(Categories!$B:$B,MATCH(G277,Categories!$A:$A))</f>
        <v>Seafood</v>
      </c>
      <c r="I277" s="9">
        <f t="array" ref="I277">INDEX(Orders!$D:$D,MATCH(A277,Orders!$A:$A))</f>
        <v>35380</v>
      </c>
      <c r="J277" s="6" t="str">
        <f t="array" ref="J277">INDEX(Orders!$B:$B,MATCH(A277,Orders!$A:$A))</f>
        <v>ERNSH</v>
      </c>
      <c r="K277" s="6" t="str">
        <f t="array" ref="K277">INDEX(Customers!$B:$B,MATCH(J277,Customers!$A:$A))</f>
        <v>Ernst Handel</v>
      </c>
      <c r="L277" s="6"/>
    </row>
    <row r="278" spans="1:12" ht="12.5">
      <c r="A278" s="6">
        <f>OrderDetails!A278</f>
        <v>10351</v>
      </c>
      <c r="B278" s="6">
        <f>OrderDetails!B278</f>
        <v>44</v>
      </c>
      <c r="C278" s="7">
        <f>OrderDetails!C278</f>
        <v>15.5</v>
      </c>
      <c r="D278" s="6">
        <f>OrderDetails!D278</f>
        <v>77</v>
      </c>
      <c r="E278" s="8">
        <f>OrderDetails!E278</f>
        <v>0</v>
      </c>
      <c r="F278" s="7">
        <f t="shared" si="0"/>
        <v>1193.5</v>
      </c>
      <c r="G278" s="5">
        <f t="array" ref="G278">INDEX(Products!$D:$D,MATCH(B278,Products!$A:$A))</f>
        <v>2</v>
      </c>
      <c r="H278" s="6" t="str">
        <f t="array" ref="H278">INDEX(Categories!$B:$B,MATCH(G278,Categories!$A:$A))</f>
        <v>Condiments</v>
      </c>
      <c r="I278" s="9">
        <f t="array" ref="I278">INDEX(Orders!$D:$D,MATCH(A278,Orders!$A:$A))</f>
        <v>35380</v>
      </c>
      <c r="J278" s="6" t="str">
        <f t="array" ref="J278">INDEX(Orders!$B:$B,MATCH(A278,Orders!$A:$A))</f>
        <v>ERNSH</v>
      </c>
      <c r="K278" s="6" t="str">
        <f t="array" ref="K278">INDEX(Customers!$B:$B,MATCH(J278,Customers!$A:$A))</f>
        <v>Ernst Handel</v>
      </c>
      <c r="L278" s="6"/>
    </row>
    <row r="279" spans="1:12" ht="12.5">
      <c r="A279" s="6">
        <f>OrderDetails!A279</f>
        <v>10351</v>
      </c>
      <c r="B279" s="6">
        <f>OrderDetails!B279</f>
        <v>65</v>
      </c>
      <c r="C279" s="7">
        <f>OrderDetails!C279</f>
        <v>16.8</v>
      </c>
      <c r="D279" s="6">
        <f>OrderDetails!D279</f>
        <v>10</v>
      </c>
      <c r="E279" s="8">
        <f>OrderDetails!E279</f>
        <v>0</v>
      </c>
      <c r="F279" s="7">
        <f t="shared" si="0"/>
        <v>168</v>
      </c>
      <c r="G279" s="5">
        <f t="array" ref="G279">INDEX(Products!$D:$D,MATCH(B279,Products!$A:$A))</f>
        <v>2</v>
      </c>
      <c r="H279" s="6" t="str">
        <f t="array" ref="H279">INDEX(Categories!$B:$B,MATCH(G279,Categories!$A:$A))</f>
        <v>Condiments</v>
      </c>
      <c r="I279" s="9">
        <f t="array" ref="I279">INDEX(Orders!$D:$D,MATCH(A279,Orders!$A:$A))</f>
        <v>35380</v>
      </c>
      <c r="J279" s="6" t="str">
        <f t="array" ref="J279">INDEX(Orders!$B:$B,MATCH(A279,Orders!$A:$A))</f>
        <v>ERNSH</v>
      </c>
      <c r="K279" s="6" t="str">
        <f t="array" ref="K279">INDEX(Customers!$B:$B,MATCH(J279,Customers!$A:$A))</f>
        <v>Ernst Handel</v>
      </c>
      <c r="L279" s="6"/>
    </row>
    <row r="280" spans="1:12" ht="12.5">
      <c r="A280" s="6">
        <f>OrderDetails!A280</f>
        <v>10352</v>
      </c>
      <c r="B280" s="6">
        <f>OrderDetails!B280</f>
        <v>24</v>
      </c>
      <c r="C280" s="7">
        <f>OrderDetails!C280</f>
        <v>3.6</v>
      </c>
      <c r="D280" s="6">
        <f>OrderDetails!D280</f>
        <v>10</v>
      </c>
      <c r="E280" s="8">
        <f>OrderDetails!E280</f>
        <v>0</v>
      </c>
      <c r="F280" s="7">
        <f t="shared" si="0"/>
        <v>36</v>
      </c>
      <c r="G280" s="5">
        <f t="array" ref="G280">INDEX(Products!$D:$D,MATCH(B280,Products!$A:$A))</f>
        <v>1</v>
      </c>
      <c r="H280" s="6" t="str">
        <f t="array" ref="H280">INDEX(Categories!$B:$B,MATCH(G280,Categories!$A:$A))</f>
        <v>Beverages</v>
      </c>
      <c r="I280" s="9">
        <f t="array" ref="I280">INDEX(Orders!$D:$D,MATCH(A280,Orders!$A:$A))</f>
        <v>35381</v>
      </c>
      <c r="J280" s="6" t="str">
        <f t="array" ref="J280">INDEX(Orders!$B:$B,MATCH(A280,Orders!$A:$A))</f>
        <v>FURIB</v>
      </c>
      <c r="K280" s="6" t="str">
        <f t="array" ref="K280">INDEX(Customers!$B:$B,MATCH(J280,Customers!$A:$A))</f>
        <v>Furia Bacalhau e Frutos do Mar</v>
      </c>
      <c r="L280" s="6"/>
    </row>
    <row r="281" spans="1:12" ht="12.5">
      <c r="A281" s="6">
        <f>OrderDetails!A281</f>
        <v>10352</v>
      </c>
      <c r="B281" s="6">
        <f>OrderDetails!B281</f>
        <v>54</v>
      </c>
      <c r="C281" s="7">
        <f>OrderDetails!C281</f>
        <v>5.9</v>
      </c>
      <c r="D281" s="6">
        <f>OrderDetails!D281</f>
        <v>20</v>
      </c>
      <c r="E281" s="8">
        <f>OrderDetails!E281</f>
        <v>0</v>
      </c>
      <c r="F281" s="7">
        <f t="shared" si="0"/>
        <v>118</v>
      </c>
      <c r="G281" s="5">
        <f t="array" ref="G281">INDEX(Products!$D:$D,MATCH(B281,Products!$A:$A))</f>
        <v>6</v>
      </c>
      <c r="H281" s="6" t="str">
        <f t="array" ref="H281">INDEX(Categories!$B:$B,MATCH(G281,Categories!$A:$A))</f>
        <v>Meat/Poultry</v>
      </c>
      <c r="I281" s="9">
        <f t="array" ref="I281">INDEX(Orders!$D:$D,MATCH(A281,Orders!$A:$A))</f>
        <v>35381</v>
      </c>
      <c r="J281" s="6" t="str">
        <f t="array" ref="J281">INDEX(Orders!$B:$B,MATCH(A281,Orders!$A:$A))</f>
        <v>FURIB</v>
      </c>
      <c r="K281" s="6" t="str">
        <f t="array" ref="K281">INDEX(Customers!$B:$B,MATCH(J281,Customers!$A:$A))</f>
        <v>Furia Bacalhau e Frutos do Mar</v>
      </c>
      <c r="L281" s="6"/>
    </row>
    <row r="282" spans="1:12" ht="12.5">
      <c r="A282" s="6">
        <f>OrderDetails!A282</f>
        <v>10353</v>
      </c>
      <c r="B282" s="6">
        <f>OrderDetails!B282</f>
        <v>11</v>
      </c>
      <c r="C282" s="7">
        <f>OrderDetails!C282</f>
        <v>16.8</v>
      </c>
      <c r="D282" s="6">
        <f>OrderDetails!D282</f>
        <v>12</v>
      </c>
      <c r="E282" s="8">
        <f>OrderDetails!E282</f>
        <v>0</v>
      </c>
      <c r="F282" s="7">
        <f t="shared" si="0"/>
        <v>201.60000000000002</v>
      </c>
      <c r="G282" s="5">
        <f t="array" ref="G282">INDEX(Products!$D:$D,MATCH(B282,Products!$A:$A))</f>
        <v>4</v>
      </c>
      <c r="H282" s="6" t="str">
        <f t="array" ref="H282">INDEX(Categories!$B:$B,MATCH(G282,Categories!$A:$A))</f>
        <v>Dairy Products</v>
      </c>
      <c r="I282" s="9">
        <f t="array" ref="I282">INDEX(Orders!$D:$D,MATCH(A282,Orders!$A:$A))</f>
        <v>35382</v>
      </c>
      <c r="J282" s="6" t="str">
        <f t="array" ref="J282">INDEX(Orders!$B:$B,MATCH(A282,Orders!$A:$A))</f>
        <v>PICCO</v>
      </c>
      <c r="K282" s="6" t="str">
        <f t="array" ref="K282">INDEX(Customers!$B:$B,MATCH(J282,Customers!$A:$A))</f>
        <v>Piccolo und mehr</v>
      </c>
      <c r="L282" s="6"/>
    </row>
    <row r="283" spans="1:12" ht="12.5">
      <c r="A283" s="6">
        <f>OrderDetails!A283</f>
        <v>10353</v>
      </c>
      <c r="B283" s="6">
        <f>OrderDetails!B283</f>
        <v>38</v>
      </c>
      <c r="C283" s="7">
        <f>OrderDetails!C283</f>
        <v>210.8</v>
      </c>
      <c r="D283" s="6">
        <f>OrderDetails!D283</f>
        <v>50</v>
      </c>
      <c r="E283" s="8">
        <f>OrderDetails!E283</f>
        <v>0</v>
      </c>
      <c r="F283" s="7">
        <f t="shared" si="0"/>
        <v>10540</v>
      </c>
      <c r="G283" s="5">
        <f t="array" ref="G283">INDEX(Products!$D:$D,MATCH(B283,Products!$A:$A))</f>
        <v>1</v>
      </c>
      <c r="H283" s="6" t="str">
        <f t="array" ref="H283">INDEX(Categories!$B:$B,MATCH(G283,Categories!$A:$A))</f>
        <v>Beverages</v>
      </c>
      <c r="I283" s="9">
        <f t="array" ref="I283">INDEX(Orders!$D:$D,MATCH(A283,Orders!$A:$A))</f>
        <v>35382</v>
      </c>
      <c r="J283" s="6" t="str">
        <f t="array" ref="J283">INDEX(Orders!$B:$B,MATCH(A283,Orders!$A:$A))</f>
        <v>PICCO</v>
      </c>
      <c r="K283" s="6" t="str">
        <f t="array" ref="K283">INDEX(Customers!$B:$B,MATCH(J283,Customers!$A:$A))</f>
        <v>Piccolo und mehr</v>
      </c>
      <c r="L283" s="6"/>
    </row>
    <row r="284" spans="1:12" ht="12.5">
      <c r="A284" s="6">
        <f>OrderDetails!A284</f>
        <v>10354</v>
      </c>
      <c r="B284" s="6">
        <f>OrderDetails!B284</f>
        <v>1</v>
      </c>
      <c r="C284" s="7">
        <f>OrderDetails!C284</f>
        <v>14.4</v>
      </c>
      <c r="D284" s="6">
        <f>OrderDetails!D284</f>
        <v>12</v>
      </c>
      <c r="E284" s="8">
        <f>OrderDetails!E284</f>
        <v>0</v>
      </c>
      <c r="F284" s="7">
        <f t="shared" si="0"/>
        <v>172.8</v>
      </c>
      <c r="G284" s="5">
        <f t="array" ref="G284">INDEX(Products!$D:$D,MATCH(B284,Products!$A:$A))</f>
        <v>1</v>
      </c>
      <c r="H284" s="6" t="str">
        <f t="array" ref="H284">INDEX(Categories!$B:$B,MATCH(G284,Categories!$A:$A))</f>
        <v>Beverages</v>
      </c>
      <c r="I284" s="9">
        <f t="array" ref="I284">INDEX(Orders!$D:$D,MATCH(A284,Orders!$A:$A))</f>
        <v>35383</v>
      </c>
      <c r="J284" s="6" t="str">
        <f t="array" ref="J284">INDEX(Orders!$B:$B,MATCH(A284,Orders!$A:$A))</f>
        <v>PERIC</v>
      </c>
      <c r="K284" s="6" t="str">
        <f t="array" ref="K284">INDEX(Customers!$B:$B,MATCH(J284,Customers!$A:$A))</f>
        <v>Pericles Comidas clsicas</v>
      </c>
      <c r="L284" s="6"/>
    </row>
    <row r="285" spans="1:12" ht="12.5">
      <c r="A285" s="6">
        <f>OrderDetails!A285</f>
        <v>10354</v>
      </c>
      <c r="B285" s="6">
        <f>OrderDetails!B285</f>
        <v>29</v>
      </c>
      <c r="C285" s="7">
        <f>OrderDetails!C285</f>
        <v>99</v>
      </c>
      <c r="D285" s="6">
        <f>OrderDetails!D285</f>
        <v>4</v>
      </c>
      <c r="E285" s="8">
        <f>OrderDetails!E285</f>
        <v>0</v>
      </c>
      <c r="F285" s="7">
        <f t="shared" si="0"/>
        <v>396</v>
      </c>
      <c r="G285" s="5">
        <f t="array" ref="G285">INDEX(Products!$D:$D,MATCH(B285,Products!$A:$A))</f>
        <v>6</v>
      </c>
      <c r="H285" s="6" t="str">
        <f t="array" ref="H285">INDEX(Categories!$B:$B,MATCH(G285,Categories!$A:$A))</f>
        <v>Meat/Poultry</v>
      </c>
      <c r="I285" s="9">
        <f t="array" ref="I285">INDEX(Orders!$D:$D,MATCH(A285,Orders!$A:$A))</f>
        <v>35383</v>
      </c>
      <c r="J285" s="6" t="str">
        <f t="array" ref="J285">INDEX(Orders!$B:$B,MATCH(A285,Orders!$A:$A))</f>
        <v>PERIC</v>
      </c>
      <c r="K285" s="6" t="str">
        <f t="array" ref="K285">INDEX(Customers!$B:$B,MATCH(J285,Customers!$A:$A))</f>
        <v>Pericles Comidas clsicas</v>
      </c>
      <c r="L285" s="6"/>
    </row>
    <row r="286" spans="1:12" ht="12.5">
      <c r="A286" s="6">
        <f>OrderDetails!A286</f>
        <v>10355</v>
      </c>
      <c r="B286" s="6">
        <f>OrderDetails!B286</f>
        <v>24</v>
      </c>
      <c r="C286" s="7">
        <f>OrderDetails!C286</f>
        <v>3.6</v>
      </c>
      <c r="D286" s="6">
        <f>OrderDetails!D286</f>
        <v>25</v>
      </c>
      <c r="E286" s="8">
        <f>OrderDetails!E286</f>
        <v>0</v>
      </c>
      <c r="F286" s="7">
        <f t="shared" si="0"/>
        <v>90</v>
      </c>
      <c r="G286" s="5">
        <f t="array" ref="G286">INDEX(Products!$D:$D,MATCH(B286,Products!$A:$A))</f>
        <v>1</v>
      </c>
      <c r="H286" s="6" t="str">
        <f t="array" ref="H286">INDEX(Categories!$B:$B,MATCH(G286,Categories!$A:$A))</f>
        <v>Beverages</v>
      </c>
      <c r="I286" s="9">
        <f t="array" ref="I286">INDEX(Orders!$D:$D,MATCH(A286,Orders!$A:$A))</f>
        <v>35384</v>
      </c>
      <c r="J286" s="6" t="str">
        <f t="array" ref="J286">INDEX(Orders!$B:$B,MATCH(A286,Orders!$A:$A))</f>
        <v>AROUT</v>
      </c>
      <c r="K286" s="6" t="str">
        <f t="array" ref="K286">INDEX(Customers!$B:$B,MATCH(J286,Customers!$A:$A))</f>
        <v>Around the Horn</v>
      </c>
      <c r="L286" s="6"/>
    </row>
    <row r="287" spans="1:12" ht="12.5">
      <c r="A287" s="6">
        <f>OrderDetails!A287</f>
        <v>10355</v>
      </c>
      <c r="B287" s="6">
        <f>OrderDetails!B287</f>
        <v>57</v>
      </c>
      <c r="C287" s="7">
        <f>OrderDetails!C287</f>
        <v>15.6</v>
      </c>
      <c r="D287" s="6">
        <f>OrderDetails!D287</f>
        <v>25</v>
      </c>
      <c r="E287" s="8">
        <f>OrderDetails!E287</f>
        <v>0</v>
      </c>
      <c r="F287" s="7">
        <f t="shared" si="0"/>
        <v>390</v>
      </c>
      <c r="G287" s="5">
        <f t="array" ref="G287">INDEX(Products!$D:$D,MATCH(B287,Products!$A:$A))</f>
        <v>5</v>
      </c>
      <c r="H287" s="6" t="str">
        <f t="array" ref="H287">INDEX(Categories!$B:$B,MATCH(G287,Categories!$A:$A))</f>
        <v>Grains/Cereals</v>
      </c>
      <c r="I287" s="9">
        <f t="array" ref="I287">INDEX(Orders!$D:$D,MATCH(A287,Orders!$A:$A))</f>
        <v>35384</v>
      </c>
      <c r="J287" s="6" t="str">
        <f t="array" ref="J287">INDEX(Orders!$B:$B,MATCH(A287,Orders!$A:$A))</f>
        <v>AROUT</v>
      </c>
      <c r="K287" s="6" t="str">
        <f t="array" ref="K287">INDEX(Customers!$B:$B,MATCH(J287,Customers!$A:$A))</f>
        <v>Around the Horn</v>
      </c>
      <c r="L287" s="6"/>
    </row>
    <row r="288" spans="1:12" ht="12.5">
      <c r="A288" s="6">
        <f>OrderDetails!A288</f>
        <v>10356</v>
      </c>
      <c r="B288" s="6">
        <f>OrderDetails!B288</f>
        <v>31</v>
      </c>
      <c r="C288" s="7">
        <f>OrderDetails!C288</f>
        <v>10</v>
      </c>
      <c r="D288" s="6">
        <f>OrderDetails!D288</f>
        <v>30</v>
      </c>
      <c r="E288" s="8">
        <f>OrderDetails!E288</f>
        <v>0</v>
      </c>
      <c r="F288" s="7">
        <f t="shared" si="0"/>
        <v>300</v>
      </c>
      <c r="G288" s="5">
        <f t="array" ref="G288">INDEX(Products!$D:$D,MATCH(B288,Products!$A:$A))</f>
        <v>4</v>
      </c>
      <c r="H288" s="6" t="str">
        <f t="array" ref="H288">INDEX(Categories!$B:$B,MATCH(G288,Categories!$A:$A))</f>
        <v>Dairy Products</v>
      </c>
      <c r="I288" s="9">
        <f t="array" ref="I288">INDEX(Orders!$D:$D,MATCH(A288,Orders!$A:$A))</f>
        <v>35387</v>
      </c>
      <c r="J288" s="6" t="str">
        <f t="array" ref="J288">INDEX(Orders!$B:$B,MATCH(A288,Orders!$A:$A))</f>
        <v>WANDK</v>
      </c>
      <c r="K288" s="6" t="str">
        <f t="array" ref="K288">INDEX(Customers!$B:$B,MATCH(J288,Customers!$A:$A))</f>
        <v>Die Wandernde Kuh</v>
      </c>
      <c r="L288" s="6"/>
    </row>
    <row r="289" spans="1:12" ht="12.5">
      <c r="A289" s="6">
        <f>OrderDetails!A289</f>
        <v>10356</v>
      </c>
      <c r="B289" s="6">
        <f>OrderDetails!B289</f>
        <v>55</v>
      </c>
      <c r="C289" s="7">
        <f>OrderDetails!C289</f>
        <v>19.2</v>
      </c>
      <c r="D289" s="6">
        <f>OrderDetails!D289</f>
        <v>12</v>
      </c>
      <c r="E289" s="8">
        <f>OrderDetails!E289</f>
        <v>0</v>
      </c>
      <c r="F289" s="7">
        <f t="shared" si="0"/>
        <v>230.39999999999998</v>
      </c>
      <c r="G289" s="5">
        <f t="array" ref="G289">INDEX(Products!$D:$D,MATCH(B289,Products!$A:$A))</f>
        <v>6</v>
      </c>
      <c r="H289" s="6" t="str">
        <f t="array" ref="H289">INDEX(Categories!$B:$B,MATCH(G289,Categories!$A:$A))</f>
        <v>Meat/Poultry</v>
      </c>
      <c r="I289" s="9">
        <f t="array" ref="I289">INDEX(Orders!$D:$D,MATCH(A289,Orders!$A:$A))</f>
        <v>35387</v>
      </c>
      <c r="J289" s="6" t="str">
        <f t="array" ref="J289">INDEX(Orders!$B:$B,MATCH(A289,Orders!$A:$A))</f>
        <v>WANDK</v>
      </c>
      <c r="K289" s="6" t="str">
        <f t="array" ref="K289">INDEX(Customers!$B:$B,MATCH(J289,Customers!$A:$A))</f>
        <v>Die Wandernde Kuh</v>
      </c>
      <c r="L289" s="6"/>
    </row>
    <row r="290" spans="1:12" ht="12.5">
      <c r="A290" s="6">
        <f>OrderDetails!A290</f>
        <v>10356</v>
      </c>
      <c r="B290" s="6">
        <f>OrderDetails!B290</f>
        <v>69</v>
      </c>
      <c r="C290" s="7">
        <f>OrderDetails!C290</f>
        <v>28.8</v>
      </c>
      <c r="D290" s="6">
        <f>OrderDetails!D290</f>
        <v>20</v>
      </c>
      <c r="E290" s="8">
        <f>OrderDetails!E290</f>
        <v>0</v>
      </c>
      <c r="F290" s="7">
        <f t="shared" si="0"/>
        <v>576</v>
      </c>
      <c r="G290" s="5">
        <f t="array" ref="G290">INDEX(Products!$D:$D,MATCH(B290,Products!$A:$A))</f>
        <v>4</v>
      </c>
      <c r="H290" s="6" t="str">
        <f t="array" ref="H290">INDEX(Categories!$B:$B,MATCH(G290,Categories!$A:$A))</f>
        <v>Dairy Products</v>
      </c>
      <c r="I290" s="9">
        <f t="array" ref="I290">INDEX(Orders!$D:$D,MATCH(A290,Orders!$A:$A))</f>
        <v>35387</v>
      </c>
      <c r="J290" s="6" t="str">
        <f t="array" ref="J290">INDEX(Orders!$B:$B,MATCH(A290,Orders!$A:$A))</f>
        <v>WANDK</v>
      </c>
      <c r="K290" s="6" t="str">
        <f t="array" ref="K290">INDEX(Customers!$B:$B,MATCH(J290,Customers!$A:$A))</f>
        <v>Die Wandernde Kuh</v>
      </c>
      <c r="L290" s="6"/>
    </row>
    <row r="291" spans="1:12" ht="12.5">
      <c r="A291" s="6">
        <f>OrderDetails!A291</f>
        <v>10357</v>
      </c>
      <c r="B291" s="6">
        <f>OrderDetails!B291</f>
        <v>10</v>
      </c>
      <c r="C291" s="7">
        <f>OrderDetails!C291</f>
        <v>24.8</v>
      </c>
      <c r="D291" s="6">
        <f>OrderDetails!D291</f>
        <v>30</v>
      </c>
      <c r="E291" s="8">
        <f>OrderDetails!E291</f>
        <v>0</v>
      </c>
      <c r="F291" s="7">
        <f t="shared" si="0"/>
        <v>744</v>
      </c>
      <c r="G291" s="5">
        <f t="array" ref="G291">INDEX(Products!$D:$D,MATCH(B291,Products!$A:$A))</f>
        <v>8</v>
      </c>
      <c r="H291" s="6" t="str">
        <f t="array" ref="H291">INDEX(Categories!$B:$B,MATCH(G291,Categories!$A:$A))</f>
        <v>Seafood</v>
      </c>
      <c r="I291" s="9">
        <f t="array" ref="I291">INDEX(Orders!$D:$D,MATCH(A291,Orders!$A:$A))</f>
        <v>35388</v>
      </c>
      <c r="J291" s="6" t="str">
        <f t="array" ref="J291">INDEX(Orders!$B:$B,MATCH(A291,Orders!$A:$A))</f>
        <v>LILAS</v>
      </c>
      <c r="K291" s="6" t="str">
        <f t="array" ref="K291">INDEX(Customers!$B:$B,MATCH(J291,Customers!$A:$A))</f>
        <v>LILA-Supermercado</v>
      </c>
      <c r="L291" s="6"/>
    </row>
    <row r="292" spans="1:12" ht="12.5">
      <c r="A292" s="6">
        <f>OrderDetails!A292</f>
        <v>10357</v>
      </c>
      <c r="B292" s="6">
        <f>OrderDetails!B292</f>
        <v>26</v>
      </c>
      <c r="C292" s="7">
        <f>OrderDetails!C292</f>
        <v>24.9</v>
      </c>
      <c r="D292" s="6">
        <f>OrderDetails!D292</f>
        <v>16</v>
      </c>
      <c r="E292" s="8">
        <f>OrderDetails!E292</f>
        <v>0</v>
      </c>
      <c r="F292" s="7">
        <f t="shared" si="0"/>
        <v>398.4</v>
      </c>
      <c r="G292" s="5">
        <f t="array" ref="G292">INDEX(Products!$D:$D,MATCH(B292,Products!$A:$A))</f>
        <v>3</v>
      </c>
      <c r="H292" s="6" t="str">
        <f t="array" ref="H292">INDEX(Categories!$B:$B,MATCH(G292,Categories!$A:$A))</f>
        <v>Confections</v>
      </c>
      <c r="I292" s="9">
        <f t="array" ref="I292">INDEX(Orders!$D:$D,MATCH(A292,Orders!$A:$A))</f>
        <v>35388</v>
      </c>
      <c r="J292" s="6" t="str">
        <f t="array" ref="J292">INDEX(Orders!$B:$B,MATCH(A292,Orders!$A:$A))</f>
        <v>LILAS</v>
      </c>
      <c r="K292" s="6" t="str">
        <f t="array" ref="K292">INDEX(Customers!$B:$B,MATCH(J292,Customers!$A:$A))</f>
        <v>LILA-Supermercado</v>
      </c>
      <c r="L292" s="6"/>
    </row>
    <row r="293" spans="1:12" ht="12.5">
      <c r="A293" s="6">
        <f>OrderDetails!A293</f>
        <v>10357</v>
      </c>
      <c r="B293" s="6">
        <f>OrderDetails!B293</f>
        <v>60</v>
      </c>
      <c r="C293" s="7">
        <f>OrderDetails!C293</f>
        <v>27.2</v>
      </c>
      <c r="D293" s="6">
        <f>OrderDetails!D293</f>
        <v>8</v>
      </c>
      <c r="E293" s="8">
        <f>OrderDetails!E293</f>
        <v>0</v>
      </c>
      <c r="F293" s="7">
        <f t="shared" si="0"/>
        <v>217.6</v>
      </c>
      <c r="G293" s="5">
        <f t="array" ref="G293">INDEX(Products!$D:$D,MATCH(B293,Products!$A:$A))</f>
        <v>4</v>
      </c>
      <c r="H293" s="6" t="str">
        <f t="array" ref="H293">INDEX(Categories!$B:$B,MATCH(G293,Categories!$A:$A))</f>
        <v>Dairy Products</v>
      </c>
      <c r="I293" s="9">
        <f t="array" ref="I293">INDEX(Orders!$D:$D,MATCH(A293,Orders!$A:$A))</f>
        <v>35388</v>
      </c>
      <c r="J293" s="6" t="str">
        <f t="array" ref="J293">INDEX(Orders!$B:$B,MATCH(A293,Orders!$A:$A))</f>
        <v>LILAS</v>
      </c>
      <c r="K293" s="6" t="str">
        <f t="array" ref="K293">INDEX(Customers!$B:$B,MATCH(J293,Customers!$A:$A))</f>
        <v>LILA-Supermercado</v>
      </c>
      <c r="L293" s="6"/>
    </row>
    <row r="294" spans="1:12" ht="12.5">
      <c r="A294" s="6">
        <f>OrderDetails!A294</f>
        <v>10358</v>
      </c>
      <c r="B294" s="6">
        <f>OrderDetails!B294</f>
        <v>24</v>
      </c>
      <c r="C294" s="7">
        <f>OrderDetails!C294</f>
        <v>3.6</v>
      </c>
      <c r="D294" s="6">
        <f>OrderDetails!D294</f>
        <v>10</v>
      </c>
      <c r="E294" s="8">
        <f>OrderDetails!E294</f>
        <v>0</v>
      </c>
      <c r="F294" s="7">
        <f t="shared" si="0"/>
        <v>36</v>
      </c>
      <c r="G294" s="5">
        <f t="array" ref="G294">INDEX(Products!$D:$D,MATCH(B294,Products!$A:$A))</f>
        <v>1</v>
      </c>
      <c r="H294" s="6" t="str">
        <f t="array" ref="H294">INDEX(Categories!$B:$B,MATCH(G294,Categories!$A:$A))</f>
        <v>Beverages</v>
      </c>
      <c r="I294" s="9">
        <f t="array" ref="I294">INDEX(Orders!$D:$D,MATCH(A294,Orders!$A:$A))</f>
        <v>35389</v>
      </c>
      <c r="J294" s="6" t="str">
        <f t="array" ref="J294">INDEX(Orders!$B:$B,MATCH(A294,Orders!$A:$A))</f>
        <v>LAMAI</v>
      </c>
      <c r="K294" s="6" t="str">
        <f t="array" ref="K294">INDEX(Customers!$B:$B,MATCH(J294,Customers!$A:$A))</f>
        <v>La maison d'Asie</v>
      </c>
      <c r="L294" s="6"/>
    </row>
    <row r="295" spans="1:12" ht="12.5">
      <c r="A295" s="6">
        <f>OrderDetails!A295</f>
        <v>10358</v>
      </c>
      <c r="B295" s="6">
        <f>OrderDetails!B295</f>
        <v>34</v>
      </c>
      <c r="C295" s="7">
        <f>OrderDetails!C295</f>
        <v>11.2</v>
      </c>
      <c r="D295" s="6">
        <f>OrderDetails!D295</f>
        <v>10</v>
      </c>
      <c r="E295" s="8">
        <f>OrderDetails!E295</f>
        <v>0</v>
      </c>
      <c r="F295" s="7">
        <f t="shared" si="0"/>
        <v>112</v>
      </c>
      <c r="G295" s="5">
        <f t="array" ref="G295">INDEX(Products!$D:$D,MATCH(B295,Products!$A:$A))</f>
        <v>1</v>
      </c>
      <c r="H295" s="6" t="str">
        <f t="array" ref="H295">INDEX(Categories!$B:$B,MATCH(G295,Categories!$A:$A))</f>
        <v>Beverages</v>
      </c>
      <c r="I295" s="9">
        <f t="array" ref="I295">INDEX(Orders!$D:$D,MATCH(A295,Orders!$A:$A))</f>
        <v>35389</v>
      </c>
      <c r="J295" s="6" t="str">
        <f t="array" ref="J295">INDEX(Orders!$B:$B,MATCH(A295,Orders!$A:$A))</f>
        <v>LAMAI</v>
      </c>
      <c r="K295" s="6" t="str">
        <f t="array" ref="K295">INDEX(Customers!$B:$B,MATCH(J295,Customers!$A:$A))</f>
        <v>La maison d'Asie</v>
      </c>
      <c r="L295" s="6"/>
    </row>
    <row r="296" spans="1:12" ht="12.5">
      <c r="A296" s="6">
        <f>OrderDetails!A296</f>
        <v>10358</v>
      </c>
      <c r="B296" s="6">
        <f>OrderDetails!B296</f>
        <v>36</v>
      </c>
      <c r="C296" s="7">
        <f>OrderDetails!C296</f>
        <v>15.2</v>
      </c>
      <c r="D296" s="6">
        <f>OrderDetails!D296</f>
        <v>20</v>
      </c>
      <c r="E296" s="8">
        <f>OrderDetails!E296</f>
        <v>0</v>
      </c>
      <c r="F296" s="7">
        <f t="shared" si="0"/>
        <v>304</v>
      </c>
      <c r="G296" s="5">
        <f t="array" ref="G296">INDEX(Products!$D:$D,MATCH(B296,Products!$A:$A))</f>
        <v>8</v>
      </c>
      <c r="H296" s="6" t="str">
        <f t="array" ref="H296">INDEX(Categories!$B:$B,MATCH(G296,Categories!$A:$A))</f>
        <v>Seafood</v>
      </c>
      <c r="I296" s="9">
        <f t="array" ref="I296">INDEX(Orders!$D:$D,MATCH(A296,Orders!$A:$A))</f>
        <v>35389</v>
      </c>
      <c r="J296" s="6" t="str">
        <f t="array" ref="J296">INDEX(Orders!$B:$B,MATCH(A296,Orders!$A:$A))</f>
        <v>LAMAI</v>
      </c>
      <c r="K296" s="6" t="str">
        <f t="array" ref="K296">INDEX(Customers!$B:$B,MATCH(J296,Customers!$A:$A))</f>
        <v>La maison d'Asie</v>
      </c>
      <c r="L296" s="6"/>
    </row>
    <row r="297" spans="1:12" ht="12.5">
      <c r="A297" s="6">
        <f>OrderDetails!A297</f>
        <v>10359</v>
      </c>
      <c r="B297" s="6">
        <f>OrderDetails!B297</f>
        <v>16</v>
      </c>
      <c r="C297" s="7">
        <f>OrderDetails!C297</f>
        <v>13.9</v>
      </c>
      <c r="D297" s="6">
        <f>OrderDetails!D297</f>
        <v>56</v>
      </c>
      <c r="E297" s="8">
        <f>OrderDetails!E297</f>
        <v>0</v>
      </c>
      <c r="F297" s="7">
        <f t="shared" si="0"/>
        <v>778.4</v>
      </c>
      <c r="G297" s="5">
        <f t="array" ref="G297">INDEX(Products!$D:$D,MATCH(B297,Products!$A:$A))</f>
        <v>3</v>
      </c>
      <c r="H297" s="6" t="str">
        <f t="array" ref="H297">INDEX(Categories!$B:$B,MATCH(G297,Categories!$A:$A))</f>
        <v>Confections</v>
      </c>
      <c r="I297" s="9">
        <f t="array" ref="I297">INDEX(Orders!$D:$D,MATCH(A297,Orders!$A:$A))</f>
        <v>35390</v>
      </c>
      <c r="J297" s="6" t="str">
        <f t="array" ref="J297">INDEX(Orders!$B:$B,MATCH(A297,Orders!$A:$A))</f>
        <v>SEVES</v>
      </c>
      <c r="K297" s="6" t="str">
        <f t="array" ref="K297">INDEX(Customers!$B:$B,MATCH(J297,Customers!$A:$A))</f>
        <v>Seven Seas Imports</v>
      </c>
      <c r="L297" s="6"/>
    </row>
    <row r="298" spans="1:12" ht="12.5">
      <c r="A298" s="6">
        <f>OrderDetails!A298</f>
        <v>10359</v>
      </c>
      <c r="B298" s="6">
        <f>OrderDetails!B298</f>
        <v>31</v>
      </c>
      <c r="C298" s="7">
        <f>OrderDetails!C298</f>
        <v>10</v>
      </c>
      <c r="D298" s="6">
        <f>OrderDetails!D298</f>
        <v>70</v>
      </c>
      <c r="E298" s="8">
        <f>OrderDetails!E298</f>
        <v>0</v>
      </c>
      <c r="F298" s="7">
        <f t="shared" si="0"/>
        <v>700</v>
      </c>
      <c r="G298" s="5">
        <f t="array" ref="G298">INDEX(Products!$D:$D,MATCH(B298,Products!$A:$A))</f>
        <v>4</v>
      </c>
      <c r="H298" s="6" t="str">
        <f t="array" ref="H298">INDEX(Categories!$B:$B,MATCH(G298,Categories!$A:$A))</f>
        <v>Dairy Products</v>
      </c>
      <c r="I298" s="9">
        <f t="array" ref="I298">INDEX(Orders!$D:$D,MATCH(A298,Orders!$A:$A))</f>
        <v>35390</v>
      </c>
      <c r="J298" s="6" t="str">
        <f t="array" ref="J298">INDEX(Orders!$B:$B,MATCH(A298,Orders!$A:$A))</f>
        <v>SEVES</v>
      </c>
      <c r="K298" s="6" t="str">
        <f t="array" ref="K298">INDEX(Customers!$B:$B,MATCH(J298,Customers!$A:$A))</f>
        <v>Seven Seas Imports</v>
      </c>
      <c r="L298" s="6"/>
    </row>
    <row r="299" spans="1:12" ht="12.5">
      <c r="A299" s="6">
        <f>OrderDetails!A299</f>
        <v>10359</v>
      </c>
      <c r="B299" s="6">
        <f>OrderDetails!B299</f>
        <v>60</v>
      </c>
      <c r="C299" s="7">
        <f>OrderDetails!C299</f>
        <v>27.2</v>
      </c>
      <c r="D299" s="6">
        <f>OrderDetails!D299</f>
        <v>80</v>
      </c>
      <c r="E299" s="8">
        <f>OrderDetails!E299</f>
        <v>0</v>
      </c>
      <c r="F299" s="7">
        <f t="shared" si="0"/>
        <v>2176</v>
      </c>
      <c r="G299" s="5">
        <f t="array" ref="G299">INDEX(Products!$D:$D,MATCH(B299,Products!$A:$A))</f>
        <v>4</v>
      </c>
      <c r="H299" s="6" t="str">
        <f t="array" ref="H299">INDEX(Categories!$B:$B,MATCH(G299,Categories!$A:$A))</f>
        <v>Dairy Products</v>
      </c>
      <c r="I299" s="9">
        <f t="array" ref="I299">INDEX(Orders!$D:$D,MATCH(A299,Orders!$A:$A))</f>
        <v>35390</v>
      </c>
      <c r="J299" s="6" t="str">
        <f t="array" ref="J299">INDEX(Orders!$B:$B,MATCH(A299,Orders!$A:$A))</f>
        <v>SEVES</v>
      </c>
      <c r="K299" s="6" t="str">
        <f t="array" ref="K299">INDEX(Customers!$B:$B,MATCH(J299,Customers!$A:$A))</f>
        <v>Seven Seas Imports</v>
      </c>
      <c r="L299" s="6"/>
    </row>
    <row r="300" spans="1:12" ht="12.5">
      <c r="A300" s="6">
        <f>OrderDetails!A300</f>
        <v>10360</v>
      </c>
      <c r="B300" s="6">
        <f>OrderDetails!B300</f>
        <v>28</v>
      </c>
      <c r="C300" s="7">
        <f>OrderDetails!C300</f>
        <v>36.4</v>
      </c>
      <c r="D300" s="6">
        <f>OrderDetails!D300</f>
        <v>30</v>
      </c>
      <c r="E300" s="8">
        <f>OrderDetails!E300</f>
        <v>0</v>
      </c>
      <c r="F300" s="7">
        <f t="shared" si="0"/>
        <v>1092</v>
      </c>
      <c r="G300" s="5">
        <f t="array" ref="G300">INDEX(Products!$D:$D,MATCH(B300,Products!$A:$A))</f>
        <v>7</v>
      </c>
      <c r="H300" s="6" t="str">
        <f t="array" ref="H300">INDEX(Categories!$B:$B,MATCH(G300,Categories!$A:$A))</f>
        <v>Produce</v>
      </c>
      <c r="I300" s="9">
        <f t="array" ref="I300">INDEX(Orders!$D:$D,MATCH(A300,Orders!$A:$A))</f>
        <v>35391</v>
      </c>
      <c r="J300" s="6" t="str">
        <f t="array" ref="J300">INDEX(Orders!$B:$B,MATCH(A300,Orders!$A:$A))</f>
        <v>BLONP</v>
      </c>
      <c r="K300" s="6" t="str">
        <f t="array" ref="K300">INDEX(Customers!$B:$B,MATCH(J300,Customers!$A:$A))</f>
        <v>Blondesddsl pre et fils</v>
      </c>
      <c r="L300" s="6"/>
    </row>
    <row r="301" spans="1:12" ht="12.5">
      <c r="A301" s="6">
        <f>OrderDetails!A301</f>
        <v>10360</v>
      </c>
      <c r="B301" s="6">
        <f>OrderDetails!B301</f>
        <v>29</v>
      </c>
      <c r="C301" s="7">
        <f>OrderDetails!C301</f>
        <v>99</v>
      </c>
      <c r="D301" s="6">
        <f>OrderDetails!D301</f>
        <v>35</v>
      </c>
      <c r="E301" s="8">
        <f>OrderDetails!E301</f>
        <v>0</v>
      </c>
      <c r="F301" s="7">
        <f t="shared" si="0"/>
        <v>3465</v>
      </c>
      <c r="G301" s="5">
        <f t="array" ref="G301">INDEX(Products!$D:$D,MATCH(B301,Products!$A:$A))</f>
        <v>6</v>
      </c>
      <c r="H301" s="6" t="str">
        <f t="array" ref="H301">INDEX(Categories!$B:$B,MATCH(G301,Categories!$A:$A))</f>
        <v>Meat/Poultry</v>
      </c>
      <c r="I301" s="9">
        <f t="array" ref="I301">INDEX(Orders!$D:$D,MATCH(A301,Orders!$A:$A))</f>
        <v>35391</v>
      </c>
      <c r="J301" s="6" t="str">
        <f t="array" ref="J301">INDEX(Orders!$B:$B,MATCH(A301,Orders!$A:$A))</f>
        <v>BLONP</v>
      </c>
      <c r="K301" s="6" t="str">
        <f t="array" ref="K301">INDEX(Customers!$B:$B,MATCH(J301,Customers!$A:$A))</f>
        <v>Blondesddsl pre et fils</v>
      </c>
      <c r="L301" s="6"/>
    </row>
    <row r="302" spans="1:12" ht="12.5">
      <c r="A302" s="6">
        <f>OrderDetails!A302</f>
        <v>10360</v>
      </c>
      <c r="B302" s="6">
        <f>OrderDetails!B302</f>
        <v>38</v>
      </c>
      <c r="C302" s="7">
        <f>OrderDetails!C302</f>
        <v>210.8</v>
      </c>
      <c r="D302" s="6">
        <f>OrderDetails!D302</f>
        <v>10</v>
      </c>
      <c r="E302" s="8">
        <f>OrderDetails!E302</f>
        <v>0</v>
      </c>
      <c r="F302" s="7">
        <f t="shared" si="0"/>
        <v>2108</v>
      </c>
      <c r="G302" s="5">
        <f t="array" ref="G302">INDEX(Products!$D:$D,MATCH(B302,Products!$A:$A))</f>
        <v>1</v>
      </c>
      <c r="H302" s="6" t="str">
        <f t="array" ref="H302">INDEX(Categories!$B:$B,MATCH(G302,Categories!$A:$A))</f>
        <v>Beverages</v>
      </c>
      <c r="I302" s="9">
        <f t="array" ref="I302">INDEX(Orders!$D:$D,MATCH(A302,Orders!$A:$A))</f>
        <v>35391</v>
      </c>
      <c r="J302" s="6" t="str">
        <f t="array" ref="J302">INDEX(Orders!$B:$B,MATCH(A302,Orders!$A:$A))</f>
        <v>BLONP</v>
      </c>
      <c r="K302" s="6" t="str">
        <f t="array" ref="K302">INDEX(Customers!$B:$B,MATCH(J302,Customers!$A:$A))</f>
        <v>Blondesddsl pre et fils</v>
      </c>
      <c r="L302" s="6"/>
    </row>
    <row r="303" spans="1:12" ht="12.5">
      <c r="A303" s="6">
        <f>OrderDetails!A303</f>
        <v>10360</v>
      </c>
      <c r="B303" s="6">
        <f>OrderDetails!B303</f>
        <v>49</v>
      </c>
      <c r="C303" s="7">
        <f>OrderDetails!C303</f>
        <v>16</v>
      </c>
      <c r="D303" s="6">
        <f>OrderDetails!D303</f>
        <v>35</v>
      </c>
      <c r="E303" s="8">
        <f>OrderDetails!E303</f>
        <v>0</v>
      </c>
      <c r="F303" s="7">
        <f t="shared" si="0"/>
        <v>560</v>
      </c>
      <c r="G303" s="5">
        <f t="array" ref="G303">INDEX(Products!$D:$D,MATCH(B303,Products!$A:$A))</f>
        <v>3</v>
      </c>
      <c r="H303" s="6" t="str">
        <f t="array" ref="H303">INDEX(Categories!$B:$B,MATCH(G303,Categories!$A:$A))</f>
        <v>Confections</v>
      </c>
      <c r="I303" s="9">
        <f t="array" ref="I303">INDEX(Orders!$D:$D,MATCH(A303,Orders!$A:$A))</f>
        <v>35391</v>
      </c>
      <c r="J303" s="6" t="str">
        <f t="array" ref="J303">INDEX(Orders!$B:$B,MATCH(A303,Orders!$A:$A))</f>
        <v>BLONP</v>
      </c>
      <c r="K303" s="6" t="str">
        <f t="array" ref="K303">INDEX(Customers!$B:$B,MATCH(J303,Customers!$A:$A))</f>
        <v>Blondesddsl pre et fils</v>
      </c>
      <c r="L303" s="6"/>
    </row>
    <row r="304" spans="1:12" ht="12.5">
      <c r="A304" s="6">
        <f>OrderDetails!A304</f>
        <v>10360</v>
      </c>
      <c r="B304" s="6">
        <f>OrderDetails!B304</f>
        <v>54</v>
      </c>
      <c r="C304" s="7">
        <f>OrderDetails!C304</f>
        <v>5.9</v>
      </c>
      <c r="D304" s="6">
        <f>OrderDetails!D304</f>
        <v>28</v>
      </c>
      <c r="E304" s="8">
        <f>OrderDetails!E304</f>
        <v>0</v>
      </c>
      <c r="F304" s="7">
        <f t="shared" si="0"/>
        <v>165.20000000000002</v>
      </c>
      <c r="G304" s="5">
        <f t="array" ref="G304">INDEX(Products!$D:$D,MATCH(B304,Products!$A:$A))</f>
        <v>6</v>
      </c>
      <c r="H304" s="6" t="str">
        <f t="array" ref="H304">INDEX(Categories!$B:$B,MATCH(G304,Categories!$A:$A))</f>
        <v>Meat/Poultry</v>
      </c>
      <c r="I304" s="9">
        <f t="array" ref="I304">INDEX(Orders!$D:$D,MATCH(A304,Orders!$A:$A))</f>
        <v>35391</v>
      </c>
      <c r="J304" s="6" t="str">
        <f t="array" ref="J304">INDEX(Orders!$B:$B,MATCH(A304,Orders!$A:$A))</f>
        <v>BLONP</v>
      </c>
      <c r="K304" s="6" t="str">
        <f t="array" ref="K304">INDEX(Customers!$B:$B,MATCH(J304,Customers!$A:$A))</f>
        <v>Blondesddsl pre et fils</v>
      </c>
      <c r="L304" s="6"/>
    </row>
    <row r="305" spans="1:12" ht="12.5">
      <c r="A305" s="6">
        <f>OrderDetails!A305</f>
        <v>10361</v>
      </c>
      <c r="B305" s="6">
        <f>OrderDetails!B305</f>
        <v>39</v>
      </c>
      <c r="C305" s="7">
        <f>OrderDetails!C305</f>
        <v>14.4</v>
      </c>
      <c r="D305" s="6">
        <f>OrderDetails!D305</f>
        <v>54</v>
      </c>
      <c r="E305" s="8">
        <f>OrderDetails!E305</f>
        <v>0</v>
      </c>
      <c r="F305" s="7">
        <f t="shared" si="0"/>
        <v>777.6</v>
      </c>
      <c r="G305" s="5">
        <f t="array" ref="G305">INDEX(Products!$D:$D,MATCH(B305,Products!$A:$A))</f>
        <v>1</v>
      </c>
      <c r="H305" s="6" t="str">
        <f t="array" ref="H305">INDEX(Categories!$B:$B,MATCH(G305,Categories!$A:$A))</f>
        <v>Beverages</v>
      </c>
      <c r="I305" s="9">
        <f t="array" ref="I305">INDEX(Orders!$D:$D,MATCH(A305,Orders!$A:$A))</f>
        <v>35391</v>
      </c>
      <c r="J305" s="6" t="str">
        <f t="array" ref="J305">INDEX(Orders!$B:$B,MATCH(A305,Orders!$A:$A))</f>
        <v>QUICK</v>
      </c>
      <c r="K305" s="6" t="str">
        <f t="array" ref="K305">INDEX(Customers!$B:$B,MATCH(J305,Customers!$A:$A))</f>
        <v>QUICK-Stop</v>
      </c>
      <c r="L305" s="6"/>
    </row>
    <row r="306" spans="1:12" ht="12.5">
      <c r="A306" s="6">
        <f>OrderDetails!A306</f>
        <v>10361</v>
      </c>
      <c r="B306" s="6">
        <f>OrderDetails!B306</f>
        <v>60</v>
      </c>
      <c r="C306" s="7">
        <f>OrderDetails!C306</f>
        <v>27.2</v>
      </c>
      <c r="D306" s="6">
        <f>OrderDetails!D306</f>
        <v>55</v>
      </c>
      <c r="E306" s="8">
        <f>OrderDetails!E306</f>
        <v>0</v>
      </c>
      <c r="F306" s="7">
        <f t="shared" si="0"/>
        <v>1496</v>
      </c>
      <c r="G306" s="5">
        <f t="array" ref="G306">INDEX(Products!$D:$D,MATCH(B306,Products!$A:$A))</f>
        <v>4</v>
      </c>
      <c r="H306" s="6" t="str">
        <f t="array" ref="H306">INDEX(Categories!$B:$B,MATCH(G306,Categories!$A:$A))</f>
        <v>Dairy Products</v>
      </c>
      <c r="I306" s="9">
        <f t="array" ref="I306">INDEX(Orders!$D:$D,MATCH(A306,Orders!$A:$A))</f>
        <v>35391</v>
      </c>
      <c r="J306" s="6" t="str">
        <f t="array" ref="J306">INDEX(Orders!$B:$B,MATCH(A306,Orders!$A:$A))</f>
        <v>QUICK</v>
      </c>
      <c r="K306" s="6" t="str">
        <f t="array" ref="K306">INDEX(Customers!$B:$B,MATCH(J306,Customers!$A:$A))</f>
        <v>QUICK-Stop</v>
      </c>
      <c r="L306" s="6"/>
    </row>
    <row r="307" spans="1:12" ht="12.5">
      <c r="A307" s="6">
        <f>OrderDetails!A307</f>
        <v>10362</v>
      </c>
      <c r="B307" s="6">
        <f>OrderDetails!B307</f>
        <v>25</v>
      </c>
      <c r="C307" s="7">
        <f>OrderDetails!C307</f>
        <v>11.2</v>
      </c>
      <c r="D307" s="6">
        <f>OrderDetails!D307</f>
        <v>50</v>
      </c>
      <c r="E307" s="8">
        <f>OrderDetails!E307</f>
        <v>0</v>
      </c>
      <c r="F307" s="7">
        <f t="shared" si="0"/>
        <v>560</v>
      </c>
      <c r="G307" s="5">
        <f t="array" ref="G307">INDEX(Products!$D:$D,MATCH(B307,Products!$A:$A))</f>
        <v>3</v>
      </c>
      <c r="H307" s="6" t="str">
        <f t="array" ref="H307">INDEX(Categories!$B:$B,MATCH(G307,Categories!$A:$A))</f>
        <v>Confections</v>
      </c>
      <c r="I307" s="9">
        <f t="array" ref="I307">INDEX(Orders!$D:$D,MATCH(A307,Orders!$A:$A))</f>
        <v>35394</v>
      </c>
      <c r="J307" s="6" t="str">
        <f t="array" ref="J307">INDEX(Orders!$B:$B,MATCH(A307,Orders!$A:$A))</f>
        <v>BONAP</v>
      </c>
      <c r="K307" s="6" t="str">
        <f t="array" ref="K307">INDEX(Customers!$B:$B,MATCH(J307,Customers!$A:$A))</f>
        <v>Bon app'</v>
      </c>
      <c r="L307" s="6"/>
    </row>
    <row r="308" spans="1:12" ht="12.5">
      <c r="A308" s="6">
        <f>OrderDetails!A308</f>
        <v>10362</v>
      </c>
      <c r="B308" s="6">
        <f>OrderDetails!B308</f>
        <v>51</v>
      </c>
      <c r="C308" s="7">
        <f>OrderDetails!C308</f>
        <v>42.4</v>
      </c>
      <c r="D308" s="6">
        <f>OrderDetails!D308</f>
        <v>20</v>
      </c>
      <c r="E308" s="8">
        <f>OrderDetails!E308</f>
        <v>0</v>
      </c>
      <c r="F308" s="7">
        <f t="shared" si="0"/>
        <v>848</v>
      </c>
      <c r="G308" s="5">
        <f t="array" ref="G308">INDEX(Products!$D:$D,MATCH(B308,Products!$A:$A))</f>
        <v>7</v>
      </c>
      <c r="H308" s="6" t="str">
        <f t="array" ref="H308">INDEX(Categories!$B:$B,MATCH(G308,Categories!$A:$A))</f>
        <v>Produce</v>
      </c>
      <c r="I308" s="9">
        <f t="array" ref="I308">INDEX(Orders!$D:$D,MATCH(A308,Orders!$A:$A))</f>
        <v>35394</v>
      </c>
      <c r="J308" s="6" t="str">
        <f t="array" ref="J308">INDEX(Orders!$B:$B,MATCH(A308,Orders!$A:$A))</f>
        <v>BONAP</v>
      </c>
      <c r="K308" s="6" t="str">
        <f t="array" ref="K308">INDEX(Customers!$B:$B,MATCH(J308,Customers!$A:$A))</f>
        <v>Bon app'</v>
      </c>
      <c r="L308" s="6"/>
    </row>
    <row r="309" spans="1:12" ht="12.5">
      <c r="A309" s="6">
        <f>OrderDetails!A309</f>
        <v>10362</v>
      </c>
      <c r="B309" s="6">
        <f>OrderDetails!B309</f>
        <v>54</v>
      </c>
      <c r="C309" s="7">
        <f>OrderDetails!C309</f>
        <v>5.9</v>
      </c>
      <c r="D309" s="6">
        <f>OrderDetails!D309</f>
        <v>24</v>
      </c>
      <c r="E309" s="8">
        <f>OrderDetails!E309</f>
        <v>0</v>
      </c>
      <c r="F309" s="7">
        <f t="shared" si="0"/>
        <v>141.60000000000002</v>
      </c>
      <c r="G309" s="5">
        <f t="array" ref="G309">INDEX(Products!$D:$D,MATCH(B309,Products!$A:$A))</f>
        <v>6</v>
      </c>
      <c r="H309" s="6" t="str">
        <f t="array" ref="H309">INDEX(Categories!$B:$B,MATCH(G309,Categories!$A:$A))</f>
        <v>Meat/Poultry</v>
      </c>
      <c r="I309" s="9">
        <f t="array" ref="I309">INDEX(Orders!$D:$D,MATCH(A309,Orders!$A:$A))</f>
        <v>35394</v>
      </c>
      <c r="J309" s="6" t="str">
        <f t="array" ref="J309">INDEX(Orders!$B:$B,MATCH(A309,Orders!$A:$A))</f>
        <v>BONAP</v>
      </c>
      <c r="K309" s="6" t="str">
        <f t="array" ref="K309">INDEX(Customers!$B:$B,MATCH(J309,Customers!$A:$A))</f>
        <v>Bon app'</v>
      </c>
      <c r="L309" s="6"/>
    </row>
    <row r="310" spans="1:12" ht="12.5">
      <c r="A310" s="6">
        <f>OrderDetails!A310</f>
        <v>10363</v>
      </c>
      <c r="B310" s="6">
        <f>OrderDetails!B310</f>
        <v>31</v>
      </c>
      <c r="C310" s="7">
        <f>OrderDetails!C310</f>
        <v>10</v>
      </c>
      <c r="D310" s="6">
        <f>OrderDetails!D310</f>
        <v>20</v>
      </c>
      <c r="E310" s="8">
        <f>OrderDetails!E310</f>
        <v>0</v>
      </c>
      <c r="F310" s="7">
        <f t="shared" si="0"/>
        <v>200</v>
      </c>
      <c r="G310" s="5">
        <f t="array" ref="G310">INDEX(Products!$D:$D,MATCH(B310,Products!$A:$A))</f>
        <v>4</v>
      </c>
      <c r="H310" s="6" t="str">
        <f t="array" ref="H310">INDEX(Categories!$B:$B,MATCH(G310,Categories!$A:$A))</f>
        <v>Dairy Products</v>
      </c>
      <c r="I310" s="9">
        <f t="array" ref="I310">INDEX(Orders!$D:$D,MATCH(A310,Orders!$A:$A))</f>
        <v>35395</v>
      </c>
      <c r="J310" s="6" t="str">
        <f t="array" ref="J310">INDEX(Orders!$B:$B,MATCH(A310,Orders!$A:$A))</f>
        <v>DRACD</v>
      </c>
      <c r="K310" s="6" t="str">
        <f t="array" ref="K310">INDEX(Customers!$B:$B,MATCH(J310,Customers!$A:$A))</f>
        <v>Drachenblut Delikatessen</v>
      </c>
      <c r="L310" s="6"/>
    </row>
    <row r="311" spans="1:12" ht="12.5">
      <c r="A311" s="6">
        <f>OrderDetails!A311</f>
        <v>10363</v>
      </c>
      <c r="B311" s="6">
        <f>OrderDetails!B311</f>
        <v>75</v>
      </c>
      <c r="C311" s="7">
        <f>OrderDetails!C311</f>
        <v>6.2</v>
      </c>
      <c r="D311" s="6">
        <f>OrderDetails!D311</f>
        <v>12</v>
      </c>
      <c r="E311" s="8">
        <f>OrderDetails!E311</f>
        <v>0</v>
      </c>
      <c r="F311" s="7">
        <f t="shared" si="0"/>
        <v>74.400000000000006</v>
      </c>
      <c r="G311" s="5">
        <f t="array" ref="G311">INDEX(Products!$D:$D,MATCH(B311,Products!$A:$A))</f>
        <v>1</v>
      </c>
      <c r="H311" s="6" t="str">
        <f t="array" ref="H311">INDEX(Categories!$B:$B,MATCH(G311,Categories!$A:$A))</f>
        <v>Beverages</v>
      </c>
      <c r="I311" s="9">
        <f t="array" ref="I311">INDEX(Orders!$D:$D,MATCH(A311,Orders!$A:$A))</f>
        <v>35395</v>
      </c>
      <c r="J311" s="6" t="str">
        <f t="array" ref="J311">INDEX(Orders!$B:$B,MATCH(A311,Orders!$A:$A))</f>
        <v>DRACD</v>
      </c>
      <c r="K311" s="6" t="str">
        <f t="array" ref="K311">INDEX(Customers!$B:$B,MATCH(J311,Customers!$A:$A))</f>
        <v>Drachenblut Delikatessen</v>
      </c>
      <c r="L311" s="6"/>
    </row>
    <row r="312" spans="1:12" ht="12.5">
      <c r="A312" s="6">
        <f>OrderDetails!A312</f>
        <v>10363</v>
      </c>
      <c r="B312" s="6">
        <f>OrderDetails!B312</f>
        <v>76</v>
      </c>
      <c r="C312" s="7">
        <f>OrderDetails!C312</f>
        <v>14.4</v>
      </c>
      <c r="D312" s="6">
        <f>OrderDetails!D312</f>
        <v>12</v>
      </c>
      <c r="E312" s="8">
        <f>OrderDetails!E312</f>
        <v>0</v>
      </c>
      <c r="F312" s="7">
        <f t="shared" si="0"/>
        <v>172.8</v>
      </c>
      <c r="G312" s="5">
        <f t="array" ref="G312">INDEX(Products!$D:$D,MATCH(B312,Products!$A:$A))</f>
        <v>1</v>
      </c>
      <c r="H312" s="6" t="str">
        <f t="array" ref="H312">INDEX(Categories!$B:$B,MATCH(G312,Categories!$A:$A))</f>
        <v>Beverages</v>
      </c>
      <c r="I312" s="9">
        <f t="array" ref="I312">INDEX(Orders!$D:$D,MATCH(A312,Orders!$A:$A))</f>
        <v>35395</v>
      </c>
      <c r="J312" s="6" t="str">
        <f t="array" ref="J312">INDEX(Orders!$B:$B,MATCH(A312,Orders!$A:$A))</f>
        <v>DRACD</v>
      </c>
      <c r="K312" s="6" t="str">
        <f t="array" ref="K312">INDEX(Customers!$B:$B,MATCH(J312,Customers!$A:$A))</f>
        <v>Drachenblut Delikatessen</v>
      </c>
      <c r="L312" s="6"/>
    </row>
    <row r="313" spans="1:12" ht="12.5">
      <c r="A313" s="6">
        <f>OrderDetails!A313</f>
        <v>10364</v>
      </c>
      <c r="B313" s="6">
        <f>OrderDetails!B313</f>
        <v>69</v>
      </c>
      <c r="C313" s="7">
        <f>OrderDetails!C313</f>
        <v>28.8</v>
      </c>
      <c r="D313" s="6">
        <f>OrderDetails!D313</f>
        <v>30</v>
      </c>
      <c r="E313" s="8">
        <f>OrderDetails!E313</f>
        <v>0</v>
      </c>
      <c r="F313" s="7">
        <f t="shared" si="0"/>
        <v>864</v>
      </c>
      <c r="G313" s="5">
        <f t="array" ref="G313">INDEX(Products!$D:$D,MATCH(B313,Products!$A:$A))</f>
        <v>4</v>
      </c>
      <c r="H313" s="6" t="str">
        <f t="array" ref="H313">INDEX(Categories!$B:$B,MATCH(G313,Categories!$A:$A))</f>
        <v>Dairy Products</v>
      </c>
      <c r="I313" s="9">
        <f t="array" ref="I313">INDEX(Orders!$D:$D,MATCH(A313,Orders!$A:$A))</f>
        <v>35395</v>
      </c>
      <c r="J313" s="6" t="str">
        <f t="array" ref="J313">INDEX(Orders!$B:$B,MATCH(A313,Orders!$A:$A))</f>
        <v>EASTC</v>
      </c>
      <c r="K313" s="6" t="str">
        <f t="array" ref="K313">INDEX(Customers!$B:$B,MATCH(J313,Customers!$A:$A))</f>
        <v>Eastern Connection</v>
      </c>
      <c r="L313" s="6"/>
    </row>
    <row r="314" spans="1:12" ht="12.5">
      <c r="A314" s="6">
        <f>OrderDetails!A314</f>
        <v>10364</v>
      </c>
      <c r="B314" s="6">
        <f>OrderDetails!B314</f>
        <v>71</v>
      </c>
      <c r="C314" s="7">
        <f>OrderDetails!C314</f>
        <v>17.2</v>
      </c>
      <c r="D314" s="6">
        <f>OrderDetails!D314</f>
        <v>5</v>
      </c>
      <c r="E314" s="8">
        <f>OrderDetails!E314</f>
        <v>0</v>
      </c>
      <c r="F314" s="7">
        <f t="shared" si="0"/>
        <v>86</v>
      </c>
      <c r="G314" s="5">
        <f t="array" ref="G314">INDEX(Products!$D:$D,MATCH(B314,Products!$A:$A))</f>
        <v>4</v>
      </c>
      <c r="H314" s="6" t="str">
        <f t="array" ref="H314">INDEX(Categories!$B:$B,MATCH(G314,Categories!$A:$A))</f>
        <v>Dairy Products</v>
      </c>
      <c r="I314" s="9">
        <f t="array" ref="I314">INDEX(Orders!$D:$D,MATCH(A314,Orders!$A:$A))</f>
        <v>35395</v>
      </c>
      <c r="J314" s="6" t="str">
        <f t="array" ref="J314">INDEX(Orders!$B:$B,MATCH(A314,Orders!$A:$A))</f>
        <v>EASTC</v>
      </c>
      <c r="K314" s="6" t="str">
        <f t="array" ref="K314">INDEX(Customers!$B:$B,MATCH(J314,Customers!$A:$A))</f>
        <v>Eastern Connection</v>
      </c>
      <c r="L314" s="6"/>
    </row>
    <row r="315" spans="1:12" ht="12.5">
      <c r="A315" s="6">
        <f>OrderDetails!A315</f>
        <v>10365</v>
      </c>
      <c r="B315" s="6">
        <f>OrderDetails!B315</f>
        <v>11</v>
      </c>
      <c r="C315" s="7">
        <f>OrderDetails!C315</f>
        <v>16.8</v>
      </c>
      <c r="D315" s="6">
        <f>OrderDetails!D315</f>
        <v>24</v>
      </c>
      <c r="E315" s="8">
        <f>OrderDetails!E315</f>
        <v>0</v>
      </c>
      <c r="F315" s="7">
        <f t="shared" si="0"/>
        <v>403.20000000000005</v>
      </c>
      <c r="G315" s="5">
        <f t="array" ref="G315">INDEX(Products!$D:$D,MATCH(B315,Products!$A:$A))</f>
        <v>4</v>
      </c>
      <c r="H315" s="6" t="str">
        <f t="array" ref="H315">INDEX(Categories!$B:$B,MATCH(G315,Categories!$A:$A))</f>
        <v>Dairy Products</v>
      </c>
      <c r="I315" s="9">
        <f t="array" ref="I315">INDEX(Orders!$D:$D,MATCH(A315,Orders!$A:$A))</f>
        <v>35396</v>
      </c>
      <c r="J315" s="6" t="str">
        <f t="array" ref="J315">INDEX(Orders!$B:$B,MATCH(A315,Orders!$A:$A))</f>
        <v>ANTON</v>
      </c>
      <c r="K315" s="6" t="str">
        <f t="array" ref="K315">INDEX(Customers!$B:$B,MATCH(J315,Customers!$A:$A))</f>
        <v>Antonio Moreno Taquera</v>
      </c>
      <c r="L315" s="6"/>
    </row>
    <row r="316" spans="1:12" ht="12.5">
      <c r="A316" s="6">
        <f>OrderDetails!A316</f>
        <v>10366</v>
      </c>
      <c r="B316" s="6">
        <f>OrderDetails!B316</f>
        <v>65</v>
      </c>
      <c r="C316" s="7">
        <f>OrderDetails!C316</f>
        <v>16.8</v>
      </c>
      <c r="D316" s="6">
        <f>OrderDetails!D316</f>
        <v>5</v>
      </c>
      <c r="E316" s="8">
        <f>OrderDetails!E316</f>
        <v>0</v>
      </c>
      <c r="F316" s="7">
        <f t="shared" si="0"/>
        <v>84</v>
      </c>
      <c r="G316" s="5">
        <f t="array" ref="G316">INDEX(Products!$D:$D,MATCH(B316,Products!$A:$A))</f>
        <v>2</v>
      </c>
      <c r="H316" s="6" t="str">
        <f t="array" ref="H316">INDEX(Categories!$B:$B,MATCH(G316,Categories!$A:$A))</f>
        <v>Condiments</v>
      </c>
      <c r="I316" s="9">
        <f t="array" ref="I316">INDEX(Orders!$D:$D,MATCH(A316,Orders!$A:$A))</f>
        <v>35397</v>
      </c>
      <c r="J316" s="6" t="str">
        <f t="array" ref="J316">INDEX(Orders!$B:$B,MATCH(A316,Orders!$A:$A))</f>
        <v>GALED</v>
      </c>
      <c r="K316" s="6" t="str">
        <f t="array" ref="K316">INDEX(Customers!$B:$B,MATCH(J316,Customers!$A:$A))</f>
        <v>Galera del gastrnomo</v>
      </c>
      <c r="L316" s="6"/>
    </row>
    <row r="317" spans="1:12" ht="12.5">
      <c r="A317" s="6">
        <f>OrderDetails!A317</f>
        <v>10366</v>
      </c>
      <c r="B317" s="6">
        <f>OrderDetails!B317</f>
        <v>77</v>
      </c>
      <c r="C317" s="7">
        <f>OrderDetails!C317</f>
        <v>10.4</v>
      </c>
      <c r="D317" s="6">
        <f>OrderDetails!D317</f>
        <v>5</v>
      </c>
      <c r="E317" s="8">
        <f>OrderDetails!E317</f>
        <v>0</v>
      </c>
      <c r="F317" s="7">
        <f t="shared" si="0"/>
        <v>52</v>
      </c>
      <c r="G317" s="5">
        <f t="array" ref="G317">INDEX(Products!$D:$D,MATCH(B317,Products!$A:$A))</f>
        <v>2</v>
      </c>
      <c r="H317" s="6" t="str">
        <f t="array" ref="H317">INDEX(Categories!$B:$B,MATCH(G317,Categories!$A:$A))</f>
        <v>Condiments</v>
      </c>
      <c r="I317" s="9">
        <f t="array" ref="I317">INDEX(Orders!$D:$D,MATCH(A317,Orders!$A:$A))</f>
        <v>35397</v>
      </c>
      <c r="J317" s="6" t="str">
        <f t="array" ref="J317">INDEX(Orders!$B:$B,MATCH(A317,Orders!$A:$A))</f>
        <v>GALED</v>
      </c>
      <c r="K317" s="6" t="str">
        <f t="array" ref="K317">INDEX(Customers!$B:$B,MATCH(J317,Customers!$A:$A))</f>
        <v>Galera del gastrnomo</v>
      </c>
      <c r="L317" s="6"/>
    </row>
    <row r="318" spans="1:12" ht="12.5">
      <c r="A318" s="6">
        <f>OrderDetails!A318</f>
        <v>10367</v>
      </c>
      <c r="B318" s="6">
        <f>OrderDetails!B318</f>
        <v>34</v>
      </c>
      <c r="C318" s="7">
        <f>OrderDetails!C318</f>
        <v>11.2</v>
      </c>
      <c r="D318" s="6">
        <f>OrderDetails!D318</f>
        <v>36</v>
      </c>
      <c r="E318" s="8">
        <f>OrderDetails!E318</f>
        <v>0</v>
      </c>
      <c r="F318" s="7">
        <f t="shared" si="0"/>
        <v>403.2</v>
      </c>
      <c r="G318" s="5">
        <f t="array" ref="G318">INDEX(Products!$D:$D,MATCH(B318,Products!$A:$A))</f>
        <v>1</v>
      </c>
      <c r="H318" s="6" t="str">
        <f t="array" ref="H318">INDEX(Categories!$B:$B,MATCH(G318,Categories!$A:$A))</f>
        <v>Beverages</v>
      </c>
      <c r="I318" s="9">
        <f t="array" ref="I318">INDEX(Orders!$D:$D,MATCH(A318,Orders!$A:$A))</f>
        <v>35397</v>
      </c>
      <c r="J318" s="6" t="str">
        <f t="array" ref="J318">INDEX(Orders!$B:$B,MATCH(A318,Orders!$A:$A))</f>
        <v>VAFFE</v>
      </c>
      <c r="K318" s="6" t="str">
        <f t="array" ref="K318">INDEX(Customers!$B:$B,MATCH(J318,Customers!$A:$A))</f>
        <v>Vaffeljernet</v>
      </c>
      <c r="L318" s="6"/>
    </row>
    <row r="319" spans="1:12" ht="12.5">
      <c r="A319" s="6">
        <f>OrderDetails!A319</f>
        <v>10367</v>
      </c>
      <c r="B319" s="6">
        <f>OrderDetails!B319</f>
        <v>54</v>
      </c>
      <c r="C319" s="7">
        <f>OrderDetails!C319</f>
        <v>5.9</v>
      </c>
      <c r="D319" s="6">
        <f>OrderDetails!D319</f>
        <v>18</v>
      </c>
      <c r="E319" s="8">
        <f>OrderDetails!E319</f>
        <v>0</v>
      </c>
      <c r="F319" s="7">
        <f t="shared" si="0"/>
        <v>106.2</v>
      </c>
      <c r="G319" s="5">
        <f t="array" ref="G319">INDEX(Products!$D:$D,MATCH(B319,Products!$A:$A))</f>
        <v>6</v>
      </c>
      <c r="H319" s="6" t="str">
        <f t="array" ref="H319">INDEX(Categories!$B:$B,MATCH(G319,Categories!$A:$A))</f>
        <v>Meat/Poultry</v>
      </c>
      <c r="I319" s="9">
        <f t="array" ref="I319">INDEX(Orders!$D:$D,MATCH(A319,Orders!$A:$A))</f>
        <v>35397</v>
      </c>
      <c r="J319" s="6" t="str">
        <f t="array" ref="J319">INDEX(Orders!$B:$B,MATCH(A319,Orders!$A:$A))</f>
        <v>VAFFE</v>
      </c>
      <c r="K319" s="6" t="str">
        <f t="array" ref="K319">INDEX(Customers!$B:$B,MATCH(J319,Customers!$A:$A))</f>
        <v>Vaffeljernet</v>
      </c>
      <c r="L319" s="6"/>
    </row>
    <row r="320" spans="1:12" ht="12.5">
      <c r="A320" s="6">
        <f>OrderDetails!A320</f>
        <v>10367</v>
      </c>
      <c r="B320" s="6">
        <f>OrderDetails!B320</f>
        <v>65</v>
      </c>
      <c r="C320" s="7">
        <f>OrderDetails!C320</f>
        <v>16.8</v>
      </c>
      <c r="D320" s="6">
        <f>OrderDetails!D320</f>
        <v>15</v>
      </c>
      <c r="E320" s="8">
        <f>OrderDetails!E320</f>
        <v>0</v>
      </c>
      <c r="F320" s="7">
        <f t="shared" si="0"/>
        <v>252</v>
      </c>
      <c r="G320" s="5">
        <f t="array" ref="G320">INDEX(Products!$D:$D,MATCH(B320,Products!$A:$A))</f>
        <v>2</v>
      </c>
      <c r="H320" s="6" t="str">
        <f t="array" ref="H320">INDEX(Categories!$B:$B,MATCH(G320,Categories!$A:$A))</f>
        <v>Condiments</v>
      </c>
      <c r="I320" s="9">
        <f t="array" ref="I320">INDEX(Orders!$D:$D,MATCH(A320,Orders!$A:$A))</f>
        <v>35397</v>
      </c>
      <c r="J320" s="6" t="str">
        <f t="array" ref="J320">INDEX(Orders!$B:$B,MATCH(A320,Orders!$A:$A))</f>
        <v>VAFFE</v>
      </c>
      <c r="K320" s="6" t="str">
        <f t="array" ref="K320">INDEX(Customers!$B:$B,MATCH(J320,Customers!$A:$A))</f>
        <v>Vaffeljernet</v>
      </c>
      <c r="L320" s="6"/>
    </row>
    <row r="321" spans="1:12" ht="12.5">
      <c r="A321" s="6">
        <f>OrderDetails!A321</f>
        <v>10367</v>
      </c>
      <c r="B321" s="6">
        <f>OrderDetails!B321</f>
        <v>77</v>
      </c>
      <c r="C321" s="7">
        <f>OrderDetails!C321</f>
        <v>10.4</v>
      </c>
      <c r="D321" s="6">
        <f>OrderDetails!D321</f>
        <v>7</v>
      </c>
      <c r="E321" s="8">
        <f>OrderDetails!E321</f>
        <v>0</v>
      </c>
      <c r="F321" s="7">
        <f t="shared" si="0"/>
        <v>72.8</v>
      </c>
      <c r="G321" s="5">
        <f t="array" ref="G321">INDEX(Products!$D:$D,MATCH(B321,Products!$A:$A))</f>
        <v>2</v>
      </c>
      <c r="H321" s="6" t="str">
        <f t="array" ref="H321">INDEX(Categories!$B:$B,MATCH(G321,Categories!$A:$A))</f>
        <v>Condiments</v>
      </c>
      <c r="I321" s="9">
        <f t="array" ref="I321">INDEX(Orders!$D:$D,MATCH(A321,Orders!$A:$A))</f>
        <v>35397</v>
      </c>
      <c r="J321" s="6" t="str">
        <f t="array" ref="J321">INDEX(Orders!$B:$B,MATCH(A321,Orders!$A:$A))</f>
        <v>VAFFE</v>
      </c>
      <c r="K321" s="6" t="str">
        <f t="array" ref="K321">INDEX(Customers!$B:$B,MATCH(J321,Customers!$A:$A))</f>
        <v>Vaffeljernet</v>
      </c>
      <c r="L321" s="6"/>
    </row>
    <row r="322" spans="1:12" ht="12.5">
      <c r="A322" s="6">
        <f>OrderDetails!A322</f>
        <v>10368</v>
      </c>
      <c r="B322" s="6">
        <f>OrderDetails!B322</f>
        <v>21</v>
      </c>
      <c r="C322" s="7">
        <f>OrderDetails!C322</f>
        <v>8</v>
      </c>
      <c r="D322" s="6">
        <f>OrderDetails!D322</f>
        <v>5</v>
      </c>
      <c r="E322" s="8">
        <f>OrderDetails!E322</f>
        <v>0</v>
      </c>
      <c r="F322" s="7">
        <f t="shared" si="0"/>
        <v>40</v>
      </c>
      <c r="G322" s="5">
        <f t="array" ref="G322">INDEX(Products!$D:$D,MATCH(B322,Products!$A:$A))</f>
        <v>3</v>
      </c>
      <c r="H322" s="6" t="str">
        <f t="array" ref="H322">INDEX(Categories!$B:$B,MATCH(G322,Categories!$A:$A))</f>
        <v>Confections</v>
      </c>
      <c r="I322" s="9">
        <f t="array" ref="I322">INDEX(Orders!$D:$D,MATCH(A322,Orders!$A:$A))</f>
        <v>35398</v>
      </c>
      <c r="J322" s="6" t="str">
        <f t="array" ref="J322">INDEX(Orders!$B:$B,MATCH(A322,Orders!$A:$A))</f>
        <v>ERNSH</v>
      </c>
      <c r="K322" s="6" t="str">
        <f t="array" ref="K322">INDEX(Customers!$B:$B,MATCH(J322,Customers!$A:$A))</f>
        <v>Ernst Handel</v>
      </c>
      <c r="L322" s="6"/>
    </row>
    <row r="323" spans="1:12" ht="12.5">
      <c r="A323" s="6">
        <f>OrderDetails!A323</f>
        <v>10368</v>
      </c>
      <c r="B323" s="6">
        <f>OrderDetails!B323</f>
        <v>28</v>
      </c>
      <c r="C323" s="7">
        <f>OrderDetails!C323</f>
        <v>36.4</v>
      </c>
      <c r="D323" s="6">
        <f>OrderDetails!D323</f>
        <v>13</v>
      </c>
      <c r="E323" s="8">
        <f>OrderDetails!E323</f>
        <v>0</v>
      </c>
      <c r="F323" s="7">
        <f t="shared" si="0"/>
        <v>473.2</v>
      </c>
      <c r="G323" s="5">
        <f t="array" ref="G323">INDEX(Products!$D:$D,MATCH(B323,Products!$A:$A))</f>
        <v>7</v>
      </c>
      <c r="H323" s="6" t="str">
        <f t="array" ref="H323">INDEX(Categories!$B:$B,MATCH(G323,Categories!$A:$A))</f>
        <v>Produce</v>
      </c>
      <c r="I323" s="9">
        <f t="array" ref="I323">INDEX(Orders!$D:$D,MATCH(A323,Orders!$A:$A))</f>
        <v>35398</v>
      </c>
      <c r="J323" s="6" t="str">
        <f t="array" ref="J323">INDEX(Orders!$B:$B,MATCH(A323,Orders!$A:$A))</f>
        <v>ERNSH</v>
      </c>
      <c r="K323" s="6" t="str">
        <f t="array" ref="K323">INDEX(Customers!$B:$B,MATCH(J323,Customers!$A:$A))</f>
        <v>Ernst Handel</v>
      </c>
      <c r="L323" s="6"/>
    </row>
    <row r="324" spans="1:12" ht="12.5">
      <c r="A324" s="6">
        <f>OrderDetails!A324</f>
        <v>10368</v>
      </c>
      <c r="B324" s="6">
        <f>OrderDetails!B324</f>
        <v>57</v>
      </c>
      <c r="C324" s="7">
        <f>OrderDetails!C324</f>
        <v>15.6</v>
      </c>
      <c r="D324" s="6">
        <f>OrderDetails!D324</f>
        <v>25</v>
      </c>
      <c r="E324" s="8">
        <f>OrderDetails!E324</f>
        <v>0</v>
      </c>
      <c r="F324" s="7">
        <f t="shared" si="0"/>
        <v>390</v>
      </c>
      <c r="G324" s="5">
        <f t="array" ref="G324">INDEX(Products!$D:$D,MATCH(B324,Products!$A:$A))</f>
        <v>5</v>
      </c>
      <c r="H324" s="6" t="str">
        <f t="array" ref="H324">INDEX(Categories!$B:$B,MATCH(G324,Categories!$A:$A))</f>
        <v>Grains/Cereals</v>
      </c>
      <c r="I324" s="9">
        <f t="array" ref="I324">INDEX(Orders!$D:$D,MATCH(A324,Orders!$A:$A))</f>
        <v>35398</v>
      </c>
      <c r="J324" s="6" t="str">
        <f t="array" ref="J324">INDEX(Orders!$B:$B,MATCH(A324,Orders!$A:$A))</f>
        <v>ERNSH</v>
      </c>
      <c r="K324" s="6" t="str">
        <f t="array" ref="K324">INDEX(Customers!$B:$B,MATCH(J324,Customers!$A:$A))</f>
        <v>Ernst Handel</v>
      </c>
      <c r="L324" s="6"/>
    </row>
    <row r="325" spans="1:12" ht="12.5">
      <c r="A325" s="6">
        <f>OrderDetails!A325</f>
        <v>10368</v>
      </c>
      <c r="B325" s="6">
        <f>OrderDetails!B325</f>
        <v>64</v>
      </c>
      <c r="C325" s="7">
        <f>OrderDetails!C325</f>
        <v>26.6</v>
      </c>
      <c r="D325" s="6">
        <f>OrderDetails!D325</f>
        <v>35</v>
      </c>
      <c r="E325" s="8">
        <f>OrderDetails!E325</f>
        <v>0</v>
      </c>
      <c r="F325" s="7">
        <f t="shared" si="0"/>
        <v>931</v>
      </c>
      <c r="G325" s="5">
        <f t="array" ref="G325">INDEX(Products!$D:$D,MATCH(B325,Products!$A:$A))</f>
        <v>5</v>
      </c>
      <c r="H325" s="6" t="str">
        <f t="array" ref="H325">INDEX(Categories!$B:$B,MATCH(G325,Categories!$A:$A))</f>
        <v>Grains/Cereals</v>
      </c>
      <c r="I325" s="9">
        <f t="array" ref="I325">INDEX(Orders!$D:$D,MATCH(A325,Orders!$A:$A))</f>
        <v>35398</v>
      </c>
      <c r="J325" s="6" t="str">
        <f t="array" ref="J325">INDEX(Orders!$B:$B,MATCH(A325,Orders!$A:$A))</f>
        <v>ERNSH</v>
      </c>
      <c r="K325" s="6" t="str">
        <f t="array" ref="K325">INDEX(Customers!$B:$B,MATCH(J325,Customers!$A:$A))</f>
        <v>Ernst Handel</v>
      </c>
      <c r="L325" s="6"/>
    </row>
    <row r="326" spans="1:12" ht="12.5">
      <c r="A326" s="6">
        <f>OrderDetails!A326</f>
        <v>10369</v>
      </c>
      <c r="B326" s="6">
        <f>OrderDetails!B326</f>
        <v>29</v>
      </c>
      <c r="C326" s="7">
        <f>OrderDetails!C326</f>
        <v>99</v>
      </c>
      <c r="D326" s="6">
        <f>OrderDetails!D326</f>
        <v>20</v>
      </c>
      <c r="E326" s="8">
        <f>OrderDetails!E326</f>
        <v>0</v>
      </c>
      <c r="F326" s="7">
        <f t="shared" si="0"/>
        <v>1980</v>
      </c>
      <c r="G326" s="5">
        <f t="array" ref="G326">INDEX(Products!$D:$D,MATCH(B326,Products!$A:$A))</f>
        <v>6</v>
      </c>
      <c r="H326" s="6" t="str">
        <f t="array" ref="H326">INDEX(Categories!$B:$B,MATCH(G326,Categories!$A:$A))</f>
        <v>Meat/Poultry</v>
      </c>
      <c r="I326" s="9">
        <f t="array" ref="I326">INDEX(Orders!$D:$D,MATCH(A326,Orders!$A:$A))</f>
        <v>35401</v>
      </c>
      <c r="J326" s="6" t="str">
        <f t="array" ref="J326">INDEX(Orders!$B:$B,MATCH(A326,Orders!$A:$A))</f>
        <v>SPLIR</v>
      </c>
      <c r="K326" s="6" t="str">
        <f t="array" ref="K326">INDEX(Customers!$B:$B,MATCH(J326,Customers!$A:$A))</f>
        <v>Split Rail Beer &amp; Ale</v>
      </c>
      <c r="L326" s="6"/>
    </row>
    <row r="327" spans="1:12" ht="12.5">
      <c r="A327" s="6">
        <f>OrderDetails!A327</f>
        <v>10369</v>
      </c>
      <c r="B327" s="6">
        <f>OrderDetails!B327</f>
        <v>56</v>
      </c>
      <c r="C327" s="7">
        <f>OrderDetails!C327</f>
        <v>30.4</v>
      </c>
      <c r="D327" s="6">
        <f>OrderDetails!D327</f>
        <v>18</v>
      </c>
      <c r="E327" s="8">
        <f>OrderDetails!E327</f>
        <v>0</v>
      </c>
      <c r="F327" s="7">
        <f t="shared" si="0"/>
        <v>547.19999999999993</v>
      </c>
      <c r="G327" s="5">
        <f t="array" ref="G327">INDEX(Products!$D:$D,MATCH(B327,Products!$A:$A))</f>
        <v>5</v>
      </c>
      <c r="H327" s="6" t="str">
        <f t="array" ref="H327">INDEX(Categories!$B:$B,MATCH(G327,Categories!$A:$A))</f>
        <v>Grains/Cereals</v>
      </c>
      <c r="I327" s="9">
        <f t="array" ref="I327">INDEX(Orders!$D:$D,MATCH(A327,Orders!$A:$A))</f>
        <v>35401</v>
      </c>
      <c r="J327" s="6" t="str">
        <f t="array" ref="J327">INDEX(Orders!$B:$B,MATCH(A327,Orders!$A:$A))</f>
        <v>SPLIR</v>
      </c>
      <c r="K327" s="6" t="str">
        <f t="array" ref="K327">INDEX(Customers!$B:$B,MATCH(J327,Customers!$A:$A))</f>
        <v>Split Rail Beer &amp; Ale</v>
      </c>
      <c r="L327" s="6"/>
    </row>
    <row r="328" spans="1:12" ht="12.5">
      <c r="A328" s="6">
        <f>OrderDetails!A328</f>
        <v>10370</v>
      </c>
      <c r="B328" s="6">
        <f>OrderDetails!B328</f>
        <v>1</v>
      </c>
      <c r="C328" s="7">
        <f>OrderDetails!C328</f>
        <v>14.4</v>
      </c>
      <c r="D328" s="6">
        <f>OrderDetails!D328</f>
        <v>15</v>
      </c>
      <c r="E328" s="8">
        <f>OrderDetails!E328</f>
        <v>0</v>
      </c>
      <c r="F328" s="7">
        <f t="shared" si="0"/>
        <v>216</v>
      </c>
      <c r="G328" s="5">
        <f t="array" ref="G328">INDEX(Products!$D:$D,MATCH(B328,Products!$A:$A))</f>
        <v>1</v>
      </c>
      <c r="H328" s="6" t="str">
        <f t="array" ref="H328">INDEX(Categories!$B:$B,MATCH(G328,Categories!$A:$A))</f>
        <v>Beverages</v>
      </c>
      <c r="I328" s="9">
        <f t="array" ref="I328">INDEX(Orders!$D:$D,MATCH(A328,Orders!$A:$A))</f>
        <v>35402</v>
      </c>
      <c r="J328" s="6" t="str">
        <f t="array" ref="J328">INDEX(Orders!$B:$B,MATCH(A328,Orders!$A:$A))</f>
        <v>CHOPS</v>
      </c>
      <c r="K328" s="6" t="str">
        <f t="array" ref="K328">INDEX(Customers!$B:$B,MATCH(J328,Customers!$A:$A))</f>
        <v>Chop-suey Chinese</v>
      </c>
      <c r="L328" s="6"/>
    </row>
    <row r="329" spans="1:12" ht="12.5">
      <c r="A329" s="6">
        <f>OrderDetails!A329</f>
        <v>10370</v>
      </c>
      <c r="B329" s="6">
        <f>OrderDetails!B329</f>
        <v>64</v>
      </c>
      <c r="C329" s="7">
        <f>OrderDetails!C329</f>
        <v>26.6</v>
      </c>
      <c r="D329" s="6">
        <f>OrderDetails!D329</f>
        <v>30</v>
      </c>
      <c r="E329" s="8">
        <f>OrderDetails!E329</f>
        <v>0</v>
      </c>
      <c r="F329" s="7">
        <f t="shared" si="0"/>
        <v>798</v>
      </c>
      <c r="G329" s="5">
        <f t="array" ref="G329">INDEX(Products!$D:$D,MATCH(B329,Products!$A:$A))</f>
        <v>5</v>
      </c>
      <c r="H329" s="6" t="str">
        <f t="array" ref="H329">INDEX(Categories!$B:$B,MATCH(G329,Categories!$A:$A))</f>
        <v>Grains/Cereals</v>
      </c>
      <c r="I329" s="9">
        <f t="array" ref="I329">INDEX(Orders!$D:$D,MATCH(A329,Orders!$A:$A))</f>
        <v>35402</v>
      </c>
      <c r="J329" s="6" t="str">
        <f t="array" ref="J329">INDEX(Orders!$B:$B,MATCH(A329,Orders!$A:$A))</f>
        <v>CHOPS</v>
      </c>
      <c r="K329" s="6" t="str">
        <f t="array" ref="K329">INDEX(Customers!$B:$B,MATCH(J329,Customers!$A:$A))</f>
        <v>Chop-suey Chinese</v>
      </c>
      <c r="L329" s="6"/>
    </row>
    <row r="330" spans="1:12" ht="12.5">
      <c r="A330" s="6">
        <f>OrderDetails!A330</f>
        <v>10370</v>
      </c>
      <c r="B330" s="6">
        <f>OrderDetails!B330</f>
        <v>74</v>
      </c>
      <c r="C330" s="7">
        <f>OrderDetails!C330</f>
        <v>8</v>
      </c>
      <c r="D330" s="6">
        <f>OrderDetails!D330</f>
        <v>20</v>
      </c>
      <c r="E330" s="8">
        <f>OrderDetails!E330</f>
        <v>0</v>
      </c>
      <c r="F330" s="7">
        <f t="shared" si="0"/>
        <v>160</v>
      </c>
      <c r="G330" s="5">
        <f t="array" ref="G330">INDEX(Products!$D:$D,MATCH(B330,Products!$A:$A))</f>
        <v>7</v>
      </c>
      <c r="H330" s="6" t="str">
        <f t="array" ref="H330">INDEX(Categories!$B:$B,MATCH(G330,Categories!$A:$A))</f>
        <v>Produce</v>
      </c>
      <c r="I330" s="9">
        <f t="array" ref="I330">INDEX(Orders!$D:$D,MATCH(A330,Orders!$A:$A))</f>
        <v>35402</v>
      </c>
      <c r="J330" s="6" t="str">
        <f t="array" ref="J330">INDEX(Orders!$B:$B,MATCH(A330,Orders!$A:$A))</f>
        <v>CHOPS</v>
      </c>
      <c r="K330" s="6" t="str">
        <f t="array" ref="K330">INDEX(Customers!$B:$B,MATCH(J330,Customers!$A:$A))</f>
        <v>Chop-suey Chinese</v>
      </c>
      <c r="L330" s="6"/>
    </row>
    <row r="331" spans="1:12" ht="12.5">
      <c r="A331" s="6">
        <f>OrderDetails!A331</f>
        <v>10371</v>
      </c>
      <c r="B331" s="6">
        <f>OrderDetails!B331</f>
        <v>36</v>
      </c>
      <c r="C331" s="7">
        <f>OrderDetails!C331</f>
        <v>15.2</v>
      </c>
      <c r="D331" s="6">
        <f>OrderDetails!D331</f>
        <v>6</v>
      </c>
      <c r="E331" s="8">
        <f>OrderDetails!E331</f>
        <v>0</v>
      </c>
      <c r="F331" s="7">
        <f t="shared" si="0"/>
        <v>91.199999999999989</v>
      </c>
      <c r="G331" s="5">
        <f t="array" ref="G331">INDEX(Products!$D:$D,MATCH(B331,Products!$A:$A))</f>
        <v>8</v>
      </c>
      <c r="H331" s="6" t="str">
        <f t="array" ref="H331">INDEX(Categories!$B:$B,MATCH(G331,Categories!$A:$A))</f>
        <v>Seafood</v>
      </c>
      <c r="I331" s="9">
        <f t="array" ref="I331">INDEX(Orders!$D:$D,MATCH(A331,Orders!$A:$A))</f>
        <v>35402</v>
      </c>
      <c r="J331" s="6" t="str">
        <f t="array" ref="J331">INDEX(Orders!$B:$B,MATCH(A331,Orders!$A:$A))</f>
        <v>LAMAI</v>
      </c>
      <c r="K331" s="6" t="str">
        <f t="array" ref="K331">INDEX(Customers!$B:$B,MATCH(J331,Customers!$A:$A))</f>
        <v>La maison d'Asie</v>
      </c>
      <c r="L331" s="6"/>
    </row>
    <row r="332" spans="1:12" ht="12.5">
      <c r="A332" s="6">
        <f>OrderDetails!A332</f>
        <v>10372</v>
      </c>
      <c r="B332" s="6">
        <f>OrderDetails!B332</f>
        <v>20</v>
      </c>
      <c r="C332" s="7">
        <f>OrderDetails!C332</f>
        <v>64.8</v>
      </c>
      <c r="D332" s="6">
        <f>OrderDetails!D332</f>
        <v>12</v>
      </c>
      <c r="E332" s="8">
        <f>OrderDetails!E332</f>
        <v>0</v>
      </c>
      <c r="F332" s="7">
        <f t="shared" si="0"/>
        <v>777.59999999999991</v>
      </c>
      <c r="G332" s="5">
        <f t="array" ref="G332">INDEX(Products!$D:$D,MATCH(B332,Products!$A:$A))</f>
        <v>3</v>
      </c>
      <c r="H332" s="6" t="str">
        <f t="array" ref="H332">INDEX(Categories!$B:$B,MATCH(G332,Categories!$A:$A))</f>
        <v>Confections</v>
      </c>
      <c r="I332" s="9">
        <f t="array" ref="I332">INDEX(Orders!$D:$D,MATCH(A332,Orders!$A:$A))</f>
        <v>35403</v>
      </c>
      <c r="J332" s="6" t="str">
        <f t="array" ref="J332">INDEX(Orders!$B:$B,MATCH(A332,Orders!$A:$A))</f>
        <v>QUEEN</v>
      </c>
      <c r="K332" s="6" t="str">
        <f t="array" ref="K332">INDEX(Customers!$B:$B,MATCH(J332,Customers!$A:$A))</f>
        <v>Queen Cozinha</v>
      </c>
      <c r="L332" s="6"/>
    </row>
    <row r="333" spans="1:12" ht="12.5">
      <c r="A333" s="6">
        <f>OrderDetails!A333</f>
        <v>10372</v>
      </c>
      <c r="B333" s="6">
        <f>OrderDetails!B333</f>
        <v>38</v>
      </c>
      <c r="C333" s="7">
        <f>OrderDetails!C333</f>
        <v>210.8</v>
      </c>
      <c r="D333" s="6">
        <f>OrderDetails!D333</f>
        <v>40</v>
      </c>
      <c r="E333" s="8">
        <f>OrderDetails!E333</f>
        <v>0</v>
      </c>
      <c r="F333" s="7">
        <f t="shared" si="0"/>
        <v>8432</v>
      </c>
      <c r="G333" s="5">
        <f t="array" ref="G333">INDEX(Products!$D:$D,MATCH(B333,Products!$A:$A))</f>
        <v>1</v>
      </c>
      <c r="H333" s="6" t="str">
        <f t="array" ref="H333">INDEX(Categories!$B:$B,MATCH(G333,Categories!$A:$A))</f>
        <v>Beverages</v>
      </c>
      <c r="I333" s="9">
        <f t="array" ref="I333">INDEX(Orders!$D:$D,MATCH(A333,Orders!$A:$A))</f>
        <v>35403</v>
      </c>
      <c r="J333" s="6" t="str">
        <f t="array" ref="J333">INDEX(Orders!$B:$B,MATCH(A333,Orders!$A:$A))</f>
        <v>QUEEN</v>
      </c>
      <c r="K333" s="6" t="str">
        <f t="array" ref="K333">INDEX(Customers!$B:$B,MATCH(J333,Customers!$A:$A))</f>
        <v>Queen Cozinha</v>
      </c>
      <c r="L333" s="6"/>
    </row>
    <row r="334" spans="1:12" ht="12.5">
      <c r="A334" s="6">
        <f>OrderDetails!A334</f>
        <v>10372</v>
      </c>
      <c r="B334" s="6">
        <f>OrderDetails!B334</f>
        <v>60</v>
      </c>
      <c r="C334" s="7">
        <f>OrderDetails!C334</f>
        <v>27.2</v>
      </c>
      <c r="D334" s="6">
        <f>OrderDetails!D334</f>
        <v>70</v>
      </c>
      <c r="E334" s="8">
        <f>OrderDetails!E334</f>
        <v>0</v>
      </c>
      <c r="F334" s="7">
        <f t="shared" si="0"/>
        <v>1904</v>
      </c>
      <c r="G334" s="5">
        <f t="array" ref="G334">INDEX(Products!$D:$D,MATCH(B334,Products!$A:$A))</f>
        <v>4</v>
      </c>
      <c r="H334" s="6" t="str">
        <f t="array" ref="H334">INDEX(Categories!$B:$B,MATCH(G334,Categories!$A:$A))</f>
        <v>Dairy Products</v>
      </c>
      <c r="I334" s="9">
        <f t="array" ref="I334">INDEX(Orders!$D:$D,MATCH(A334,Orders!$A:$A))</f>
        <v>35403</v>
      </c>
      <c r="J334" s="6" t="str">
        <f t="array" ref="J334">INDEX(Orders!$B:$B,MATCH(A334,Orders!$A:$A))</f>
        <v>QUEEN</v>
      </c>
      <c r="K334" s="6" t="str">
        <f t="array" ref="K334">INDEX(Customers!$B:$B,MATCH(J334,Customers!$A:$A))</f>
        <v>Queen Cozinha</v>
      </c>
      <c r="L334" s="6"/>
    </row>
    <row r="335" spans="1:12" ht="12.5">
      <c r="A335" s="6">
        <f>OrderDetails!A335</f>
        <v>10372</v>
      </c>
      <c r="B335" s="6">
        <f>OrderDetails!B335</f>
        <v>72</v>
      </c>
      <c r="C335" s="7">
        <f>OrderDetails!C335</f>
        <v>27.8</v>
      </c>
      <c r="D335" s="6">
        <f>OrderDetails!D335</f>
        <v>42</v>
      </c>
      <c r="E335" s="8">
        <f>OrderDetails!E335</f>
        <v>0</v>
      </c>
      <c r="F335" s="7">
        <f t="shared" si="0"/>
        <v>1167.6000000000001</v>
      </c>
      <c r="G335" s="5">
        <f t="array" ref="G335">INDEX(Products!$D:$D,MATCH(B335,Products!$A:$A))</f>
        <v>4</v>
      </c>
      <c r="H335" s="6" t="str">
        <f t="array" ref="H335">INDEX(Categories!$B:$B,MATCH(G335,Categories!$A:$A))</f>
        <v>Dairy Products</v>
      </c>
      <c r="I335" s="9">
        <f t="array" ref="I335">INDEX(Orders!$D:$D,MATCH(A335,Orders!$A:$A))</f>
        <v>35403</v>
      </c>
      <c r="J335" s="6" t="str">
        <f t="array" ref="J335">INDEX(Orders!$B:$B,MATCH(A335,Orders!$A:$A))</f>
        <v>QUEEN</v>
      </c>
      <c r="K335" s="6" t="str">
        <f t="array" ref="K335">INDEX(Customers!$B:$B,MATCH(J335,Customers!$A:$A))</f>
        <v>Queen Cozinha</v>
      </c>
      <c r="L335" s="6"/>
    </row>
    <row r="336" spans="1:12" ht="12.5">
      <c r="A336" s="6">
        <f>OrderDetails!A336</f>
        <v>10373</v>
      </c>
      <c r="B336" s="6">
        <f>OrderDetails!B336</f>
        <v>58</v>
      </c>
      <c r="C336" s="7">
        <f>OrderDetails!C336</f>
        <v>10.6</v>
      </c>
      <c r="D336" s="6">
        <f>OrderDetails!D336</f>
        <v>80</v>
      </c>
      <c r="E336" s="8">
        <f>OrderDetails!E336</f>
        <v>0</v>
      </c>
      <c r="F336" s="7">
        <f t="shared" si="0"/>
        <v>848</v>
      </c>
      <c r="G336" s="5">
        <f t="array" ref="G336">INDEX(Products!$D:$D,MATCH(B336,Products!$A:$A))</f>
        <v>8</v>
      </c>
      <c r="H336" s="6" t="str">
        <f t="array" ref="H336">INDEX(Categories!$B:$B,MATCH(G336,Categories!$A:$A))</f>
        <v>Seafood</v>
      </c>
      <c r="I336" s="9">
        <f t="array" ref="I336">INDEX(Orders!$D:$D,MATCH(A336,Orders!$A:$A))</f>
        <v>35404</v>
      </c>
      <c r="J336" s="6" t="str">
        <f t="array" ref="J336">INDEX(Orders!$B:$B,MATCH(A336,Orders!$A:$A))</f>
        <v>HUNGO</v>
      </c>
      <c r="K336" s="6" t="str">
        <f t="array" ref="K336">INDEX(Customers!$B:$B,MATCH(J336,Customers!$A:$A))</f>
        <v>Hungry Owl All-Night Grocers</v>
      </c>
      <c r="L336" s="6"/>
    </row>
    <row r="337" spans="1:12" ht="12.5">
      <c r="A337" s="6">
        <f>OrderDetails!A337</f>
        <v>10373</v>
      </c>
      <c r="B337" s="6">
        <f>OrderDetails!B337</f>
        <v>71</v>
      </c>
      <c r="C337" s="7">
        <f>OrderDetails!C337</f>
        <v>17.2</v>
      </c>
      <c r="D337" s="6">
        <f>OrderDetails!D337</f>
        <v>50</v>
      </c>
      <c r="E337" s="8">
        <f>OrderDetails!E337</f>
        <v>0</v>
      </c>
      <c r="F337" s="7">
        <f t="shared" si="0"/>
        <v>860</v>
      </c>
      <c r="G337" s="5">
        <f t="array" ref="G337">INDEX(Products!$D:$D,MATCH(B337,Products!$A:$A))</f>
        <v>4</v>
      </c>
      <c r="H337" s="6" t="str">
        <f t="array" ref="H337">INDEX(Categories!$B:$B,MATCH(G337,Categories!$A:$A))</f>
        <v>Dairy Products</v>
      </c>
      <c r="I337" s="9">
        <f t="array" ref="I337">INDEX(Orders!$D:$D,MATCH(A337,Orders!$A:$A))</f>
        <v>35404</v>
      </c>
      <c r="J337" s="6" t="str">
        <f t="array" ref="J337">INDEX(Orders!$B:$B,MATCH(A337,Orders!$A:$A))</f>
        <v>HUNGO</v>
      </c>
      <c r="K337" s="6" t="str">
        <f t="array" ref="K337">INDEX(Customers!$B:$B,MATCH(J337,Customers!$A:$A))</f>
        <v>Hungry Owl All-Night Grocers</v>
      </c>
      <c r="L337" s="6"/>
    </row>
    <row r="338" spans="1:12" ht="12.5">
      <c r="A338" s="6">
        <f>OrderDetails!A338</f>
        <v>10374</v>
      </c>
      <c r="B338" s="6">
        <f>OrderDetails!B338</f>
        <v>31</v>
      </c>
      <c r="C338" s="7">
        <f>OrderDetails!C338</f>
        <v>10</v>
      </c>
      <c r="D338" s="6">
        <f>OrderDetails!D338</f>
        <v>30</v>
      </c>
      <c r="E338" s="8">
        <f>OrderDetails!E338</f>
        <v>0</v>
      </c>
      <c r="F338" s="7">
        <f t="shared" si="0"/>
        <v>300</v>
      </c>
      <c r="G338" s="5">
        <f t="array" ref="G338">INDEX(Products!$D:$D,MATCH(B338,Products!$A:$A))</f>
        <v>4</v>
      </c>
      <c r="H338" s="6" t="str">
        <f t="array" ref="H338">INDEX(Categories!$B:$B,MATCH(G338,Categories!$A:$A))</f>
        <v>Dairy Products</v>
      </c>
      <c r="I338" s="9">
        <f t="array" ref="I338">INDEX(Orders!$D:$D,MATCH(A338,Orders!$A:$A))</f>
        <v>35404</v>
      </c>
      <c r="J338" s="6" t="str">
        <f t="array" ref="J338">INDEX(Orders!$B:$B,MATCH(A338,Orders!$A:$A))</f>
        <v>WOLZA</v>
      </c>
      <c r="K338" s="6" t="str">
        <f t="array" ref="K338">INDEX(Customers!$B:$B,MATCH(J338,Customers!$A:$A))</f>
        <v>Wolski  Zajazd</v>
      </c>
      <c r="L338" s="6"/>
    </row>
    <row r="339" spans="1:12" ht="12.5">
      <c r="A339" s="6">
        <f>OrderDetails!A339</f>
        <v>10374</v>
      </c>
      <c r="B339" s="6">
        <f>OrderDetails!B339</f>
        <v>58</v>
      </c>
      <c r="C339" s="7">
        <f>OrderDetails!C339</f>
        <v>10.6</v>
      </c>
      <c r="D339" s="6">
        <f>OrderDetails!D339</f>
        <v>15</v>
      </c>
      <c r="E339" s="8">
        <f>OrderDetails!E339</f>
        <v>0</v>
      </c>
      <c r="F339" s="7">
        <f t="shared" si="0"/>
        <v>159</v>
      </c>
      <c r="G339" s="5">
        <f t="array" ref="G339">INDEX(Products!$D:$D,MATCH(B339,Products!$A:$A))</f>
        <v>8</v>
      </c>
      <c r="H339" s="6" t="str">
        <f t="array" ref="H339">INDEX(Categories!$B:$B,MATCH(G339,Categories!$A:$A))</f>
        <v>Seafood</v>
      </c>
      <c r="I339" s="9">
        <f t="array" ref="I339">INDEX(Orders!$D:$D,MATCH(A339,Orders!$A:$A))</f>
        <v>35404</v>
      </c>
      <c r="J339" s="6" t="str">
        <f t="array" ref="J339">INDEX(Orders!$B:$B,MATCH(A339,Orders!$A:$A))</f>
        <v>WOLZA</v>
      </c>
      <c r="K339" s="6" t="str">
        <f t="array" ref="K339">INDEX(Customers!$B:$B,MATCH(J339,Customers!$A:$A))</f>
        <v>Wolski  Zajazd</v>
      </c>
      <c r="L339" s="6"/>
    </row>
    <row r="340" spans="1:12" ht="12.5">
      <c r="A340" s="6">
        <f>OrderDetails!A340</f>
        <v>10375</v>
      </c>
      <c r="B340" s="6">
        <f>OrderDetails!B340</f>
        <v>14</v>
      </c>
      <c r="C340" s="7">
        <f>OrderDetails!C340</f>
        <v>18.600000000000001</v>
      </c>
      <c r="D340" s="6">
        <f>OrderDetails!D340</f>
        <v>15</v>
      </c>
      <c r="E340" s="8">
        <f>OrderDetails!E340</f>
        <v>0</v>
      </c>
      <c r="F340" s="7">
        <f t="shared" si="0"/>
        <v>279</v>
      </c>
      <c r="G340" s="5">
        <f t="array" ref="G340">INDEX(Products!$D:$D,MATCH(B340,Products!$A:$A))</f>
        <v>7</v>
      </c>
      <c r="H340" s="6" t="str">
        <f t="array" ref="H340">INDEX(Categories!$B:$B,MATCH(G340,Categories!$A:$A))</f>
        <v>Produce</v>
      </c>
      <c r="I340" s="9">
        <f t="array" ref="I340">INDEX(Orders!$D:$D,MATCH(A340,Orders!$A:$A))</f>
        <v>35405</v>
      </c>
      <c r="J340" s="6" t="str">
        <f t="array" ref="J340">INDEX(Orders!$B:$B,MATCH(A340,Orders!$A:$A))</f>
        <v>HUNGC</v>
      </c>
      <c r="K340" s="6" t="str">
        <f t="array" ref="K340">INDEX(Customers!$B:$B,MATCH(J340,Customers!$A:$A))</f>
        <v>Hungry Coyote Import Store</v>
      </c>
      <c r="L340" s="6"/>
    </row>
    <row r="341" spans="1:12" ht="12.5">
      <c r="A341" s="6">
        <f>OrderDetails!A341</f>
        <v>10375</v>
      </c>
      <c r="B341" s="6">
        <f>OrderDetails!B341</f>
        <v>54</v>
      </c>
      <c r="C341" s="7">
        <f>OrderDetails!C341</f>
        <v>5.9</v>
      </c>
      <c r="D341" s="6">
        <f>OrderDetails!D341</f>
        <v>10</v>
      </c>
      <c r="E341" s="8">
        <f>OrderDetails!E341</f>
        <v>0</v>
      </c>
      <c r="F341" s="7">
        <f t="shared" si="0"/>
        <v>59</v>
      </c>
      <c r="G341" s="5">
        <f t="array" ref="G341">INDEX(Products!$D:$D,MATCH(B341,Products!$A:$A))</f>
        <v>6</v>
      </c>
      <c r="H341" s="6" t="str">
        <f t="array" ref="H341">INDEX(Categories!$B:$B,MATCH(G341,Categories!$A:$A))</f>
        <v>Meat/Poultry</v>
      </c>
      <c r="I341" s="9">
        <f t="array" ref="I341">INDEX(Orders!$D:$D,MATCH(A341,Orders!$A:$A))</f>
        <v>35405</v>
      </c>
      <c r="J341" s="6" t="str">
        <f t="array" ref="J341">INDEX(Orders!$B:$B,MATCH(A341,Orders!$A:$A))</f>
        <v>HUNGC</v>
      </c>
      <c r="K341" s="6" t="str">
        <f t="array" ref="K341">INDEX(Customers!$B:$B,MATCH(J341,Customers!$A:$A))</f>
        <v>Hungry Coyote Import Store</v>
      </c>
      <c r="L341" s="6"/>
    </row>
    <row r="342" spans="1:12" ht="12.5">
      <c r="A342" s="6">
        <f>OrderDetails!A342</f>
        <v>10376</v>
      </c>
      <c r="B342" s="6">
        <f>OrderDetails!B342</f>
        <v>31</v>
      </c>
      <c r="C342" s="7">
        <f>OrderDetails!C342</f>
        <v>10</v>
      </c>
      <c r="D342" s="6">
        <f>OrderDetails!D342</f>
        <v>42</v>
      </c>
      <c r="E342" s="8">
        <f>OrderDetails!E342</f>
        <v>0</v>
      </c>
      <c r="F342" s="7">
        <f t="shared" si="0"/>
        <v>420</v>
      </c>
      <c r="G342" s="5">
        <f t="array" ref="G342">INDEX(Products!$D:$D,MATCH(B342,Products!$A:$A))</f>
        <v>4</v>
      </c>
      <c r="H342" s="6" t="str">
        <f t="array" ref="H342">INDEX(Categories!$B:$B,MATCH(G342,Categories!$A:$A))</f>
        <v>Dairy Products</v>
      </c>
      <c r="I342" s="9">
        <f t="array" ref="I342">INDEX(Orders!$D:$D,MATCH(A342,Orders!$A:$A))</f>
        <v>35408</v>
      </c>
      <c r="J342" s="6" t="str">
        <f t="array" ref="J342">INDEX(Orders!$B:$B,MATCH(A342,Orders!$A:$A))</f>
        <v>MEREP</v>
      </c>
      <c r="K342" s="6" t="str">
        <f t="array" ref="K342">INDEX(Customers!$B:$B,MATCH(J342,Customers!$A:$A))</f>
        <v>Mre Paillarde</v>
      </c>
      <c r="L342" s="6"/>
    </row>
    <row r="343" spans="1:12" ht="12.5">
      <c r="A343" s="6">
        <f>OrderDetails!A343</f>
        <v>10377</v>
      </c>
      <c r="B343" s="6">
        <f>OrderDetails!B343</f>
        <v>28</v>
      </c>
      <c r="C343" s="7">
        <f>OrderDetails!C343</f>
        <v>36.4</v>
      </c>
      <c r="D343" s="6">
        <f>OrderDetails!D343</f>
        <v>20</v>
      </c>
      <c r="E343" s="8">
        <f>OrderDetails!E343</f>
        <v>0</v>
      </c>
      <c r="F343" s="7">
        <f t="shared" si="0"/>
        <v>728</v>
      </c>
      <c r="G343" s="5">
        <f t="array" ref="G343">INDEX(Products!$D:$D,MATCH(B343,Products!$A:$A))</f>
        <v>7</v>
      </c>
      <c r="H343" s="6" t="str">
        <f t="array" ref="H343">INDEX(Categories!$B:$B,MATCH(G343,Categories!$A:$A))</f>
        <v>Produce</v>
      </c>
      <c r="I343" s="9">
        <f t="array" ref="I343">INDEX(Orders!$D:$D,MATCH(A343,Orders!$A:$A))</f>
        <v>35408</v>
      </c>
      <c r="J343" s="6" t="str">
        <f t="array" ref="J343">INDEX(Orders!$B:$B,MATCH(A343,Orders!$A:$A))</f>
        <v>SEVES</v>
      </c>
      <c r="K343" s="6" t="str">
        <f t="array" ref="K343">INDEX(Customers!$B:$B,MATCH(J343,Customers!$A:$A))</f>
        <v>Seven Seas Imports</v>
      </c>
      <c r="L343" s="6"/>
    </row>
    <row r="344" spans="1:12" ht="12.5">
      <c r="A344" s="6">
        <f>OrderDetails!A344</f>
        <v>10377</v>
      </c>
      <c r="B344" s="6">
        <f>OrderDetails!B344</f>
        <v>39</v>
      </c>
      <c r="C344" s="7">
        <f>OrderDetails!C344</f>
        <v>14.4</v>
      </c>
      <c r="D344" s="6">
        <f>OrderDetails!D344</f>
        <v>20</v>
      </c>
      <c r="E344" s="8">
        <f>OrderDetails!E344</f>
        <v>0</v>
      </c>
      <c r="F344" s="7">
        <f t="shared" si="0"/>
        <v>288</v>
      </c>
      <c r="G344" s="5">
        <f t="array" ref="G344">INDEX(Products!$D:$D,MATCH(B344,Products!$A:$A))</f>
        <v>1</v>
      </c>
      <c r="H344" s="6" t="str">
        <f t="array" ref="H344">INDEX(Categories!$B:$B,MATCH(G344,Categories!$A:$A))</f>
        <v>Beverages</v>
      </c>
      <c r="I344" s="9">
        <f t="array" ref="I344">INDEX(Orders!$D:$D,MATCH(A344,Orders!$A:$A))</f>
        <v>35408</v>
      </c>
      <c r="J344" s="6" t="str">
        <f t="array" ref="J344">INDEX(Orders!$B:$B,MATCH(A344,Orders!$A:$A))</f>
        <v>SEVES</v>
      </c>
      <c r="K344" s="6" t="str">
        <f t="array" ref="K344">INDEX(Customers!$B:$B,MATCH(J344,Customers!$A:$A))</f>
        <v>Seven Seas Imports</v>
      </c>
      <c r="L344" s="6"/>
    </row>
    <row r="345" spans="1:12" ht="12.5">
      <c r="A345" s="6">
        <f>OrderDetails!A345</f>
        <v>10378</v>
      </c>
      <c r="B345" s="6">
        <f>OrderDetails!B345</f>
        <v>71</v>
      </c>
      <c r="C345" s="7">
        <f>OrderDetails!C345</f>
        <v>17.2</v>
      </c>
      <c r="D345" s="6">
        <f>OrderDetails!D345</f>
        <v>6</v>
      </c>
      <c r="E345" s="8">
        <f>OrderDetails!E345</f>
        <v>0</v>
      </c>
      <c r="F345" s="7">
        <f t="shared" si="0"/>
        <v>103.19999999999999</v>
      </c>
      <c r="G345" s="5">
        <f t="array" ref="G345">INDEX(Products!$D:$D,MATCH(B345,Products!$A:$A))</f>
        <v>4</v>
      </c>
      <c r="H345" s="6" t="str">
        <f t="array" ref="H345">INDEX(Categories!$B:$B,MATCH(G345,Categories!$A:$A))</f>
        <v>Dairy Products</v>
      </c>
      <c r="I345" s="9">
        <f t="array" ref="I345">INDEX(Orders!$D:$D,MATCH(A345,Orders!$A:$A))</f>
        <v>35409</v>
      </c>
      <c r="J345" s="6" t="str">
        <f t="array" ref="J345">INDEX(Orders!$B:$B,MATCH(A345,Orders!$A:$A))</f>
        <v>FOLKO</v>
      </c>
      <c r="K345" s="6" t="str">
        <f t="array" ref="K345">INDEX(Customers!$B:$B,MATCH(J345,Customers!$A:$A))</f>
        <v>Folk och f HB</v>
      </c>
      <c r="L345" s="6"/>
    </row>
    <row r="346" spans="1:12" ht="12.5">
      <c r="A346" s="6">
        <f>OrderDetails!A346</f>
        <v>10379</v>
      </c>
      <c r="B346" s="6">
        <f>OrderDetails!B346</f>
        <v>41</v>
      </c>
      <c r="C346" s="7">
        <f>OrderDetails!C346</f>
        <v>7.7</v>
      </c>
      <c r="D346" s="6">
        <f>OrderDetails!D346</f>
        <v>8</v>
      </c>
      <c r="E346" s="8">
        <f>OrderDetails!E346</f>
        <v>0</v>
      </c>
      <c r="F346" s="7">
        <f t="shared" si="0"/>
        <v>61.6</v>
      </c>
      <c r="G346" s="5">
        <f t="array" ref="G346">INDEX(Products!$D:$D,MATCH(B346,Products!$A:$A))</f>
        <v>8</v>
      </c>
      <c r="H346" s="6" t="str">
        <f t="array" ref="H346">INDEX(Categories!$B:$B,MATCH(G346,Categories!$A:$A))</f>
        <v>Seafood</v>
      </c>
      <c r="I346" s="9">
        <f t="array" ref="I346">INDEX(Orders!$D:$D,MATCH(A346,Orders!$A:$A))</f>
        <v>35410</v>
      </c>
      <c r="J346" s="6" t="str">
        <f t="array" ref="J346">INDEX(Orders!$B:$B,MATCH(A346,Orders!$A:$A))</f>
        <v>QUEDE</v>
      </c>
      <c r="K346" s="6" t="str">
        <f t="array" ref="K346">INDEX(Customers!$B:$B,MATCH(J346,Customers!$A:$A))</f>
        <v>Que Delcia</v>
      </c>
      <c r="L346" s="6"/>
    </row>
    <row r="347" spans="1:12" ht="12.5">
      <c r="A347" s="6">
        <f>OrderDetails!A347</f>
        <v>10379</v>
      </c>
      <c r="B347" s="6">
        <f>OrderDetails!B347</f>
        <v>63</v>
      </c>
      <c r="C347" s="7">
        <f>OrderDetails!C347</f>
        <v>35.1</v>
      </c>
      <c r="D347" s="6">
        <f>OrderDetails!D347</f>
        <v>16</v>
      </c>
      <c r="E347" s="8">
        <f>OrderDetails!E347</f>
        <v>0</v>
      </c>
      <c r="F347" s="7">
        <f t="shared" si="0"/>
        <v>561.6</v>
      </c>
      <c r="G347" s="5">
        <f t="array" ref="G347">INDEX(Products!$D:$D,MATCH(B347,Products!$A:$A))</f>
        <v>2</v>
      </c>
      <c r="H347" s="6" t="str">
        <f t="array" ref="H347">INDEX(Categories!$B:$B,MATCH(G347,Categories!$A:$A))</f>
        <v>Condiments</v>
      </c>
      <c r="I347" s="9">
        <f t="array" ref="I347">INDEX(Orders!$D:$D,MATCH(A347,Orders!$A:$A))</f>
        <v>35410</v>
      </c>
      <c r="J347" s="6" t="str">
        <f t="array" ref="J347">INDEX(Orders!$B:$B,MATCH(A347,Orders!$A:$A))</f>
        <v>QUEDE</v>
      </c>
      <c r="K347" s="6" t="str">
        <f t="array" ref="K347">INDEX(Customers!$B:$B,MATCH(J347,Customers!$A:$A))</f>
        <v>Que Delcia</v>
      </c>
      <c r="L347" s="6"/>
    </row>
    <row r="348" spans="1:12" ht="12.5">
      <c r="A348" s="6">
        <f>OrderDetails!A348</f>
        <v>10379</v>
      </c>
      <c r="B348" s="6">
        <f>OrderDetails!B348</f>
        <v>65</v>
      </c>
      <c r="C348" s="7">
        <f>OrderDetails!C348</f>
        <v>16.8</v>
      </c>
      <c r="D348" s="6">
        <f>OrderDetails!D348</f>
        <v>20</v>
      </c>
      <c r="E348" s="8">
        <f>OrderDetails!E348</f>
        <v>0</v>
      </c>
      <c r="F348" s="7">
        <f t="shared" si="0"/>
        <v>336</v>
      </c>
      <c r="G348" s="5">
        <f t="array" ref="G348">INDEX(Products!$D:$D,MATCH(B348,Products!$A:$A))</f>
        <v>2</v>
      </c>
      <c r="H348" s="6" t="str">
        <f t="array" ref="H348">INDEX(Categories!$B:$B,MATCH(G348,Categories!$A:$A))</f>
        <v>Condiments</v>
      </c>
      <c r="I348" s="9">
        <f t="array" ref="I348">INDEX(Orders!$D:$D,MATCH(A348,Orders!$A:$A))</f>
        <v>35410</v>
      </c>
      <c r="J348" s="6" t="str">
        <f t="array" ref="J348">INDEX(Orders!$B:$B,MATCH(A348,Orders!$A:$A))</f>
        <v>QUEDE</v>
      </c>
      <c r="K348" s="6" t="str">
        <f t="array" ref="K348">INDEX(Customers!$B:$B,MATCH(J348,Customers!$A:$A))</f>
        <v>Que Delcia</v>
      </c>
      <c r="L348" s="6"/>
    </row>
    <row r="349" spans="1:12" ht="12.5">
      <c r="A349" s="6">
        <f>OrderDetails!A349</f>
        <v>10380</v>
      </c>
      <c r="B349" s="6">
        <f>OrderDetails!B349</f>
        <v>30</v>
      </c>
      <c r="C349" s="7">
        <f>OrderDetails!C349</f>
        <v>20.7</v>
      </c>
      <c r="D349" s="6">
        <f>OrderDetails!D349</f>
        <v>18</v>
      </c>
      <c r="E349" s="8">
        <f>OrderDetails!E349</f>
        <v>0</v>
      </c>
      <c r="F349" s="7">
        <f t="shared" si="0"/>
        <v>372.59999999999997</v>
      </c>
      <c r="G349" s="5">
        <f t="array" ref="G349">INDEX(Products!$D:$D,MATCH(B349,Products!$A:$A))</f>
        <v>8</v>
      </c>
      <c r="H349" s="6" t="str">
        <f t="array" ref="H349">INDEX(Categories!$B:$B,MATCH(G349,Categories!$A:$A))</f>
        <v>Seafood</v>
      </c>
      <c r="I349" s="9">
        <f t="array" ref="I349">INDEX(Orders!$D:$D,MATCH(A349,Orders!$A:$A))</f>
        <v>35411</v>
      </c>
      <c r="J349" s="6" t="str">
        <f t="array" ref="J349">INDEX(Orders!$B:$B,MATCH(A349,Orders!$A:$A))</f>
        <v>HUNGO</v>
      </c>
      <c r="K349" s="6" t="str">
        <f t="array" ref="K349">INDEX(Customers!$B:$B,MATCH(J349,Customers!$A:$A))</f>
        <v>Hungry Owl All-Night Grocers</v>
      </c>
      <c r="L349" s="6"/>
    </row>
    <row r="350" spans="1:12" ht="12.5">
      <c r="A350" s="6">
        <f>OrderDetails!A350</f>
        <v>10380</v>
      </c>
      <c r="B350" s="6">
        <f>OrderDetails!B350</f>
        <v>53</v>
      </c>
      <c r="C350" s="7">
        <f>OrderDetails!C350</f>
        <v>26.2</v>
      </c>
      <c r="D350" s="6">
        <f>OrderDetails!D350</f>
        <v>20</v>
      </c>
      <c r="E350" s="8">
        <f>OrderDetails!E350</f>
        <v>0</v>
      </c>
      <c r="F350" s="7">
        <f t="shared" si="0"/>
        <v>524</v>
      </c>
      <c r="G350" s="5">
        <f t="array" ref="G350">INDEX(Products!$D:$D,MATCH(B350,Products!$A:$A))</f>
        <v>6</v>
      </c>
      <c r="H350" s="6" t="str">
        <f t="array" ref="H350">INDEX(Categories!$B:$B,MATCH(G350,Categories!$A:$A))</f>
        <v>Meat/Poultry</v>
      </c>
      <c r="I350" s="9">
        <f t="array" ref="I350">INDEX(Orders!$D:$D,MATCH(A350,Orders!$A:$A))</f>
        <v>35411</v>
      </c>
      <c r="J350" s="6" t="str">
        <f t="array" ref="J350">INDEX(Orders!$B:$B,MATCH(A350,Orders!$A:$A))</f>
        <v>HUNGO</v>
      </c>
      <c r="K350" s="6" t="str">
        <f t="array" ref="K350">INDEX(Customers!$B:$B,MATCH(J350,Customers!$A:$A))</f>
        <v>Hungry Owl All-Night Grocers</v>
      </c>
      <c r="L350" s="6"/>
    </row>
    <row r="351" spans="1:12" ht="12.5">
      <c r="A351" s="6">
        <f>OrderDetails!A351</f>
        <v>10380</v>
      </c>
      <c r="B351" s="6">
        <f>OrderDetails!B351</f>
        <v>60</v>
      </c>
      <c r="C351" s="7">
        <f>OrderDetails!C351</f>
        <v>27.2</v>
      </c>
      <c r="D351" s="6">
        <f>OrderDetails!D351</f>
        <v>6</v>
      </c>
      <c r="E351" s="8">
        <f>OrderDetails!E351</f>
        <v>0</v>
      </c>
      <c r="F351" s="7">
        <f t="shared" si="0"/>
        <v>163.19999999999999</v>
      </c>
      <c r="G351" s="5">
        <f t="array" ref="G351">INDEX(Products!$D:$D,MATCH(B351,Products!$A:$A))</f>
        <v>4</v>
      </c>
      <c r="H351" s="6" t="str">
        <f t="array" ref="H351">INDEX(Categories!$B:$B,MATCH(G351,Categories!$A:$A))</f>
        <v>Dairy Products</v>
      </c>
      <c r="I351" s="9">
        <f t="array" ref="I351">INDEX(Orders!$D:$D,MATCH(A351,Orders!$A:$A))</f>
        <v>35411</v>
      </c>
      <c r="J351" s="6" t="str">
        <f t="array" ref="J351">INDEX(Orders!$B:$B,MATCH(A351,Orders!$A:$A))</f>
        <v>HUNGO</v>
      </c>
      <c r="K351" s="6" t="str">
        <f t="array" ref="K351">INDEX(Customers!$B:$B,MATCH(J351,Customers!$A:$A))</f>
        <v>Hungry Owl All-Night Grocers</v>
      </c>
      <c r="L351" s="6"/>
    </row>
    <row r="352" spans="1:12" ht="12.5">
      <c r="A352" s="6">
        <f>OrderDetails!A352</f>
        <v>10380</v>
      </c>
      <c r="B352" s="6">
        <f>OrderDetails!B352</f>
        <v>70</v>
      </c>
      <c r="C352" s="7">
        <f>OrderDetails!C352</f>
        <v>12</v>
      </c>
      <c r="D352" s="6">
        <f>OrderDetails!D352</f>
        <v>30</v>
      </c>
      <c r="E352" s="8">
        <f>OrderDetails!E352</f>
        <v>0</v>
      </c>
      <c r="F352" s="7">
        <f t="shared" si="0"/>
        <v>360</v>
      </c>
      <c r="G352" s="5">
        <f t="array" ref="G352">INDEX(Products!$D:$D,MATCH(B352,Products!$A:$A))</f>
        <v>1</v>
      </c>
      <c r="H352" s="6" t="str">
        <f t="array" ref="H352">INDEX(Categories!$B:$B,MATCH(G352,Categories!$A:$A))</f>
        <v>Beverages</v>
      </c>
      <c r="I352" s="9">
        <f t="array" ref="I352">INDEX(Orders!$D:$D,MATCH(A352,Orders!$A:$A))</f>
        <v>35411</v>
      </c>
      <c r="J352" s="6" t="str">
        <f t="array" ref="J352">INDEX(Orders!$B:$B,MATCH(A352,Orders!$A:$A))</f>
        <v>HUNGO</v>
      </c>
      <c r="K352" s="6" t="str">
        <f t="array" ref="K352">INDEX(Customers!$B:$B,MATCH(J352,Customers!$A:$A))</f>
        <v>Hungry Owl All-Night Grocers</v>
      </c>
      <c r="L352" s="6"/>
    </row>
    <row r="353" spans="1:12" ht="12.5">
      <c r="A353" s="6">
        <f>OrderDetails!A353</f>
        <v>10381</v>
      </c>
      <c r="B353" s="6">
        <f>OrderDetails!B353</f>
        <v>74</v>
      </c>
      <c r="C353" s="7">
        <f>OrderDetails!C353</f>
        <v>8</v>
      </c>
      <c r="D353" s="6">
        <f>OrderDetails!D353</f>
        <v>14</v>
      </c>
      <c r="E353" s="8">
        <f>OrderDetails!E353</f>
        <v>0</v>
      </c>
      <c r="F353" s="7">
        <f t="shared" si="0"/>
        <v>112</v>
      </c>
      <c r="G353" s="5">
        <f t="array" ref="G353">INDEX(Products!$D:$D,MATCH(B353,Products!$A:$A))</f>
        <v>7</v>
      </c>
      <c r="H353" s="6" t="str">
        <f t="array" ref="H353">INDEX(Categories!$B:$B,MATCH(G353,Categories!$A:$A))</f>
        <v>Produce</v>
      </c>
      <c r="I353" s="9">
        <f t="array" ref="I353">INDEX(Orders!$D:$D,MATCH(A353,Orders!$A:$A))</f>
        <v>35411</v>
      </c>
      <c r="J353" s="6" t="str">
        <f t="array" ref="J353">INDEX(Orders!$B:$B,MATCH(A353,Orders!$A:$A))</f>
        <v>LILAS</v>
      </c>
      <c r="K353" s="6" t="str">
        <f t="array" ref="K353">INDEX(Customers!$B:$B,MATCH(J353,Customers!$A:$A))</f>
        <v>LILA-Supermercado</v>
      </c>
      <c r="L353" s="6"/>
    </row>
    <row r="354" spans="1:12" ht="12.5">
      <c r="A354" s="6">
        <f>OrderDetails!A354</f>
        <v>10382</v>
      </c>
      <c r="B354" s="6">
        <f>OrderDetails!B354</f>
        <v>5</v>
      </c>
      <c r="C354" s="7">
        <f>OrderDetails!C354</f>
        <v>17</v>
      </c>
      <c r="D354" s="6">
        <f>OrderDetails!D354</f>
        <v>32</v>
      </c>
      <c r="E354" s="8">
        <f>OrderDetails!E354</f>
        <v>0</v>
      </c>
      <c r="F354" s="7">
        <f t="shared" si="0"/>
        <v>544</v>
      </c>
      <c r="G354" s="5">
        <f t="array" ref="G354">INDEX(Products!$D:$D,MATCH(B354,Products!$A:$A))</f>
        <v>2</v>
      </c>
      <c r="H354" s="6" t="str">
        <f t="array" ref="H354">INDEX(Categories!$B:$B,MATCH(G354,Categories!$A:$A))</f>
        <v>Condiments</v>
      </c>
      <c r="I354" s="9">
        <f t="array" ref="I354">INDEX(Orders!$D:$D,MATCH(A354,Orders!$A:$A))</f>
        <v>35412</v>
      </c>
      <c r="J354" s="6" t="str">
        <f t="array" ref="J354">INDEX(Orders!$B:$B,MATCH(A354,Orders!$A:$A))</f>
        <v>ERNSH</v>
      </c>
      <c r="K354" s="6" t="str">
        <f t="array" ref="K354">INDEX(Customers!$B:$B,MATCH(J354,Customers!$A:$A))</f>
        <v>Ernst Handel</v>
      </c>
      <c r="L354" s="6"/>
    </row>
    <row r="355" spans="1:12" ht="12.5">
      <c r="A355" s="6">
        <f>OrderDetails!A355</f>
        <v>10382</v>
      </c>
      <c r="B355" s="6">
        <f>OrderDetails!B355</f>
        <v>18</v>
      </c>
      <c r="C355" s="7">
        <f>OrderDetails!C355</f>
        <v>50</v>
      </c>
      <c r="D355" s="6">
        <f>OrderDetails!D355</f>
        <v>9</v>
      </c>
      <c r="E355" s="8">
        <f>OrderDetails!E355</f>
        <v>0</v>
      </c>
      <c r="F355" s="7">
        <f t="shared" si="0"/>
        <v>450</v>
      </c>
      <c r="G355" s="5">
        <f t="array" ref="G355">INDEX(Products!$D:$D,MATCH(B355,Products!$A:$A))</f>
        <v>8</v>
      </c>
      <c r="H355" s="6" t="str">
        <f t="array" ref="H355">INDEX(Categories!$B:$B,MATCH(G355,Categories!$A:$A))</f>
        <v>Seafood</v>
      </c>
      <c r="I355" s="9">
        <f t="array" ref="I355">INDEX(Orders!$D:$D,MATCH(A355,Orders!$A:$A))</f>
        <v>35412</v>
      </c>
      <c r="J355" s="6" t="str">
        <f t="array" ref="J355">INDEX(Orders!$B:$B,MATCH(A355,Orders!$A:$A))</f>
        <v>ERNSH</v>
      </c>
      <c r="K355" s="6" t="str">
        <f t="array" ref="K355">INDEX(Customers!$B:$B,MATCH(J355,Customers!$A:$A))</f>
        <v>Ernst Handel</v>
      </c>
      <c r="L355" s="6"/>
    </row>
    <row r="356" spans="1:12" ht="12.5">
      <c r="A356" s="6">
        <f>OrderDetails!A356</f>
        <v>10382</v>
      </c>
      <c r="B356" s="6">
        <f>OrderDetails!B356</f>
        <v>29</v>
      </c>
      <c r="C356" s="7">
        <f>OrderDetails!C356</f>
        <v>99</v>
      </c>
      <c r="D356" s="6">
        <f>OrderDetails!D356</f>
        <v>14</v>
      </c>
      <c r="E356" s="8">
        <f>OrderDetails!E356</f>
        <v>0</v>
      </c>
      <c r="F356" s="7">
        <f t="shared" si="0"/>
        <v>1386</v>
      </c>
      <c r="G356" s="5">
        <f t="array" ref="G356">INDEX(Products!$D:$D,MATCH(B356,Products!$A:$A))</f>
        <v>6</v>
      </c>
      <c r="H356" s="6" t="str">
        <f t="array" ref="H356">INDEX(Categories!$B:$B,MATCH(G356,Categories!$A:$A))</f>
        <v>Meat/Poultry</v>
      </c>
      <c r="I356" s="9">
        <f t="array" ref="I356">INDEX(Orders!$D:$D,MATCH(A356,Orders!$A:$A))</f>
        <v>35412</v>
      </c>
      <c r="J356" s="6" t="str">
        <f t="array" ref="J356">INDEX(Orders!$B:$B,MATCH(A356,Orders!$A:$A))</f>
        <v>ERNSH</v>
      </c>
      <c r="K356" s="6" t="str">
        <f t="array" ref="K356">INDEX(Customers!$B:$B,MATCH(J356,Customers!$A:$A))</f>
        <v>Ernst Handel</v>
      </c>
      <c r="L356" s="6"/>
    </row>
    <row r="357" spans="1:12" ht="12.5">
      <c r="A357" s="6">
        <f>OrderDetails!A357</f>
        <v>10382</v>
      </c>
      <c r="B357" s="6">
        <f>OrderDetails!B357</f>
        <v>33</v>
      </c>
      <c r="C357" s="7">
        <f>OrderDetails!C357</f>
        <v>2</v>
      </c>
      <c r="D357" s="6">
        <f>OrderDetails!D357</f>
        <v>60</v>
      </c>
      <c r="E357" s="8">
        <f>OrderDetails!E357</f>
        <v>0</v>
      </c>
      <c r="F357" s="7">
        <f t="shared" si="0"/>
        <v>120</v>
      </c>
      <c r="G357" s="5">
        <f t="array" ref="G357">INDEX(Products!$D:$D,MATCH(B357,Products!$A:$A))</f>
        <v>4</v>
      </c>
      <c r="H357" s="6" t="str">
        <f t="array" ref="H357">INDEX(Categories!$B:$B,MATCH(G357,Categories!$A:$A))</f>
        <v>Dairy Products</v>
      </c>
      <c r="I357" s="9">
        <f t="array" ref="I357">INDEX(Orders!$D:$D,MATCH(A357,Orders!$A:$A))</f>
        <v>35412</v>
      </c>
      <c r="J357" s="6" t="str">
        <f t="array" ref="J357">INDEX(Orders!$B:$B,MATCH(A357,Orders!$A:$A))</f>
        <v>ERNSH</v>
      </c>
      <c r="K357" s="6" t="str">
        <f t="array" ref="K357">INDEX(Customers!$B:$B,MATCH(J357,Customers!$A:$A))</f>
        <v>Ernst Handel</v>
      </c>
      <c r="L357" s="6"/>
    </row>
    <row r="358" spans="1:12" ht="12.5">
      <c r="A358" s="6">
        <f>OrderDetails!A358</f>
        <v>10382</v>
      </c>
      <c r="B358" s="6">
        <f>OrderDetails!B358</f>
        <v>74</v>
      </c>
      <c r="C358" s="7">
        <f>OrderDetails!C358</f>
        <v>8</v>
      </c>
      <c r="D358" s="6">
        <f>OrderDetails!D358</f>
        <v>50</v>
      </c>
      <c r="E358" s="8">
        <f>OrderDetails!E358</f>
        <v>0</v>
      </c>
      <c r="F358" s="7">
        <f t="shared" si="0"/>
        <v>400</v>
      </c>
      <c r="G358" s="5">
        <f t="array" ref="G358">INDEX(Products!$D:$D,MATCH(B358,Products!$A:$A))</f>
        <v>7</v>
      </c>
      <c r="H358" s="6" t="str">
        <f t="array" ref="H358">INDEX(Categories!$B:$B,MATCH(G358,Categories!$A:$A))</f>
        <v>Produce</v>
      </c>
      <c r="I358" s="9">
        <f t="array" ref="I358">INDEX(Orders!$D:$D,MATCH(A358,Orders!$A:$A))</f>
        <v>35412</v>
      </c>
      <c r="J358" s="6" t="str">
        <f t="array" ref="J358">INDEX(Orders!$B:$B,MATCH(A358,Orders!$A:$A))</f>
        <v>ERNSH</v>
      </c>
      <c r="K358" s="6" t="str">
        <f t="array" ref="K358">INDEX(Customers!$B:$B,MATCH(J358,Customers!$A:$A))</f>
        <v>Ernst Handel</v>
      </c>
      <c r="L358" s="6"/>
    </row>
    <row r="359" spans="1:12" ht="12.5">
      <c r="A359" s="6">
        <f>OrderDetails!A359</f>
        <v>10383</v>
      </c>
      <c r="B359" s="6">
        <f>OrderDetails!B359</f>
        <v>13</v>
      </c>
      <c r="C359" s="7">
        <f>OrderDetails!C359</f>
        <v>4.8</v>
      </c>
      <c r="D359" s="6">
        <f>OrderDetails!D359</f>
        <v>20</v>
      </c>
      <c r="E359" s="8">
        <f>OrderDetails!E359</f>
        <v>0</v>
      </c>
      <c r="F359" s="7">
        <f t="shared" si="0"/>
        <v>96</v>
      </c>
      <c r="G359" s="5">
        <f t="array" ref="G359">INDEX(Products!$D:$D,MATCH(B359,Products!$A:$A))</f>
        <v>8</v>
      </c>
      <c r="H359" s="6" t="str">
        <f t="array" ref="H359">INDEX(Categories!$B:$B,MATCH(G359,Categories!$A:$A))</f>
        <v>Seafood</v>
      </c>
      <c r="I359" s="9">
        <f t="array" ref="I359">INDEX(Orders!$D:$D,MATCH(A359,Orders!$A:$A))</f>
        <v>35415</v>
      </c>
      <c r="J359" s="6" t="str">
        <f t="array" ref="J359">INDEX(Orders!$B:$B,MATCH(A359,Orders!$A:$A))</f>
        <v>AROUT</v>
      </c>
      <c r="K359" s="6" t="str">
        <f t="array" ref="K359">INDEX(Customers!$B:$B,MATCH(J359,Customers!$A:$A))</f>
        <v>Around the Horn</v>
      </c>
      <c r="L359" s="6"/>
    </row>
    <row r="360" spans="1:12" ht="12.5">
      <c r="A360" s="6">
        <f>OrderDetails!A360</f>
        <v>10383</v>
      </c>
      <c r="B360" s="6">
        <f>OrderDetails!B360</f>
        <v>50</v>
      </c>
      <c r="C360" s="7">
        <f>OrderDetails!C360</f>
        <v>13</v>
      </c>
      <c r="D360" s="6">
        <f>OrderDetails!D360</f>
        <v>15</v>
      </c>
      <c r="E360" s="8">
        <f>OrderDetails!E360</f>
        <v>0</v>
      </c>
      <c r="F360" s="7">
        <f t="shared" si="0"/>
        <v>195</v>
      </c>
      <c r="G360" s="5">
        <f t="array" ref="G360">INDEX(Products!$D:$D,MATCH(B360,Products!$A:$A))</f>
        <v>3</v>
      </c>
      <c r="H360" s="6" t="str">
        <f t="array" ref="H360">INDEX(Categories!$B:$B,MATCH(G360,Categories!$A:$A))</f>
        <v>Confections</v>
      </c>
      <c r="I360" s="9">
        <f t="array" ref="I360">INDEX(Orders!$D:$D,MATCH(A360,Orders!$A:$A))</f>
        <v>35415</v>
      </c>
      <c r="J360" s="6" t="str">
        <f t="array" ref="J360">INDEX(Orders!$B:$B,MATCH(A360,Orders!$A:$A))</f>
        <v>AROUT</v>
      </c>
      <c r="K360" s="6" t="str">
        <f t="array" ref="K360">INDEX(Customers!$B:$B,MATCH(J360,Customers!$A:$A))</f>
        <v>Around the Horn</v>
      </c>
      <c r="L360" s="6"/>
    </row>
    <row r="361" spans="1:12" ht="12.5">
      <c r="A361" s="6">
        <f>OrderDetails!A361</f>
        <v>10383</v>
      </c>
      <c r="B361" s="6">
        <f>OrderDetails!B361</f>
        <v>56</v>
      </c>
      <c r="C361" s="7">
        <f>OrderDetails!C361</f>
        <v>30.4</v>
      </c>
      <c r="D361" s="6">
        <f>OrderDetails!D361</f>
        <v>20</v>
      </c>
      <c r="E361" s="8">
        <f>OrderDetails!E361</f>
        <v>0</v>
      </c>
      <c r="F361" s="7">
        <f t="shared" si="0"/>
        <v>608</v>
      </c>
      <c r="G361" s="5">
        <f t="array" ref="G361">INDEX(Products!$D:$D,MATCH(B361,Products!$A:$A))</f>
        <v>5</v>
      </c>
      <c r="H361" s="6" t="str">
        <f t="array" ref="H361">INDEX(Categories!$B:$B,MATCH(G361,Categories!$A:$A))</f>
        <v>Grains/Cereals</v>
      </c>
      <c r="I361" s="9">
        <f t="array" ref="I361">INDEX(Orders!$D:$D,MATCH(A361,Orders!$A:$A))</f>
        <v>35415</v>
      </c>
      <c r="J361" s="6" t="str">
        <f t="array" ref="J361">INDEX(Orders!$B:$B,MATCH(A361,Orders!$A:$A))</f>
        <v>AROUT</v>
      </c>
      <c r="K361" s="6" t="str">
        <f t="array" ref="K361">INDEX(Customers!$B:$B,MATCH(J361,Customers!$A:$A))</f>
        <v>Around the Horn</v>
      </c>
      <c r="L361" s="6"/>
    </row>
    <row r="362" spans="1:12" ht="12.5">
      <c r="A362" s="6">
        <f>OrderDetails!A362</f>
        <v>10384</v>
      </c>
      <c r="B362" s="6">
        <f>OrderDetails!B362</f>
        <v>20</v>
      </c>
      <c r="C362" s="7">
        <f>OrderDetails!C362</f>
        <v>64.8</v>
      </c>
      <c r="D362" s="6">
        <f>OrderDetails!D362</f>
        <v>28</v>
      </c>
      <c r="E362" s="8">
        <f>OrderDetails!E362</f>
        <v>0</v>
      </c>
      <c r="F362" s="7">
        <f t="shared" si="0"/>
        <v>1814.3999999999999</v>
      </c>
      <c r="G362" s="5">
        <f t="array" ref="G362">INDEX(Products!$D:$D,MATCH(B362,Products!$A:$A))</f>
        <v>3</v>
      </c>
      <c r="H362" s="6" t="str">
        <f t="array" ref="H362">INDEX(Categories!$B:$B,MATCH(G362,Categories!$A:$A))</f>
        <v>Confections</v>
      </c>
      <c r="I362" s="9">
        <f t="array" ref="I362">INDEX(Orders!$D:$D,MATCH(A362,Orders!$A:$A))</f>
        <v>35415</v>
      </c>
      <c r="J362" s="6" t="str">
        <f t="array" ref="J362">INDEX(Orders!$B:$B,MATCH(A362,Orders!$A:$A))</f>
        <v>BERGS</v>
      </c>
      <c r="K362" s="6" t="str">
        <f t="array" ref="K362">INDEX(Customers!$B:$B,MATCH(J362,Customers!$A:$A))</f>
        <v>Berglunds snabbkp</v>
      </c>
      <c r="L362" s="6"/>
    </row>
    <row r="363" spans="1:12" ht="12.5">
      <c r="A363" s="6">
        <f>OrderDetails!A363</f>
        <v>10384</v>
      </c>
      <c r="B363" s="6">
        <f>OrderDetails!B363</f>
        <v>60</v>
      </c>
      <c r="C363" s="7">
        <f>OrderDetails!C363</f>
        <v>27.2</v>
      </c>
      <c r="D363" s="6">
        <f>OrderDetails!D363</f>
        <v>15</v>
      </c>
      <c r="E363" s="8">
        <f>OrderDetails!E363</f>
        <v>0</v>
      </c>
      <c r="F363" s="7">
        <f t="shared" si="0"/>
        <v>408</v>
      </c>
      <c r="G363" s="5">
        <f t="array" ref="G363">INDEX(Products!$D:$D,MATCH(B363,Products!$A:$A))</f>
        <v>4</v>
      </c>
      <c r="H363" s="6" t="str">
        <f t="array" ref="H363">INDEX(Categories!$B:$B,MATCH(G363,Categories!$A:$A))</f>
        <v>Dairy Products</v>
      </c>
      <c r="I363" s="9">
        <f t="array" ref="I363">INDEX(Orders!$D:$D,MATCH(A363,Orders!$A:$A))</f>
        <v>35415</v>
      </c>
      <c r="J363" s="6" t="str">
        <f t="array" ref="J363">INDEX(Orders!$B:$B,MATCH(A363,Orders!$A:$A))</f>
        <v>BERGS</v>
      </c>
      <c r="K363" s="6" t="str">
        <f t="array" ref="K363">INDEX(Customers!$B:$B,MATCH(J363,Customers!$A:$A))</f>
        <v>Berglunds snabbkp</v>
      </c>
      <c r="L363" s="6"/>
    </row>
    <row r="364" spans="1:12" ht="12.5">
      <c r="A364" s="6">
        <f>OrderDetails!A364</f>
        <v>10385</v>
      </c>
      <c r="B364" s="6">
        <f>OrderDetails!B364</f>
        <v>7</v>
      </c>
      <c r="C364" s="7">
        <f>OrderDetails!C364</f>
        <v>24</v>
      </c>
      <c r="D364" s="6">
        <f>OrderDetails!D364</f>
        <v>10</v>
      </c>
      <c r="E364" s="8">
        <f>OrderDetails!E364</f>
        <v>0</v>
      </c>
      <c r="F364" s="7">
        <f t="shared" si="0"/>
        <v>240</v>
      </c>
      <c r="G364" s="5">
        <f t="array" ref="G364">INDEX(Products!$D:$D,MATCH(B364,Products!$A:$A))</f>
        <v>7</v>
      </c>
      <c r="H364" s="6" t="str">
        <f t="array" ref="H364">INDEX(Categories!$B:$B,MATCH(G364,Categories!$A:$A))</f>
        <v>Produce</v>
      </c>
      <c r="I364" s="9">
        <f t="array" ref="I364">INDEX(Orders!$D:$D,MATCH(A364,Orders!$A:$A))</f>
        <v>35416</v>
      </c>
      <c r="J364" s="6" t="str">
        <f t="array" ref="J364">INDEX(Orders!$B:$B,MATCH(A364,Orders!$A:$A))</f>
        <v>SPLIR</v>
      </c>
      <c r="K364" s="6" t="str">
        <f t="array" ref="K364">INDEX(Customers!$B:$B,MATCH(J364,Customers!$A:$A))</f>
        <v>Split Rail Beer &amp; Ale</v>
      </c>
      <c r="L364" s="6"/>
    </row>
    <row r="365" spans="1:12" ht="12.5">
      <c r="A365" s="6">
        <f>OrderDetails!A365</f>
        <v>10385</v>
      </c>
      <c r="B365" s="6">
        <f>OrderDetails!B365</f>
        <v>60</v>
      </c>
      <c r="C365" s="7">
        <f>OrderDetails!C365</f>
        <v>27.2</v>
      </c>
      <c r="D365" s="6">
        <f>OrderDetails!D365</f>
        <v>20</v>
      </c>
      <c r="E365" s="8">
        <f>OrderDetails!E365</f>
        <v>0</v>
      </c>
      <c r="F365" s="7">
        <f t="shared" si="0"/>
        <v>544</v>
      </c>
      <c r="G365" s="5">
        <f t="array" ref="G365">INDEX(Products!$D:$D,MATCH(B365,Products!$A:$A))</f>
        <v>4</v>
      </c>
      <c r="H365" s="6" t="str">
        <f t="array" ref="H365">INDEX(Categories!$B:$B,MATCH(G365,Categories!$A:$A))</f>
        <v>Dairy Products</v>
      </c>
      <c r="I365" s="9">
        <f t="array" ref="I365">INDEX(Orders!$D:$D,MATCH(A365,Orders!$A:$A))</f>
        <v>35416</v>
      </c>
      <c r="J365" s="6" t="str">
        <f t="array" ref="J365">INDEX(Orders!$B:$B,MATCH(A365,Orders!$A:$A))</f>
        <v>SPLIR</v>
      </c>
      <c r="K365" s="6" t="str">
        <f t="array" ref="K365">INDEX(Customers!$B:$B,MATCH(J365,Customers!$A:$A))</f>
        <v>Split Rail Beer &amp; Ale</v>
      </c>
      <c r="L365" s="6"/>
    </row>
    <row r="366" spans="1:12" ht="12.5">
      <c r="A366" s="6">
        <f>OrderDetails!A366</f>
        <v>10385</v>
      </c>
      <c r="B366" s="6">
        <f>OrderDetails!B366</f>
        <v>68</v>
      </c>
      <c r="C366" s="7">
        <f>OrderDetails!C366</f>
        <v>10</v>
      </c>
      <c r="D366" s="6">
        <f>OrderDetails!D366</f>
        <v>8</v>
      </c>
      <c r="E366" s="8">
        <f>OrderDetails!E366</f>
        <v>0</v>
      </c>
      <c r="F366" s="7">
        <f t="shared" si="0"/>
        <v>80</v>
      </c>
      <c r="G366" s="5">
        <f t="array" ref="G366">INDEX(Products!$D:$D,MATCH(B366,Products!$A:$A))</f>
        <v>3</v>
      </c>
      <c r="H366" s="6" t="str">
        <f t="array" ref="H366">INDEX(Categories!$B:$B,MATCH(G366,Categories!$A:$A))</f>
        <v>Confections</v>
      </c>
      <c r="I366" s="9">
        <f t="array" ref="I366">INDEX(Orders!$D:$D,MATCH(A366,Orders!$A:$A))</f>
        <v>35416</v>
      </c>
      <c r="J366" s="6" t="str">
        <f t="array" ref="J366">INDEX(Orders!$B:$B,MATCH(A366,Orders!$A:$A))</f>
        <v>SPLIR</v>
      </c>
      <c r="K366" s="6" t="str">
        <f t="array" ref="K366">INDEX(Customers!$B:$B,MATCH(J366,Customers!$A:$A))</f>
        <v>Split Rail Beer &amp; Ale</v>
      </c>
      <c r="L366" s="6"/>
    </row>
    <row r="367" spans="1:12" ht="12.5">
      <c r="A367" s="6">
        <f>OrderDetails!A367</f>
        <v>10386</v>
      </c>
      <c r="B367" s="6">
        <f>OrderDetails!B367</f>
        <v>24</v>
      </c>
      <c r="C367" s="7">
        <f>OrderDetails!C367</f>
        <v>3.6</v>
      </c>
      <c r="D367" s="6">
        <f>OrderDetails!D367</f>
        <v>15</v>
      </c>
      <c r="E367" s="8">
        <f>OrderDetails!E367</f>
        <v>0</v>
      </c>
      <c r="F367" s="7">
        <f t="shared" si="0"/>
        <v>54</v>
      </c>
      <c r="G367" s="5">
        <f t="array" ref="G367">INDEX(Products!$D:$D,MATCH(B367,Products!$A:$A))</f>
        <v>1</v>
      </c>
      <c r="H367" s="6" t="str">
        <f t="array" ref="H367">INDEX(Categories!$B:$B,MATCH(G367,Categories!$A:$A))</f>
        <v>Beverages</v>
      </c>
      <c r="I367" s="9">
        <f t="array" ref="I367">INDEX(Orders!$D:$D,MATCH(A367,Orders!$A:$A))</f>
        <v>35417</v>
      </c>
      <c r="J367" s="6" t="str">
        <f t="array" ref="J367">INDEX(Orders!$B:$B,MATCH(A367,Orders!$A:$A))</f>
        <v>FAMIA</v>
      </c>
      <c r="K367" s="6" t="str">
        <f t="array" ref="K367">INDEX(Customers!$B:$B,MATCH(J367,Customers!$A:$A))</f>
        <v>Familia Arquibaldo</v>
      </c>
      <c r="L367" s="6"/>
    </row>
    <row r="368" spans="1:12" ht="12.5">
      <c r="A368" s="6">
        <f>OrderDetails!A368</f>
        <v>10386</v>
      </c>
      <c r="B368" s="6">
        <f>OrderDetails!B368</f>
        <v>34</v>
      </c>
      <c r="C368" s="7">
        <f>OrderDetails!C368</f>
        <v>11.2</v>
      </c>
      <c r="D368" s="6">
        <f>OrderDetails!D368</f>
        <v>10</v>
      </c>
      <c r="E368" s="8">
        <f>OrderDetails!E368</f>
        <v>0</v>
      </c>
      <c r="F368" s="7">
        <f t="shared" si="0"/>
        <v>112</v>
      </c>
      <c r="G368" s="5">
        <f t="array" ref="G368">INDEX(Products!$D:$D,MATCH(B368,Products!$A:$A))</f>
        <v>1</v>
      </c>
      <c r="H368" s="6" t="str">
        <f t="array" ref="H368">INDEX(Categories!$B:$B,MATCH(G368,Categories!$A:$A))</f>
        <v>Beverages</v>
      </c>
      <c r="I368" s="9">
        <f t="array" ref="I368">INDEX(Orders!$D:$D,MATCH(A368,Orders!$A:$A))</f>
        <v>35417</v>
      </c>
      <c r="J368" s="6" t="str">
        <f t="array" ref="J368">INDEX(Orders!$B:$B,MATCH(A368,Orders!$A:$A))</f>
        <v>FAMIA</v>
      </c>
      <c r="K368" s="6" t="str">
        <f t="array" ref="K368">INDEX(Customers!$B:$B,MATCH(J368,Customers!$A:$A))</f>
        <v>Familia Arquibaldo</v>
      </c>
      <c r="L368" s="6"/>
    </row>
    <row r="369" spans="1:12" ht="12.5">
      <c r="A369" s="6">
        <f>OrderDetails!A369</f>
        <v>10387</v>
      </c>
      <c r="B369" s="6">
        <f>OrderDetails!B369</f>
        <v>24</v>
      </c>
      <c r="C369" s="7">
        <f>OrderDetails!C369</f>
        <v>3.6</v>
      </c>
      <c r="D369" s="6">
        <f>OrderDetails!D369</f>
        <v>15</v>
      </c>
      <c r="E369" s="8">
        <f>OrderDetails!E369</f>
        <v>0</v>
      </c>
      <c r="F369" s="7">
        <f t="shared" si="0"/>
        <v>54</v>
      </c>
      <c r="G369" s="5">
        <f t="array" ref="G369">INDEX(Products!$D:$D,MATCH(B369,Products!$A:$A))</f>
        <v>1</v>
      </c>
      <c r="H369" s="6" t="str">
        <f t="array" ref="H369">INDEX(Categories!$B:$B,MATCH(G369,Categories!$A:$A))</f>
        <v>Beverages</v>
      </c>
      <c r="I369" s="9">
        <f t="array" ref="I369">INDEX(Orders!$D:$D,MATCH(A369,Orders!$A:$A))</f>
        <v>35417</v>
      </c>
      <c r="J369" s="6" t="str">
        <f t="array" ref="J369">INDEX(Orders!$B:$B,MATCH(A369,Orders!$A:$A))</f>
        <v>SANTG</v>
      </c>
      <c r="K369" s="6" t="str">
        <f t="array" ref="K369">INDEX(Customers!$B:$B,MATCH(J369,Customers!$A:$A))</f>
        <v>Sant Gourmet</v>
      </c>
      <c r="L369" s="6"/>
    </row>
    <row r="370" spans="1:12" ht="12.5">
      <c r="A370" s="6">
        <f>OrderDetails!A370</f>
        <v>10387</v>
      </c>
      <c r="B370" s="6">
        <f>OrderDetails!B370</f>
        <v>28</v>
      </c>
      <c r="C370" s="7">
        <f>OrderDetails!C370</f>
        <v>36.4</v>
      </c>
      <c r="D370" s="6">
        <f>OrderDetails!D370</f>
        <v>6</v>
      </c>
      <c r="E370" s="8">
        <f>OrderDetails!E370</f>
        <v>0</v>
      </c>
      <c r="F370" s="7">
        <f t="shared" si="0"/>
        <v>218.39999999999998</v>
      </c>
      <c r="G370" s="5">
        <f t="array" ref="G370">INDEX(Products!$D:$D,MATCH(B370,Products!$A:$A))</f>
        <v>7</v>
      </c>
      <c r="H370" s="6" t="str">
        <f t="array" ref="H370">INDEX(Categories!$B:$B,MATCH(G370,Categories!$A:$A))</f>
        <v>Produce</v>
      </c>
      <c r="I370" s="9">
        <f t="array" ref="I370">INDEX(Orders!$D:$D,MATCH(A370,Orders!$A:$A))</f>
        <v>35417</v>
      </c>
      <c r="J370" s="6" t="str">
        <f t="array" ref="J370">INDEX(Orders!$B:$B,MATCH(A370,Orders!$A:$A))</f>
        <v>SANTG</v>
      </c>
      <c r="K370" s="6" t="str">
        <f t="array" ref="K370">INDEX(Customers!$B:$B,MATCH(J370,Customers!$A:$A))</f>
        <v>Sant Gourmet</v>
      </c>
      <c r="L370" s="6"/>
    </row>
    <row r="371" spans="1:12" ht="12.5">
      <c r="A371" s="6">
        <f>OrderDetails!A371</f>
        <v>10387</v>
      </c>
      <c r="B371" s="6">
        <f>OrderDetails!B371</f>
        <v>59</v>
      </c>
      <c r="C371" s="7">
        <f>OrderDetails!C371</f>
        <v>44</v>
      </c>
      <c r="D371" s="6">
        <f>OrderDetails!D371</f>
        <v>12</v>
      </c>
      <c r="E371" s="8">
        <f>OrderDetails!E371</f>
        <v>0</v>
      </c>
      <c r="F371" s="7">
        <f t="shared" si="0"/>
        <v>528</v>
      </c>
      <c r="G371" s="5">
        <f t="array" ref="G371">INDEX(Products!$D:$D,MATCH(B371,Products!$A:$A))</f>
        <v>4</v>
      </c>
      <c r="H371" s="6" t="str">
        <f t="array" ref="H371">INDEX(Categories!$B:$B,MATCH(G371,Categories!$A:$A))</f>
        <v>Dairy Products</v>
      </c>
      <c r="I371" s="9">
        <f t="array" ref="I371">INDEX(Orders!$D:$D,MATCH(A371,Orders!$A:$A))</f>
        <v>35417</v>
      </c>
      <c r="J371" s="6" t="str">
        <f t="array" ref="J371">INDEX(Orders!$B:$B,MATCH(A371,Orders!$A:$A))</f>
        <v>SANTG</v>
      </c>
      <c r="K371" s="6" t="str">
        <f t="array" ref="K371">INDEX(Customers!$B:$B,MATCH(J371,Customers!$A:$A))</f>
        <v>Sant Gourmet</v>
      </c>
      <c r="L371" s="6"/>
    </row>
    <row r="372" spans="1:12" ht="12.5">
      <c r="A372" s="6">
        <f>OrderDetails!A372</f>
        <v>10387</v>
      </c>
      <c r="B372" s="6">
        <f>OrderDetails!B372</f>
        <v>71</v>
      </c>
      <c r="C372" s="7">
        <f>OrderDetails!C372</f>
        <v>17.2</v>
      </c>
      <c r="D372" s="6">
        <f>OrderDetails!D372</f>
        <v>15</v>
      </c>
      <c r="E372" s="8">
        <f>OrderDetails!E372</f>
        <v>0</v>
      </c>
      <c r="F372" s="7">
        <f t="shared" si="0"/>
        <v>258</v>
      </c>
      <c r="G372" s="5">
        <f t="array" ref="G372">INDEX(Products!$D:$D,MATCH(B372,Products!$A:$A))</f>
        <v>4</v>
      </c>
      <c r="H372" s="6" t="str">
        <f t="array" ref="H372">INDEX(Categories!$B:$B,MATCH(G372,Categories!$A:$A))</f>
        <v>Dairy Products</v>
      </c>
      <c r="I372" s="9">
        <f t="array" ref="I372">INDEX(Orders!$D:$D,MATCH(A372,Orders!$A:$A))</f>
        <v>35417</v>
      </c>
      <c r="J372" s="6" t="str">
        <f t="array" ref="J372">INDEX(Orders!$B:$B,MATCH(A372,Orders!$A:$A))</f>
        <v>SANTG</v>
      </c>
      <c r="K372" s="6" t="str">
        <f t="array" ref="K372">INDEX(Customers!$B:$B,MATCH(J372,Customers!$A:$A))</f>
        <v>Sant Gourmet</v>
      </c>
      <c r="L372" s="6"/>
    </row>
    <row r="373" spans="1:12" ht="12.5">
      <c r="A373" s="6">
        <f>OrderDetails!A373</f>
        <v>10388</v>
      </c>
      <c r="B373" s="6">
        <f>OrderDetails!B373</f>
        <v>45</v>
      </c>
      <c r="C373" s="7">
        <f>OrderDetails!C373</f>
        <v>7.6</v>
      </c>
      <c r="D373" s="6">
        <f>OrderDetails!D373</f>
        <v>15</v>
      </c>
      <c r="E373" s="8">
        <f>OrderDetails!E373</f>
        <v>0</v>
      </c>
      <c r="F373" s="7">
        <f t="shared" si="0"/>
        <v>114</v>
      </c>
      <c r="G373" s="5">
        <f t="array" ref="G373">INDEX(Products!$D:$D,MATCH(B373,Products!$A:$A))</f>
        <v>8</v>
      </c>
      <c r="H373" s="6" t="str">
        <f t="array" ref="H373">INDEX(Categories!$B:$B,MATCH(G373,Categories!$A:$A))</f>
        <v>Seafood</v>
      </c>
      <c r="I373" s="9">
        <f t="array" ref="I373">INDEX(Orders!$D:$D,MATCH(A373,Orders!$A:$A))</f>
        <v>35418</v>
      </c>
      <c r="J373" s="6" t="str">
        <f t="array" ref="J373">INDEX(Orders!$B:$B,MATCH(A373,Orders!$A:$A))</f>
        <v>SEVES</v>
      </c>
      <c r="K373" s="6" t="str">
        <f t="array" ref="K373">INDEX(Customers!$B:$B,MATCH(J373,Customers!$A:$A))</f>
        <v>Seven Seas Imports</v>
      </c>
      <c r="L373" s="6"/>
    </row>
    <row r="374" spans="1:12" ht="12.5">
      <c r="A374" s="6">
        <f>OrderDetails!A374</f>
        <v>10388</v>
      </c>
      <c r="B374" s="6">
        <f>OrderDetails!B374</f>
        <v>52</v>
      </c>
      <c r="C374" s="7">
        <f>OrderDetails!C374</f>
        <v>5.6</v>
      </c>
      <c r="D374" s="6">
        <f>OrderDetails!D374</f>
        <v>20</v>
      </c>
      <c r="E374" s="8">
        <f>OrderDetails!E374</f>
        <v>0</v>
      </c>
      <c r="F374" s="7">
        <f t="shared" si="0"/>
        <v>112</v>
      </c>
      <c r="G374" s="5">
        <f t="array" ref="G374">INDEX(Products!$D:$D,MATCH(B374,Products!$A:$A))</f>
        <v>5</v>
      </c>
      <c r="H374" s="6" t="str">
        <f t="array" ref="H374">INDEX(Categories!$B:$B,MATCH(G374,Categories!$A:$A))</f>
        <v>Grains/Cereals</v>
      </c>
      <c r="I374" s="9">
        <f t="array" ref="I374">INDEX(Orders!$D:$D,MATCH(A374,Orders!$A:$A))</f>
        <v>35418</v>
      </c>
      <c r="J374" s="6" t="str">
        <f t="array" ref="J374">INDEX(Orders!$B:$B,MATCH(A374,Orders!$A:$A))</f>
        <v>SEVES</v>
      </c>
      <c r="K374" s="6" t="str">
        <f t="array" ref="K374">INDEX(Customers!$B:$B,MATCH(J374,Customers!$A:$A))</f>
        <v>Seven Seas Imports</v>
      </c>
      <c r="L374" s="6"/>
    </row>
    <row r="375" spans="1:12" ht="12.5">
      <c r="A375" s="6">
        <f>OrderDetails!A375</f>
        <v>10388</v>
      </c>
      <c r="B375" s="6">
        <f>OrderDetails!B375</f>
        <v>53</v>
      </c>
      <c r="C375" s="7">
        <f>OrderDetails!C375</f>
        <v>26.2</v>
      </c>
      <c r="D375" s="6">
        <f>OrderDetails!D375</f>
        <v>40</v>
      </c>
      <c r="E375" s="8">
        <f>OrderDetails!E375</f>
        <v>0</v>
      </c>
      <c r="F375" s="7">
        <f t="shared" si="0"/>
        <v>1048</v>
      </c>
      <c r="G375" s="5">
        <f t="array" ref="G375">INDEX(Products!$D:$D,MATCH(B375,Products!$A:$A))</f>
        <v>6</v>
      </c>
      <c r="H375" s="6" t="str">
        <f t="array" ref="H375">INDEX(Categories!$B:$B,MATCH(G375,Categories!$A:$A))</f>
        <v>Meat/Poultry</v>
      </c>
      <c r="I375" s="9">
        <f t="array" ref="I375">INDEX(Orders!$D:$D,MATCH(A375,Orders!$A:$A))</f>
        <v>35418</v>
      </c>
      <c r="J375" s="6" t="str">
        <f t="array" ref="J375">INDEX(Orders!$B:$B,MATCH(A375,Orders!$A:$A))</f>
        <v>SEVES</v>
      </c>
      <c r="K375" s="6" t="str">
        <f t="array" ref="K375">INDEX(Customers!$B:$B,MATCH(J375,Customers!$A:$A))</f>
        <v>Seven Seas Imports</v>
      </c>
      <c r="L375" s="6"/>
    </row>
    <row r="376" spans="1:12" ht="12.5">
      <c r="A376" s="6">
        <f>OrderDetails!A376</f>
        <v>10389</v>
      </c>
      <c r="B376" s="6">
        <f>OrderDetails!B376</f>
        <v>10</v>
      </c>
      <c r="C376" s="7">
        <f>OrderDetails!C376</f>
        <v>24.8</v>
      </c>
      <c r="D376" s="6">
        <f>OrderDetails!D376</f>
        <v>16</v>
      </c>
      <c r="E376" s="8">
        <f>OrderDetails!E376</f>
        <v>0</v>
      </c>
      <c r="F376" s="7">
        <f t="shared" si="0"/>
        <v>396.8</v>
      </c>
      <c r="G376" s="5">
        <f t="array" ref="G376">INDEX(Products!$D:$D,MATCH(B376,Products!$A:$A))</f>
        <v>8</v>
      </c>
      <c r="H376" s="6" t="str">
        <f t="array" ref="H376">INDEX(Categories!$B:$B,MATCH(G376,Categories!$A:$A))</f>
        <v>Seafood</v>
      </c>
      <c r="I376" s="9">
        <f t="array" ref="I376">INDEX(Orders!$D:$D,MATCH(A376,Orders!$A:$A))</f>
        <v>35419</v>
      </c>
      <c r="J376" s="6" t="str">
        <f t="array" ref="J376">INDEX(Orders!$B:$B,MATCH(A376,Orders!$A:$A))</f>
        <v>BOTTM</v>
      </c>
      <c r="K376" s="6" t="str">
        <f t="array" ref="K376">INDEX(Customers!$B:$B,MATCH(J376,Customers!$A:$A))</f>
        <v>Bottom-Dollar Markets</v>
      </c>
      <c r="L376" s="6"/>
    </row>
    <row r="377" spans="1:12" ht="12.5">
      <c r="A377" s="6">
        <f>OrderDetails!A377</f>
        <v>10389</v>
      </c>
      <c r="B377" s="6">
        <f>OrderDetails!B377</f>
        <v>55</v>
      </c>
      <c r="C377" s="7">
        <f>OrderDetails!C377</f>
        <v>19.2</v>
      </c>
      <c r="D377" s="6">
        <f>OrderDetails!D377</f>
        <v>15</v>
      </c>
      <c r="E377" s="8">
        <f>OrderDetails!E377</f>
        <v>0</v>
      </c>
      <c r="F377" s="7">
        <f t="shared" si="0"/>
        <v>288</v>
      </c>
      <c r="G377" s="5">
        <f t="array" ref="G377">INDEX(Products!$D:$D,MATCH(B377,Products!$A:$A))</f>
        <v>6</v>
      </c>
      <c r="H377" s="6" t="str">
        <f t="array" ref="H377">INDEX(Categories!$B:$B,MATCH(G377,Categories!$A:$A))</f>
        <v>Meat/Poultry</v>
      </c>
      <c r="I377" s="9">
        <f t="array" ref="I377">INDEX(Orders!$D:$D,MATCH(A377,Orders!$A:$A))</f>
        <v>35419</v>
      </c>
      <c r="J377" s="6" t="str">
        <f t="array" ref="J377">INDEX(Orders!$B:$B,MATCH(A377,Orders!$A:$A))</f>
        <v>BOTTM</v>
      </c>
      <c r="K377" s="6" t="str">
        <f t="array" ref="K377">INDEX(Customers!$B:$B,MATCH(J377,Customers!$A:$A))</f>
        <v>Bottom-Dollar Markets</v>
      </c>
      <c r="L377" s="6"/>
    </row>
    <row r="378" spans="1:12" ht="12.5">
      <c r="A378" s="6">
        <f>OrderDetails!A378</f>
        <v>10389</v>
      </c>
      <c r="B378" s="6">
        <f>OrderDetails!B378</f>
        <v>62</v>
      </c>
      <c r="C378" s="7">
        <f>OrderDetails!C378</f>
        <v>39.4</v>
      </c>
      <c r="D378" s="6">
        <f>OrderDetails!D378</f>
        <v>20</v>
      </c>
      <c r="E378" s="8">
        <f>OrderDetails!E378</f>
        <v>0</v>
      </c>
      <c r="F378" s="7">
        <f t="shared" si="0"/>
        <v>788</v>
      </c>
      <c r="G378" s="5">
        <f t="array" ref="G378">INDEX(Products!$D:$D,MATCH(B378,Products!$A:$A))</f>
        <v>3</v>
      </c>
      <c r="H378" s="6" t="str">
        <f t="array" ref="H378">INDEX(Categories!$B:$B,MATCH(G378,Categories!$A:$A))</f>
        <v>Confections</v>
      </c>
      <c r="I378" s="9">
        <f t="array" ref="I378">INDEX(Orders!$D:$D,MATCH(A378,Orders!$A:$A))</f>
        <v>35419</v>
      </c>
      <c r="J378" s="6" t="str">
        <f t="array" ref="J378">INDEX(Orders!$B:$B,MATCH(A378,Orders!$A:$A))</f>
        <v>BOTTM</v>
      </c>
      <c r="K378" s="6" t="str">
        <f t="array" ref="K378">INDEX(Customers!$B:$B,MATCH(J378,Customers!$A:$A))</f>
        <v>Bottom-Dollar Markets</v>
      </c>
      <c r="L378" s="6"/>
    </row>
    <row r="379" spans="1:12" ht="12.5">
      <c r="A379" s="6">
        <f>OrderDetails!A379</f>
        <v>10389</v>
      </c>
      <c r="B379" s="6">
        <f>OrderDetails!B379</f>
        <v>70</v>
      </c>
      <c r="C379" s="7">
        <f>OrderDetails!C379</f>
        <v>12</v>
      </c>
      <c r="D379" s="6">
        <f>OrderDetails!D379</f>
        <v>30</v>
      </c>
      <c r="E379" s="8">
        <f>OrderDetails!E379</f>
        <v>0</v>
      </c>
      <c r="F379" s="7">
        <f t="shared" si="0"/>
        <v>360</v>
      </c>
      <c r="G379" s="5">
        <f t="array" ref="G379">INDEX(Products!$D:$D,MATCH(B379,Products!$A:$A))</f>
        <v>1</v>
      </c>
      <c r="H379" s="6" t="str">
        <f t="array" ref="H379">INDEX(Categories!$B:$B,MATCH(G379,Categories!$A:$A))</f>
        <v>Beverages</v>
      </c>
      <c r="I379" s="9">
        <f t="array" ref="I379">INDEX(Orders!$D:$D,MATCH(A379,Orders!$A:$A))</f>
        <v>35419</v>
      </c>
      <c r="J379" s="6" t="str">
        <f t="array" ref="J379">INDEX(Orders!$B:$B,MATCH(A379,Orders!$A:$A))</f>
        <v>BOTTM</v>
      </c>
      <c r="K379" s="6" t="str">
        <f t="array" ref="K379">INDEX(Customers!$B:$B,MATCH(J379,Customers!$A:$A))</f>
        <v>Bottom-Dollar Markets</v>
      </c>
      <c r="L379" s="6"/>
    </row>
    <row r="380" spans="1:12" ht="12.5">
      <c r="A380" s="6">
        <f>OrderDetails!A380</f>
        <v>10390</v>
      </c>
      <c r="B380" s="6">
        <f>OrderDetails!B380</f>
        <v>31</v>
      </c>
      <c r="C380" s="7">
        <f>OrderDetails!C380</f>
        <v>10</v>
      </c>
      <c r="D380" s="6">
        <f>OrderDetails!D380</f>
        <v>60</v>
      </c>
      <c r="E380" s="8">
        <f>OrderDetails!E380</f>
        <v>0</v>
      </c>
      <c r="F380" s="7">
        <f t="shared" si="0"/>
        <v>600</v>
      </c>
      <c r="G380" s="5">
        <f t="array" ref="G380">INDEX(Products!$D:$D,MATCH(B380,Products!$A:$A))</f>
        <v>4</v>
      </c>
      <c r="H380" s="6" t="str">
        <f t="array" ref="H380">INDEX(Categories!$B:$B,MATCH(G380,Categories!$A:$A))</f>
        <v>Dairy Products</v>
      </c>
      <c r="I380" s="9">
        <f t="array" ref="I380">INDEX(Orders!$D:$D,MATCH(A380,Orders!$A:$A))</f>
        <v>35422</v>
      </c>
      <c r="J380" s="6" t="str">
        <f t="array" ref="J380">INDEX(Orders!$B:$B,MATCH(A380,Orders!$A:$A))</f>
        <v>ERNSH</v>
      </c>
      <c r="K380" s="6" t="str">
        <f t="array" ref="K380">INDEX(Customers!$B:$B,MATCH(J380,Customers!$A:$A))</f>
        <v>Ernst Handel</v>
      </c>
      <c r="L380" s="6"/>
    </row>
    <row r="381" spans="1:12" ht="12.5">
      <c r="A381" s="6">
        <f>OrderDetails!A381</f>
        <v>10390</v>
      </c>
      <c r="B381" s="6">
        <f>OrderDetails!B381</f>
        <v>35</v>
      </c>
      <c r="C381" s="7">
        <f>OrderDetails!C381</f>
        <v>14.4</v>
      </c>
      <c r="D381" s="6">
        <f>OrderDetails!D381</f>
        <v>40</v>
      </c>
      <c r="E381" s="8">
        <f>OrderDetails!E381</f>
        <v>0</v>
      </c>
      <c r="F381" s="7">
        <f t="shared" si="0"/>
        <v>576</v>
      </c>
      <c r="G381" s="5">
        <f t="array" ref="G381">INDEX(Products!$D:$D,MATCH(B381,Products!$A:$A))</f>
        <v>1</v>
      </c>
      <c r="H381" s="6" t="str">
        <f t="array" ref="H381">INDEX(Categories!$B:$B,MATCH(G381,Categories!$A:$A))</f>
        <v>Beverages</v>
      </c>
      <c r="I381" s="9">
        <f t="array" ref="I381">INDEX(Orders!$D:$D,MATCH(A381,Orders!$A:$A))</f>
        <v>35422</v>
      </c>
      <c r="J381" s="6" t="str">
        <f t="array" ref="J381">INDEX(Orders!$B:$B,MATCH(A381,Orders!$A:$A))</f>
        <v>ERNSH</v>
      </c>
      <c r="K381" s="6" t="str">
        <f t="array" ref="K381">INDEX(Customers!$B:$B,MATCH(J381,Customers!$A:$A))</f>
        <v>Ernst Handel</v>
      </c>
      <c r="L381" s="6"/>
    </row>
    <row r="382" spans="1:12" ht="12.5">
      <c r="A382" s="6">
        <f>OrderDetails!A382</f>
        <v>10390</v>
      </c>
      <c r="B382" s="6">
        <f>OrderDetails!B382</f>
        <v>46</v>
      </c>
      <c r="C382" s="7">
        <f>OrderDetails!C382</f>
        <v>9.6</v>
      </c>
      <c r="D382" s="6">
        <f>OrderDetails!D382</f>
        <v>45</v>
      </c>
      <c r="E382" s="8">
        <f>OrderDetails!E382</f>
        <v>0</v>
      </c>
      <c r="F382" s="7">
        <f t="shared" si="0"/>
        <v>432</v>
      </c>
      <c r="G382" s="5">
        <f t="array" ref="G382">INDEX(Products!$D:$D,MATCH(B382,Products!$A:$A))</f>
        <v>8</v>
      </c>
      <c r="H382" s="6" t="str">
        <f t="array" ref="H382">INDEX(Categories!$B:$B,MATCH(G382,Categories!$A:$A))</f>
        <v>Seafood</v>
      </c>
      <c r="I382" s="9">
        <f t="array" ref="I382">INDEX(Orders!$D:$D,MATCH(A382,Orders!$A:$A))</f>
        <v>35422</v>
      </c>
      <c r="J382" s="6" t="str">
        <f t="array" ref="J382">INDEX(Orders!$B:$B,MATCH(A382,Orders!$A:$A))</f>
        <v>ERNSH</v>
      </c>
      <c r="K382" s="6" t="str">
        <f t="array" ref="K382">INDEX(Customers!$B:$B,MATCH(J382,Customers!$A:$A))</f>
        <v>Ernst Handel</v>
      </c>
      <c r="L382" s="6"/>
    </row>
    <row r="383" spans="1:12" ht="12.5">
      <c r="A383" s="6">
        <f>OrderDetails!A383</f>
        <v>10390</v>
      </c>
      <c r="B383" s="6">
        <f>OrderDetails!B383</f>
        <v>72</v>
      </c>
      <c r="C383" s="7">
        <f>OrderDetails!C383</f>
        <v>27.8</v>
      </c>
      <c r="D383" s="6">
        <f>OrderDetails!D383</f>
        <v>24</v>
      </c>
      <c r="E383" s="8">
        <f>OrderDetails!E383</f>
        <v>0</v>
      </c>
      <c r="F383" s="7">
        <f t="shared" si="0"/>
        <v>667.2</v>
      </c>
      <c r="G383" s="5">
        <f t="array" ref="G383">INDEX(Products!$D:$D,MATCH(B383,Products!$A:$A))</f>
        <v>4</v>
      </c>
      <c r="H383" s="6" t="str">
        <f t="array" ref="H383">INDEX(Categories!$B:$B,MATCH(G383,Categories!$A:$A))</f>
        <v>Dairy Products</v>
      </c>
      <c r="I383" s="9">
        <f t="array" ref="I383">INDEX(Orders!$D:$D,MATCH(A383,Orders!$A:$A))</f>
        <v>35422</v>
      </c>
      <c r="J383" s="6" t="str">
        <f t="array" ref="J383">INDEX(Orders!$B:$B,MATCH(A383,Orders!$A:$A))</f>
        <v>ERNSH</v>
      </c>
      <c r="K383" s="6" t="str">
        <f t="array" ref="K383">INDEX(Customers!$B:$B,MATCH(J383,Customers!$A:$A))</f>
        <v>Ernst Handel</v>
      </c>
      <c r="L383" s="6"/>
    </row>
    <row r="384" spans="1:12" ht="12.5">
      <c r="A384" s="6">
        <f>OrderDetails!A384</f>
        <v>10391</v>
      </c>
      <c r="B384" s="6">
        <f>OrderDetails!B384</f>
        <v>13</v>
      </c>
      <c r="C384" s="7">
        <f>OrderDetails!C384</f>
        <v>4.8</v>
      </c>
      <c r="D384" s="6">
        <f>OrderDetails!D384</f>
        <v>18</v>
      </c>
      <c r="E384" s="8">
        <f>OrderDetails!E384</f>
        <v>0</v>
      </c>
      <c r="F384" s="7">
        <f t="shared" si="0"/>
        <v>86.399999999999991</v>
      </c>
      <c r="G384" s="5">
        <f t="array" ref="G384">INDEX(Products!$D:$D,MATCH(B384,Products!$A:$A))</f>
        <v>8</v>
      </c>
      <c r="H384" s="6" t="str">
        <f t="array" ref="H384">INDEX(Categories!$B:$B,MATCH(G384,Categories!$A:$A))</f>
        <v>Seafood</v>
      </c>
      <c r="I384" s="9">
        <f t="array" ref="I384">INDEX(Orders!$D:$D,MATCH(A384,Orders!$A:$A))</f>
        <v>35422</v>
      </c>
      <c r="J384" s="6" t="str">
        <f t="array" ref="J384">INDEX(Orders!$B:$B,MATCH(A384,Orders!$A:$A))</f>
        <v>DRACD</v>
      </c>
      <c r="K384" s="6" t="str">
        <f t="array" ref="K384">INDEX(Customers!$B:$B,MATCH(J384,Customers!$A:$A))</f>
        <v>Drachenblut Delikatessen</v>
      </c>
      <c r="L384" s="6"/>
    </row>
    <row r="385" spans="1:12" ht="12.5">
      <c r="A385" s="6">
        <f>OrderDetails!A385</f>
        <v>10392</v>
      </c>
      <c r="B385" s="6">
        <f>OrderDetails!B385</f>
        <v>69</v>
      </c>
      <c r="C385" s="7">
        <f>OrderDetails!C385</f>
        <v>28.8</v>
      </c>
      <c r="D385" s="6">
        <f>OrderDetails!D385</f>
        <v>50</v>
      </c>
      <c r="E385" s="8">
        <f>OrderDetails!E385</f>
        <v>0</v>
      </c>
      <c r="F385" s="7">
        <f t="shared" si="0"/>
        <v>1440</v>
      </c>
      <c r="G385" s="5">
        <f t="array" ref="G385">INDEX(Products!$D:$D,MATCH(B385,Products!$A:$A))</f>
        <v>4</v>
      </c>
      <c r="H385" s="6" t="str">
        <f t="array" ref="H385">INDEX(Categories!$B:$B,MATCH(G385,Categories!$A:$A))</f>
        <v>Dairy Products</v>
      </c>
      <c r="I385" s="9">
        <f t="array" ref="I385">INDEX(Orders!$D:$D,MATCH(A385,Orders!$A:$A))</f>
        <v>35423</v>
      </c>
      <c r="J385" s="6" t="str">
        <f t="array" ref="J385">INDEX(Orders!$B:$B,MATCH(A385,Orders!$A:$A))</f>
        <v>PICCO</v>
      </c>
      <c r="K385" s="6" t="str">
        <f t="array" ref="K385">INDEX(Customers!$B:$B,MATCH(J385,Customers!$A:$A))</f>
        <v>Piccolo und mehr</v>
      </c>
      <c r="L385" s="6"/>
    </row>
    <row r="386" spans="1:12" ht="12.5">
      <c r="A386" s="6">
        <f>OrderDetails!A386</f>
        <v>10393</v>
      </c>
      <c r="B386" s="6">
        <f>OrderDetails!B386</f>
        <v>2</v>
      </c>
      <c r="C386" s="7">
        <f>OrderDetails!C386</f>
        <v>15.2</v>
      </c>
      <c r="D386" s="6">
        <f>OrderDetails!D386</f>
        <v>25</v>
      </c>
      <c r="E386" s="8">
        <f>OrderDetails!E386</f>
        <v>0</v>
      </c>
      <c r="F386" s="7">
        <f t="shared" si="0"/>
        <v>380</v>
      </c>
      <c r="G386" s="5">
        <f t="array" ref="G386">INDEX(Products!$D:$D,MATCH(B386,Products!$A:$A))</f>
        <v>1</v>
      </c>
      <c r="H386" s="6" t="str">
        <f t="array" ref="H386">INDEX(Categories!$B:$B,MATCH(G386,Categories!$A:$A))</f>
        <v>Beverages</v>
      </c>
      <c r="I386" s="9">
        <f t="array" ref="I386">INDEX(Orders!$D:$D,MATCH(A386,Orders!$A:$A))</f>
        <v>35424</v>
      </c>
      <c r="J386" s="6" t="str">
        <f t="array" ref="J386">INDEX(Orders!$B:$B,MATCH(A386,Orders!$A:$A))</f>
        <v>SAVEA</v>
      </c>
      <c r="K386" s="6" t="str">
        <f t="array" ref="K386">INDEX(Customers!$B:$B,MATCH(J386,Customers!$A:$A))</f>
        <v>Save-a-lot Markets</v>
      </c>
      <c r="L386" s="6"/>
    </row>
    <row r="387" spans="1:12" ht="12.5">
      <c r="A387" s="6">
        <f>OrderDetails!A387</f>
        <v>10393</v>
      </c>
      <c r="B387" s="6">
        <f>OrderDetails!B387</f>
        <v>14</v>
      </c>
      <c r="C387" s="7">
        <f>OrderDetails!C387</f>
        <v>18.600000000000001</v>
      </c>
      <c r="D387" s="6">
        <f>OrderDetails!D387</f>
        <v>42</v>
      </c>
      <c r="E387" s="8">
        <f>OrderDetails!E387</f>
        <v>0</v>
      </c>
      <c r="F387" s="7">
        <f t="shared" si="0"/>
        <v>781.2</v>
      </c>
      <c r="G387" s="5">
        <f t="array" ref="G387">INDEX(Products!$D:$D,MATCH(B387,Products!$A:$A))</f>
        <v>7</v>
      </c>
      <c r="H387" s="6" t="str">
        <f t="array" ref="H387">INDEX(Categories!$B:$B,MATCH(G387,Categories!$A:$A))</f>
        <v>Produce</v>
      </c>
      <c r="I387" s="9">
        <f t="array" ref="I387">INDEX(Orders!$D:$D,MATCH(A387,Orders!$A:$A))</f>
        <v>35424</v>
      </c>
      <c r="J387" s="6" t="str">
        <f t="array" ref="J387">INDEX(Orders!$B:$B,MATCH(A387,Orders!$A:$A))</f>
        <v>SAVEA</v>
      </c>
      <c r="K387" s="6" t="str">
        <f t="array" ref="K387">INDEX(Customers!$B:$B,MATCH(J387,Customers!$A:$A))</f>
        <v>Save-a-lot Markets</v>
      </c>
      <c r="L387" s="6"/>
    </row>
    <row r="388" spans="1:12" ht="12.5">
      <c r="A388" s="6">
        <f>OrderDetails!A388</f>
        <v>10393</v>
      </c>
      <c r="B388" s="6">
        <f>OrderDetails!B388</f>
        <v>25</v>
      </c>
      <c r="C388" s="7">
        <f>OrderDetails!C388</f>
        <v>11.2</v>
      </c>
      <c r="D388" s="6">
        <f>OrderDetails!D388</f>
        <v>7</v>
      </c>
      <c r="E388" s="8">
        <f>OrderDetails!E388</f>
        <v>0</v>
      </c>
      <c r="F388" s="7">
        <f t="shared" si="0"/>
        <v>78.399999999999991</v>
      </c>
      <c r="G388" s="5">
        <f t="array" ref="G388">INDEX(Products!$D:$D,MATCH(B388,Products!$A:$A))</f>
        <v>3</v>
      </c>
      <c r="H388" s="6" t="str">
        <f t="array" ref="H388">INDEX(Categories!$B:$B,MATCH(G388,Categories!$A:$A))</f>
        <v>Confections</v>
      </c>
      <c r="I388" s="9">
        <f t="array" ref="I388">INDEX(Orders!$D:$D,MATCH(A388,Orders!$A:$A))</f>
        <v>35424</v>
      </c>
      <c r="J388" s="6" t="str">
        <f t="array" ref="J388">INDEX(Orders!$B:$B,MATCH(A388,Orders!$A:$A))</f>
        <v>SAVEA</v>
      </c>
      <c r="K388" s="6" t="str">
        <f t="array" ref="K388">INDEX(Customers!$B:$B,MATCH(J388,Customers!$A:$A))</f>
        <v>Save-a-lot Markets</v>
      </c>
      <c r="L388" s="6"/>
    </row>
    <row r="389" spans="1:12" ht="12.5">
      <c r="A389" s="6">
        <f>OrderDetails!A389</f>
        <v>10393</v>
      </c>
      <c r="B389" s="6">
        <f>OrderDetails!B389</f>
        <v>26</v>
      </c>
      <c r="C389" s="7">
        <f>OrderDetails!C389</f>
        <v>24.9</v>
      </c>
      <c r="D389" s="6">
        <f>OrderDetails!D389</f>
        <v>70</v>
      </c>
      <c r="E389" s="8">
        <f>OrderDetails!E389</f>
        <v>0</v>
      </c>
      <c r="F389" s="7">
        <f t="shared" si="0"/>
        <v>1743</v>
      </c>
      <c r="G389" s="5">
        <f t="array" ref="G389">INDEX(Products!$D:$D,MATCH(B389,Products!$A:$A))</f>
        <v>3</v>
      </c>
      <c r="H389" s="6" t="str">
        <f t="array" ref="H389">INDEX(Categories!$B:$B,MATCH(G389,Categories!$A:$A))</f>
        <v>Confections</v>
      </c>
      <c r="I389" s="9">
        <f t="array" ref="I389">INDEX(Orders!$D:$D,MATCH(A389,Orders!$A:$A))</f>
        <v>35424</v>
      </c>
      <c r="J389" s="6" t="str">
        <f t="array" ref="J389">INDEX(Orders!$B:$B,MATCH(A389,Orders!$A:$A))</f>
        <v>SAVEA</v>
      </c>
      <c r="K389" s="6" t="str">
        <f t="array" ref="K389">INDEX(Customers!$B:$B,MATCH(J389,Customers!$A:$A))</f>
        <v>Save-a-lot Markets</v>
      </c>
      <c r="L389" s="6"/>
    </row>
    <row r="390" spans="1:12" ht="12.5">
      <c r="A390" s="6">
        <f>OrderDetails!A390</f>
        <v>10393</v>
      </c>
      <c r="B390" s="6">
        <f>OrderDetails!B390</f>
        <v>31</v>
      </c>
      <c r="C390" s="7">
        <f>OrderDetails!C390</f>
        <v>10</v>
      </c>
      <c r="D390" s="6">
        <f>OrderDetails!D390</f>
        <v>32</v>
      </c>
      <c r="E390" s="8">
        <f>OrderDetails!E390</f>
        <v>0</v>
      </c>
      <c r="F390" s="7">
        <f t="shared" si="0"/>
        <v>320</v>
      </c>
      <c r="G390" s="5">
        <f t="array" ref="G390">INDEX(Products!$D:$D,MATCH(B390,Products!$A:$A))</f>
        <v>4</v>
      </c>
      <c r="H390" s="6" t="str">
        <f t="array" ref="H390">INDEX(Categories!$B:$B,MATCH(G390,Categories!$A:$A))</f>
        <v>Dairy Products</v>
      </c>
      <c r="I390" s="9">
        <f t="array" ref="I390">INDEX(Orders!$D:$D,MATCH(A390,Orders!$A:$A))</f>
        <v>35424</v>
      </c>
      <c r="J390" s="6" t="str">
        <f t="array" ref="J390">INDEX(Orders!$B:$B,MATCH(A390,Orders!$A:$A))</f>
        <v>SAVEA</v>
      </c>
      <c r="K390" s="6" t="str">
        <f t="array" ref="K390">INDEX(Customers!$B:$B,MATCH(J390,Customers!$A:$A))</f>
        <v>Save-a-lot Markets</v>
      </c>
      <c r="L390" s="6"/>
    </row>
    <row r="391" spans="1:12" ht="12.5">
      <c r="A391" s="6">
        <f>OrderDetails!A391</f>
        <v>10394</v>
      </c>
      <c r="B391" s="6">
        <f>OrderDetails!B391</f>
        <v>13</v>
      </c>
      <c r="C391" s="7">
        <f>OrderDetails!C391</f>
        <v>4.8</v>
      </c>
      <c r="D391" s="6">
        <f>OrderDetails!D391</f>
        <v>10</v>
      </c>
      <c r="E391" s="8">
        <f>OrderDetails!E391</f>
        <v>0</v>
      </c>
      <c r="F391" s="7">
        <f t="shared" si="0"/>
        <v>48</v>
      </c>
      <c r="G391" s="5">
        <f t="array" ref="G391">INDEX(Products!$D:$D,MATCH(B391,Products!$A:$A))</f>
        <v>8</v>
      </c>
      <c r="H391" s="6" t="str">
        <f t="array" ref="H391">INDEX(Categories!$B:$B,MATCH(G391,Categories!$A:$A))</f>
        <v>Seafood</v>
      </c>
      <c r="I391" s="9">
        <f t="array" ref="I391">INDEX(Orders!$D:$D,MATCH(A391,Orders!$A:$A))</f>
        <v>35424</v>
      </c>
      <c r="J391" s="6" t="str">
        <f t="array" ref="J391">INDEX(Orders!$B:$B,MATCH(A391,Orders!$A:$A))</f>
        <v>HUNGC</v>
      </c>
      <c r="K391" s="6" t="str">
        <f t="array" ref="K391">INDEX(Customers!$B:$B,MATCH(J391,Customers!$A:$A))</f>
        <v>Hungry Coyote Import Store</v>
      </c>
      <c r="L391" s="6"/>
    </row>
    <row r="392" spans="1:12" ht="12.5">
      <c r="A392" s="6">
        <f>OrderDetails!A392</f>
        <v>10394</v>
      </c>
      <c r="B392" s="6">
        <f>OrderDetails!B392</f>
        <v>62</v>
      </c>
      <c r="C392" s="7">
        <f>OrderDetails!C392</f>
        <v>39.4</v>
      </c>
      <c r="D392" s="6">
        <f>OrderDetails!D392</f>
        <v>10</v>
      </c>
      <c r="E392" s="8">
        <f>OrderDetails!E392</f>
        <v>0</v>
      </c>
      <c r="F392" s="7">
        <f t="shared" si="0"/>
        <v>394</v>
      </c>
      <c r="G392" s="5">
        <f t="array" ref="G392">INDEX(Products!$D:$D,MATCH(B392,Products!$A:$A))</f>
        <v>3</v>
      </c>
      <c r="H392" s="6" t="str">
        <f t="array" ref="H392">INDEX(Categories!$B:$B,MATCH(G392,Categories!$A:$A))</f>
        <v>Confections</v>
      </c>
      <c r="I392" s="9">
        <f t="array" ref="I392">INDEX(Orders!$D:$D,MATCH(A392,Orders!$A:$A))</f>
        <v>35424</v>
      </c>
      <c r="J392" s="6" t="str">
        <f t="array" ref="J392">INDEX(Orders!$B:$B,MATCH(A392,Orders!$A:$A))</f>
        <v>HUNGC</v>
      </c>
      <c r="K392" s="6" t="str">
        <f t="array" ref="K392">INDEX(Customers!$B:$B,MATCH(J392,Customers!$A:$A))</f>
        <v>Hungry Coyote Import Store</v>
      </c>
      <c r="L392" s="6"/>
    </row>
    <row r="393" spans="1:12" ht="12.5">
      <c r="A393" s="6">
        <f>OrderDetails!A393</f>
        <v>10395</v>
      </c>
      <c r="B393" s="6">
        <f>OrderDetails!B393</f>
        <v>46</v>
      </c>
      <c r="C393" s="7">
        <f>OrderDetails!C393</f>
        <v>9.6</v>
      </c>
      <c r="D393" s="6">
        <f>OrderDetails!D393</f>
        <v>28</v>
      </c>
      <c r="E393" s="8">
        <f>OrderDetails!E393</f>
        <v>0</v>
      </c>
      <c r="F393" s="7">
        <f t="shared" si="0"/>
        <v>268.8</v>
      </c>
      <c r="G393" s="5">
        <f t="array" ref="G393">INDEX(Products!$D:$D,MATCH(B393,Products!$A:$A))</f>
        <v>8</v>
      </c>
      <c r="H393" s="6" t="str">
        <f t="array" ref="H393">INDEX(Categories!$B:$B,MATCH(G393,Categories!$A:$A))</f>
        <v>Seafood</v>
      </c>
      <c r="I393" s="9">
        <f t="array" ref="I393">INDEX(Orders!$D:$D,MATCH(A393,Orders!$A:$A))</f>
        <v>35425</v>
      </c>
      <c r="J393" s="6" t="str">
        <f t="array" ref="J393">INDEX(Orders!$B:$B,MATCH(A393,Orders!$A:$A))</f>
        <v>HILAA</v>
      </c>
      <c r="K393" s="6" t="str">
        <f t="array" ref="K393">INDEX(Customers!$B:$B,MATCH(J393,Customers!$A:$A))</f>
        <v>HILARION-Abastos</v>
      </c>
      <c r="L393" s="6"/>
    </row>
    <row r="394" spans="1:12" ht="12.5">
      <c r="A394" s="6">
        <f>OrderDetails!A394</f>
        <v>10395</v>
      </c>
      <c r="B394" s="6">
        <f>OrderDetails!B394</f>
        <v>53</v>
      </c>
      <c r="C394" s="7">
        <f>OrderDetails!C394</f>
        <v>26.2</v>
      </c>
      <c r="D394" s="6">
        <f>OrderDetails!D394</f>
        <v>70</v>
      </c>
      <c r="E394" s="8">
        <f>OrderDetails!E394</f>
        <v>0</v>
      </c>
      <c r="F394" s="7">
        <f t="shared" si="0"/>
        <v>1834</v>
      </c>
      <c r="G394" s="5">
        <f t="array" ref="G394">INDEX(Products!$D:$D,MATCH(B394,Products!$A:$A))</f>
        <v>6</v>
      </c>
      <c r="H394" s="6" t="str">
        <f t="array" ref="H394">INDEX(Categories!$B:$B,MATCH(G394,Categories!$A:$A))</f>
        <v>Meat/Poultry</v>
      </c>
      <c r="I394" s="9">
        <f t="array" ref="I394">INDEX(Orders!$D:$D,MATCH(A394,Orders!$A:$A))</f>
        <v>35425</v>
      </c>
      <c r="J394" s="6" t="str">
        <f t="array" ref="J394">INDEX(Orders!$B:$B,MATCH(A394,Orders!$A:$A))</f>
        <v>HILAA</v>
      </c>
      <c r="K394" s="6" t="str">
        <f t="array" ref="K394">INDEX(Customers!$B:$B,MATCH(J394,Customers!$A:$A))</f>
        <v>HILARION-Abastos</v>
      </c>
      <c r="L394" s="6"/>
    </row>
    <row r="395" spans="1:12" ht="12.5">
      <c r="A395" s="6">
        <f>OrderDetails!A395</f>
        <v>10395</v>
      </c>
      <c r="B395" s="6">
        <f>OrderDetails!B395</f>
        <v>69</v>
      </c>
      <c r="C395" s="7">
        <f>OrderDetails!C395</f>
        <v>28.8</v>
      </c>
      <c r="D395" s="6">
        <f>OrderDetails!D395</f>
        <v>8</v>
      </c>
      <c r="E395" s="8">
        <f>OrderDetails!E395</f>
        <v>0</v>
      </c>
      <c r="F395" s="7">
        <f t="shared" si="0"/>
        <v>230.4</v>
      </c>
      <c r="G395" s="5">
        <f t="array" ref="G395">INDEX(Products!$D:$D,MATCH(B395,Products!$A:$A))</f>
        <v>4</v>
      </c>
      <c r="H395" s="6" t="str">
        <f t="array" ref="H395">INDEX(Categories!$B:$B,MATCH(G395,Categories!$A:$A))</f>
        <v>Dairy Products</v>
      </c>
      <c r="I395" s="9">
        <f t="array" ref="I395">INDEX(Orders!$D:$D,MATCH(A395,Orders!$A:$A))</f>
        <v>35425</v>
      </c>
      <c r="J395" s="6" t="str">
        <f t="array" ref="J395">INDEX(Orders!$B:$B,MATCH(A395,Orders!$A:$A))</f>
        <v>HILAA</v>
      </c>
      <c r="K395" s="6" t="str">
        <f t="array" ref="K395">INDEX(Customers!$B:$B,MATCH(J395,Customers!$A:$A))</f>
        <v>HILARION-Abastos</v>
      </c>
      <c r="L395" s="6"/>
    </row>
    <row r="396" spans="1:12" ht="12.5">
      <c r="A396" s="6">
        <f>OrderDetails!A396</f>
        <v>10396</v>
      </c>
      <c r="B396" s="6">
        <f>OrderDetails!B396</f>
        <v>23</v>
      </c>
      <c r="C396" s="7">
        <f>OrderDetails!C396</f>
        <v>7.2</v>
      </c>
      <c r="D396" s="6">
        <f>OrderDetails!D396</f>
        <v>40</v>
      </c>
      <c r="E396" s="8">
        <f>OrderDetails!E396</f>
        <v>0</v>
      </c>
      <c r="F396" s="7">
        <f t="shared" si="0"/>
        <v>288</v>
      </c>
      <c r="G396" s="5">
        <f t="array" ref="G396">INDEX(Products!$D:$D,MATCH(B396,Products!$A:$A))</f>
        <v>5</v>
      </c>
      <c r="H396" s="6" t="str">
        <f t="array" ref="H396">INDEX(Categories!$B:$B,MATCH(G396,Categories!$A:$A))</f>
        <v>Grains/Cereals</v>
      </c>
      <c r="I396" s="9">
        <f t="array" ref="I396">INDEX(Orders!$D:$D,MATCH(A396,Orders!$A:$A))</f>
        <v>35426</v>
      </c>
      <c r="J396" s="6" t="str">
        <f t="array" ref="J396">INDEX(Orders!$B:$B,MATCH(A396,Orders!$A:$A))</f>
        <v>FRANK</v>
      </c>
      <c r="K396" s="6" t="str">
        <f t="array" ref="K396">INDEX(Customers!$B:$B,MATCH(J396,Customers!$A:$A))</f>
        <v>Frankenversand</v>
      </c>
      <c r="L396" s="6"/>
    </row>
    <row r="397" spans="1:12" ht="12.5">
      <c r="A397" s="6">
        <f>OrderDetails!A397</f>
        <v>10396</v>
      </c>
      <c r="B397" s="6">
        <f>OrderDetails!B397</f>
        <v>71</v>
      </c>
      <c r="C397" s="7">
        <f>OrderDetails!C397</f>
        <v>17.2</v>
      </c>
      <c r="D397" s="6">
        <f>OrderDetails!D397</f>
        <v>60</v>
      </c>
      <c r="E397" s="8">
        <f>OrderDetails!E397</f>
        <v>0</v>
      </c>
      <c r="F397" s="7">
        <f t="shared" si="0"/>
        <v>1032</v>
      </c>
      <c r="G397" s="5">
        <f t="array" ref="G397">INDEX(Products!$D:$D,MATCH(B397,Products!$A:$A))</f>
        <v>4</v>
      </c>
      <c r="H397" s="6" t="str">
        <f t="array" ref="H397">INDEX(Categories!$B:$B,MATCH(G397,Categories!$A:$A))</f>
        <v>Dairy Products</v>
      </c>
      <c r="I397" s="9">
        <f t="array" ref="I397">INDEX(Orders!$D:$D,MATCH(A397,Orders!$A:$A))</f>
        <v>35426</v>
      </c>
      <c r="J397" s="6" t="str">
        <f t="array" ref="J397">INDEX(Orders!$B:$B,MATCH(A397,Orders!$A:$A))</f>
        <v>FRANK</v>
      </c>
      <c r="K397" s="6" t="str">
        <f t="array" ref="K397">INDEX(Customers!$B:$B,MATCH(J397,Customers!$A:$A))</f>
        <v>Frankenversand</v>
      </c>
      <c r="L397" s="6"/>
    </row>
    <row r="398" spans="1:12" ht="12.5">
      <c r="A398" s="6">
        <f>OrderDetails!A398</f>
        <v>10396</v>
      </c>
      <c r="B398" s="6">
        <f>OrderDetails!B398</f>
        <v>72</v>
      </c>
      <c r="C398" s="7">
        <f>OrderDetails!C398</f>
        <v>27.8</v>
      </c>
      <c r="D398" s="6">
        <f>OrderDetails!D398</f>
        <v>21</v>
      </c>
      <c r="E398" s="8">
        <f>OrderDetails!E398</f>
        <v>0</v>
      </c>
      <c r="F398" s="7">
        <f t="shared" si="0"/>
        <v>583.80000000000007</v>
      </c>
      <c r="G398" s="5">
        <f t="array" ref="G398">INDEX(Products!$D:$D,MATCH(B398,Products!$A:$A))</f>
        <v>4</v>
      </c>
      <c r="H398" s="6" t="str">
        <f t="array" ref="H398">INDEX(Categories!$B:$B,MATCH(G398,Categories!$A:$A))</f>
        <v>Dairy Products</v>
      </c>
      <c r="I398" s="9">
        <f t="array" ref="I398">INDEX(Orders!$D:$D,MATCH(A398,Orders!$A:$A))</f>
        <v>35426</v>
      </c>
      <c r="J398" s="6" t="str">
        <f t="array" ref="J398">INDEX(Orders!$B:$B,MATCH(A398,Orders!$A:$A))</f>
        <v>FRANK</v>
      </c>
      <c r="K398" s="6" t="str">
        <f t="array" ref="K398">INDEX(Customers!$B:$B,MATCH(J398,Customers!$A:$A))</f>
        <v>Frankenversand</v>
      </c>
      <c r="L398" s="6"/>
    </row>
    <row r="399" spans="1:12" ht="12.5">
      <c r="A399" s="6">
        <f>OrderDetails!A399</f>
        <v>10397</v>
      </c>
      <c r="B399" s="6">
        <f>OrderDetails!B399</f>
        <v>21</v>
      </c>
      <c r="C399" s="7">
        <f>OrderDetails!C399</f>
        <v>8</v>
      </c>
      <c r="D399" s="6">
        <f>OrderDetails!D399</f>
        <v>10</v>
      </c>
      <c r="E399" s="8">
        <f>OrderDetails!E399</f>
        <v>0</v>
      </c>
      <c r="F399" s="7">
        <f t="shared" si="0"/>
        <v>80</v>
      </c>
      <c r="G399" s="5">
        <f t="array" ref="G399">INDEX(Products!$D:$D,MATCH(B399,Products!$A:$A))</f>
        <v>3</v>
      </c>
      <c r="H399" s="6" t="str">
        <f t="array" ref="H399">INDEX(Categories!$B:$B,MATCH(G399,Categories!$A:$A))</f>
        <v>Confections</v>
      </c>
      <c r="I399" s="9">
        <f t="array" ref="I399">INDEX(Orders!$D:$D,MATCH(A399,Orders!$A:$A))</f>
        <v>35426</v>
      </c>
      <c r="J399" s="6" t="str">
        <f t="array" ref="J399">INDEX(Orders!$B:$B,MATCH(A399,Orders!$A:$A))</f>
        <v>PRINI</v>
      </c>
      <c r="K399" s="6" t="str">
        <f t="array" ref="K399">INDEX(Customers!$B:$B,MATCH(J399,Customers!$A:$A))</f>
        <v>Princesa Isabel Vinhos</v>
      </c>
      <c r="L399" s="6"/>
    </row>
    <row r="400" spans="1:12" ht="12.5">
      <c r="A400" s="6">
        <f>OrderDetails!A400</f>
        <v>10397</v>
      </c>
      <c r="B400" s="6">
        <f>OrderDetails!B400</f>
        <v>51</v>
      </c>
      <c r="C400" s="7">
        <f>OrderDetails!C400</f>
        <v>42.4</v>
      </c>
      <c r="D400" s="6">
        <f>OrderDetails!D400</f>
        <v>18</v>
      </c>
      <c r="E400" s="8">
        <f>OrderDetails!E400</f>
        <v>0</v>
      </c>
      <c r="F400" s="7">
        <f t="shared" si="0"/>
        <v>763.19999999999993</v>
      </c>
      <c r="G400" s="5">
        <f t="array" ref="G400">INDEX(Products!$D:$D,MATCH(B400,Products!$A:$A))</f>
        <v>7</v>
      </c>
      <c r="H400" s="6" t="str">
        <f t="array" ref="H400">INDEX(Categories!$B:$B,MATCH(G400,Categories!$A:$A))</f>
        <v>Produce</v>
      </c>
      <c r="I400" s="9">
        <f t="array" ref="I400">INDEX(Orders!$D:$D,MATCH(A400,Orders!$A:$A))</f>
        <v>35426</v>
      </c>
      <c r="J400" s="6" t="str">
        <f t="array" ref="J400">INDEX(Orders!$B:$B,MATCH(A400,Orders!$A:$A))</f>
        <v>PRINI</v>
      </c>
      <c r="K400" s="6" t="str">
        <f t="array" ref="K400">INDEX(Customers!$B:$B,MATCH(J400,Customers!$A:$A))</f>
        <v>Princesa Isabel Vinhos</v>
      </c>
      <c r="L400" s="6"/>
    </row>
    <row r="401" spans="1:12" ht="12.5">
      <c r="A401" s="6">
        <f>OrderDetails!A401</f>
        <v>10398</v>
      </c>
      <c r="B401" s="6">
        <f>OrderDetails!B401</f>
        <v>35</v>
      </c>
      <c r="C401" s="7">
        <f>OrderDetails!C401</f>
        <v>14.4</v>
      </c>
      <c r="D401" s="6">
        <f>OrderDetails!D401</f>
        <v>30</v>
      </c>
      <c r="E401" s="8">
        <f>OrderDetails!E401</f>
        <v>0</v>
      </c>
      <c r="F401" s="7">
        <f t="shared" si="0"/>
        <v>432</v>
      </c>
      <c r="G401" s="5">
        <f t="array" ref="G401">INDEX(Products!$D:$D,MATCH(B401,Products!$A:$A))</f>
        <v>1</v>
      </c>
      <c r="H401" s="6" t="str">
        <f t="array" ref="H401">INDEX(Categories!$B:$B,MATCH(G401,Categories!$A:$A))</f>
        <v>Beverages</v>
      </c>
      <c r="I401" s="9">
        <f t="array" ref="I401">INDEX(Orders!$D:$D,MATCH(A401,Orders!$A:$A))</f>
        <v>35429</v>
      </c>
      <c r="J401" s="6" t="str">
        <f t="array" ref="J401">INDEX(Orders!$B:$B,MATCH(A401,Orders!$A:$A))</f>
        <v>SAVEA</v>
      </c>
      <c r="K401" s="6" t="str">
        <f t="array" ref="K401">INDEX(Customers!$B:$B,MATCH(J401,Customers!$A:$A))</f>
        <v>Save-a-lot Markets</v>
      </c>
      <c r="L401" s="6"/>
    </row>
    <row r="402" spans="1:12" ht="12.5">
      <c r="A402" s="6">
        <f>OrderDetails!A402</f>
        <v>10398</v>
      </c>
      <c r="B402" s="6">
        <f>OrderDetails!B402</f>
        <v>55</v>
      </c>
      <c r="C402" s="7">
        <f>OrderDetails!C402</f>
        <v>19.2</v>
      </c>
      <c r="D402" s="6">
        <f>OrderDetails!D402</f>
        <v>120</v>
      </c>
      <c r="E402" s="8">
        <f>OrderDetails!E402</f>
        <v>0</v>
      </c>
      <c r="F402" s="7">
        <f t="shared" si="0"/>
        <v>2304</v>
      </c>
      <c r="G402" s="5">
        <f t="array" ref="G402">INDEX(Products!$D:$D,MATCH(B402,Products!$A:$A))</f>
        <v>6</v>
      </c>
      <c r="H402" s="6" t="str">
        <f t="array" ref="H402">INDEX(Categories!$B:$B,MATCH(G402,Categories!$A:$A))</f>
        <v>Meat/Poultry</v>
      </c>
      <c r="I402" s="9">
        <f t="array" ref="I402">INDEX(Orders!$D:$D,MATCH(A402,Orders!$A:$A))</f>
        <v>35429</v>
      </c>
      <c r="J402" s="6" t="str">
        <f t="array" ref="J402">INDEX(Orders!$B:$B,MATCH(A402,Orders!$A:$A))</f>
        <v>SAVEA</v>
      </c>
      <c r="K402" s="6" t="str">
        <f t="array" ref="K402">INDEX(Customers!$B:$B,MATCH(J402,Customers!$A:$A))</f>
        <v>Save-a-lot Markets</v>
      </c>
      <c r="L402" s="6"/>
    </row>
    <row r="403" spans="1:12" ht="12.5">
      <c r="A403" s="6">
        <f>OrderDetails!A403</f>
        <v>10399</v>
      </c>
      <c r="B403" s="6">
        <f>OrderDetails!B403</f>
        <v>68</v>
      </c>
      <c r="C403" s="7">
        <f>OrderDetails!C403</f>
        <v>10</v>
      </c>
      <c r="D403" s="6">
        <f>OrderDetails!D403</f>
        <v>60</v>
      </c>
      <c r="E403" s="8">
        <f>OrderDetails!E403</f>
        <v>0</v>
      </c>
      <c r="F403" s="7">
        <f t="shared" si="0"/>
        <v>600</v>
      </c>
      <c r="G403" s="5">
        <f t="array" ref="G403">INDEX(Products!$D:$D,MATCH(B403,Products!$A:$A))</f>
        <v>3</v>
      </c>
      <c r="H403" s="6" t="str">
        <f t="array" ref="H403">INDEX(Categories!$B:$B,MATCH(G403,Categories!$A:$A))</f>
        <v>Confections</v>
      </c>
      <c r="I403" s="9">
        <f t="array" ref="I403">INDEX(Orders!$D:$D,MATCH(A403,Orders!$A:$A))</f>
        <v>35430</v>
      </c>
      <c r="J403" s="6" t="str">
        <f t="array" ref="J403">INDEX(Orders!$B:$B,MATCH(A403,Orders!$A:$A))</f>
        <v>VAFFE</v>
      </c>
      <c r="K403" s="6" t="str">
        <f t="array" ref="K403">INDEX(Customers!$B:$B,MATCH(J403,Customers!$A:$A))</f>
        <v>Vaffeljernet</v>
      </c>
      <c r="L403" s="6"/>
    </row>
    <row r="404" spans="1:12" ht="12.5">
      <c r="A404" s="6">
        <f>OrderDetails!A404</f>
        <v>10399</v>
      </c>
      <c r="B404" s="6">
        <f>OrderDetails!B404</f>
        <v>71</v>
      </c>
      <c r="C404" s="7">
        <f>OrderDetails!C404</f>
        <v>17.2</v>
      </c>
      <c r="D404" s="6">
        <f>OrderDetails!D404</f>
        <v>30</v>
      </c>
      <c r="E404" s="8">
        <f>OrderDetails!E404</f>
        <v>0</v>
      </c>
      <c r="F404" s="7">
        <f t="shared" si="0"/>
        <v>516</v>
      </c>
      <c r="G404" s="5">
        <f t="array" ref="G404">INDEX(Products!$D:$D,MATCH(B404,Products!$A:$A))</f>
        <v>4</v>
      </c>
      <c r="H404" s="6" t="str">
        <f t="array" ref="H404">INDEX(Categories!$B:$B,MATCH(G404,Categories!$A:$A))</f>
        <v>Dairy Products</v>
      </c>
      <c r="I404" s="9">
        <f t="array" ref="I404">INDEX(Orders!$D:$D,MATCH(A404,Orders!$A:$A))</f>
        <v>35430</v>
      </c>
      <c r="J404" s="6" t="str">
        <f t="array" ref="J404">INDEX(Orders!$B:$B,MATCH(A404,Orders!$A:$A))</f>
        <v>VAFFE</v>
      </c>
      <c r="K404" s="6" t="str">
        <f t="array" ref="K404">INDEX(Customers!$B:$B,MATCH(J404,Customers!$A:$A))</f>
        <v>Vaffeljernet</v>
      </c>
      <c r="L404" s="6"/>
    </row>
    <row r="405" spans="1:12" ht="12.5">
      <c r="A405" s="6">
        <f>OrderDetails!A405</f>
        <v>10399</v>
      </c>
      <c r="B405" s="6">
        <f>OrderDetails!B405</f>
        <v>76</v>
      </c>
      <c r="C405" s="7">
        <f>OrderDetails!C405</f>
        <v>14.4</v>
      </c>
      <c r="D405" s="6">
        <f>OrderDetails!D405</f>
        <v>35</v>
      </c>
      <c r="E405" s="8">
        <f>OrderDetails!E405</f>
        <v>0</v>
      </c>
      <c r="F405" s="7">
        <f t="shared" si="0"/>
        <v>504</v>
      </c>
      <c r="G405" s="5">
        <f t="array" ref="G405">INDEX(Products!$D:$D,MATCH(B405,Products!$A:$A))</f>
        <v>1</v>
      </c>
      <c r="H405" s="6" t="str">
        <f t="array" ref="H405">INDEX(Categories!$B:$B,MATCH(G405,Categories!$A:$A))</f>
        <v>Beverages</v>
      </c>
      <c r="I405" s="9">
        <f t="array" ref="I405">INDEX(Orders!$D:$D,MATCH(A405,Orders!$A:$A))</f>
        <v>35430</v>
      </c>
      <c r="J405" s="6" t="str">
        <f t="array" ref="J405">INDEX(Orders!$B:$B,MATCH(A405,Orders!$A:$A))</f>
        <v>VAFFE</v>
      </c>
      <c r="K405" s="6" t="str">
        <f t="array" ref="K405">INDEX(Customers!$B:$B,MATCH(J405,Customers!$A:$A))</f>
        <v>Vaffeljernet</v>
      </c>
      <c r="L405" s="6"/>
    </row>
    <row r="406" spans="1:12" ht="12.5">
      <c r="A406" s="6">
        <f>OrderDetails!A406</f>
        <v>10399</v>
      </c>
      <c r="B406" s="6">
        <f>OrderDetails!B406</f>
        <v>77</v>
      </c>
      <c r="C406" s="7">
        <f>OrderDetails!C406</f>
        <v>10.4</v>
      </c>
      <c r="D406" s="6">
        <f>OrderDetails!D406</f>
        <v>14</v>
      </c>
      <c r="E406" s="8">
        <f>OrderDetails!E406</f>
        <v>0</v>
      </c>
      <c r="F406" s="7">
        <f t="shared" si="0"/>
        <v>145.6</v>
      </c>
      <c r="G406" s="5">
        <f t="array" ref="G406">INDEX(Products!$D:$D,MATCH(B406,Products!$A:$A))</f>
        <v>2</v>
      </c>
      <c r="H406" s="6" t="str">
        <f t="array" ref="H406">INDEX(Categories!$B:$B,MATCH(G406,Categories!$A:$A))</f>
        <v>Condiments</v>
      </c>
      <c r="I406" s="9">
        <f t="array" ref="I406">INDEX(Orders!$D:$D,MATCH(A406,Orders!$A:$A))</f>
        <v>35430</v>
      </c>
      <c r="J406" s="6" t="str">
        <f t="array" ref="J406">INDEX(Orders!$B:$B,MATCH(A406,Orders!$A:$A))</f>
        <v>VAFFE</v>
      </c>
      <c r="K406" s="6" t="str">
        <f t="array" ref="K406">INDEX(Customers!$B:$B,MATCH(J406,Customers!$A:$A))</f>
        <v>Vaffeljernet</v>
      </c>
      <c r="L406" s="6"/>
    </row>
    <row r="407" spans="1:12" ht="12.5">
      <c r="A407" s="6">
        <f>OrderDetails!A407</f>
        <v>10400</v>
      </c>
      <c r="B407" s="6">
        <f>OrderDetails!B407</f>
        <v>29</v>
      </c>
      <c r="C407" s="7">
        <f>OrderDetails!C407</f>
        <v>99</v>
      </c>
      <c r="D407" s="6">
        <f>OrderDetails!D407</f>
        <v>21</v>
      </c>
      <c r="E407" s="8">
        <f>OrderDetails!E407</f>
        <v>0</v>
      </c>
      <c r="F407" s="7">
        <f t="shared" si="0"/>
        <v>2079</v>
      </c>
      <c r="G407" s="5">
        <f t="array" ref="G407">INDEX(Products!$D:$D,MATCH(B407,Products!$A:$A))</f>
        <v>6</v>
      </c>
      <c r="H407" s="6" t="str">
        <f t="array" ref="H407">INDEX(Categories!$B:$B,MATCH(G407,Categories!$A:$A))</f>
        <v>Meat/Poultry</v>
      </c>
      <c r="I407" s="9">
        <f t="array" ref="I407">INDEX(Orders!$D:$D,MATCH(A407,Orders!$A:$A))</f>
        <v>35431</v>
      </c>
      <c r="J407" s="6" t="str">
        <f t="array" ref="J407">INDEX(Orders!$B:$B,MATCH(A407,Orders!$A:$A))</f>
        <v>EASTC</v>
      </c>
      <c r="K407" s="6" t="str">
        <f t="array" ref="K407">INDEX(Customers!$B:$B,MATCH(J407,Customers!$A:$A))</f>
        <v>Eastern Connection</v>
      </c>
      <c r="L407" s="6"/>
    </row>
    <row r="408" spans="1:12" ht="12.5">
      <c r="A408" s="6">
        <f>OrderDetails!A408</f>
        <v>10400</v>
      </c>
      <c r="B408" s="6">
        <f>OrderDetails!B408</f>
        <v>35</v>
      </c>
      <c r="C408" s="7">
        <f>OrderDetails!C408</f>
        <v>14.4</v>
      </c>
      <c r="D408" s="6">
        <f>OrderDetails!D408</f>
        <v>35</v>
      </c>
      <c r="E408" s="8">
        <f>OrderDetails!E408</f>
        <v>0</v>
      </c>
      <c r="F408" s="7">
        <f t="shared" si="0"/>
        <v>504</v>
      </c>
      <c r="G408" s="5">
        <f t="array" ref="G408">INDEX(Products!$D:$D,MATCH(B408,Products!$A:$A))</f>
        <v>1</v>
      </c>
      <c r="H408" s="6" t="str">
        <f t="array" ref="H408">INDEX(Categories!$B:$B,MATCH(G408,Categories!$A:$A))</f>
        <v>Beverages</v>
      </c>
      <c r="I408" s="9">
        <f t="array" ref="I408">INDEX(Orders!$D:$D,MATCH(A408,Orders!$A:$A))</f>
        <v>35431</v>
      </c>
      <c r="J408" s="6" t="str">
        <f t="array" ref="J408">INDEX(Orders!$B:$B,MATCH(A408,Orders!$A:$A))</f>
        <v>EASTC</v>
      </c>
      <c r="K408" s="6" t="str">
        <f t="array" ref="K408">INDEX(Customers!$B:$B,MATCH(J408,Customers!$A:$A))</f>
        <v>Eastern Connection</v>
      </c>
      <c r="L408" s="6"/>
    </row>
    <row r="409" spans="1:12" ht="12.5">
      <c r="A409" s="6">
        <f>OrderDetails!A409</f>
        <v>10400</v>
      </c>
      <c r="B409" s="6">
        <f>OrderDetails!B409</f>
        <v>49</v>
      </c>
      <c r="C409" s="7">
        <f>OrderDetails!C409</f>
        <v>16</v>
      </c>
      <c r="D409" s="6">
        <f>OrderDetails!D409</f>
        <v>30</v>
      </c>
      <c r="E409" s="8">
        <f>OrderDetails!E409</f>
        <v>0</v>
      </c>
      <c r="F409" s="7">
        <f t="shared" si="0"/>
        <v>480</v>
      </c>
      <c r="G409" s="5">
        <f t="array" ref="G409">INDEX(Products!$D:$D,MATCH(B409,Products!$A:$A))</f>
        <v>3</v>
      </c>
      <c r="H409" s="6" t="str">
        <f t="array" ref="H409">INDEX(Categories!$B:$B,MATCH(G409,Categories!$A:$A))</f>
        <v>Confections</v>
      </c>
      <c r="I409" s="9">
        <f t="array" ref="I409">INDEX(Orders!$D:$D,MATCH(A409,Orders!$A:$A))</f>
        <v>35431</v>
      </c>
      <c r="J409" s="6" t="str">
        <f t="array" ref="J409">INDEX(Orders!$B:$B,MATCH(A409,Orders!$A:$A))</f>
        <v>EASTC</v>
      </c>
      <c r="K409" s="6" t="str">
        <f t="array" ref="K409">INDEX(Customers!$B:$B,MATCH(J409,Customers!$A:$A))</f>
        <v>Eastern Connection</v>
      </c>
      <c r="L409" s="6"/>
    </row>
    <row r="410" spans="1:12" ht="12.5">
      <c r="A410" s="6">
        <f>OrderDetails!A410</f>
        <v>10401</v>
      </c>
      <c r="B410" s="6">
        <f>OrderDetails!B410</f>
        <v>30</v>
      </c>
      <c r="C410" s="7">
        <f>OrderDetails!C410</f>
        <v>20.7</v>
      </c>
      <c r="D410" s="6">
        <f>OrderDetails!D410</f>
        <v>18</v>
      </c>
      <c r="E410" s="8">
        <f>OrderDetails!E410</f>
        <v>0</v>
      </c>
      <c r="F410" s="7">
        <f t="shared" si="0"/>
        <v>372.59999999999997</v>
      </c>
      <c r="G410" s="5">
        <f t="array" ref="G410">INDEX(Products!$D:$D,MATCH(B410,Products!$A:$A))</f>
        <v>8</v>
      </c>
      <c r="H410" s="6" t="str">
        <f t="array" ref="H410">INDEX(Categories!$B:$B,MATCH(G410,Categories!$A:$A))</f>
        <v>Seafood</v>
      </c>
      <c r="I410" s="9">
        <f t="array" ref="I410">INDEX(Orders!$D:$D,MATCH(A410,Orders!$A:$A))</f>
        <v>35431</v>
      </c>
      <c r="J410" s="6" t="str">
        <f t="array" ref="J410">INDEX(Orders!$B:$B,MATCH(A410,Orders!$A:$A))</f>
        <v>RATTC</v>
      </c>
      <c r="K410" s="6" t="str">
        <f t="array" ref="K410">INDEX(Customers!$B:$B,MATCH(J410,Customers!$A:$A))</f>
        <v>Rattlesnake Canyon Grocery</v>
      </c>
      <c r="L410" s="6"/>
    </row>
    <row r="411" spans="1:12" ht="12.5">
      <c r="A411" s="6">
        <f>OrderDetails!A411</f>
        <v>10401</v>
      </c>
      <c r="B411" s="6">
        <f>OrderDetails!B411</f>
        <v>56</v>
      </c>
      <c r="C411" s="7">
        <f>OrderDetails!C411</f>
        <v>30.4</v>
      </c>
      <c r="D411" s="6">
        <f>OrderDetails!D411</f>
        <v>70</v>
      </c>
      <c r="E411" s="8">
        <f>OrderDetails!E411</f>
        <v>0</v>
      </c>
      <c r="F411" s="7">
        <f t="shared" si="0"/>
        <v>2128</v>
      </c>
      <c r="G411" s="5">
        <f t="array" ref="G411">INDEX(Products!$D:$D,MATCH(B411,Products!$A:$A))</f>
        <v>5</v>
      </c>
      <c r="H411" s="6" t="str">
        <f t="array" ref="H411">INDEX(Categories!$B:$B,MATCH(G411,Categories!$A:$A))</f>
        <v>Grains/Cereals</v>
      </c>
      <c r="I411" s="9">
        <f t="array" ref="I411">INDEX(Orders!$D:$D,MATCH(A411,Orders!$A:$A))</f>
        <v>35431</v>
      </c>
      <c r="J411" s="6" t="str">
        <f t="array" ref="J411">INDEX(Orders!$B:$B,MATCH(A411,Orders!$A:$A))</f>
        <v>RATTC</v>
      </c>
      <c r="K411" s="6" t="str">
        <f t="array" ref="K411">INDEX(Customers!$B:$B,MATCH(J411,Customers!$A:$A))</f>
        <v>Rattlesnake Canyon Grocery</v>
      </c>
      <c r="L411" s="6"/>
    </row>
    <row r="412" spans="1:12" ht="12.5">
      <c r="A412" s="6">
        <f>OrderDetails!A412</f>
        <v>10401</v>
      </c>
      <c r="B412" s="6">
        <f>OrderDetails!B412</f>
        <v>65</v>
      </c>
      <c r="C412" s="7">
        <f>OrderDetails!C412</f>
        <v>16.8</v>
      </c>
      <c r="D412" s="6">
        <f>OrderDetails!D412</f>
        <v>20</v>
      </c>
      <c r="E412" s="8">
        <f>OrderDetails!E412</f>
        <v>0</v>
      </c>
      <c r="F412" s="7">
        <f t="shared" si="0"/>
        <v>336</v>
      </c>
      <c r="G412" s="5">
        <f t="array" ref="G412">INDEX(Products!$D:$D,MATCH(B412,Products!$A:$A))</f>
        <v>2</v>
      </c>
      <c r="H412" s="6" t="str">
        <f t="array" ref="H412">INDEX(Categories!$B:$B,MATCH(G412,Categories!$A:$A))</f>
        <v>Condiments</v>
      </c>
      <c r="I412" s="9">
        <f t="array" ref="I412">INDEX(Orders!$D:$D,MATCH(A412,Orders!$A:$A))</f>
        <v>35431</v>
      </c>
      <c r="J412" s="6" t="str">
        <f t="array" ref="J412">INDEX(Orders!$B:$B,MATCH(A412,Orders!$A:$A))</f>
        <v>RATTC</v>
      </c>
      <c r="K412" s="6" t="str">
        <f t="array" ref="K412">INDEX(Customers!$B:$B,MATCH(J412,Customers!$A:$A))</f>
        <v>Rattlesnake Canyon Grocery</v>
      </c>
      <c r="L412" s="6"/>
    </row>
    <row r="413" spans="1:12" ht="12.5">
      <c r="A413" s="6">
        <f>OrderDetails!A413</f>
        <v>10401</v>
      </c>
      <c r="B413" s="6">
        <f>OrderDetails!B413</f>
        <v>71</v>
      </c>
      <c r="C413" s="7">
        <f>OrderDetails!C413</f>
        <v>17.2</v>
      </c>
      <c r="D413" s="6">
        <f>OrderDetails!D413</f>
        <v>60</v>
      </c>
      <c r="E413" s="8">
        <f>OrderDetails!E413</f>
        <v>0</v>
      </c>
      <c r="F413" s="7">
        <f t="shared" si="0"/>
        <v>1032</v>
      </c>
      <c r="G413" s="5">
        <f t="array" ref="G413">INDEX(Products!$D:$D,MATCH(B413,Products!$A:$A))</f>
        <v>4</v>
      </c>
      <c r="H413" s="6" t="str">
        <f t="array" ref="H413">INDEX(Categories!$B:$B,MATCH(G413,Categories!$A:$A))</f>
        <v>Dairy Products</v>
      </c>
      <c r="I413" s="9">
        <f t="array" ref="I413">INDEX(Orders!$D:$D,MATCH(A413,Orders!$A:$A))</f>
        <v>35431</v>
      </c>
      <c r="J413" s="6" t="str">
        <f t="array" ref="J413">INDEX(Orders!$B:$B,MATCH(A413,Orders!$A:$A))</f>
        <v>RATTC</v>
      </c>
      <c r="K413" s="6" t="str">
        <f t="array" ref="K413">INDEX(Customers!$B:$B,MATCH(J413,Customers!$A:$A))</f>
        <v>Rattlesnake Canyon Grocery</v>
      </c>
      <c r="L413" s="6"/>
    </row>
    <row r="414" spans="1:12" ht="12.5">
      <c r="A414" s="6">
        <f>OrderDetails!A414</f>
        <v>10402</v>
      </c>
      <c r="B414" s="6">
        <f>OrderDetails!B414</f>
        <v>23</v>
      </c>
      <c r="C414" s="7">
        <f>OrderDetails!C414</f>
        <v>7.2</v>
      </c>
      <c r="D414" s="6">
        <f>OrderDetails!D414</f>
        <v>60</v>
      </c>
      <c r="E414" s="8">
        <f>OrderDetails!E414</f>
        <v>0</v>
      </c>
      <c r="F414" s="7">
        <f t="shared" si="0"/>
        <v>432</v>
      </c>
      <c r="G414" s="5">
        <f t="array" ref="G414">INDEX(Products!$D:$D,MATCH(B414,Products!$A:$A))</f>
        <v>5</v>
      </c>
      <c r="H414" s="6" t="str">
        <f t="array" ref="H414">INDEX(Categories!$B:$B,MATCH(G414,Categories!$A:$A))</f>
        <v>Grains/Cereals</v>
      </c>
      <c r="I414" s="9">
        <f t="array" ref="I414">INDEX(Orders!$D:$D,MATCH(A414,Orders!$A:$A))</f>
        <v>35432</v>
      </c>
      <c r="J414" s="6" t="str">
        <f t="array" ref="J414">INDEX(Orders!$B:$B,MATCH(A414,Orders!$A:$A))</f>
        <v>ERNSH</v>
      </c>
      <c r="K414" s="6" t="str">
        <f t="array" ref="K414">INDEX(Customers!$B:$B,MATCH(J414,Customers!$A:$A))</f>
        <v>Ernst Handel</v>
      </c>
      <c r="L414" s="6"/>
    </row>
    <row r="415" spans="1:12" ht="12.5">
      <c r="A415" s="6">
        <f>OrderDetails!A415</f>
        <v>10402</v>
      </c>
      <c r="B415" s="6">
        <f>OrderDetails!B415</f>
        <v>63</v>
      </c>
      <c r="C415" s="7">
        <f>OrderDetails!C415</f>
        <v>35.1</v>
      </c>
      <c r="D415" s="6">
        <f>OrderDetails!D415</f>
        <v>65</v>
      </c>
      <c r="E415" s="8">
        <f>OrderDetails!E415</f>
        <v>0</v>
      </c>
      <c r="F415" s="7">
        <f t="shared" si="0"/>
        <v>2281.5</v>
      </c>
      <c r="G415" s="5">
        <f t="array" ref="G415">INDEX(Products!$D:$D,MATCH(B415,Products!$A:$A))</f>
        <v>2</v>
      </c>
      <c r="H415" s="6" t="str">
        <f t="array" ref="H415">INDEX(Categories!$B:$B,MATCH(G415,Categories!$A:$A))</f>
        <v>Condiments</v>
      </c>
      <c r="I415" s="9">
        <f t="array" ref="I415">INDEX(Orders!$D:$D,MATCH(A415,Orders!$A:$A))</f>
        <v>35432</v>
      </c>
      <c r="J415" s="6" t="str">
        <f t="array" ref="J415">INDEX(Orders!$B:$B,MATCH(A415,Orders!$A:$A))</f>
        <v>ERNSH</v>
      </c>
      <c r="K415" s="6" t="str">
        <f t="array" ref="K415">INDEX(Customers!$B:$B,MATCH(J415,Customers!$A:$A))</f>
        <v>Ernst Handel</v>
      </c>
      <c r="L415" s="6"/>
    </row>
    <row r="416" spans="1:12" ht="12.5">
      <c r="A416" s="6">
        <f>OrderDetails!A416</f>
        <v>10403</v>
      </c>
      <c r="B416" s="6">
        <f>OrderDetails!B416</f>
        <v>16</v>
      </c>
      <c r="C416" s="7">
        <f>OrderDetails!C416</f>
        <v>13.9</v>
      </c>
      <c r="D416" s="6">
        <f>OrderDetails!D416</f>
        <v>21</v>
      </c>
      <c r="E416" s="8">
        <f>OrderDetails!E416</f>
        <v>0</v>
      </c>
      <c r="F416" s="7">
        <f t="shared" si="0"/>
        <v>291.90000000000003</v>
      </c>
      <c r="G416" s="5">
        <f t="array" ref="G416">INDEX(Products!$D:$D,MATCH(B416,Products!$A:$A))</f>
        <v>3</v>
      </c>
      <c r="H416" s="6" t="str">
        <f t="array" ref="H416">INDEX(Categories!$B:$B,MATCH(G416,Categories!$A:$A))</f>
        <v>Confections</v>
      </c>
      <c r="I416" s="9">
        <f t="array" ref="I416">INDEX(Orders!$D:$D,MATCH(A416,Orders!$A:$A))</f>
        <v>35433</v>
      </c>
      <c r="J416" s="6" t="str">
        <f t="array" ref="J416">INDEX(Orders!$B:$B,MATCH(A416,Orders!$A:$A))</f>
        <v>ERNSH</v>
      </c>
      <c r="K416" s="6" t="str">
        <f t="array" ref="K416">INDEX(Customers!$B:$B,MATCH(J416,Customers!$A:$A))</f>
        <v>Ernst Handel</v>
      </c>
      <c r="L416" s="6"/>
    </row>
    <row r="417" spans="1:12" ht="12.5">
      <c r="A417" s="6">
        <f>OrderDetails!A417</f>
        <v>10403</v>
      </c>
      <c r="B417" s="6">
        <f>OrderDetails!B417</f>
        <v>48</v>
      </c>
      <c r="C417" s="7">
        <f>OrderDetails!C417</f>
        <v>10.199999999999999</v>
      </c>
      <c r="D417" s="6">
        <f>OrderDetails!D417</f>
        <v>70</v>
      </c>
      <c r="E417" s="8">
        <f>OrderDetails!E417</f>
        <v>0</v>
      </c>
      <c r="F417" s="7">
        <f t="shared" si="0"/>
        <v>714</v>
      </c>
      <c r="G417" s="5">
        <f t="array" ref="G417">INDEX(Products!$D:$D,MATCH(B417,Products!$A:$A))</f>
        <v>3</v>
      </c>
      <c r="H417" s="6" t="str">
        <f t="array" ref="H417">INDEX(Categories!$B:$B,MATCH(G417,Categories!$A:$A))</f>
        <v>Confections</v>
      </c>
      <c r="I417" s="9">
        <f t="array" ref="I417">INDEX(Orders!$D:$D,MATCH(A417,Orders!$A:$A))</f>
        <v>35433</v>
      </c>
      <c r="J417" s="6" t="str">
        <f t="array" ref="J417">INDEX(Orders!$B:$B,MATCH(A417,Orders!$A:$A))</f>
        <v>ERNSH</v>
      </c>
      <c r="K417" s="6" t="str">
        <f t="array" ref="K417">INDEX(Customers!$B:$B,MATCH(J417,Customers!$A:$A))</f>
        <v>Ernst Handel</v>
      </c>
      <c r="L417" s="6"/>
    </row>
    <row r="418" spans="1:12" ht="12.5">
      <c r="A418" s="6">
        <f>OrderDetails!A418</f>
        <v>10404</v>
      </c>
      <c r="B418" s="6">
        <f>OrderDetails!B418</f>
        <v>26</v>
      </c>
      <c r="C418" s="7">
        <f>OrderDetails!C418</f>
        <v>24.9</v>
      </c>
      <c r="D418" s="6">
        <f>OrderDetails!D418</f>
        <v>30</v>
      </c>
      <c r="E418" s="8">
        <f>OrderDetails!E418</f>
        <v>0</v>
      </c>
      <c r="F418" s="7">
        <f t="shared" si="0"/>
        <v>747</v>
      </c>
      <c r="G418" s="5">
        <f t="array" ref="G418">INDEX(Products!$D:$D,MATCH(B418,Products!$A:$A))</f>
        <v>3</v>
      </c>
      <c r="H418" s="6" t="str">
        <f t="array" ref="H418">INDEX(Categories!$B:$B,MATCH(G418,Categories!$A:$A))</f>
        <v>Confections</v>
      </c>
      <c r="I418" s="9">
        <f t="array" ref="I418">INDEX(Orders!$D:$D,MATCH(A418,Orders!$A:$A))</f>
        <v>35433</v>
      </c>
      <c r="J418" s="6" t="str">
        <f t="array" ref="J418">INDEX(Orders!$B:$B,MATCH(A418,Orders!$A:$A))</f>
        <v>MAGAA</v>
      </c>
      <c r="K418" s="6" t="str">
        <f t="array" ref="K418">INDEX(Customers!$B:$B,MATCH(J418,Customers!$A:$A))</f>
        <v>Magazzini Alimentari Riuniti</v>
      </c>
      <c r="L418" s="6"/>
    </row>
    <row r="419" spans="1:12" ht="12.5">
      <c r="A419" s="6">
        <f>OrderDetails!A419</f>
        <v>10404</v>
      </c>
      <c r="B419" s="6">
        <f>OrderDetails!B419</f>
        <v>42</v>
      </c>
      <c r="C419" s="7">
        <f>OrderDetails!C419</f>
        <v>11.2</v>
      </c>
      <c r="D419" s="6">
        <f>OrderDetails!D419</f>
        <v>40</v>
      </c>
      <c r="E419" s="8">
        <f>OrderDetails!E419</f>
        <v>0</v>
      </c>
      <c r="F419" s="7">
        <f t="shared" si="0"/>
        <v>448</v>
      </c>
      <c r="G419" s="5">
        <f t="array" ref="G419">INDEX(Products!$D:$D,MATCH(B419,Products!$A:$A))</f>
        <v>5</v>
      </c>
      <c r="H419" s="6" t="str">
        <f t="array" ref="H419">INDEX(Categories!$B:$B,MATCH(G419,Categories!$A:$A))</f>
        <v>Grains/Cereals</v>
      </c>
      <c r="I419" s="9">
        <f t="array" ref="I419">INDEX(Orders!$D:$D,MATCH(A419,Orders!$A:$A))</f>
        <v>35433</v>
      </c>
      <c r="J419" s="6" t="str">
        <f t="array" ref="J419">INDEX(Orders!$B:$B,MATCH(A419,Orders!$A:$A))</f>
        <v>MAGAA</v>
      </c>
      <c r="K419" s="6" t="str">
        <f t="array" ref="K419">INDEX(Customers!$B:$B,MATCH(J419,Customers!$A:$A))</f>
        <v>Magazzini Alimentari Riuniti</v>
      </c>
      <c r="L419" s="6"/>
    </row>
    <row r="420" spans="1:12" ht="12.5">
      <c r="A420" s="6">
        <f>OrderDetails!A420</f>
        <v>10404</v>
      </c>
      <c r="B420" s="6">
        <f>OrderDetails!B420</f>
        <v>49</v>
      </c>
      <c r="C420" s="7">
        <f>OrderDetails!C420</f>
        <v>16</v>
      </c>
      <c r="D420" s="6">
        <f>OrderDetails!D420</f>
        <v>30</v>
      </c>
      <c r="E420" s="8">
        <f>OrderDetails!E420</f>
        <v>0</v>
      </c>
      <c r="F420" s="7">
        <f t="shared" si="0"/>
        <v>480</v>
      </c>
      <c r="G420" s="5">
        <f t="array" ref="G420">INDEX(Products!$D:$D,MATCH(B420,Products!$A:$A))</f>
        <v>3</v>
      </c>
      <c r="H420" s="6" t="str">
        <f t="array" ref="H420">INDEX(Categories!$B:$B,MATCH(G420,Categories!$A:$A))</f>
        <v>Confections</v>
      </c>
      <c r="I420" s="9">
        <f t="array" ref="I420">INDEX(Orders!$D:$D,MATCH(A420,Orders!$A:$A))</f>
        <v>35433</v>
      </c>
      <c r="J420" s="6" t="str">
        <f t="array" ref="J420">INDEX(Orders!$B:$B,MATCH(A420,Orders!$A:$A))</f>
        <v>MAGAA</v>
      </c>
      <c r="K420" s="6" t="str">
        <f t="array" ref="K420">INDEX(Customers!$B:$B,MATCH(J420,Customers!$A:$A))</f>
        <v>Magazzini Alimentari Riuniti</v>
      </c>
      <c r="L420" s="6"/>
    </row>
    <row r="421" spans="1:12" ht="12.5">
      <c r="A421" s="6">
        <f>OrderDetails!A421</f>
        <v>10405</v>
      </c>
      <c r="B421" s="6">
        <f>OrderDetails!B421</f>
        <v>3</v>
      </c>
      <c r="C421" s="7">
        <f>OrderDetails!C421</f>
        <v>8</v>
      </c>
      <c r="D421" s="6">
        <f>OrderDetails!D421</f>
        <v>50</v>
      </c>
      <c r="E421" s="8">
        <f>OrderDetails!E421</f>
        <v>0</v>
      </c>
      <c r="F421" s="7">
        <f t="shared" si="0"/>
        <v>400</v>
      </c>
      <c r="G421" s="5">
        <f t="array" ref="G421">INDEX(Products!$D:$D,MATCH(B421,Products!$A:$A))</f>
        <v>2</v>
      </c>
      <c r="H421" s="6" t="str">
        <f t="array" ref="H421">INDEX(Categories!$B:$B,MATCH(G421,Categories!$A:$A))</f>
        <v>Condiments</v>
      </c>
      <c r="I421" s="9">
        <f t="array" ref="I421">INDEX(Orders!$D:$D,MATCH(A421,Orders!$A:$A))</f>
        <v>35436</v>
      </c>
      <c r="J421" s="6" t="str">
        <f t="array" ref="J421">INDEX(Orders!$B:$B,MATCH(A421,Orders!$A:$A))</f>
        <v>LINOD</v>
      </c>
      <c r="K421" s="6" t="str">
        <f t="array" ref="K421">INDEX(Customers!$B:$B,MATCH(J421,Customers!$A:$A))</f>
        <v>LINO-Delicateses</v>
      </c>
      <c r="L421" s="6"/>
    </row>
    <row r="422" spans="1:12" ht="12.5">
      <c r="A422" s="6">
        <f>OrderDetails!A422</f>
        <v>10406</v>
      </c>
      <c r="B422" s="6">
        <f>OrderDetails!B422</f>
        <v>1</v>
      </c>
      <c r="C422" s="7">
        <f>OrderDetails!C422</f>
        <v>14.4</v>
      </c>
      <c r="D422" s="6">
        <f>OrderDetails!D422</f>
        <v>10</v>
      </c>
      <c r="E422" s="8">
        <f>OrderDetails!E422</f>
        <v>0</v>
      </c>
      <c r="F422" s="7">
        <f t="shared" si="0"/>
        <v>144</v>
      </c>
      <c r="G422" s="5">
        <f t="array" ref="G422">INDEX(Products!$D:$D,MATCH(B422,Products!$A:$A))</f>
        <v>1</v>
      </c>
      <c r="H422" s="6" t="str">
        <f t="array" ref="H422">INDEX(Categories!$B:$B,MATCH(G422,Categories!$A:$A))</f>
        <v>Beverages</v>
      </c>
      <c r="I422" s="9">
        <f t="array" ref="I422">INDEX(Orders!$D:$D,MATCH(A422,Orders!$A:$A))</f>
        <v>35437</v>
      </c>
      <c r="J422" s="6" t="str">
        <f t="array" ref="J422">INDEX(Orders!$B:$B,MATCH(A422,Orders!$A:$A))</f>
        <v>QUEEN</v>
      </c>
      <c r="K422" s="6" t="str">
        <f t="array" ref="K422">INDEX(Customers!$B:$B,MATCH(J422,Customers!$A:$A))</f>
        <v>Queen Cozinha</v>
      </c>
      <c r="L422" s="6"/>
    </row>
    <row r="423" spans="1:12" ht="12.5">
      <c r="A423" s="6">
        <f>OrderDetails!A423</f>
        <v>10406</v>
      </c>
      <c r="B423" s="6">
        <f>OrderDetails!B423</f>
        <v>21</v>
      </c>
      <c r="C423" s="7">
        <f>OrderDetails!C423</f>
        <v>8</v>
      </c>
      <c r="D423" s="6">
        <f>OrderDetails!D423</f>
        <v>30</v>
      </c>
      <c r="E423" s="8">
        <f>OrderDetails!E423</f>
        <v>0</v>
      </c>
      <c r="F423" s="7">
        <f t="shared" si="0"/>
        <v>240</v>
      </c>
      <c r="G423" s="5">
        <f t="array" ref="G423">INDEX(Products!$D:$D,MATCH(B423,Products!$A:$A))</f>
        <v>3</v>
      </c>
      <c r="H423" s="6" t="str">
        <f t="array" ref="H423">INDEX(Categories!$B:$B,MATCH(G423,Categories!$A:$A))</f>
        <v>Confections</v>
      </c>
      <c r="I423" s="9">
        <f t="array" ref="I423">INDEX(Orders!$D:$D,MATCH(A423,Orders!$A:$A))</f>
        <v>35437</v>
      </c>
      <c r="J423" s="6" t="str">
        <f t="array" ref="J423">INDEX(Orders!$B:$B,MATCH(A423,Orders!$A:$A))</f>
        <v>QUEEN</v>
      </c>
      <c r="K423" s="6" t="str">
        <f t="array" ref="K423">INDEX(Customers!$B:$B,MATCH(J423,Customers!$A:$A))</f>
        <v>Queen Cozinha</v>
      </c>
      <c r="L423" s="6"/>
    </row>
    <row r="424" spans="1:12" ht="12.5">
      <c r="A424" s="6">
        <f>OrderDetails!A424</f>
        <v>10406</v>
      </c>
      <c r="B424" s="6">
        <f>OrderDetails!B424</f>
        <v>28</v>
      </c>
      <c r="C424" s="7">
        <f>OrderDetails!C424</f>
        <v>36.4</v>
      </c>
      <c r="D424" s="6">
        <f>OrderDetails!D424</f>
        <v>42</v>
      </c>
      <c r="E424" s="8">
        <f>OrderDetails!E424</f>
        <v>0</v>
      </c>
      <c r="F424" s="7">
        <f t="shared" si="0"/>
        <v>1528.8</v>
      </c>
      <c r="G424" s="5">
        <f t="array" ref="G424">INDEX(Products!$D:$D,MATCH(B424,Products!$A:$A))</f>
        <v>7</v>
      </c>
      <c r="H424" s="6" t="str">
        <f t="array" ref="H424">INDEX(Categories!$B:$B,MATCH(G424,Categories!$A:$A))</f>
        <v>Produce</v>
      </c>
      <c r="I424" s="9">
        <f t="array" ref="I424">INDEX(Orders!$D:$D,MATCH(A424,Orders!$A:$A))</f>
        <v>35437</v>
      </c>
      <c r="J424" s="6" t="str">
        <f t="array" ref="J424">INDEX(Orders!$B:$B,MATCH(A424,Orders!$A:$A))</f>
        <v>QUEEN</v>
      </c>
      <c r="K424" s="6" t="str">
        <f t="array" ref="K424">INDEX(Customers!$B:$B,MATCH(J424,Customers!$A:$A))</f>
        <v>Queen Cozinha</v>
      </c>
      <c r="L424" s="6"/>
    </row>
    <row r="425" spans="1:12" ht="12.5">
      <c r="A425" s="6">
        <f>OrderDetails!A425</f>
        <v>10406</v>
      </c>
      <c r="B425" s="6">
        <f>OrderDetails!B425</f>
        <v>36</v>
      </c>
      <c r="C425" s="7">
        <f>OrderDetails!C425</f>
        <v>15.2</v>
      </c>
      <c r="D425" s="6">
        <f>OrderDetails!D425</f>
        <v>5</v>
      </c>
      <c r="E425" s="8">
        <f>OrderDetails!E425</f>
        <v>0</v>
      </c>
      <c r="F425" s="7">
        <f t="shared" si="0"/>
        <v>76</v>
      </c>
      <c r="G425" s="5">
        <f t="array" ref="G425">INDEX(Products!$D:$D,MATCH(B425,Products!$A:$A))</f>
        <v>8</v>
      </c>
      <c r="H425" s="6" t="str">
        <f t="array" ref="H425">INDEX(Categories!$B:$B,MATCH(G425,Categories!$A:$A))</f>
        <v>Seafood</v>
      </c>
      <c r="I425" s="9">
        <f t="array" ref="I425">INDEX(Orders!$D:$D,MATCH(A425,Orders!$A:$A))</f>
        <v>35437</v>
      </c>
      <c r="J425" s="6" t="str">
        <f t="array" ref="J425">INDEX(Orders!$B:$B,MATCH(A425,Orders!$A:$A))</f>
        <v>QUEEN</v>
      </c>
      <c r="K425" s="6" t="str">
        <f t="array" ref="K425">INDEX(Customers!$B:$B,MATCH(J425,Customers!$A:$A))</f>
        <v>Queen Cozinha</v>
      </c>
      <c r="L425" s="6"/>
    </row>
    <row r="426" spans="1:12" ht="12.5">
      <c r="A426" s="6">
        <f>OrderDetails!A426</f>
        <v>10406</v>
      </c>
      <c r="B426" s="6">
        <f>OrderDetails!B426</f>
        <v>40</v>
      </c>
      <c r="C426" s="7">
        <f>OrderDetails!C426</f>
        <v>14.7</v>
      </c>
      <c r="D426" s="6">
        <f>OrderDetails!D426</f>
        <v>2</v>
      </c>
      <c r="E426" s="8">
        <f>OrderDetails!E426</f>
        <v>0</v>
      </c>
      <c r="F426" s="7">
        <f t="shared" si="0"/>
        <v>29.4</v>
      </c>
      <c r="G426" s="5">
        <f t="array" ref="G426">INDEX(Products!$D:$D,MATCH(B426,Products!$A:$A))</f>
        <v>8</v>
      </c>
      <c r="H426" s="6" t="str">
        <f t="array" ref="H426">INDEX(Categories!$B:$B,MATCH(G426,Categories!$A:$A))</f>
        <v>Seafood</v>
      </c>
      <c r="I426" s="9">
        <f t="array" ref="I426">INDEX(Orders!$D:$D,MATCH(A426,Orders!$A:$A))</f>
        <v>35437</v>
      </c>
      <c r="J426" s="6" t="str">
        <f t="array" ref="J426">INDEX(Orders!$B:$B,MATCH(A426,Orders!$A:$A))</f>
        <v>QUEEN</v>
      </c>
      <c r="K426" s="6" t="str">
        <f t="array" ref="K426">INDEX(Customers!$B:$B,MATCH(J426,Customers!$A:$A))</f>
        <v>Queen Cozinha</v>
      </c>
      <c r="L426" s="6"/>
    </row>
    <row r="427" spans="1:12" ht="12.5">
      <c r="A427" s="6">
        <f>OrderDetails!A427</f>
        <v>10407</v>
      </c>
      <c r="B427" s="6">
        <f>OrderDetails!B427</f>
        <v>11</v>
      </c>
      <c r="C427" s="7">
        <f>OrderDetails!C427</f>
        <v>16.8</v>
      </c>
      <c r="D427" s="6">
        <f>OrderDetails!D427</f>
        <v>30</v>
      </c>
      <c r="E427" s="8">
        <f>OrderDetails!E427</f>
        <v>0</v>
      </c>
      <c r="F427" s="7">
        <f t="shared" si="0"/>
        <v>504</v>
      </c>
      <c r="G427" s="5">
        <f t="array" ref="G427">INDEX(Products!$D:$D,MATCH(B427,Products!$A:$A))</f>
        <v>4</v>
      </c>
      <c r="H427" s="6" t="str">
        <f t="array" ref="H427">INDEX(Categories!$B:$B,MATCH(G427,Categories!$A:$A))</f>
        <v>Dairy Products</v>
      </c>
      <c r="I427" s="9">
        <f t="array" ref="I427">INDEX(Orders!$D:$D,MATCH(A427,Orders!$A:$A))</f>
        <v>35437</v>
      </c>
      <c r="J427" s="6" t="str">
        <f t="array" ref="J427">INDEX(Orders!$B:$B,MATCH(A427,Orders!$A:$A))</f>
        <v>OTTIK</v>
      </c>
      <c r="K427" s="6" t="str">
        <f t="array" ref="K427">INDEX(Customers!$B:$B,MATCH(J427,Customers!$A:$A))</f>
        <v>Ottilies Kseladen</v>
      </c>
      <c r="L427" s="6"/>
    </row>
    <row r="428" spans="1:12" ht="12.5">
      <c r="A428" s="6">
        <f>OrderDetails!A428</f>
        <v>10407</v>
      </c>
      <c r="B428" s="6">
        <f>OrderDetails!B428</f>
        <v>69</v>
      </c>
      <c r="C428" s="7">
        <f>OrderDetails!C428</f>
        <v>28.8</v>
      </c>
      <c r="D428" s="6">
        <f>OrderDetails!D428</f>
        <v>15</v>
      </c>
      <c r="E428" s="8">
        <f>OrderDetails!E428</f>
        <v>0</v>
      </c>
      <c r="F428" s="7">
        <f t="shared" si="0"/>
        <v>432</v>
      </c>
      <c r="G428" s="5">
        <f t="array" ref="G428">INDEX(Products!$D:$D,MATCH(B428,Products!$A:$A))</f>
        <v>4</v>
      </c>
      <c r="H428" s="6" t="str">
        <f t="array" ref="H428">INDEX(Categories!$B:$B,MATCH(G428,Categories!$A:$A))</f>
        <v>Dairy Products</v>
      </c>
      <c r="I428" s="9">
        <f t="array" ref="I428">INDEX(Orders!$D:$D,MATCH(A428,Orders!$A:$A))</f>
        <v>35437</v>
      </c>
      <c r="J428" s="6" t="str">
        <f t="array" ref="J428">INDEX(Orders!$B:$B,MATCH(A428,Orders!$A:$A))</f>
        <v>OTTIK</v>
      </c>
      <c r="K428" s="6" t="str">
        <f t="array" ref="K428">INDEX(Customers!$B:$B,MATCH(J428,Customers!$A:$A))</f>
        <v>Ottilies Kseladen</v>
      </c>
      <c r="L428" s="6"/>
    </row>
    <row r="429" spans="1:12" ht="12.5">
      <c r="A429" s="6">
        <f>OrderDetails!A429</f>
        <v>10407</v>
      </c>
      <c r="B429" s="6">
        <f>OrderDetails!B429</f>
        <v>71</v>
      </c>
      <c r="C429" s="7">
        <f>OrderDetails!C429</f>
        <v>17.2</v>
      </c>
      <c r="D429" s="6">
        <f>OrderDetails!D429</f>
        <v>15</v>
      </c>
      <c r="E429" s="8">
        <f>OrderDetails!E429</f>
        <v>0</v>
      </c>
      <c r="F429" s="7">
        <f t="shared" si="0"/>
        <v>258</v>
      </c>
      <c r="G429" s="5">
        <f t="array" ref="G429">INDEX(Products!$D:$D,MATCH(B429,Products!$A:$A))</f>
        <v>4</v>
      </c>
      <c r="H429" s="6" t="str">
        <f t="array" ref="H429">INDEX(Categories!$B:$B,MATCH(G429,Categories!$A:$A))</f>
        <v>Dairy Products</v>
      </c>
      <c r="I429" s="9">
        <f t="array" ref="I429">INDEX(Orders!$D:$D,MATCH(A429,Orders!$A:$A))</f>
        <v>35437</v>
      </c>
      <c r="J429" s="6" t="str">
        <f t="array" ref="J429">INDEX(Orders!$B:$B,MATCH(A429,Orders!$A:$A))</f>
        <v>OTTIK</v>
      </c>
      <c r="K429" s="6" t="str">
        <f t="array" ref="K429">INDEX(Customers!$B:$B,MATCH(J429,Customers!$A:$A))</f>
        <v>Ottilies Kseladen</v>
      </c>
      <c r="L429" s="6"/>
    </row>
    <row r="430" spans="1:12" ht="12.5">
      <c r="A430" s="6">
        <f>OrderDetails!A430</f>
        <v>10408</v>
      </c>
      <c r="B430" s="6">
        <f>OrderDetails!B430</f>
        <v>37</v>
      </c>
      <c r="C430" s="7">
        <f>OrderDetails!C430</f>
        <v>20.8</v>
      </c>
      <c r="D430" s="6">
        <f>OrderDetails!D430</f>
        <v>10</v>
      </c>
      <c r="E430" s="8">
        <f>OrderDetails!E430</f>
        <v>0</v>
      </c>
      <c r="F430" s="7">
        <f t="shared" si="0"/>
        <v>208</v>
      </c>
      <c r="G430" s="5">
        <f t="array" ref="G430">INDEX(Products!$D:$D,MATCH(B430,Products!$A:$A))</f>
        <v>8</v>
      </c>
      <c r="H430" s="6" t="str">
        <f t="array" ref="H430">INDEX(Categories!$B:$B,MATCH(G430,Categories!$A:$A))</f>
        <v>Seafood</v>
      </c>
      <c r="I430" s="9">
        <f t="array" ref="I430">INDEX(Orders!$D:$D,MATCH(A430,Orders!$A:$A))</f>
        <v>35438</v>
      </c>
      <c r="J430" s="6" t="str">
        <f t="array" ref="J430">INDEX(Orders!$B:$B,MATCH(A430,Orders!$A:$A))</f>
        <v>FOLIG</v>
      </c>
      <c r="K430" s="6" t="str">
        <f t="array" ref="K430">INDEX(Customers!$B:$B,MATCH(J430,Customers!$A:$A))</f>
        <v>Folies gourmandes</v>
      </c>
      <c r="L430" s="6"/>
    </row>
    <row r="431" spans="1:12" ht="12.5">
      <c r="A431" s="6">
        <f>OrderDetails!A431</f>
        <v>10408</v>
      </c>
      <c r="B431" s="6">
        <f>OrderDetails!B431</f>
        <v>54</v>
      </c>
      <c r="C431" s="7">
        <f>OrderDetails!C431</f>
        <v>5.9</v>
      </c>
      <c r="D431" s="6">
        <f>OrderDetails!D431</f>
        <v>6</v>
      </c>
      <c r="E431" s="8">
        <f>OrderDetails!E431</f>
        <v>0</v>
      </c>
      <c r="F431" s="7">
        <f t="shared" si="0"/>
        <v>35.400000000000006</v>
      </c>
      <c r="G431" s="5">
        <f t="array" ref="G431">INDEX(Products!$D:$D,MATCH(B431,Products!$A:$A))</f>
        <v>6</v>
      </c>
      <c r="H431" s="6" t="str">
        <f t="array" ref="H431">INDEX(Categories!$B:$B,MATCH(G431,Categories!$A:$A))</f>
        <v>Meat/Poultry</v>
      </c>
      <c r="I431" s="9">
        <f t="array" ref="I431">INDEX(Orders!$D:$D,MATCH(A431,Orders!$A:$A))</f>
        <v>35438</v>
      </c>
      <c r="J431" s="6" t="str">
        <f t="array" ref="J431">INDEX(Orders!$B:$B,MATCH(A431,Orders!$A:$A))</f>
        <v>FOLIG</v>
      </c>
      <c r="K431" s="6" t="str">
        <f t="array" ref="K431">INDEX(Customers!$B:$B,MATCH(J431,Customers!$A:$A))</f>
        <v>Folies gourmandes</v>
      </c>
      <c r="L431" s="6"/>
    </row>
    <row r="432" spans="1:12" ht="12.5">
      <c r="A432" s="6">
        <f>OrderDetails!A432</f>
        <v>10408</v>
      </c>
      <c r="B432" s="6">
        <f>OrderDetails!B432</f>
        <v>62</v>
      </c>
      <c r="C432" s="7">
        <f>OrderDetails!C432</f>
        <v>39.4</v>
      </c>
      <c r="D432" s="6">
        <f>OrderDetails!D432</f>
        <v>35</v>
      </c>
      <c r="E432" s="8">
        <f>OrderDetails!E432</f>
        <v>0</v>
      </c>
      <c r="F432" s="7">
        <f t="shared" si="0"/>
        <v>1379</v>
      </c>
      <c r="G432" s="5">
        <f t="array" ref="G432">INDEX(Products!$D:$D,MATCH(B432,Products!$A:$A))</f>
        <v>3</v>
      </c>
      <c r="H432" s="6" t="str">
        <f t="array" ref="H432">INDEX(Categories!$B:$B,MATCH(G432,Categories!$A:$A))</f>
        <v>Confections</v>
      </c>
      <c r="I432" s="9">
        <f t="array" ref="I432">INDEX(Orders!$D:$D,MATCH(A432,Orders!$A:$A))</f>
        <v>35438</v>
      </c>
      <c r="J432" s="6" t="str">
        <f t="array" ref="J432">INDEX(Orders!$B:$B,MATCH(A432,Orders!$A:$A))</f>
        <v>FOLIG</v>
      </c>
      <c r="K432" s="6" t="str">
        <f t="array" ref="K432">INDEX(Customers!$B:$B,MATCH(J432,Customers!$A:$A))</f>
        <v>Folies gourmandes</v>
      </c>
      <c r="L432" s="6"/>
    </row>
    <row r="433" spans="1:12" ht="12.5">
      <c r="A433" s="6">
        <f>OrderDetails!A433</f>
        <v>10409</v>
      </c>
      <c r="B433" s="6">
        <f>OrderDetails!B433</f>
        <v>14</v>
      </c>
      <c r="C433" s="7">
        <f>OrderDetails!C433</f>
        <v>18.600000000000001</v>
      </c>
      <c r="D433" s="6">
        <f>OrderDetails!D433</f>
        <v>12</v>
      </c>
      <c r="E433" s="8">
        <f>OrderDetails!E433</f>
        <v>0</v>
      </c>
      <c r="F433" s="7">
        <f t="shared" si="0"/>
        <v>223.20000000000002</v>
      </c>
      <c r="G433" s="5">
        <f t="array" ref="G433">INDEX(Products!$D:$D,MATCH(B433,Products!$A:$A))</f>
        <v>7</v>
      </c>
      <c r="H433" s="6" t="str">
        <f t="array" ref="H433">INDEX(Categories!$B:$B,MATCH(G433,Categories!$A:$A))</f>
        <v>Produce</v>
      </c>
      <c r="I433" s="9">
        <f t="array" ref="I433">INDEX(Orders!$D:$D,MATCH(A433,Orders!$A:$A))</f>
        <v>35439</v>
      </c>
      <c r="J433" s="6" t="str">
        <f t="array" ref="J433">INDEX(Orders!$B:$B,MATCH(A433,Orders!$A:$A))</f>
        <v>OCEAN</v>
      </c>
      <c r="K433" s="6" t="str">
        <f t="array" ref="K433">INDEX(Customers!$B:$B,MATCH(J433,Customers!$A:$A))</f>
        <v>Ocano Atlntico Ltda.</v>
      </c>
      <c r="L433" s="6"/>
    </row>
    <row r="434" spans="1:12" ht="12.5">
      <c r="A434" s="6">
        <f>OrderDetails!A434</f>
        <v>10409</v>
      </c>
      <c r="B434" s="6">
        <f>OrderDetails!B434</f>
        <v>21</v>
      </c>
      <c r="C434" s="7">
        <f>OrderDetails!C434</f>
        <v>8</v>
      </c>
      <c r="D434" s="6">
        <f>OrderDetails!D434</f>
        <v>12</v>
      </c>
      <c r="E434" s="8">
        <f>OrderDetails!E434</f>
        <v>0</v>
      </c>
      <c r="F434" s="7">
        <f t="shared" si="0"/>
        <v>96</v>
      </c>
      <c r="G434" s="5">
        <f t="array" ref="G434">INDEX(Products!$D:$D,MATCH(B434,Products!$A:$A))</f>
        <v>3</v>
      </c>
      <c r="H434" s="6" t="str">
        <f t="array" ref="H434">INDEX(Categories!$B:$B,MATCH(G434,Categories!$A:$A))</f>
        <v>Confections</v>
      </c>
      <c r="I434" s="9">
        <f t="array" ref="I434">INDEX(Orders!$D:$D,MATCH(A434,Orders!$A:$A))</f>
        <v>35439</v>
      </c>
      <c r="J434" s="6" t="str">
        <f t="array" ref="J434">INDEX(Orders!$B:$B,MATCH(A434,Orders!$A:$A))</f>
        <v>OCEAN</v>
      </c>
      <c r="K434" s="6" t="str">
        <f t="array" ref="K434">INDEX(Customers!$B:$B,MATCH(J434,Customers!$A:$A))</f>
        <v>Ocano Atlntico Ltda.</v>
      </c>
      <c r="L434" s="6"/>
    </row>
    <row r="435" spans="1:12" ht="12.5">
      <c r="A435" s="6">
        <f>OrderDetails!A435</f>
        <v>10410</v>
      </c>
      <c r="B435" s="6">
        <f>OrderDetails!B435</f>
        <v>33</v>
      </c>
      <c r="C435" s="7">
        <f>OrderDetails!C435</f>
        <v>2</v>
      </c>
      <c r="D435" s="6">
        <f>OrderDetails!D435</f>
        <v>49</v>
      </c>
      <c r="E435" s="8">
        <f>OrderDetails!E435</f>
        <v>0</v>
      </c>
      <c r="F435" s="7">
        <f t="shared" si="0"/>
        <v>98</v>
      </c>
      <c r="G435" s="5">
        <f t="array" ref="G435">INDEX(Products!$D:$D,MATCH(B435,Products!$A:$A))</f>
        <v>4</v>
      </c>
      <c r="H435" s="6" t="str">
        <f t="array" ref="H435">INDEX(Categories!$B:$B,MATCH(G435,Categories!$A:$A))</f>
        <v>Dairy Products</v>
      </c>
      <c r="I435" s="9">
        <f t="array" ref="I435">INDEX(Orders!$D:$D,MATCH(A435,Orders!$A:$A))</f>
        <v>35440</v>
      </c>
      <c r="J435" s="6" t="str">
        <f t="array" ref="J435">INDEX(Orders!$B:$B,MATCH(A435,Orders!$A:$A))</f>
        <v>BOTTM</v>
      </c>
      <c r="K435" s="6" t="str">
        <f t="array" ref="K435">INDEX(Customers!$B:$B,MATCH(J435,Customers!$A:$A))</f>
        <v>Bottom-Dollar Markets</v>
      </c>
      <c r="L435" s="6"/>
    </row>
    <row r="436" spans="1:12" ht="12.5">
      <c r="A436" s="6">
        <f>OrderDetails!A436</f>
        <v>10410</v>
      </c>
      <c r="B436" s="6">
        <f>OrderDetails!B436</f>
        <v>59</v>
      </c>
      <c r="C436" s="7">
        <f>OrderDetails!C436</f>
        <v>44</v>
      </c>
      <c r="D436" s="6">
        <f>OrderDetails!D436</f>
        <v>16</v>
      </c>
      <c r="E436" s="8">
        <f>OrderDetails!E436</f>
        <v>0</v>
      </c>
      <c r="F436" s="7">
        <f t="shared" si="0"/>
        <v>704</v>
      </c>
      <c r="G436" s="5">
        <f t="array" ref="G436">INDEX(Products!$D:$D,MATCH(B436,Products!$A:$A))</f>
        <v>4</v>
      </c>
      <c r="H436" s="6" t="str">
        <f t="array" ref="H436">INDEX(Categories!$B:$B,MATCH(G436,Categories!$A:$A))</f>
        <v>Dairy Products</v>
      </c>
      <c r="I436" s="9">
        <f t="array" ref="I436">INDEX(Orders!$D:$D,MATCH(A436,Orders!$A:$A))</f>
        <v>35440</v>
      </c>
      <c r="J436" s="6" t="str">
        <f t="array" ref="J436">INDEX(Orders!$B:$B,MATCH(A436,Orders!$A:$A))</f>
        <v>BOTTM</v>
      </c>
      <c r="K436" s="6" t="str">
        <f t="array" ref="K436">INDEX(Customers!$B:$B,MATCH(J436,Customers!$A:$A))</f>
        <v>Bottom-Dollar Markets</v>
      </c>
      <c r="L436" s="6"/>
    </row>
    <row r="437" spans="1:12" ht="12.5">
      <c r="A437" s="6">
        <f>OrderDetails!A437</f>
        <v>10411</v>
      </c>
      <c r="B437" s="6">
        <f>OrderDetails!B437</f>
        <v>41</v>
      </c>
      <c r="C437" s="7">
        <f>OrderDetails!C437</f>
        <v>7.7</v>
      </c>
      <c r="D437" s="6">
        <f>OrderDetails!D437</f>
        <v>25</v>
      </c>
      <c r="E437" s="8">
        <f>OrderDetails!E437</f>
        <v>0</v>
      </c>
      <c r="F437" s="7">
        <f t="shared" si="0"/>
        <v>192.5</v>
      </c>
      <c r="G437" s="5">
        <f t="array" ref="G437">INDEX(Products!$D:$D,MATCH(B437,Products!$A:$A))</f>
        <v>8</v>
      </c>
      <c r="H437" s="6" t="str">
        <f t="array" ref="H437">INDEX(Categories!$B:$B,MATCH(G437,Categories!$A:$A))</f>
        <v>Seafood</v>
      </c>
      <c r="I437" s="9">
        <f t="array" ref="I437">INDEX(Orders!$D:$D,MATCH(A437,Orders!$A:$A))</f>
        <v>35440</v>
      </c>
      <c r="J437" s="6" t="str">
        <f t="array" ref="J437">INDEX(Orders!$B:$B,MATCH(A437,Orders!$A:$A))</f>
        <v>BOTTM</v>
      </c>
      <c r="K437" s="6" t="str">
        <f t="array" ref="K437">INDEX(Customers!$B:$B,MATCH(J437,Customers!$A:$A))</f>
        <v>Bottom-Dollar Markets</v>
      </c>
      <c r="L437" s="6"/>
    </row>
    <row r="438" spans="1:12" ht="12.5">
      <c r="A438" s="6">
        <f>OrderDetails!A438</f>
        <v>10411</v>
      </c>
      <c r="B438" s="6">
        <f>OrderDetails!B438</f>
        <v>44</v>
      </c>
      <c r="C438" s="7">
        <f>OrderDetails!C438</f>
        <v>15.5</v>
      </c>
      <c r="D438" s="6">
        <f>OrderDetails!D438</f>
        <v>40</v>
      </c>
      <c r="E438" s="8">
        <f>OrderDetails!E438</f>
        <v>0</v>
      </c>
      <c r="F438" s="7">
        <f t="shared" si="0"/>
        <v>620</v>
      </c>
      <c r="G438" s="5">
        <f t="array" ref="G438">INDEX(Products!$D:$D,MATCH(B438,Products!$A:$A))</f>
        <v>2</v>
      </c>
      <c r="H438" s="6" t="str">
        <f t="array" ref="H438">INDEX(Categories!$B:$B,MATCH(G438,Categories!$A:$A))</f>
        <v>Condiments</v>
      </c>
      <c r="I438" s="9">
        <f t="array" ref="I438">INDEX(Orders!$D:$D,MATCH(A438,Orders!$A:$A))</f>
        <v>35440</v>
      </c>
      <c r="J438" s="6" t="str">
        <f t="array" ref="J438">INDEX(Orders!$B:$B,MATCH(A438,Orders!$A:$A))</f>
        <v>BOTTM</v>
      </c>
      <c r="K438" s="6" t="str">
        <f t="array" ref="K438">INDEX(Customers!$B:$B,MATCH(J438,Customers!$A:$A))</f>
        <v>Bottom-Dollar Markets</v>
      </c>
      <c r="L438" s="6"/>
    </row>
    <row r="439" spans="1:12" ht="12.5">
      <c r="A439" s="6">
        <f>OrderDetails!A439</f>
        <v>10411</v>
      </c>
      <c r="B439" s="6">
        <f>OrderDetails!B439</f>
        <v>59</v>
      </c>
      <c r="C439" s="7">
        <f>OrderDetails!C439</f>
        <v>44</v>
      </c>
      <c r="D439" s="6">
        <f>OrderDetails!D439</f>
        <v>9</v>
      </c>
      <c r="E439" s="8">
        <f>OrderDetails!E439</f>
        <v>0</v>
      </c>
      <c r="F439" s="7">
        <f t="shared" si="0"/>
        <v>396</v>
      </c>
      <c r="G439" s="5">
        <f t="array" ref="G439">INDEX(Products!$D:$D,MATCH(B439,Products!$A:$A))</f>
        <v>4</v>
      </c>
      <c r="H439" s="6" t="str">
        <f t="array" ref="H439">INDEX(Categories!$B:$B,MATCH(G439,Categories!$A:$A))</f>
        <v>Dairy Products</v>
      </c>
      <c r="I439" s="9">
        <f t="array" ref="I439">INDEX(Orders!$D:$D,MATCH(A439,Orders!$A:$A))</f>
        <v>35440</v>
      </c>
      <c r="J439" s="6" t="str">
        <f t="array" ref="J439">INDEX(Orders!$B:$B,MATCH(A439,Orders!$A:$A))</f>
        <v>BOTTM</v>
      </c>
      <c r="K439" s="6" t="str">
        <f t="array" ref="K439">INDEX(Customers!$B:$B,MATCH(J439,Customers!$A:$A))</f>
        <v>Bottom-Dollar Markets</v>
      </c>
      <c r="L439" s="6"/>
    </row>
    <row r="440" spans="1:12" ht="12.5">
      <c r="A440" s="6">
        <f>OrderDetails!A440</f>
        <v>10412</v>
      </c>
      <c r="B440" s="6">
        <f>OrderDetails!B440</f>
        <v>14</v>
      </c>
      <c r="C440" s="7">
        <f>OrderDetails!C440</f>
        <v>18.600000000000001</v>
      </c>
      <c r="D440" s="6">
        <f>OrderDetails!D440</f>
        <v>20</v>
      </c>
      <c r="E440" s="8">
        <f>OrderDetails!E440</f>
        <v>0</v>
      </c>
      <c r="F440" s="7">
        <f t="shared" si="0"/>
        <v>372</v>
      </c>
      <c r="G440" s="5">
        <f t="array" ref="G440">INDEX(Products!$D:$D,MATCH(B440,Products!$A:$A))</f>
        <v>7</v>
      </c>
      <c r="H440" s="6" t="str">
        <f t="array" ref="H440">INDEX(Categories!$B:$B,MATCH(G440,Categories!$A:$A))</f>
        <v>Produce</v>
      </c>
      <c r="I440" s="9">
        <f t="array" ref="I440">INDEX(Orders!$D:$D,MATCH(A440,Orders!$A:$A))</f>
        <v>35443</v>
      </c>
      <c r="J440" s="6" t="str">
        <f t="array" ref="J440">INDEX(Orders!$B:$B,MATCH(A440,Orders!$A:$A))</f>
        <v>WARTH</v>
      </c>
      <c r="K440" s="6" t="str">
        <f t="array" ref="K440">INDEX(Customers!$B:$B,MATCH(J440,Customers!$A:$A))</f>
        <v>Wartian Herkku</v>
      </c>
      <c r="L440" s="6"/>
    </row>
    <row r="441" spans="1:12" ht="12.5">
      <c r="A441" s="6">
        <f>OrderDetails!A441</f>
        <v>10413</v>
      </c>
      <c r="B441" s="6">
        <f>OrderDetails!B441</f>
        <v>1</v>
      </c>
      <c r="C441" s="7">
        <f>OrderDetails!C441</f>
        <v>14.4</v>
      </c>
      <c r="D441" s="6">
        <f>OrderDetails!D441</f>
        <v>24</v>
      </c>
      <c r="E441" s="8">
        <f>OrderDetails!E441</f>
        <v>0</v>
      </c>
      <c r="F441" s="7">
        <f t="shared" si="0"/>
        <v>345.6</v>
      </c>
      <c r="G441" s="5">
        <f t="array" ref="G441">INDEX(Products!$D:$D,MATCH(B441,Products!$A:$A))</f>
        <v>1</v>
      </c>
      <c r="H441" s="6" t="str">
        <f t="array" ref="H441">INDEX(Categories!$B:$B,MATCH(G441,Categories!$A:$A))</f>
        <v>Beverages</v>
      </c>
      <c r="I441" s="9">
        <f t="array" ref="I441">INDEX(Orders!$D:$D,MATCH(A441,Orders!$A:$A))</f>
        <v>35444</v>
      </c>
      <c r="J441" s="6" t="str">
        <f t="array" ref="J441">INDEX(Orders!$B:$B,MATCH(A441,Orders!$A:$A))</f>
        <v>LAMAI</v>
      </c>
      <c r="K441" s="6" t="str">
        <f t="array" ref="K441">INDEX(Customers!$B:$B,MATCH(J441,Customers!$A:$A))</f>
        <v>La maison d'Asie</v>
      </c>
      <c r="L441" s="6"/>
    </row>
    <row r="442" spans="1:12" ht="12.5">
      <c r="A442" s="6">
        <f>OrderDetails!A442</f>
        <v>10413</v>
      </c>
      <c r="B442" s="6">
        <f>OrderDetails!B442</f>
        <v>62</v>
      </c>
      <c r="C442" s="7">
        <f>OrderDetails!C442</f>
        <v>39.4</v>
      </c>
      <c r="D442" s="6">
        <f>OrderDetails!D442</f>
        <v>40</v>
      </c>
      <c r="E442" s="8">
        <f>OrderDetails!E442</f>
        <v>0</v>
      </c>
      <c r="F442" s="7">
        <f t="shared" si="0"/>
        <v>1576</v>
      </c>
      <c r="G442" s="5">
        <f t="array" ref="G442">INDEX(Products!$D:$D,MATCH(B442,Products!$A:$A))</f>
        <v>3</v>
      </c>
      <c r="H442" s="6" t="str">
        <f t="array" ref="H442">INDEX(Categories!$B:$B,MATCH(G442,Categories!$A:$A))</f>
        <v>Confections</v>
      </c>
      <c r="I442" s="9">
        <f t="array" ref="I442">INDEX(Orders!$D:$D,MATCH(A442,Orders!$A:$A))</f>
        <v>35444</v>
      </c>
      <c r="J442" s="6" t="str">
        <f t="array" ref="J442">INDEX(Orders!$B:$B,MATCH(A442,Orders!$A:$A))</f>
        <v>LAMAI</v>
      </c>
      <c r="K442" s="6" t="str">
        <f t="array" ref="K442">INDEX(Customers!$B:$B,MATCH(J442,Customers!$A:$A))</f>
        <v>La maison d'Asie</v>
      </c>
      <c r="L442" s="6"/>
    </row>
    <row r="443" spans="1:12" ht="12.5">
      <c r="A443" s="6">
        <f>OrderDetails!A443</f>
        <v>10413</v>
      </c>
      <c r="B443" s="6">
        <f>OrderDetails!B443</f>
        <v>76</v>
      </c>
      <c r="C443" s="7">
        <f>OrderDetails!C443</f>
        <v>14.4</v>
      </c>
      <c r="D443" s="6">
        <f>OrderDetails!D443</f>
        <v>14</v>
      </c>
      <c r="E443" s="8">
        <f>OrderDetails!E443</f>
        <v>0</v>
      </c>
      <c r="F443" s="7">
        <f t="shared" si="0"/>
        <v>201.6</v>
      </c>
      <c r="G443" s="5">
        <f t="array" ref="G443">INDEX(Products!$D:$D,MATCH(B443,Products!$A:$A))</f>
        <v>1</v>
      </c>
      <c r="H443" s="6" t="str">
        <f t="array" ref="H443">INDEX(Categories!$B:$B,MATCH(G443,Categories!$A:$A))</f>
        <v>Beverages</v>
      </c>
      <c r="I443" s="9">
        <f t="array" ref="I443">INDEX(Orders!$D:$D,MATCH(A443,Orders!$A:$A))</f>
        <v>35444</v>
      </c>
      <c r="J443" s="6" t="str">
        <f t="array" ref="J443">INDEX(Orders!$B:$B,MATCH(A443,Orders!$A:$A))</f>
        <v>LAMAI</v>
      </c>
      <c r="K443" s="6" t="str">
        <f t="array" ref="K443">INDEX(Customers!$B:$B,MATCH(J443,Customers!$A:$A))</f>
        <v>La maison d'Asie</v>
      </c>
      <c r="L443" s="6"/>
    </row>
    <row r="444" spans="1:12" ht="12.5">
      <c r="A444" s="6">
        <f>OrderDetails!A444</f>
        <v>10414</v>
      </c>
      <c r="B444" s="6">
        <f>OrderDetails!B444</f>
        <v>19</v>
      </c>
      <c r="C444" s="7">
        <f>OrderDetails!C444</f>
        <v>7.3</v>
      </c>
      <c r="D444" s="6">
        <f>OrderDetails!D444</f>
        <v>18</v>
      </c>
      <c r="E444" s="8">
        <f>OrderDetails!E444</f>
        <v>0</v>
      </c>
      <c r="F444" s="7">
        <f t="shared" si="0"/>
        <v>131.4</v>
      </c>
      <c r="G444" s="5">
        <f t="array" ref="G444">INDEX(Products!$D:$D,MATCH(B444,Products!$A:$A))</f>
        <v>3</v>
      </c>
      <c r="H444" s="6" t="str">
        <f t="array" ref="H444">INDEX(Categories!$B:$B,MATCH(G444,Categories!$A:$A))</f>
        <v>Confections</v>
      </c>
      <c r="I444" s="9">
        <f t="array" ref="I444">INDEX(Orders!$D:$D,MATCH(A444,Orders!$A:$A))</f>
        <v>35444</v>
      </c>
      <c r="J444" s="6" t="str">
        <f t="array" ref="J444">INDEX(Orders!$B:$B,MATCH(A444,Orders!$A:$A))</f>
        <v>FAMIA</v>
      </c>
      <c r="K444" s="6" t="str">
        <f t="array" ref="K444">INDEX(Customers!$B:$B,MATCH(J444,Customers!$A:$A))</f>
        <v>Familia Arquibaldo</v>
      </c>
      <c r="L444" s="6"/>
    </row>
    <row r="445" spans="1:12" ht="12.5">
      <c r="A445" s="6">
        <f>OrderDetails!A445</f>
        <v>10414</v>
      </c>
      <c r="B445" s="6">
        <f>OrderDetails!B445</f>
        <v>33</v>
      </c>
      <c r="C445" s="7">
        <f>OrderDetails!C445</f>
        <v>2</v>
      </c>
      <c r="D445" s="6">
        <f>OrderDetails!D445</f>
        <v>50</v>
      </c>
      <c r="E445" s="8">
        <f>OrderDetails!E445</f>
        <v>0</v>
      </c>
      <c r="F445" s="7">
        <f t="shared" si="0"/>
        <v>100</v>
      </c>
      <c r="G445" s="5">
        <f t="array" ref="G445">INDEX(Products!$D:$D,MATCH(B445,Products!$A:$A))</f>
        <v>4</v>
      </c>
      <c r="H445" s="6" t="str">
        <f t="array" ref="H445">INDEX(Categories!$B:$B,MATCH(G445,Categories!$A:$A))</f>
        <v>Dairy Products</v>
      </c>
      <c r="I445" s="9">
        <f t="array" ref="I445">INDEX(Orders!$D:$D,MATCH(A445,Orders!$A:$A))</f>
        <v>35444</v>
      </c>
      <c r="J445" s="6" t="str">
        <f t="array" ref="J445">INDEX(Orders!$B:$B,MATCH(A445,Orders!$A:$A))</f>
        <v>FAMIA</v>
      </c>
      <c r="K445" s="6" t="str">
        <f t="array" ref="K445">INDEX(Customers!$B:$B,MATCH(J445,Customers!$A:$A))</f>
        <v>Familia Arquibaldo</v>
      </c>
      <c r="L445" s="6"/>
    </row>
    <row r="446" spans="1:12" ht="12.5">
      <c r="A446" s="6">
        <f>OrderDetails!A446</f>
        <v>10415</v>
      </c>
      <c r="B446" s="6">
        <f>OrderDetails!B446</f>
        <v>17</v>
      </c>
      <c r="C446" s="7">
        <f>OrderDetails!C446</f>
        <v>31.2</v>
      </c>
      <c r="D446" s="6">
        <f>OrderDetails!D446</f>
        <v>2</v>
      </c>
      <c r="E446" s="8">
        <f>OrderDetails!E446</f>
        <v>0</v>
      </c>
      <c r="F446" s="7">
        <f t="shared" si="0"/>
        <v>62.4</v>
      </c>
      <c r="G446" s="5">
        <f t="array" ref="G446">INDEX(Products!$D:$D,MATCH(B446,Products!$A:$A))</f>
        <v>6</v>
      </c>
      <c r="H446" s="6" t="str">
        <f t="array" ref="H446">INDEX(Categories!$B:$B,MATCH(G446,Categories!$A:$A))</f>
        <v>Meat/Poultry</v>
      </c>
      <c r="I446" s="9">
        <f t="array" ref="I446">INDEX(Orders!$D:$D,MATCH(A446,Orders!$A:$A))</f>
        <v>35445</v>
      </c>
      <c r="J446" s="6" t="str">
        <f t="array" ref="J446">INDEX(Orders!$B:$B,MATCH(A446,Orders!$A:$A))</f>
        <v>HUNGC</v>
      </c>
      <c r="K446" s="6" t="str">
        <f t="array" ref="K446">INDEX(Customers!$B:$B,MATCH(J446,Customers!$A:$A))</f>
        <v>Hungry Coyote Import Store</v>
      </c>
      <c r="L446" s="6"/>
    </row>
    <row r="447" spans="1:12" ht="12.5">
      <c r="A447" s="6">
        <f>OrderDetails!A447</f>
        <v>10415</v>
      </c>
      <c r="B447" s="6">
        <f>OrderDetails!B447</f>
        <v>33</v>
      </c>
      <c r="C447" s="7">
        <f>OrderDetails!C447</f>
        <v>2</v>
      </c>
      <c r="D447" s="6">
        <f>OrderDetails!D447</f>
        <v>20</v>
      </c>
      <c r="E447" s="8">
        <f>OrderDetails!E447</f>
        <v>0</v>
      </c>
      <c r="F447" s="7">
        <f t="shared" si="0"/>
        <v>40</v>
      </c>
      <c r="G447" s="5">
        <f t="array" ref="G447">INDEX(Products!$D:$D,MATCH(B447,Products!$A:$A))</f>
        <v>4</v>
      </c>
      <c r="H447" s="6" t="str">
        <f t="array" ref="H447">INDEX(Categories!$B:$B,MATCH(G447,Categories!$A:$A))</f>
        <v>Dairy Products</v>
      </c>
      <c r="I447" s="9">
        <f t="array" ref="I447">INDEX(Orders!$D:$D,MATCH(A447,Orders!$A:$A))</f>
        <v>35445</v>
      </c>
      <c r="J447" s="6" t="str">
        <f t="array" ref="J447">INDEX(Orders!$B:$B,MATCH(A447,Orders!$A:$A))</f>
        <v>HUNGC</v>
      </c>
      <c r="K447" s="6" t="str">
        <f t="array" ref="K447">INDEX(Customers!$B:$B,MATCH(J447,Customers!$A:$A))</f>
        <v>Hungry Coyote Import Store</v>
      </c>
      <c r="L447" s="6"/>
    </row>
    <row r="448" spans="1:12" ht="12.5">
      <c r="A448" s="6">
        <f>OrderDetails!A448</f>
        <v>10416</v>
      </c>
      <c r="B448" s="6">
        <f>OrderDetails!B448</f>
        <v>19</v>
      </c>
      <c r="C448" s="7">
        <f>OrderDetails!C448</f>
        <v>7.3</v>
      </c>
      <c r="D448" s="6">
        <f>OrderDetails!D448</f>
        <v>20</v>
      </c>
      <c r="E448" s="8">
        <f>OrderDetails!E448</f>
        <v>0</v>
      </c>
      <c r="F448" s="7">
        <f t="shared" si="0"/>
        <v>146</v>
      </c>
      <c r="G448" s="5">
        <f t="array" ref="G448">INDEX(Products!$D:$D,MATCH(B448,Products!$A:$A))</f>
        <v>3</v>
      </c>
      <c r="H448" s="6" t="str">
        <f t="array" ref="H448">INDEX(Categories!$B:$B,MATCH(G448,Categories!$A:$A))</f>
        <v>Confections</v>
      </c>
      <c r="I448" s="9">
        <f t="array" ref="I448">INDEX(Orders!$D:$D,MATCH(A448,Orders!$A:$A))</f>
        <v>35446</v>
      </c>
      <c r="J448" s="6" t="str">
        <f t="array" ref="J448">INDEX(Orders!$B:$B,MATCH(A448,Orders!$A:$A))</f>
        <v>WARTH</v>
      </c>
      <c r="K448" s="6" t="str">
        <f t="array" ref="K448">INDEX(Customers!$B:$B,MATCH(J448,Customers!$A:$A))</f>
        <v>Wartian Herkku</v>
      </c>
      <c r="L448" s="6"/>
    </row>
    <row r="449" spans="1:12" ht="12.5">
      <c r="A449" s="6">
        <f>OrderDetails!A449</f>
        <v>10416</v>
      </c>
      <c r="B449" s="6">
        <f>OrderDetails!B449</f>
        <v>53</v>
      </c>
      <c r="C449" s="7">
        <f>OrderDetails!C449</f>
        <v>26.2</v>
      </c>
      <c r="D449" s="6">
        <f>OrderDetails!D449</f>
        <v>10</v>
      </c>
      <c r="E449" s="8">
        <f>OrderDetails!E449</f>
        <v>0</v>
      </c>
      <c r="F449" s="7">
        <f t="shared" si="0"/>
        <v>262</v>
      </c>
      <c r="G449" s="5">
        <f t="array" ref="G449">INDEX(Products!$D:$D,MATCH(B449,Products!$A:$A))</f>
        <v>6</v>
      </c>
      <c r="H449" s="6" t="str">
        <f t="array" ref="H449">INDEX(Categories!$B:$B,MATCH(G449,Categories!$A:$A))</f>
        <v>Meat/Poultry</v>
      </c>
      <c r="I449" s="9">
        <f t="array" ref="I449">INDEX(Orders!$D:$D,MATCH(A449,Orders!$A:$A))</f>
        <v>35446</v>
      </c>
      <c r="J449" s="6" t="str">
        <f t="array" ref="J449">INDEX(Orders!$B:$B,MATCH(A449,Orders!$A:$A))</f>
        <v>WARTH</v>
      </c>
      <c r="K449" s="6" t="str">
        <f t="array" ref="K449">INDEX(Customers!$B:$B,MATCH(J449,Customers!$A:$A))</f>
        <v>Wartian Herkku</v>
      </c>
      <c r="L449" s="6"/>
    </row>
    <row r="450" spans="1:12" ht="12.5">
      <c r="A450" s="6">
        <f>OrderDetails!A450</f>
        <v>10416</v>
      </c>
      <c r="B450" s="6">
        <f>OrderDetails!B450</f>
        <v>57</v>
      </c>
      <c r="C450" s="7">
        <f>OrderDetails!C450</f>
        <v>15.6</v>
      </c>
      <c r="D450" s="6">
        <f>OrderDetails!D450</f>
        <v>20</v>
      </c>
      <c r="E450" s="8">
        <f>OrderDetails!E450</f>
        <v>0</v>
      </c>
      <c r="F450" s="7">
        <f t="shared" si="0"/>
        <v>312</v>
      </c>
      <c r="G450" s="5">
        <f t="array" ref="G450">INDEX(Products!$D:$D,MATCH(B450,Products!$A:$A))</f>
        <v>5</v>
      </c>
      <c r="H450" s="6" t="str">
        <f t="array" ref="H450">INDEX(Categories!$B:$B,MATCH(G450,Categories!$A:$A))</f>
        <v>Grains/Cereals</v>
      </c>
      <c r="I450" s="9">
        <f t="array" ref="I450">INDEX(Orders!$D:$D,MATCH(A450,Orders!$A:$A))</f>
        <v>35446</v>
      </c>
      <c r="J450" s="6" t="str">
        <f t="array" ref="J450">INDEX(Orders!$B:$B,MATCH(A450,Orders!$A:$A))</f>
        <v>WARTH</v>
      </c>
      <c r="K450" s="6" t="str">
        <f t="array" ref="K450">INDEX(Customers!$B:$B,MATCH(J450,Customers!$A:$A))</f>
        <v>Wartian Herkku</v>
      </c>
      <c r="L450" s="6"/>
    </row>
    <row r="451" spans="1:12" ht="12.5">
      <c r="A451" s="6">
        <f>OrderDetails!A451</f>
        <v>10417</v>
      </c>
      <c r="B451" s="6">
        <f>OrderDetails!B451</f>
        <v>38</v>
      </c>
      <c r="C451" s="7">
        <f>OrderDetails!C451</f>
        <v>210.8</v>
      </c>
      <c r="D451" s="6">
        <f>OrderDetails!D451</f>
        <v>50</v>
      </c>
      <c r="E451" s="8">
        <f>OrderDetails!E451</f>
        <v>0</v>
      </c>
      <c r="F451" s="7">
        <f t="shared" si="0"/>
        <v>10540</v>
      </c>
      <c r="G451" s="5">
        <f t="array" ref="G451">INDEX(Products!$D:$D,MATCH(B451,Products!$A:$A))</f>
        <v>1</v>
      </c>
      <c r="H451" s="6" t="str">
        <f t="array" ref="H451">INDEX(Categories!$B:$B,MATCH(G451,Categories!$A:$A))</f>
        <v>Beverages</v>
      </c>
      <c r="I451" s="9">
        <f t="array" ref="I451">INDEX(Orders!$D:$D,MATCH(A451,Orders!$A:$A))</f>
        <v>35446</v>
      </c>
      <c r="J451" s="6" t="str">
        <f t="array" ref="J451">INDEX(Orders!$B:$B,MATCH(A451,Orders!$A:$A))</f>
        <v>SIMOB</v>
      </c>
      <c r="K451" s="6" t="str">
        <f t="array" ref="K451">INDEX(Customers!$B:$B,MATCH(J451,Customers!$A:$A))</f>
        <v>Simons bistro</v>
      </c>
      <c r="L451" s="6"/>
    </row>
    <row r="452" spans="1:12" ht="12.5">
      <c r="A452" s="6">
        <f>OrderDetails!A452</f>
        <v>10417</v>
      </c>
      <c r="B452" s="6">
        <f>OrderDetails!B452</f>
        <v>46</v>
      </c>
      <c r="C452" s="7">
        <f>OrderDetails!C452</f>
        <v>9.6</v>
      </c>
      <c r="D452" s="6">
        <f>OrderDetails!D452</f>
        <v>2</v>
      </c>
      <c r="E452" s="8">
        <f>OrderDetails!E452</f>
        <v>0</v>
      </c>
      <c r="F452" s="7">
        <f t="shared" si="0"/>
        <v>19.2</v>
      </c>
      <c r="G452" s="5">
        <f t="array" ref="G452">INDEX(Products!$D:$D,MATCH(B452,Products!$A:$A))</f>
        <v>8</v>
      </c>
      <c r="H452" s="6" t="str">
        <f t="array" ref="H452">INDEX(Categories!$B:$B,MATCH(G452,Categories!$A:$A))</f>
        <v>Seafood</v>
      </c>
      <c r="I452" s="9">
        <f t="array" ref="I452">INDEX(Orders!$D:$D,MATCH(A452,Orders!$A:$A))</f>
        <v>35446</v>
      </c>
      <c r="J452" s="6" t="str">
        <f t="array" ref="J452">INDEX(Orders!$B:$B,MATCH(A452,Orders!$A:$A))</f>
        <v>SIMOB</v>
      </c>
      <c r="K452" s="6" t="str">
        <f t="array" ref="K452">INDEX(Customers!$B:$B,MATCH(J452,Customers!$A:$A))</f>
        <v>Simons bistro</v>
      </c>
      <c r="L452" s="6"/>
    </row>
    <row r="453" spans="1:12" ht="12.5">
      <c r="A453" s="6">
        <f>OrderDetails!A453</f>
        <v>10417</v>
      </c>
      <c r="B453" s="6">
        <f>OrderDetails!B453</f>
        <v>68</v>
      </c>
      <c r="C453" s="7">
        <f>OrderDetails!C453</f>
        <v>10</v>
      </c>
      <c r="D453" s="6">
        <f>OrderDetails!D453</f>
        <v>36</v>
      </c>
      <c r="E453" s="8">
        <f>OrderDetails!E453</f>
        <v>0</v>
      </c>
      <c r="F453" s="7">
        <f t="shared" si="0"/>
        <v>360</v>
      </c>
      <c r="G453" s="5">
        <f t="array" ref="G453">INDEX(Products!$D:$D,MATCH(B453,Products!$A:$A))</f>
        <v>3</v>
      </c>
      <c r="H453" s="6" t="str">
        <f t="array" ref="H453">INDEX(Categories!$B:$B,MATCH(G453,Categories!$A:$A))</f>
        <v>Confections</v>
      </c>
      <c r="I453" s="9">
        <f t="array" ref="I453">INDEX(Orders!$D:$D,MATCH(A453,Orders!$A:$A))</f>
        <v>35446</v>
      </c>
      <c r="J453" s="6" t="str">
        <f t="array" ref="J453">INDEX(Orders!$B:$B,MATCH(A453,Orders!$A:$A))</f>
        <v>SIMOB</v>
      </c>
      <c r="K453" s="6" t="str">
        <f t="array" ref="K453">INDEX(Customers!$B:$B,MATCH(J453,Customers!$A:$A))</f>
        <v>Simons bistro</v>
      </c>
      <c r="L453" s="6"/>
    </row>
    <row r="454" spans="1:12" ht="12.5">
      <c r="A454" s="6">
        <f>OrderDetails!A454</f>
        <v>10417</v>
      </c>
      <c r="B454" s="6">
        <f>OrderDetails!B454</f>
        <v>77</v>
      </c>
      <c r="C454" s="7">
        <f>OrderDetails!C454</f>
        <v>10.4</v>
      </c>
      <c r="D454" s="6">
        <f>OrderDetails!D454</f>
        <v>35</v>
      </c>
      <c r="E454" s="8">
        <f>OrderDetails!E454</f>
        <v>0</v>
      </c>
      <c r="F454" s="7">
        <f t="shared" si="0"/>
        <v>364</v>
      </c>
      <c r="G454" s="5">
        <f t="array" ref="G454">INDEX(Products!$D:$D,MATCH(B454,Products!$A:$A))</f>
        <v>2</v>
      </c>
      <c r="H454" s="6" t="str">
        <f t="array" ref="H454">INDEX(Categories!$B:$B,MATCH(G454,Categories!$A:$A))</f>
        <v>Condiments</v>
      </c>
      <c r="I454" s="9">
        <f t="array" ref="I454">INDEX(Orders!$D:$D,MATCH(A454,Orders!$A:$A))</f>
        <v>35446</v>
      </c>
      <c r="J454" s="6" t="str">
        <f t="array" ref="J454">INDEX(Orders!$B:$B,MATCH(A454,Orders!$A:$A))</f>
        <v>SIMOB</v>
      </c>
      <c r="K454" s="6" t="str">
        <f t="array" ref="K454">INDEX(Customers!$B:$B,MATCH(J454,Customers!$A:$A))</f>
        <v>Simons bistro</v>
      </c>
      <c r="L454" s="6"/>
    </row>
    <row r="455" spans="1:12" ht="12.5">
      <c r="A455" s="6">
        <f>OrderDetails!A455</f>
        <v>10418</v>
      </c>
      <c r="B455" s="6">
        <f>OrderDetails!B455</f>
        <v>2</v>
      </c>
      <c r="C455" s="7">
        <f>OrderDetails!C455</f>
        <v>15.2</v>
      </c>
      <c r="D455" s="6">
        <f>OrderDetails!D455</f>
        <v>60</v>
      </c>
      <c r="E455" s="8">
        <f>OrderDetails!E455</f>
        <v>0</v>
      </c>
      <c r="F455" s="7">
        <f t="shared" si="0"/>
        <v>912</v>
      </c>
      <c r="G455" s="5">
        <f t="array" ref="G455">INDEX(Products!$D:$D,MATCH(B455,Products!$A:$A))</f>
        <v>1</v>
      </c>
      <c r="H455" s="6" t="str">
        <f t="array" ref="H455">INDEX(Categories!$B:$B,MATCH(G455,Categories!$A:$A))</f>
        <v>Beverages</v>
      </c>
      <c r="I455" s="9">
        <f t="array" ref="I455">INDEX(Orders!$D:$D,MATCH(A455,Orders!$A:$A))</f>
        <v>35447</v>
      </c>
      <c r="J455" s="6" t="str">
        <f t="array" ref="J455">INDEX(Orders!$B:$B,MATCH(A455,Orders!$A:$A))</f>
        <v>QUICK</v>
      </c>
      <c r="K455" s="6" t="str">
        <f t="array" ref="K455">INDEX(Customers!$B:$B,MATCH(J455,Customers!$A:$A))</f>
        <v>QUICK-Stop</v>
      </c>
      <c r="L455" s="6"/>
    </row>
    <row r="456" spans="1:12" ht="12.5">
      <c r="A456" s="6">
        <f>OrderDetails!A456</f>
        <v>10418</v>
      </c>
      <c r="B456" s="6">
        <f>OrderDetails!B456</f>
        <v>47</v>
      </c>
      <c r="C456" s="7">
        <f>OrderDetails!C456</f>
        <v>7.6</v>
      </c>
      <c r="D456" s="6">
        <f>OrderDetails!D456</f>
        <v>55</v>
      </c>
      <c r="E456" s="8">
        <f>OrderDetails!E456</f>
        <v>0</v>
      </c>
      <c r="F456" s="7">
        <f t="shared" si="0"/>
        <v>418</v>
      </c>
      <c r="G456" s="5">
        <f t="array" ref="G456">INDEX(Products!$D:$D,MATCH(B456,Products!$A:$A))</f>
        <v>3</v>
      </c>
      <c r="H456" s="6" t="str">
        <f t="array" ref="H456">INDEX(Categories!$B:$B,MATCH(G456,Categories!$A:$A))</f>
        <v>Confections</v>
      </c>
      <c r="I456" s="9">
        <f t="array" ref="I456">INDEX(Orders!$D:$D,MATCH(A456,Orders!$A:$A))</f>
        <v>35447</v>
      </c>
      <c r="J456" s="6" t="str">
        <f t="array" ref="J456">INDEX(Orders!$B:$B,MATCH(A456,Orders!$A:$A))</f>
        <v>QUICK</v>
      </c>
      <c r="K456" s="6" t="str">
        <f t="array" ref="K456">INDEX(Customers!$B:$B,MATCH(J456,Customers!$A:$A))</f>
        <v>QUICK-Stop</v>
      </c>
      <c r="L456" s="6"/>
    </row>
    <row r="457" spans="1:12" ht="12.5">
      <c r="A457" s="6">
        <f>OrderDetails!A457</f>
        <v>10418</v>
      </c>
      <c r="B457" s="6">
        <f>OrderDetails!B457</f>
        <v>61</v>
      </c>
      <c r="C457" s="7">
        <f>OrderDetails!C457</f>
        <v>22.8</v>
      </c>
      <c r="D457" s="6">
        <f>OrderDetails!D457</f>
        <v>16</v>
      </c>
      <c r="E457" s="8">
        <f>OrderDetails!E457</f>
        <v>0</v>
      </c>
      <c r="F457" s="7">
        <f t="shared" si="0"/>
        <v>364.8</v>
      </c>
      <c r="G457" s="5">
        <f t="array" ref="G457">INDEX(Products!$D:$D,MATCH(B457,Products!$A:$A))</f>
        <v>2</v>
      </c>
      <c r="H457" s="6" t="str">
        <f t="array" ref="H457">INDEX(Categories!$B:$B,MATCH(G457,Categories!$A:$A))</f>
        <v>Condiments</v>
      </c>
      <c r="I457" s="9">
        <f t="array" ref="I457">INDEX(Orders!$D:$D,MATCH(A457,Orders!$A:$A))</f>
        <v>35447</v>
      </c>
      <c r="J457" s="6" t="str">
        <f t="array" ref="J457">INDEX(Orders!$B:$B,MATCH(A457,Orders!$A:$A))</f>
        <v>QUICK</v>
      </c>
      <c r="K457" s="6" t="str">
        <f t="array" ref="K457">INDEX(Customers!$B:$B,MATCH(J457,Customers!$A:$A))</f>
        <v>QUICK-Stop</v>
      </c>
      <c r="L457" s="6"/>
    </row>
    <row r="458" spans="1:12" ht="12.5">
      <c r="A458" s="6">
        <f>OrderDetails!A458</f>
        <v>10418</v>
      </c>
      <c r="B458" s="6">
        <f>OrderDetails!B458</f>
        <v>74</v>
      </c>
      <c r="C458" s="7">
        <f>OrderDetails!C458</f>
        <v>8</v>
      </c>
      <c r="D458" s="6">
        <f>OrderDetails!D458</f>
        <v>15</v>
      </c>
      <c r="E458" s="8">
        <f>OrderDetails!E458</f>
        <v>0</v>
      </c>
      <c r="F458" s="7">
        <f t="shared" si="0"/>
        <v>120</v>
      </c>
      <c r="G458" s="5">
        <f t="array" ref="G458">INDEX(Products!$D:$D,MATCH(B458,Products!$A:$A))</f>
        <v>7</v>
      </c>
      <c r="H458" s="6" t="str">
        <f t="array" ref="H458">INDEX(Categories!$B:$B,MATCH(G458,Categories!$A:$A))</f>
        <v>Produce</v>
      </c>
      <c r="I458" s="9">
        <f t="array" ref="I458">INDEX(Orders!$D:$D,MATCH(A458,Orders!$A:$A))</f>
        <v>35447</v>
      </c>
      <c r="J458" s="6" t="str">
        <f t="array" ref="J458">INDEX(Orders!$B:$B,MATCH(A458,Orders!$A:$A))</f>
        <v>QUICK</v>
      </c>
      <c r="K458" s="6" t="str">
        <f t="array" ref="K458">INDEX(Customers!$B:$B,MATCH(J458,Customers!$A:$A))</f>
        <v>QUICK-Stop</v>
      </c>
      <c r="L458" s="6"/>
    </row>
    <row r="459" spans="1:12" ht="12.5">
      <c r="A459" s="6">
        <f>OrderDetails!A459</f>
        <v>10419</v>
      </c>
      <c r="B459" s="6">
        <f>OrderDetails!B459</f>
        <v>60</v>
      </c>
      <c r="C459" s="7">
        <f>OrderDetails!C459</f>
        <v>27.2</v>
      </c>
      <c r="D459" s="6">
        <f>OrderDetails!D459</f>
        <v>60</v>
      </c>
      <c r="E459" s="8">
        <f>OrderDetails!E459</f>
        <v>0</v>
      </c>
      <c r="F459" s="7">
        <f t="shared" si="0"/>
        <v>1632</v>
      </c>
      <c r="G459" s="5">
        <f t="array" ref="G459">INDEX(Products!$D:$D,MATCH(B459,Products!$A:$A))</f>
        <v>4</v>
      </c>
      <c r="H459" s="6" t="str">
        <f t="array" ref="H459">INDEX(Categories!$B:$B,MATCH(G459,Categories!$A:$A))</f>
        <v>Dairy Products</v>
      </c>
      <c r="I459" s="9">
        <f t="array" ref="I459">INDEX(Orders!$D:$D,MATCH(A459,Orders!$A:$A))</f>
        <v>35450</v>
      </c>
      <c r="J459" s="6" t="str">
        <f t="array" ref="J459">INDEX(Orders!$B:$B,MATCH(A459,Orders!$A:$A))</f>
        <v>RICSU</v>
      </c>
      <c r="K459" s="6" t="str">
        <f t="array" ref="K459">INDEX(Customers!$B:$B,MATCH(J459,Customers!$A:$A))</f>
        <v>Richter Supermarkt</v>
      </c>
      <c r="L459" s="6"/>
    </row>
    <row r="460" spans="1:12" ht="12.5">
      <c r="A460" s="6">
        <f>OrderDetails!A460</f>
        <v>10419</v>
      </c>
      <c r="B460" s="6">
        <f>OrderDetails!B460</f>
        <v>69</v>
      </c>
      <c r="C460" s="7">
        <f>OrderDetails!C460</f>
        <v>28.8</v>
      </c>
      <c r="D460" s="6">
        <f>OrderDetails!D460</f>
        <v>20</v>
      </c>
      <c r="E460" s="8">
        <f>OrderDetails!E460</f>
        <v>0</v>
      </c>
      <c r="F460" s="7">
        <f t="shared" si="0"/>
        <v>576</v>
      </c>
      <c r="G460" s="5">
        <f t="array" ref="G460">INDEX(Products!$D:$D,MATCH(B460,Products!$A:$A))</f>
        <v>4</v>
      </c>
      <c r="H460" s="6" t="str">
        <f t="array" ref="H460">INDEX(Categories!$B:$B,MATCH(G460,Categories!$A:$A))</f>
        <v>Dairy Products</v>
      </c>
      <c r="I460" s="9">
        <f t="array" ref="I460">INDEX(Orders!$D:$D,MATCH(A460,Orders!$A:$A))</f>
        <v>35450</v>
      </c>
      <c r="J460" s="6" t="str">
        <f t="array" ref="J460">INDEX(Orders!$B:$B,MATCH(A460,Orders!$A:$A))</f>
        <v>RICSU</v>
      </c>
      <c r="K460" s="6" t="str">
        <f t="array" ref="K460">INDEX(Customers!$B:$B,MATCH(J460,Customers!$A:$A))</f>
        <v>Richter Supermarkt</v>
      </c>
      <c r="L460" s="6"/>
    </row>
    <row r="461" spans="1:12" ht="12.5">
      <c r="A461" s="6">
        <f>OrderDetails!A461</f>
        <v>10420</v>
      </c>
      <c r="B461" s="6">
        <f>OrderDetails!B461</f>
        <v>9</v>
      </c>
      <c r="C461" s="7">
        <f>OrderDetails!C461</f>
        <v>77.599999999999994</v>
      </c>
      <c r="D461" s="6">
        <f>OrderDetails!D461</f>
        <v>20</v>
      </c>
      <c r="E461" s="8">
        <f>OrderDetails!E461</f>
        <v>0</v>
      </c>
      <c r="F461" s="7">
        <f t="shared" si="0"/>
        <v>1552</v>
      </c>
      <c r="G461" s="5">
        <f t="array" ref="G461">INDEX(Products!$D:$D,MATCH(B461,Products!$A:$A))</f>
        <v>6</v>
      </c>
      <c r="H461" s="6" t="str">
        <f t="array" ref="H461">INDEX(Categories!$B:$B,MATCH(G461,Categories!$A:$A))</f>
        <v>Meat/Poultry</v>
      </c>
      <c r="I461" s="9">
        <f t="array" ref="I461">INDEX(Orders!$D:$D,MATCH(A461,Orders!$A:$A))</f>
        <v>35451</v>
      </c>
      <c r="J461" s="6" t="str">
        <f t="array" ref="J461">INDEX(Orders!$B:$B,MATCH(A461,Orders!$A:$A))</f>
        <v>WELLI</v>
      </c>
      <c r="K461" s="6" t="str">
        <f t="array" ref="K461">INDEX(Customers!$B:$B,MATCH(J461,Customers!$A:$A))</f>
        <v>Wellington Importadora</v>
      </c>
      <c r="L461" s="6"/>
    </row>
    <row r="462" spans="1:12" ht="12.5">
      <c r="A462" s="6">
        <f>OrderDetails!A462</f>
        <v>10420</v>
      </c>
      <c r="B462" s="6">
        <f>OrderDetails!B462</f>
        <v>13</v>
      </c>
      <c r="C462" s="7">
        <f>OrderDetails!C462</f>
        <v>4.8</v>
      </c>
      <c r="D462" s="6">
        <f>OrderDetails!D462</f>
        <v>2</v>
      </c>
      <c r="E462" s="8">
        <f>OrderDetails!E462</f>
        <v>0</v>
      </c>
      <c r="F462" s="7">
        <f t="shared" si="0"/>
        <v>9.6</v>
      </c>
      <c r="G462" s="5">
        <f t="array" ref="G462">INDEX(Products!$D:$D,MATCH(B462,Products!$A:$A))</f>
        <v>8</v>
      </c>
      <c r="H462" s="6" t="str">
        <f t="array" ref="H462">INDEX(Categories!$B:$B,MATCH(G462,Categories!$A:$A))</f>
        <v>Seafood</v>
      </c>
      <c r="I462" s="9">
        <f t="array" ref="I462">INDEX(Orders!$D:$D,MATCH(A462,Orders!$A:$A))</f>
        <v>35451</v>
      </c>
      <c r="J462" s="6" t="str">
        <f t="array" ref="J462">INDEX(Orders!$B:$B,MATCH(A462,Orders!$A:$A))</f>
        <v>WELLI</v>
      </c>
      <c r="K462" s="6" t="str">
        <f t="array" ref="K462">INDEX(Customers!$B:$B,MATCH(J462,Customers!$A:$A))</f>
        <v>Wellington Importadora</v>
      </c>
      <c r="L462" s="6"/>
    </row>
    <row r="463" spans="1:12" ht="12.5">
      <c r="A463" s="6">
        <f>OrderDetails!A463</f>
        <v>10420</v>
      </c>
      <c r="B463" s="6">
        <f>OrderDetails!B463</f>
        <v>70</v>
      </c>
      <c r="C463" s="7">
        <f>OrderDetails!C463</f>
        <v>12</v>
      </c>
      <c r="D463" s="6">
        <f>OrderDetails!D463</f>
        <v>8</v>
      </c>
      <c r="E463" s="8">
        <f>OrderDetails!E463</f>
        <v>0</v>
      </c>
      <c r="F463" s="7">
        <f t="shared" si="0"/>
        <v>96</v>
      </c>
      <c r="G463" s="5">
        <f t="array" ref="G463">INDEX(Products!$D:$D,MATCH(B463,Products!$A:$A))</f>
        <v>1</v>
      </c>
      <c r="H463" s="6" t="str">
        <f t="array" ref="H463">INDEX(Categories!$B:$B,MATCH(G463,Categories!$A:$A))</f>
        <v>Beverages</v>
      </c>
      <c r="I463" s="9">
        <f t="array" ref="I463">INDEX(Orders!$D:$D,MATCH(A463,Orders!$A:$A))</f>
        <v>35451</v>
      </c>
      <c r="J463" s="6" t="str">
        <f t="array" ref="J463">INDEX(Orders!$B:$B,MATCH(A463,Orders!$A:$A))</f>
        <v>WELLI</v>
      </c>
      <c r="K463" s="6" t="str">
        <f t="array" ref="K463">INDEX(Customers!$B:$B,MATCH(J463,Customers!$A:$A))</f>
        <v>Wellington Importadora</v>
      </c>
      <c r="L463" s="6"/>
    </row>
    <row r="464" spans="1:12" ht="12.5">
      <c r="A464" s="6">
        <f>OrderDetails!A464</f>
        <v>10420</v>
      </c>
      <c r="B464" s="6">
        <f>OrderDetails!B464</f>
        <v>73</v>
      </c>
      <c r="C464" s="7">
        <f>OrderDetails!C464</f>
        <v>12</v>
      </c>
      <c r="D464" s="6">
        <f>OrderDetails!D464</f>
        <v>20</v>
      </c>
      <c r="E464" s="8">
        <f>OrderDetails!E464</f>
        <v>0</v>
      </c>
      <c r="F464" s="7">
        <f t="shared" si="0"/>
        <v>240</v>
      </c>
      <c r="G464" s="5">
        <f t="array" ref="G464">INDEX(Products!$D:$D,MATCH(B464,Products!$A:$A))</f>
        <v>8</v>
      </c>
      <c r="H464" s="6" t="str">
        <f t="array" ref="H464">INDEX(Categories!$B:$B,MATCH(G464,Categories!$A:$A))</f>
        <v>Seafood</v>
      </c>
      <c r="I464" s="9">
        <f t="array" ref="I464">INDEX(Orders!$D:$D,MATCH(A464,Orders!$A:$A))</f>
        <v>35451</v>
      </c>
      <c r="J464" s="6" t="str">
        <f t="array" ref="J464">INDEX(Orders!$B:$B,MATCH(A464,Orders!$A:$A))</f>
        <v>WELLI</v>
      </c>
      <c r="K464" s="6" t="str">
        <f t="array" ref="K464">INDEX(Customers!$B:$B,MATCH(J464,Customers!$A:$A))</f>
        <v>Wellington Importadora</v>
      </c>
      <c r="L464" s="6"/>
    </row>
    <row r="465" spans="1:12" ht="12.5">
      <c r="A465" s="6">
        <f>OrderDetails!A465</f>
        <v>10421</v>
      </c>
      <c r="B465" s="6">
        <f>OrderDetails!B465</f>
        <v>19</v>
      </c>
      <c r="C465" s="7">
        <f>OrderDetails!C465</f>
        <v>7.3</v>
      </c>
      <c r="D465" s="6">
        <f>OrderDetails!D465</f>
        <v>4</v>
      </c>
      <c r="E465" s="8">
        <f>OrderDetails!E465</f>
        <v>0</v>
      </c>
      <c r="F465" s="7">
        <f t="shared" si="0"/>
        <v>29.2</v>
      </c>
      <c r="G465" s="5">
        <f t="array" ref="G465">INDEX(Products!$D:$D,MATCH(B465,Products!$A:$A))</f>
        <v>3</v>
      </c>
      <c r="H465" s="6" t="str">
        <f t="array" ref="H465">INDEX(Categories!$B:$B,MATCH(G465,Categories!$A:$A))</f>
        <v>Confections</v>
      </c>
      <c r="I465" s="9">
        <f t="array" ref="I465">INDEX(Orders!$D:$D,MATCH(A465,Orders!$A:$A))</f>
        <v>35451</v>
      </c>
      <c r="J465" s="6" t="str">
        <f t="array" ref="J465">INDEX(Orders!$B:$B,MATCH(A465,Orders!$A:$A))</f>
        <v>QUEDE</v>
      </c>
      <c r="K465" s="6" t="str">
        <f t="array" ref="K465">INDEX(Customers!$B:$B,MATCH(J465,Customers!$A:$A))</f>
        <v>Que Delcia</v>
      </c>
      <c r="L465" s="6"/>
    </row>
    <row r="466" spans="1:12" ht="12.5">
      <c r="A466" s="6">
        <f>OrderDetails!A466</f>
        <v>10421</v>
      </c>
      <c r="B466" s="6">
        <f>OrderDetails!B466</f>
        <v>26</v>
      </c>
      <c r="C466" s="7">
        <f>OrderDetails!C466</f>
        <v>24.9</v>
      </c>
      <c r="D466" s="6">
        <f>OrderDetails!D466</f>
        <v>30</v>
      </c>
      <c r="E466" s="8">
        <f>OrderDetails!E466</f>
        <v>0</v>
      </c>
      <c r="F466" s="7">
        <f t="shared" si="0"/>
        <v>747</v>
      </c>
      <c r="G466" s="5">
        <f t="array" ref="G466">INDEX(Products!$D:$D,MATCH(B466,Products!$A:$A))</f>
        <v>3</v>
      </c>
      <c r="H466" s="6" t="str">
        <f t="array" ref="H466">INDEX(Categories!$B:$B,MATCH(G466,Categories!$A:$A))</f>
        <v>Confections</v>
      </c>
      <c r="I466" s="9">
        <f t="array" ref="I466">INDEX(Orders!$D:$D,MATCH(A466,Orders!$A:$A))</f>
        <v>35451</v>
      </c>
      <c r="J466" s="6" t="str">
        <f t="array" ref="J466">INDEX(Orders!$B:$B,MATCH(A466,Orders!$A:$A))</f>
        <v>QUEDE</v>
      </c>
      <c r="K466" s="6" t="str">
        <f t="array" ref="K466">INDEX(Customers!$B:$B,MATCH(J466,Customers!$A:$A))</f>
        <v>Que Delcia</v>
      </c>
      <c r="L466" s="6"/>
    </row>
    <row r="467" spans="1:12" ht="12.5">
      <c r="A467" s="6">
        <f>OrderDetails!A467</f>
        <v>10421</v>
      </c>
      <c r="B467" s="6">
        <f>OrderDetails!B467</f>
        <v>53</v>
      </c>
      <c r="C467" s="7">
        <f>OrderDetails!C467</f>
        <v>26.2</v>
      </c>
      <c r="D467" s="6">
        <f>OrderDetails!D467</f>
        <v>15</v>
      </c>
      <c r="E467" s="8">
        <f>OrderDetails!E467</f>
        <v>0</v>
      </c>
      <c r="F467" s="7">
        <f t="shared" si="0"/>
        <v>393</v>
      </c>
      <c r="G467" s="5">
        <f t="array" ref="G467">INDEX(Products!$D:$D,MATCH(B467,Products!$A:$A))</f>
        <v>6</v>
      </c>
      <c r="H467" s="6" t="str">
        <f t="array" ref="H467">INDEX(Categories!$B:$B,MATCH(G467,Categories!$A:$A))</f>
        <v>Meat/Poultry</v>
      </c>
      <c r="I467" s="9">
        <f t="array" ref="I467">INDEX(Orders!$D:$D,MATCH(A467,Orders!$A:$A))</f>
        <v>35451</v>
      </c>
      <c r="J467" s="6" t="str">
        <f t="array" ref="J467">INDEX(Orders!$B:$B,MATCH(A467,Orders!$A:$A))</f>
        <v>QUEDE</v>
      </c>
      <c r="K467" s="6" t="str">
        <f t="array" ref="K467">INDEX(Customers!$B:$B,MATCH(J467,Customers!$A:$A))</f>
        <v>Que Delcia</v>
      </c>
      <c r="L467" s="6"/>
    </row>
    <row r="468" spans="1:12" ht="12.5">
      <c r="A468" s="6">
        <f>OrderDetails!A468</f>
        <v>10421</v>
      </c>
      <c r="B468" s="6">
        <f>OrderDetails!B468</f>
        <v>77</v>
      </c>
      <c r="C468" s="7">
        <f>OrderDetails!C468</f>
        <v>10.4</v>
      </c>
      <c r="D468" s="6">
        <f>OrderDetails!D468</f>
        <v>10</v>
      </c>
      <c r="E468" s="8">
        <f>OrderDetails!E468</f>
        <v>0</v>
      </c>
      <c r="F468" s="7">
        <f t="shared" si="0"/>
        <v>104</v>
      </c>
      <c r="G468" s="5">
        <f t="array" ref="G468">INDEX(Products!$D:$D,MATCH(B468,Products!$A:$A))</f>
        <v>2</v>
      </c>
      <c r="H468" s="6" t="str">
        <f t="array" ref="H468">INDEX(Categories!$B:$B,MATCH(G468,Categories!$A:$A))</f>
        <v>Condiments</v>
      </c>
      <c r="I468" s="9">
        <f t="array" ref="I468">INDEX(Orders!$D:$D,MATCH(A468,Orders!$A:$A))</f>
        <v>35451</v>
      </c>
      <c r="J468" s="6" t="str">
        <f t="array" ref="J468">INDEX(Orders!$B:$B,MATCH(A468,Orders!$A:$A))</f>
        <v>QUEDE</v>
      </c>
      <c r="K468" s="6" t="str">
        <f t="array" ref="K468">INDEX(Customers!$B:$B,MATCH(J468,Customers!$A:$A))</f>
        <v>Que Delcia</v>
      </c>
      <c r="L468" s="6"/>
    </row>
    <row r="469" spans="1:12" ht="12.5">
      <c r="A469" s="6">
        <f>OrderDetails!A469</f>
        <v>10422</v>
      </c>
      <c r="B469" s="6">
        <f>OrderDetails!B469</f>
        <v>26</v>
      </c>
      <c r="C469" s="7">
        <f>OrderDetails!C469</f>
        <v>24.9</v>
      </c>
      <c r="D469" s="6">
        <f>OrderDetails!D469</f>
        <v>2</v>
      </c>
      <c r="E469" s="8">
        <f>OrderDetails!E469</f>
        <v>0</v>
      </c>
      <c r="F469" s="7">
        <f t="shared" si="0"/>
        <v>49.8</v>
      </c>
      <c r="G469" s="5">
        <f t="array" ref="G469">INDEX(Products!$D:$D,MATCH(B469,Products!$A:$A))</f>
        <v>3</v>
      </c>
      <c r="H469" s="6" t="str">
        <f t="array" ref="H469">INDEX(Categories!$B:$B,MATCH(G469,Categories!$A:$A))</f>
        <v>Confections</v>
      </c>
      <c r="I469" s="9">
        <f t="array" ref="I469">INDEX(Orders!$D:$D,MATCH(A469,Orders!$A:$A))</f>
        <v>35452</v>
      </c>
      <c r="J469" s="6" t="str">
        <f t="array" ref="J469">INDEX(Orders!$B:$B,MATCH(A469,Orders!$A:$A))</f>
        <v>FRANS</v>
      </c>
      <c r="K469" s="6" t="str">
        <f t="array" ref="K469">INDEX(Customers!$B:$B,MATCH(J469,Customers!$A:$A))</f>
        <v>Franchi S.p.A.</v>
      </c>
      <c r="L469" s="6"/>
    </row>
    <row r="470" spans="1:12" ht="12.5">
      <c r="A470" s="6">
        <f>OrderDetails!A470</f>
        <v>10423</v>
      </c>
      <c r="B470" s="6">
        <f>OrderDetails!B470</f>
        <v>31</v>
      </c>
      <c r="C470" s="7">
        <f>OrderDetails!C470</f>
        <v>10</v>
      </c>
      <c r="D470" s="6">
        <f>OrderDetails!D470</f>
        <v>14</v>
      </c>
      <c r="E470" s="8">
        <f>OrderDetails!E470</f>
        <v>0</v>
      </c>
      <c r="F470" s="7">
        <f t="shared" si="0"/>
        <v>140</v>
      </c>
      <c r="G470" s="5">
        <f t="array" ref="G470">INDEX(Products!$D:$D,MATCH(B470,Products!$A:$A))</f>
        <v>4</v>
      </c>
      <c r="H470" s="6" t="str">
        <f t="array" ref="H470">INDEX(Categories!$B:$B,MATCH(G470,Categories!$A:$A))</f>
        <v>Dairy Products</v>
      </c>
      <c r="I470" s="9">
        <f t="array" ref="I470">INDEX(Orders!$D:$D,MATCH(A470,Orders!$A:$A))</f>
        <v>35453</v>
      </c>
      <c r="J470" s="6" t="str">
        <f t="array" ref="J470">INDEX(Orders!$B:$B,MATCH(A470,Orders!$A:$A))</f>
        <v>GOURL</v>
      </c>
      <c r="K470" s="6" t="str">
        <f t="array" ref="K470">INDEX(Customers!$B:$B,MATCH(J470,Customers!$A:$A))</f>
        <v>Gourmet Lanchonetes</v>
      </c>
      <c r="L470" s="6"/>
    </row>
    <row r="471" spans="1:12" ht="12.5">
      <c r="A471" s="6">
        <f>OrderDetails!A471</f>
        <v>10423</v>
      </c>
      <c r="B471" s="6">
        <f>OrderDetails!B471</f>
        <v>59</v>
      </c>
      <c r="C471" s="7">
        <f>OrderDetails!C471</f>
        <v>44</v>
      </c>
      <c r="D471" s="6">
        <f>OrderDetails!D471</f>
        <v>20</v>
      </c>
      <c r="E471" s="8">
        <f>OrderDetails!E471</f>
        <v>0</v>
      </c>
      <c r="F471" s="7">
        <f t="shared" si="0"/>
        <v>880</v>
      </c>
      <c r="G471" s="5">
        <f t="array" ref="G471">INDEX(Products!$D:$D,MATCH(B471,Products!$A:$A))</f>
        <v>4</v>
      </c>
      <c r="H471" s="6" t="str">
        <f t="array" ref="H471">INDEX(Categories!$B:$B,MATCH(G471,Categories!$A:$A))</f>
        <v>Dairy Products</v>
      </c>
      <c r="I471" s="9">
        <f t="array" ref="I471">INDEX(Orders!$D:$D,MATCH(A471,Orders!$A:$A))</f>
        <v>35453</v>
      </c>
      <c r="J471" s="6" t="str">
        <f t="array" ref="J471">INDEX(Orders!$B:$B,MATCH(A471,Orders!$A:$A))</f>
        <v>GOURL</v>
      </c>
      <c r="K471" s="6" t="str">
        <f t="array" ref="K471">INDEX(Customers!$B:$B,MATCH(J471,Customers!$A:$A))</f>
        <v>Gourmet Lanchonetes</v>
      </c>
      <c r="L471" s="6"/>
    </row>
    <row r="472" spans="1:12" ht="12.5">
      <c r="A472" s="6">
        <f>OrderDetails!A472</f>
        <v>10424</v>
      </c>
      <c r="B472" s="6">
        <f>OrderDetails!B472</f>
        <v>35</v>
      </c>
      <c r="C472" s="7">
        <f>OrderDetails!C472</f>
        <v>14.4</v>
      </c>
      <c r="D472" s="6">
        <f>OrderDetails!D472</f>
        <v>60</v>
      </c>
      <c r="E472" s="8">
        <f>OrderDetails!E472</f>
        <v>0</v>
      </c>
      <c r="F472" s="7">
        <f t="shared" si="0"/>
        <v>864</v>
      </c>
      <c r="G472" s="5">
        <f t="array" ref="G472">INDEX(Products!$D:$D,MATCH(B472,Products!$A:$A))</f>
        <v>1</v>
      </c>
      <c r="H472" s="6" t="str">
        <f t="array" ref="H472">INDEX(Categories!$B:$B,MATCH(G472,Categories!$A:$A))</f>
        <v>Beverages</v>
      </c>
      <c r="I472" s="9">
        <f t="array" ref="I472">INDEX(Orders!$D:$D,MATCH(A472,Orders!$A:$A))</f>
        <v>35453</v>
      </c>
      <c r="J472" s="6" t="str">
        <f t="array" ref="J472">INDEX(Orders!$B:$B,MATCH(A472,Orders!$A:$A))</f>
        <v>MEREP</v>
      </c>
      <c r="K472" s="6" t="str">
        <f t="array" ref="K472">INDEX(Customers!$B:$B,MATCH(J472,Customers!$A:$A))</f>
        <v>Mre Paillarde</v>
      </c>
      <c r="L472" s="6"/>
    </row>
    <row r="473" spans="1:12" ht="12.5">
      <c r="A473" s="6">
        <f>OrderDetails!A473</f>
        <v>10424</v>
      </c>
      <c r="B473" s="6">
        <f>OrderDetails!B473</f>
        <v>38</v>
      </c>
      <c r="C473" s="7">
        <f>OrderDetails!C473</f>
        <v>210.8</v>
      </c>
      <c r="D473" s="6">
        <f>OrderDetails!D473</f>
        <v>49</v>
      </c>
      <c r="E473" s="8">
        <f>OrderDetails!E473</f>
        <v>0</v>
      </c>
      <c r="F473" s="7">
        <f t="shared" si="0"/>
        <v>10329.200000000001</v>
      </c>
      <c r="G473" s="5">
        <f t="array" ref="G473">INDEX(Products!$D:$D,MATCH(B473,Products!$A:$A))</f>
        <v>1</v>
      </c>
      <c r="H473" s="6" t="str">
        <f t="array" ref="H473">INDEX(Categories!$B:$B,MATCH(G473,Categories!$A:$A))</f>
        <v>Beverages</v>
      </c>
      <c r="I473" s="9">
        <f t="array" ref="I473">INDEX(Orders!$D:$D,MATCH(A473,Orders!$A:$A))</f>
        <v>35453</v>
      </c>
      <c r="J473" s="6" t="str">
        <f t="array" ref="J473">INDEX(Orders!$B:$B,MATCH(A473,Orders!$A:$A))</f>
        <v>MEREP</v>
      </c>
      <c r="K473" s="6" t="str">
        <f t="array" ref="K473">INDEX(Customers!$B:$B,MATCH(J473,Customers!$A:$A))</f>
        <v>Mre Paillarde</v>
      </c>
      <c r="L473" s="6"/>
    </row>
    <row r="474" spans="1:12" ht="12.5">
      <c r="A474" s="6">
        <f>OrderDetails!A474</f>
        <v>10424</v>
      </c>
      <c r="B474" s="6">
        <f>OrderDetails!B474</f>
        <v>68</v>
      </c>
      <c r="C474" s="7">
        <f>OrderDetails!C474</f>
        <v>10</v>
      </c>
      <c r="D474" s="6">
        <f>OrderDetails!D474</f>
        <v>30</v>
      </c>
      <c r="E474" s="8">
        <f>OrderDetails!E474</f>
        <v>0</v>
      </c>
      <c r="F474" s="7">
        <f t="shared" si="0"/>
        <v>300</v>
      </c>
      <c r="G474" s="5">
        <f t="array" ref="G474">INDEX(Products!$D:$D,MATCH(B474,Products!$A:$A))</f>
        <v>3</v>
      </c>
      <c r="H474" s="6" t="str">
        <f t="array" ref="H474">INDEX(Categories!$B:$B,MATCH(G474,Categories!$A:$A))</f>
        <v>Confections</v>
      </c>
      <c r="I474" s="9">
        <f t="array" ref="I474">INDEX(Orders!$D:$D,MATCH(A474,Orders!$A:$A))</f>
        <v>35453</v>
      </c>
      <c r="J474" s="6" t="str">
        <f t="array" ref="J474">INDEX(Orders!$B:$B,MATCH(A474,Orders!$A:$A))</f>
        <v>MEREP</v>
      </c>
      <c r="K474" s="6" t="str">
        <f t="array" ref="K474">INDEX(Customers!$B:$B,MATCH(J474,Customers!$A:$A))</f>
        <v>Mre Paillarde</v>
      </c>
      <c r="L474" s="6"/>
    </row>
    <row r="475" spans="1:12" ht="12.5">
      <c r="A475" s="6">
        <f>OrderDetails!A475</f>
        <v>10425</v>
      </c>
      <c r="B475" s="6">
        <f>OrderDetails!B475</f>
        <v>55</v>
      </c>
      <c r="C475" s="7">
        <f>OrderDetails!C475</f>
        <v>19.2</v>
      </c>
      <c r="D475" s="6">
        <f>OrderDetails!D475</f>
        <v>10</v>
      </c>
      <c r="E475" s="8">
        <f>OrderDetails!E475</f>
        <v>0</v>
      </c>
      <c r="F475" s="7">
        <f t="shared" si="0"/>
        <v>192</v>
      </c>
      <c r="G475" s="5">
        <f t="array" ref="G475">INDEX(Products!$D:$D,MATCH(B475,Products!$A:$A))</f>
        <v>6</v>
      </c>
      <c r="H475" s="6" t="str">
        <f t="array" ref="H475">INDEX(Categories!$B:$B,MATCH(G475,Categories!$A:$A))</f>
        <v>Meat/Poultry</v>
      </c>
      <c r="I475" s="9">
        <f t="array" ref="I475">INDEX(Orders!$D:$D,MATCH(A475,Orders!$A:$A))</f>
        <v>35454</v>
      </c>
      <c r="J475" s="6" t="str">
        <f t="array" ref="J475">INDEX(Orders!$B:$B,MATCH(A475,Orders!$A:$A))</f>
        <v>LAMAI</v>
      </c>
      <c r="K475" s="6" t="str">
        <f t="array" ref="K475">INDEX(Customers!$B:$B,MATCH(J475,Customers!$A:$A))</f>
        <v>La maison d'Asie</v>
      </c>
      <c r="L475" s="6"/>
    </row>
    <row r="476" spans="1:12" ht="12.5">
      <c r="A476" s="6">
        <f>OrderDetails!A476</f>
        <v>10425</v>
      </c>
      <c r="B476" s="6">
        <f>OrderDetails!B476</f>
        <v>76</v>
      </c>
      <c r="C476" s="7">
        <f>OrderDetails!C476</f>
        <v>14.4</v>
      </c>
      <c r="D476" s="6">
        <f>OrderDetails!D476</f>
        <v>20</v>
      </c>
      <c r="E476" s="8">
        <f>OrderDetails!E476</f>
        <v>0</v>
      </c>
      <c r="F476" s="7">
        <f t="shared" si="0"/>
        <v>288</v>
      </c>
      <c r="G476" s="5">
        <f t="array" ref="G476">INDEX(Products!$D:$D,MATCH(B476,Products!$A:$A))</f>
        <v>1</v>
      </c>
      <c r="H476" s="6" t="str">
        <f t="array" ref="H476">INDEX(Categories!$B:$B,MATCH(G476,Categories!$A:$A))</f>
        <v>Beverages</v>
      </c>
      <c r="I476" s="9">
        <f t="array" ref="I476">INDEX(Orders!$D:$D,MATCH(A476,Orders!$A:$A))</f>
        <v>35454</v>
      </c>
      <c r="J476" s="6" t="str">
        <f t="array" ref="J476">INDEX(Orders!$B:$B,MATCH(A476,Orders!$A:$A))</f>
        <v>LAMAI</v>
      </c>
      <c r="K476" s="6" t="str">
        <f t="array" ref="K476">INDEX(Customers!$B:$B,MATCH(J476,Customers!$A:$A))</f>
        <v>La maison d'Asie</v>
      </c>
      <c r="L476" s="6"/>
    </row>
    <row r="477" spans="1:12" ht="12.5">
      <c r="A477" s="6">
        <f>OrderDetails!A477</f>
        <v>10426</v>
      </c>
      <c r="B477" s="6">
        <f>OrderDetails!B477</f>
        <v>56</v>
      </c>
      <c r="C477" s="7">
        <f>OrderDetails!C477</f>
        <v>30.4</v>
      </c>
      <c r="D477" s="6">
        <f>OrderDetails!D477</f>
        <v>5</v>
      </c>
      <c r="E477" s="8">
        <f>OrderDetails!E477</f>
        <v>0</v>
      </c>
      <c r="F477" s="7">
        <f t="shared" si="0"/>
        <v>152</v>
      </c>
      <c r="G477" s="5">
        <f t="array" ref="G477">INDEX(Products!$D:$D,MATCH(B477,Products!$A:$A))</f>
        <v>5</v>
      </c>
      <c r="H477" s="6" t="str">
        <f t="array" ref="H477">INDEX(Categories!$B:$B,MATCH(G477,Categories!$A:$A))</f>
        <v>Grains/Cereals</v>
      </c>
      <c r="I477" s="9">
        <f t="array" ref="I477">INDEX(Orders!$D:$D,MATCH(A477,Orders!$A:$A))</f>
        <v>35457</v>
      </c>
      <c r="J477" s="6" t="str">
        <f t="array" ref="J477">INDEX(Orders!$B:$B,MATCH(A477,Orders!$A:$A))</f>
        <v>GALED</v>
      </c>
      <c r="K477" s="6" t="str">
        <f t="array" ref="K477">INDEX(Customers!$B:$B,MATCH(J477,Customers!$A:$A))</f>
        <v>Galera del gastrnomo</v>
      </c>
      <c r="L477" s="6"/>
    </row>
    <row r="478" spans="1:12" ht="12.5">
      <c r="A478" s="6">
        <f>OrderDetails!A478</f>
        <v>10426</v>
      </c>
      <c r="B478" s="6">
        <f>OrderDetails!B478</f>
        <v>64</v>
      </c>
      <c r="C478" s="7">
        <f>OrderDetails!C478</f>
        <v>26.6</v>
      </c>
      <c r="D478" s="6">
        <f>OrderDetails!D478</f>
        <v>7</v>
      </c>
      <c r="E478" s="8">
        <f>OrderDetails!E478</f>
        <v>0</v>
      </c>
      <c r="F478" s="7">
        <f t="shared" si="0"/>
        <v>186.20000000000002</v>
      </c>
      <c r="G478" s="5">
        <f t="array" ref="G478">INDEX(Products!$D:$D,MATCH(B478,Products!$A:$A))</f>
        <v>5</v>
      </c>
      <c r="H478" s="6" t="str">
        <f t="array" ref="H478">INDEX(Categories!$B:$B,MATCH(G478,Categories!$A:$A))</f>
        <v>Grains/Cereals</v>
      </c>
      <c r="I478" s="9">
        <f t="array" ref="I478">INDEX(Orders!$D:$D,MATCH(A478,Orders!$A:$A))</f>
        <v>35457</v>
      </c>
      <c r="J478" s="6" t="str">
        <f t="array" ref="J478">INDEX(Orders!$B:$B,MATCH(A478,Orders!$A:$A))</f>
        <v>GALED</v>
      </c>
      <c r="K478" s="6" t="str">
        <f t="array" ref="K478">INDEX(Customers!$B:$B,MATCH(J478,Customers!$A:$A))</f>
        <v>Galera del gastrnomo</v>
      </c>
      <c r="L478" s="6"/>
    </row>
    <row r="479" spans="1:12" ht="12.5">
      <c r="A479" s="6">
        <f>OrderDetails!A479</f>
        <v>10427</v>
      </c>
      <c r="B479" s="6">
        <f>OrderDetails!B479</f>
        <v>14</v>
      </c>
      <c r="C479" s="7">
        <f>OrderDetails!C479</f>
        <v>18.600000000000001</v>
      </c>
      <c r="D479" s="6">
        <f>OrderDetails!D479</f>
        <v>35</v>
      </c>
      <c r="E479" s="8">
        <f>OrderDetails!E479</f>
        <v>0</v>
      </c>
      <c r="F479" s="7">
        <f t="shared" si="0"/>
        <v>651</v>
      </c>
      <c r="G479" s="5">
        <f t="array" ref="G479">INDEX(Products!$D:$D,MATCH(B479,Products!$A:$A))</f>
        <v>7</v>
      </c>
      <c r="H479" s="6" t="str">
        <f t="array" ref="H479">INDEX(Categories!$B:$B,MATCH(G479,Categories!$A:$A))</f>
        <v>Produce</v>
      </c>
      <c r="I479" s="9">
        <f t="array" ref="I479">INDEX(Orders!$D:$D,MATCH(A479,Orders!$A:$A))</f>
        <v>35457</v>
      </c>
      <c r="J479" s="6" t="str">
        <f t="array" ref="J479">INDEX(Orders!$B:$B,MATCH(A479,Orders!$A:$A))</f>
        <v>PICCO</v>
      </c>
      <c r="K479" s="6" t="str">
        <f t="array" ref="K479">INDEX(Customers!$B:$B,MATCH(J479,Customers!$A:$A))</f>
        <v>Piccolo und mehr</v>
      </c>
      <c r="L479" s="6"/>
    </row>
    <row r="480" spans="1:12" ht="12.5">
      <c r="A480" s="6">
        <f>OrderDetails!A480</f>
        <v>10428</v>
      </c>
      <c r="B480" s="6">
        <f>OrderDetails!B480</f>
        <v>46</v>
      </c>
      <c r="C480" s="7">
        <f>OrderDetails!C480</f>
        <v>9.6</v>
      </c>
      <c r="D480" s="6">
        <f>OrderDetails!D480</f>
        <v>20</v>
      </c>
      <c r="E480" s="8">
        <f>OrderDetails!E480</f>
        <v>0</v>
      </c>
      <c r="F480" s="7">
        <f t="shared" si="0"/>
        <v>192</v>
      </c>
      <c r="G480" s="5">
        <f t="array" ref="G480">INDEX(Products!$D:$D,MATCH(B480,Products!$A:$A))</f>
        <v>8</v>
      </c>
      <c r="H480" s="6" t="str">
        <f t="array" ref="H480">INDEX(Categories!$B:$B,MATCH(G480,Categories!$A:$A))</f>
        <v>Seafood</v>
      </c>
      <c r="I480" s="9">
        <f t="array" ref="I480">INDEX(Orders!$D:$D,MATCH(A480,Orders!$A:$A))</f>
        <v>35458</v>
      </c>
      <c r="J480" s="6" t="str">
        <f t="array" ref="J480">INDEX(Orders!$B:$B,MATCH(A480,Orders!$A:$A))</f>
        <v>REGGC</v>
      </c>
      <c r="K480" s="6" t="str">
        <f t="array" ref="K480">INDEX(Customers!$B:$B,MATCH(J480,Customers!$A:$A))</f>
        <v>Reggiani Caseifici</v>
      </c>
      <c r="L480" s="6"/>
    </row>
    <row r="481" spans="1:12" ht="12.5">
      <c r="A481" s="6">
        <f>OrderDetails!A481</f>
        <v>10429</v>
      </c>
      <c r="B481" s="6">
        <f>OrderDetails!B481</f>
        <v>50</v>
      </c>
      <c r="C481" s="7">
        <f>OrderDetails!C481</f>
        <v>13</v>
      </c>
      <c r="D481" s="6">
        <f>OrderDetails!D481</f>
        <v>40</v>
      </c>
      <c r="E481" s="8">
        <f>OrderDetails!E481</f>
        <v>0</v>
      </c>
      <c r="F481" s="7">
        <f t="shared" si="0"/>
        <v>520</v>
      </c>
      <c r="G481" s="5">
        <f t="array" ref="G481">INDEX(Products!$D:$D,MATCH(B481,Products!$A:$A))</f>
        <v>3</v>
      </c>
      <c r="H481" s="6" t="str">
        <f t="array" ref="H481">INDEX(Categories!$B:$B,MATCH(G481,Categories!$A:$A))</f>
        <v>Confections</v>
      </c>
      <c r="I481" s="9">
        <f t="array" ref="I481">INDEX(Orders!$D:$D,MATCH(A481,Orders!$A:$A))</f>
        <v>35459</v>
      </c>
      <c r="J481" s="6" t="str">
        <f t="array" ref="J481">INDEX(Orders!$B:$B,MATCH(A481,Orders!$A:$A))</f>
        <v>HUNGO</v>
      </c>
      <c r="K481" s="6" t="str">
        <f t="array" ref="K481">INDEX(Customers!$B:$B,MATCH(J481,Customers!$A:$A))</f>
        <v>Hungry Owl All-Night Grocers</v>
      </c>
      <c r="L481" s="6"/>
    </row>
    <row r="482" spans="1:12" ht="12.5">
      <c r="A482" s="6">
        <f>OrderDetails!A482</f>
        <v>10429</v>
      </c>
      <c r="B482" s="6">
        <f>OrderDetails!B482</f>
        <v>63</v>
      </c>
      <c r="C482" s="7">
        <f>OrderDetails!C482</f>
        <v>35.1</v>
      </c>
      <c r="D482" s="6">
        <f>OrderDetails!D482</f>
        <v>35</v>
      </c>
      <c r="E482" s="8">
        <f>OrderDetails!E482</f>
        <v>0</v>
      </c>
      <c r="F482" s="7">
        <f t="shared" si="0"/>
        <v>1228.5</v>
      </c>
      <c r="G482" s="5">
        <f t="array" ref="G482">INDEX(Products!$D:$D,MATCH(B482,Products!$A:$A))</f>
        <v>2</v>
      </c>
      <c r="H482" s="6" t="str">
        <f t="array" ref="H482">INDEX(Categories!$B:$B,MATCH(G482,Categories!$A:$A))</f>
        <v>Condiments</v>
      </c>
      <c r="I482" s="9">
        <f t="array" ref="I482">INDEX(Orders!$D:$D,MATCH(A482,Orders!$A:$A))</f>
        <v>35459</v>
      </c>
      <c r="J482" s="6" t="str">
        <f t="array" ref="J482">INDEX(Orders!$B:$B,MATCH(A482,Orders!$A:$A))</f>
        <v>HUNGO</v>
      </c>
      <c r="K482" s="6" t="str">
        <f t="array" ref="K482">INDEX(Customers!$B:$B,MATCH(J482,Customers!$A:$A))</f>
        <v>Hungry Owl All-Night Grocers</v>
      </c>
      <c r="L482" s="6"/>
    </row>
    <row r="483" spans="1:12" ht="12.5">
      <c r="A483" s="6">
        <f>OrderDetails!A483</f>
        <v>10430</v>
      </c>
      <c r="B483" s="6">
        <f>OrderDetails!B483</f>
        <v>17</v>
      </c>
      <c r="C483" s="7">
        <f>OrderDetails!C483</f>
        <v>31.2</v>
      </c>
      <c r="D483" s="6">
        <f>OrderDetails!D483</f>
        <v>45</v>
      </c>
      <c r="E483" s="8">
        <f>OrderDetails!E483</f>
        <v>0</v>
      </c>
      <c r="F483" s="7">
        <f t="shared" si="0"/>
        <v>1404</v>
      </c>
      <c r="G483" s="5">
        <f t="array" ref="G483">INDEX(Products!$D:$D,MATCH(B483,Products!$A:$A))</f>
        <v>6</v>
      </c>
      <c r="H483" s="6" t="str">
        <f t="array" ref="H483">INDEX(Categories!$B:$B,MATCH(G483,Categories!$A:$A))</f>
        <v>Meat/Poultry</v>
      </c>
      <c r="I483" s="9">
        <f t="array" ref="I483">INDEX(Orders!$D:$D,MATCH(A483,Orders!$A:$A))</f>
        <v>35460</v>
      </c>
      <c r="J483" s="6" t="str">
        <f t="array" ref="J483">INDEX(Orders!$B:$B,MATCH(A483,Orders!$A:$A))</f>
        <v>ERNSH</v>
      </c>
      <c r="K483" s="6" t="str">
        <f t="array" ref="K483">INDEX(Customers!$B:$B,MATCH(J483,Customers!$A:$A))</f>
        <v>Ernst Handel</v>
      </c>
      <c r="L483" s="6"/>
    </row>
    <row r="484" spans="1:12" ht="12.5">
      <c r="A484" s="6">
        <f>OrderDetails!A484</f>
        <v>10430</v>
      </c>
      <c r="B484" s="6">
        <f>OrderDetails!B484</f>
        <v>21</v>
      </c>
      <c r="C484" s="7">
        <f>OrderDetails!C484</f>
        <v>8</v>
      </c>
      <c r="D484" s="6">
        <f>OrderDetails!D484</f>
        <v>50</v>
      </c>
      <c r="E484" s="8">
        <f>OrderDetails!E484</f>
        <v>0</v>
      </c>
      <c r="F484" s="7">
        <f t="shared" si="0"/>
        <v>400</v>
      </c>
      <c r="G484" s="5">
        <f t="array" ref="G484">INDEX(Products!$D:$D,MATCH(B484,Products!$A:$A))</f>
        <v>3</v>
      </c>
      <c r="H484" s="6" t="str">
        <f t="array" ref="H484">INDEX(Categories!$B:$B,MATCH(G484,Categories!$A:$A))</f>
        <v>Confections</v>
      </c>
      <c r="I484" s="9">
        <f t="array" ref="I484">INDEX(Orders!$D:$D,MATCH(A484,Orders!$A:$A))</f>
        <v>35460</v>
      </c>
      <c r="J484" s="6" t="str">
        <f t="array" ref="J484">INDEX(Orders!$B:$B,MATCH(A484,Orders!$A:$A))</f>
        <v>ERNSH</v>
      </c>
      <c r="K484" s="6" t="str">
        <f t="array" ref="K484">INDEX(Customers!$B:$B,MATCH(J484,Customers!$A:$A))</f>
        <v>Ernst Handel</v>
      </c>
      <c r="L484" s="6"/>
    </row>
    <row r="485" spans="1:12" ht="12.5">
      <c r="A485" s="6">
        <f>OrderDetails!A485</f>
        <v>10430</v>
      </c>
      <c r="B485" s="6">
        <f>OrderDetails!B485</f>
        <v>56</v>
      </c>
      <c r="C485" s="7">
        <f>OrderDetails!C485</f>
        <v>30.4</v>
      </c>
      <c r="D485" s="6">
        <f>OrderDetails!D485</f>
        <v>30</v>
      </c>
      <c r="E485" s="8">
        <f>OrderDetails!E485</f>
        <v>0</v>
      </c>
      <c r="F485" s="7">
        <f t="shared" si="0"/>
        <v>912</v>
      </c>
      <c r="G485" s="5">
        <f t="array" ref="G485">INDEX(Products!$D:$D,MATCH(B485,Products!$A:$A))</f>
        <v>5</v>
      </c>
      <c r="H485" s="6" t="str">
        <f t="array" ref="H485">INDEX(Categories!$B:$B,MATCH(G485,Categories!$A:$A))</f>
        <v>Grains/Cereals</v>
      </c>
      <c r="I485" s="9">
        <f t="array" ref="I485">INDEX(Orders!$D:$D,MATCH(A485,Orders!$A:$A))</f>
        <v>35460</v>
      </c>
      <c r="J485" s="6" t="str">
        <f t="array" ref="J485">INDEX(Orders!$B:$B,MATCH(A485,Orders!$A:$A))</f>
        <v>ERNSH</v>
      </c>
      <c r="K485" s="6" t="str">
        <f t="array" ref="K485">INDEX(Customers!$B:$B,MATCH(J485,Customers!$A:$A))</f>
        <v>Ernst Handel</v>
      </c>
      <c r="L485" s="6"/>
    </row>
    <row r="486" spans="1:12" ht="12.5">
      <c r="A486" s="6">
        <f>OrderDetails!A486</f>
        <v>10430</v>
      </c>
      <c r="B486" s="6">
        <f>OrderDetails!B486</f>
        <v>59</v>
      </c>
      <c r="C486" s="7">
        <f>OrderDetails!C486</f>
        <v>44</v>
      </c>
      <c r="D486" s="6">
        <f>OrderDetails!D486</f>
        <v>70</v>
      </c>
      <c r="E486" s="8">
        <f>OrderDetails!E486</f>
        <v>0</v>
      </c>
      <c r="F486" s="7">
        <f t="shared" si="0"/>
        <v>3080</v>
      </c>
      <c r="G486" s="5">
        <f t="array" ref="G486">INDEX(Products!$D:$D,MATCH(B486,Products!$A:$A))</f>
        <v>4</v>
      </c>
      <c r="H486" s="6" t="str">
        <f t="array" ref="H486">INDEX(Categories!$B:$B,MATCH(G486,Categories!$A:$A))</f>
        <v>Dairy Products</v>
      </c>
      <c r="I486" s="9">
        <f t="array" ref="I486">INDEX(Orders!$D:$D,MATCH(A486,Orders!$A:$A))</f>
        <v>35460</v>
      </c>
      <c r="J486" s="6" t="str">
        <f t="array" ref="J486">INDEX(Orders!$B:$B,MATCH(A486,Orders!$A:$A))</f>
        <v>ERNSH</v>
      </c>
      <c r="K486" s="6" t="str">
        <f t="array" ref="K486">INDEX(Customers!$B:$B,MATCH(J486,Customers!$A:$A))</f>
        <v>Ernst Handel</v>
      </c>
      <c r="L486" s="6"/>
    </row>
    <row r="487" spans="1:12" ht="12.5">
      <c r="A487" s="6">
        <f>OrderDetails!A487</f>
        <v>10431</v>
      </c>
      <c r="B487" s="6">
        <f>OrderDetails!B487</f>
        <v>17</v>
      </c>
      <c r="C487" s="7">
        <f>OrderDetails!C487</f>
        <v>31.2</v>
      </c>
      <c r="D487" s="6">
        <f>OrderDetails!D487</f>
        <v>50</v>
      </c>
      <c r="E487" s="8">
        <f>OrderDetails!E487</f>
        <v>0</v>
      </c>
      <c r="F487" s="7">
        <f t="shared" si="0"/>
        <v>1560</v>
      </c>
      <c r="G487" s="5">
        <f t="array" ref="G487">INDEX(Products!$D:$D,MATCH(B487,Products!$A:$A))</f>
        <v>6</v>
      </c>
      <c r="H487" s="6" t="str">
        <f t="array" ref="H487">INDEX(Categories!$B:$B,MATCH(G487,Categories!$A:$A))</f>
        <v>Meat/Poultry</v>
      </c>
      <c r="I487" s="9">
        <f t="array" ref="I487">INDEX(Orders!$D:$D,MATCH(A487,Orders!$A:$A))</f>
        <v>35460</v>
      </c>
      <c r="J487" s="6" t="str">
        <f t="array" ref="J487">INDEX(Orders!$B:$B,MATCH(A487,Orders!$A:$A))</f>
        <v>BOTTM</v>
      </c>
      <c r="K487" s="6" t="str">
        <f t="array" ref="K487">INDEX(Customers!$B:$B,MATCH(J487,Customers!$A:$A))</f>
        <v>Bottom-Dollar Markets</v>
      </c>
      <c r="L487" s="6"/>
    </row>
    <row r="488" spans="1:12" ht="12.5">
      <c r="A488" s="6">
        <f>OrderDetails!A488</f>
        <v>10431</v>
      </c>
      <c r="B488" s="6">
        <f>OrderDetails!B488</f>
        <v>40</v>
      </c>
      <c r="C488" s="7">
        <f>OrderDetails!C488</f>
        <v>14.7</v>
      </c>
      <c r="D488" s="6">
        <f>OrderDetails!D488</f>
        <v>50</v>
      </c>
      <c r="E488" s="8">
        <f>OrderDetails!E488</f>
        <v>0</v>
      </c>
      <c r="F488" s="7">
        <f t="shared" si="0"/>
        <v>735</v>
      </c>
      <c r="G488" s="5">
        <f t="array" ref="G488">INDEX(Products!$D:$D,MATCH(B488,Products!$A:$A))</f>
        <v>8</v>
      </c>
      <c r="H488" s="6" t="str">
        <f t="array" ref="H488">INDEX(Categories!$B:$B,MATCH(G488,Categories!$A:$A))</f>
        <v>Seafood</v>
      </c>
      <c r="I488" s="9">
        <f t="array" ref="I488">INDEX(Orders!$D:$D,MATCH(A488,Orders!$A:$A))</f>
        <v>35460</v>
      </c>
      <c r="J488" s="6" t="str">
        <f t="array" ref="J488">INDEX(Orders!$B:$B,MATCH(A488,Orders!$A:$A))</f>
        <v>BOTTM</v>
      </c>
      <c r="K488" s="6" t="str">
        <f t="array" ref="K488">INDEX(Customers!$B:$B,MATCH(J488,Customers!$A:$A))</f>
        <v>Bottom-Dollar Markets</v>
      </c>
      <c r="L488" s="6"/>
    </row>
    <row r="489" spans="1:12" ht="12.5">
      <c r="A489" s="6">
        <f>OrderDetails!A489</f>
        <v>10431</v>
      </c>
      <c r="B489" s="6">
        <f>OrderDetails!B489</f>
        <v>47</v>
      </c>
      <c r="C489" s="7">
        <f>OrderDetails!C489</f>
        <v>7.6</v>
      </c>
      <c r="D489" s="6">
        <f>OrderDetails!D489</f>
        <v>30</v>
      </c>
      <c r="E489" s="8">
        <f>OrderDetails!E489</f>
        <v>0</v>
      </c>
      <c r="F489" s="7">
        <f t="shared" si="0"/>
        <v>228</v>
      </c>
      <c r="G489" s="5">
        <f t="array" ref="G489">INDEX(Products!$D:$D,MATCH(B489,Products!$A:$A))</f>
        <v>3</v>
      </c>
      <c r="H489" s="6" t="str">
        <f t="array" ref="H489">INDEX(Categories!$B:$B,MATCH(G489,Categories!$A:$A))</f>
        <v>Confections</v>
      </c>
      <c r="I489" s="9">
        <f t="array" ref="I489">INDEX(Orders!$D:$D,MATCH(A489,Orders!$A:$A))</f>
        <v>35460</v>
      </c>
      <c r="J489" s="6" t="str">
        <f t="array" ref="J489">INDEX(Orders!$B:$B,MATCH(A489,Orders!$A:$A))</f>
        <v>BOTTM</v>
      </c>
      <c r="K489" s="6" t="str">
        <f t="array" ref="K489">INDEX(Customers!$B:$B,MATCH(J489,Customers!$A:$A))</f>
        <v>Bottom-Dollar Markets</v>
      </c>
      <c r="L489" s="6"/>
    </row>
    <row r="490" spans="1:12" ht="12.5">
      <c r="A490" s="6">
        <f>OrderDetails!A490</f>
        <v>10432</v>
      </c>
      <c r="B490" s="6">
        <f>OrderDetails!B490</f>
        <v>26</v>
      </c>
      <c r="C490" s="7">
        <f>OrderDetails!C490</f>
        <v>24.9</v>
      </c>
      <c r="D490" s="6">
        <f>OrderDetails!D490</f>
        <v>10</v>
      </c>
      <c r="E490" s="8">
        <f>OrderDetails!E490</f>
        <v>0</v>
      </c>
      <c r="F490" s="7">
        <f t="shared" si="0"/>
        <v>249</v>
      </c>
      <c r="G490" s="5">
        <f t="array" ref="G490">INDEX(Products!$D:$D,MATCH(B490,Products!$A:$A))</f>
        <v>3</v>
      </c>
      <c r="H490" s="6" t="str">
        <f t="array" ref="H490">INDEX(Categories!$B:$B,MATCH(G490,Categories!$A:$A))</f>
        <v>Confections</v>
      </c>
      <c r="I490" s="9">
        <f t="array" ref="I490">INDEX(Orders!$D:$D,MATCH(A490,Orders!$A:$A))</f>
        <v>35461</v>
      </c>
      <c r="J490" s="6" t="str">
        <f t="array" ref="J490">INDEX(Orders!$B:$B,MATCH(A490,Orders!$A:$A))</f>
        <v>SPLIR</v>
      </c>
      <c r="K490" s="6" t="str">
        <f t="array" ref="K490">INDEX(Customers!$B:$B,MATCH(J490,Customers!$A:$A))</f>
        <v>Split Rail Beer &amp; Ale</v>
      </c>
      <c r="L490" s="6"/>
    </row>
    <row r="491" spans="1:12" ht="12.5">
      <c r="A491" s="6">
        <f>OrderDetails!A491</f>
        <v>10432</v>
      </c>
      <c r="B491" s="6">
        <f>OrderDetails!B491</f>
        <v>54</v>
      </c>
      <c r="C491" s="7">
        <f>OrderDetails!C491</f>
        <v>5.9</v>
      </c>
      <c r="D491" s="6">
        <f>OrderDetails!D491</f>
        <v>40</v>
      </c>
      <c r="E491" s="8">
        <f>OrderDetails!E491</f>
        <v>0</v>
      </c>
      <c r="F491" s="7">
        <f t="shared" si="0"/>
        <v>236</v>
      </c>
      <c r="G491" s="5">
        <f t="array" ref="G491">INDEX(Products!$D:$D,MATCH(B491,Products!$A:$A))</f>
        <v>6</v>
      </c>
      <c r="H491" s="6" t="str">
        <f t="array" ref="H491">INDEX(Categories!$B:$B,MATCH(G491,Categories!$A:$A))</f>
        <v>Meat/Poultry</v>
      </c>
      <c r="I491" s="9">
        <f t="array" ref="I491">INDEX(Orders!$D:$D,MATCH(A491,Orders!$A:$A))</f>
        <v>35461</v>
      </c>
      <c r="J491" s="6" t="str">
        <f t="array" ref="J491">INDEX(Orders!$B:$B,MATCH(A491,Orders!$A:$A))</f>
        <v>SPLIR</v>
      </c>
      <c r="K491" s="6" t="str">
        <f t="array" ref="K491">INDEX(Customers!$B:$B,MATCH(J491,Customers!$A:$A))</f>
        <v>Split Rail Beer &amp; Ale</v>
      </c>
      <c r="L491" s="6"/>
    </row>
    <row r="492" spans="1:12" ht="12.5">
      <c r="A492" s="6">
        <f>OrderDetails!A492</f>
        <v>10433</v>
      </c>
      <c r="B492" s="6">
        <f>OrderDetails!B492</f>
        <v>56</v>
      </c>
      <c r="C492" s="7">
        <f>OrderDetails!C492</f>
        <v>30.4</v>
      </c>
      <c r="D492" s="6">
        <f>OrderDetails!D492</f>
        <v>28</v>
      </c>
      <c r="E492" s="8">
        <f>OrderDetails!E492</f>
        <v>0</v>
      </c>
      <c r="F492" s="7">
        <f t="shared" si="0"/>
        <v>851.19999999999993</v>
      </c>
      <c r="G492" s="5">
        <f t="array" ref="G492">INDEX(Products!$D:$D,MATCH(B492,Products!$A:$A))</f>
        <v>5</v>
      </c>
      <c r="H492" s="6" t="str">
        <f t="array" ref="H492">INDEX(Categories!$B:$B,MATCH(G492,Categories!$A:$A))</f>
        <v>Grains/Cereals</v>
      </c>
      <c r="I492" s="9">
        <f t="array" ref="I492">INDEX(Orders!$D:$D,MATCH(A492,Orders!$A:$A))</f>
        <v>35464</v>
      </c>
      <c r="J492" s="6" t="str">
        <f t="array" ref="J492">INDEX(Orders!$B:$B,MATCH(A492,Orders!$A:$A))</f>
        <v>PRINI</v>
      </c>
      <c r="K492" s="6" t="str">
        <f t="array" ref="K492">INDEX(Customers!$B:$B,MATCH(J492,Customers!$A:$A))</f>
        <v>Princesa Isabel Vinhos</v>
      </c>
      <c r="L492" s="6"/>
    </row>
    <row r="493" spans="1:12" ht="12.5">
      <c r="A493" s="6">
        <f>OrderDetails!A493</f>
        <v>10434</v>
      </c>
      <c r="B493" s="6">
        <f>OrderDetails!B493</f>
        <v>11</v>
      </c>
      <c r="C493" s="7">
        <f>OrderDetails!C493</f>
        <v>16.8</v>
      </c>
      <c r="D493" s="6">
        <f>OrderDetails!D493</f>
        <v>6</v>
      </c>
      <c r="E493" s="8">
        <f>OrderDetails!E493</f>
        <v>0</v>
      </c>
      <c r="F493" s="7">
        <f t="shared" si="0"/>
        <v>100.80000000000001</v>
      </c>
      <c r="G493" s="5">
        <f t="array" ref="G493">INDEX(Products!$D:$D,MATCH(B493,Products!$A:$A))</f>
        <v>4</v>
      </c>
      <c r="H493" s="6" t="str">
        <f t="array" ref="H493">INDEX(Categories!$B:$B,MATCH(G493,Categories!$A:$A))</f>
        <v>Dairy Products</v>
      </c>
      <c r="I493" s="9">
        <f t="array" ref="I493">INDEX(Orders!$D:$D,MATCH(A493,Orders!$A:$A))</f>
        <v>35464</v>
      </c>
      <c r="J493" s="6" t="str">
        <f t="array" ref="J493">INDEX(Orders!$B:$B,MATCH(A493,Orders!$A:$A))</f>
        <v>FOLKO</v>
      </c>
      <c r="K493" s="6" t="str">
        <f t="array" ref="K493">INDEX(Customers!$B:$B,MATCH(J493,Customers!$A:$A))</f>
        <v>Folk och f HB</v>
      </c>
      <c r="L493" s="6"/>
    </row>
    <row r="494" spans="1:12" ht="12.5">
      <c r="A494" s="6">
        <f>OrderDetails!A494</f>
        <v>10434</v>
      </c>
      <c r="B494" s="6">
        <f>OrderDetails!B494</f>
        <v>76</v>
      </c>
      <c r="C494" s="7">
        <f>OrderDetails!C494</f>
        <v>14.4</v>
      </c>
      <c r="D494" s="6">
        <f>OrderDetails!D494</f>
        <v>18</v>
      </c>
      <c r="E494" s="8">
        <f>OrderDetails!E494</f>
        <v>0</v>
      </c>
      <c r="F494" s="7">
        <f t="shared" si="0"/>
        <v>259.2</v>
      </c>
      <c r="G494" s="5">
        <f t="array" ref="G494">INDEX(Products!$D:$D,MATCH(B494,Products!$A:$A))</f>
        <v>1</v>
      </c>
      <c r="H494" s="6" t="str">
        <f t="array" ref="H494">INDEX(Categories!$B:$B,MATCH(G494,Categories!$A:$A))</f>
        <v>Beverages</v>
      </c>
      <c r="I494" s="9">
        <f t="array" ref="I494">INDEX(Orders!$D:$D,MATCH(A494,Orders!$A:$A))</f>
        <v>35464</v>
      </c>
      <c r="J494" s="6" t="str">
        <f t="array" ref="J494">INDEX(Orders!$B:$B,MATCH(A494,Orders!$A:$A))</f>
        <v>FOLKO</v>
      </c>
      <c r="K494" s="6" t="str">
        <f t="array" ref="K494">INDEX(Customers!$B:$B,MATCH(J494,Customers!$A:$A))</f>
        <v>Folk och f HB</v>
      </c>
      <c r="L494" s="6"/>
    </row>
    <row r="495" spans="1:12" ht="12.5">
      <c r="A495" s="6">
        <f>OrderDetails!A495</f>
        <v>10435</v>
      </c>
      <c r="B495" s="6">
        <f>OrderDetails!B495</f>
        <v>2</v>
      </c>
      <c r="C495" s="7">
        <f>OrderDetails!C495</f>
        <v>15.2</v>
      </c>
      <c r="D495" s="6">
        <f>OrderDetails!D495</f>
        <v>10</v>
      </c>
      <c r="E495" s="8">
        <f>OrderDetails!E495</f>
        <v>0</v>
      </c>
      <c r="F495" s="7">
        <f t="shared" si="0"/>
        <v>152</v>
      </c>
      <c r="G495" s="5">
        <f t="array" ref="G495">INDEX(Products!$D:$D,MATCH(B495,Products!$A:$A))</f>
        <v>1</v>
      </c>
      <c r="H495" s="6" t="str">
        <f t="array" ref="H495">INDEX(Categories!$B:$B,MATCH(G495,Categories!$A:$A))</f>
        <v>Beverages</v>
      </c>
      <c r="I495" s="9">
        <f t="array" ref="I495">INDEX(Orders!$D:$D,MATCH(A495,Orders!$A:$A))</f>
        <v>35465</v>
      </c>
      <c r="J495" s="6" t="str">
        <f t="array" ref="J495">INDEX(Orders!$B:$B,MATCH(A495,Orders!$A:$A))</f>
        <v>CONSH</v>
      </c>
      <c r="K495" s="6" t="str">
        <f t="array" ref="K495">INDEX(Customers!$B:$B,MATCH(J495,Customers!$A:$A))</f>
        <v>Consolidated Holdings</v>
      </c>
      <c r="L495" s="6"/>
    </row>
    <row r="496" spans="1:12" ht="12.5">
      <c r="A496" s="6">
        <f>OrderDetails!A496</f>
        <v>10435</v>
      </c>
      <c r="B496" s="6">
        <f>OrderDetails!B496</f>
        <v>22</v>
      </c>
      <c r="C496" s="7">
        <f>OrderDetails!C496</f>
        <v>16.8</v>
      </c>
      <c r="D496" s="6">
        <f>OrderDetails!D496</f>
        <v>12</v>
      </c>
      <c r="E496" s="8">
        <f>OrderDetails!E496</f>
        <v>0</v>
      </c>
      <c r="F496" s="7">
        <f t="shared" si="0"/>
        <v>201.60000000000002</v>
      </c>
      <c r="G496" s="5">
        <f t="array" ref="G496">INDEX(Products!$D:$D,MATCH(B496,Products!$A:$A))</f>
        <v>5</v>
      </c>
      <c r="H496" s="6" t="str">
        <f t="array" ref="H496">INDEX(Categories!$B:$B,MATCH(G496,Categories!$A:$A))</f>
        <v>Grains/Cereals</v>
      </c>
      <c r="I496" s="9">
        <f t="array" ref="I496">INDEX(Orders!$D:$D,MATCH(A496,Orders!$A:$A))</f>
        <v>35465</v>
      </c>
      <c r="J496" s="6" t="str">
        <f t="array" ref="J496">INDEX(Orders!$B:$B,MATCH(A496,Orders!$A:$A))</f>
        <v>CONSH</v>
      </c>
      <c r="K496" s="6" t="str">
        <f t="array" ref="K496">INDEX(Customers!$B:$B,MATCH(J496,Customers!$A:$A))</f>
        <v>Consolidated Holdings</v>
      </c>
      <c r="L496" s="6"/>
    </row>
    <row r="497" spans="1:12" ht="12.5">
      <c r="A497" s="6">
        <f>OrderDetails!A497</f>
        <v>10435</v>
      </c>
      <c r="B497" s="6">
        <f>OrderDetails!B497</f>
        <v>72</v>
      </c>
      <c r="C497" s="7">
        <f>OrderDetails!C497</f>
        <v>27.8</v>
      </c>
      <c r="D497" s="6">
        <f>OrderDetails!D497</f>
        <v>10</v>
      </c>
      <c r="E497" s="8">
        <f>OrderDetails!E497</f>
        <v>0</v>
      </c>
      <c r="F497" s="7">
        <f t="shared" si="0"/>
        <v>278</v>
      </c>
      <c r="G497" s="5">
        <f t="array" ref="G497">INDEX(Products!$D:$D,MATCH(B497,Products!$A:$A))</f>
        <v>4</v>
      </c>
      <c r="H497" s="6" t="str">
        <f t="array" ref="H497">INDEX(Categories!$B:$B,MATCH(G497,Categories!$A:$A))</f>
        <v>Dairy Products</v>
      </c>
      <c r="I497" s="9">
        <f t="array" ref="I497">INDEX(Orders!$D:$D,MATCH(A497,Orders!$A:$A))</f>
        <v>35465</v>
      </c>
      <c r="J497" s="6" t="str">
        <f t="array" ref="J497">INDEX(Orders!$B:$B,MATCH(A497,Orders!$A:$A))</f>
        <v>CONSH</v>
      </c>
      <c r="K497" s="6" t="str">
        <f t="array" ref="K497">INDEX(Customers!$B:$B,MATCH(J497,Customers!$A:$A))</f>
        <v>Consolidated Holdings</v>
      </c>
      <c r="L497" s="6"/>
    </row>
    <row r="498" spans="1:12" ht="12.5">
      <c r="A498" s="6">
        <f>OrderDetails!A498</f>
        <v>10436</v>
      </c>
      <c r="B498" s="6">
        <f>OrderDetails!B498</f>
        <v>46</v>
      </c>
      <c r="C498" s="7">
        <f>OrderDetails!C498</f>
        <v>9.6</v>
      </c>
      <c r="D498" s="6">
        <f>OrderDetails!D498</f>
        <v>5</v>
      </c>
      <c r="E498" s="8">
        <f>OrderDetails!E498</f>
        <v>0</v>
      </c>
      <c r="F498" s="7">
        <f t="shared" si="0"/>
        <v>48</v>
      </c>
      <c r="G498" s="5">
        <f t="array" ref="G498">INDEX(Products!$D:$D,MATCH(B498,Products!$A:$A))</f>
        <v>8</v>
      </c>
      <c r="H498" s="6" t="str">
        <f t="array" ref="H498">INDEX(Categories!$B:$B,MATCH(G498,Categories!$A:$A))</f>
        <v>Seafood</v>
      </c>
      <c r="I498" s="9">
        <f t="array" ref="I498">INDEX(Orders!$D:$D,MATCH(A498,Orders!$A:$A))</f>
        <v>35466</v>
      </c>
      <c r="J498" s="6" t="str">
        <f t="array" ref="J498">INDEX(Orders!$B:$B,MATCH(A498,Orders!$A:$A))</f>
        <v>BLONP</v>
      </c>
      <c r="K498" s="6" t="str">
        <f t="array" ref="K498">INDEX(Customers!$B:$B,MATCH(J498,Customers!$A:$A))</f>
        <v>Blondesddsl pre et fils</v>
      </c>
      <c r="L498" s="6"/>
    </row>
    <row r="499" spans="1:12" ht="12.5">
      <c r="A499" s="6">
        <f>OrderDetails!A499</f>
        <v>10436</v>
      </c>
      <c r="B499" s="6">
        <f>OrderDetails!B499</f>
        <v>56</v>
      </c>
      <c r="C499" s="7">
        <f>OrderDetails!C499</f>
        <v>30.4</v>
      </c>
      <c r="D499" s="6">
        <f>OrderDetails!D499</f>
        <v>40</v>
      </c>
      <c r="E499" s="8">
        <f>OrderDetails!E499</f>
        <v>0</v>
      </c>
      <c r="F499" s="7">
        <f t="shared" si="0"/>
        <v>1216</v>
      </c>
      <c r="G499" s="5">
        <f t="array" ref="G499">INDEX(Products!$D:$D,MATCH(B499,Products!$A:$A))</f>
        <v>5</v>
      </c>
      <c r="H499" s="6" t="str">
        <f t="array" ref="H499">INDEX(Categories!$B:$B,MATCH(G499,Categories!$A:$A))</f>
        <v>Grains/Cereals</v>
      </c>
      <c r="I499" s="9">
        <f t="array" ref="I499">INDEX(Orders!$D:$D,MATCH(A499,Orders!$A:$A))</f>
        <v>35466</v>
      </c>
      <c r="J499" s="6" t="str">
        <f t="array" ref="J499">INDEX(Orders!$B:$B,MATCH(A499,Orders!$A:$A))</f>
        <v>BLONP</v>
      </c>
      <c r="K499" s="6" t="str">
        <f t="array" ref="K499">INDEX(Customers!$B:$B,MATCH(J499,Customers!$A:$A))</f>
        <v>Blondesddsl pre et fils</v>
      </c>
      <c r="L499" s="6"/>
    </row>
    <row r="500" spans="1:12" ht="12.5">
      <c r="A500" s="6">
        <f>OrderDetails!A500</f>
        <v>10436</v>
      </c>
      <c r="B500" s="6">
        <f>OrderDetails!B500</f>
        <v>64</v>
      </c>
      <c r="C500" s="7">
        <f>OrderDetails!C500</f>
        <v>26.6</v>
      </c>
      <c r="D500" s="6">
        <f>OrderDetails!D500</f>
        <v>30</v>
      </c>
      <c r="E500" s="8">
        <f>OrderDetails!E500</f>
        <v>0</v>
      </c>
      <c r="F500" s="7">
        <f t="shared" si="0"/>
        <v>798</v>
      </c>
      <c r="G500" s="5">
        <f t="array" ref="G500">INDEX(Products!$D:$D,MATCH(B500,Products!$A:$A))</f>
        <v>5</v>
      </c>
      <c r="H500" s="6" t="str">
        <f t="array" ref="H500">INDEX(Categories!$B:$B,MATCH(G500,Categories!$A:$A))</f>
        <v>Grains/Cereals</v>
      </c>
      <c r="I500" s="9">
        <f t="array" ref="I500">INDEX(Orders!$D:$D,MATCH(A500,Orders!$A:$A))</f>
        <v>35466</v>
      </c>
      <c r="J500" s="6" t="str">
        <f t="array" ref="J500">INDEX(Orders!$B:$B,MATCH(A500,Orders!$A:$A))</f>
        <v>BLONP</v>
      </c>
      <c r="K500" s="6" t="str">
        <f t="array" ref="K500">INDEX(Customers!$B:$B,MATCH(J500,Customers!$A:$A))</f>
        <v>Blondesddsl pre et fils</v>
      </c>
      <c r="L500" s="6"/>
    </row>
    <row r="501" spans="1:12" ht="12.5">
      <c r="A501" s="6">
        <f>OrderDetails!A501</f>
        <v>10436</v>
      </c>
      <c r="B501" s="6">
        <f>OrderDetails!B501</f>
        <v>75</v>
      </c>
      <c r="C501" s="7">
        <f>OrderDetails!C501</f>
        <v>6.2</v>
      </c>
      <c r="D501" s="6">
        <f>OrderDetails!D501</f>
        <v>24</v>
      </c>
      <c r="E501" s="8">
        <f>OrderDetails!E501</f>
        <v>0</v>
      </c>
      <c r="F501" s="7">
        <f t="shared" si="0"/>
        <v>148.80000000000001</v>
      </c>
      <c r="G501" s="5">
        <f t="array" ref="G501">INDEX(Products!$D:$D,MATCH(B501,Products!$A:$A))</f>
        <v>1</v>
      </c>
      <c r="H501" s="6" t="str">
        <f t="array" ref="H501">INDEX(Categories!$B:$B,MATCH(G501,Categories!$A:$A))</f>
        <v>Beverages</v>
      </c>
      <c r="I501" s="9">
        <f t="array" ref="I501">INDEX(Orders!$D:$D,MATCH(A501,Orders!$A:$A))</f>
        <v>35466</v>
      </c>
      <c r="J501" s="6" t="str">
        <f t="array" ref="J501">INDEX(Orders!$B:$B,MATCH(A501,Orders!$A:$A))</f>
        <v>BLONP</v>
      </c>
      <c r="K501" s="6" t="str">
        <f t="array" ref="K501">INDEX(Customers!$B:$B,MATCH(J501,Customers!$A:$A))</f>
        <v>Blondesddsl pre et fils</v>
      </c>
      <c r="L501" s="6"/>
    </row>
    <row r="502" spans="1:12" ht="12.5">
      <c r="A502" s="6">
        <f>OrderDetails!A502</f>
        <v>10437</v>
      </c>
      <c r="B502" s="6">
        <f>OrderDetails!B502</f>
        <v>53</v>
      </c>
      <c r="C502" s="7">
        <f>OrderDetails!C502</f>
        <v>26.2</v>
      </c>
      <c r="D502" s="6">
        <f>OrderDetails!D502</f>
        <v>15</v>
      </c>
      <c r="E502" s="8">
        <f>OrderDetails!E502</f>
        <v>0</v>
      </c>
      <c r="F502" s="7">
        <f t="shared" si="0"/>
        <v>393</v>
      </c>
      <c r="G502" s="5">
        <f t="array" ref="G502">INDEX(Products!$D:$D,MATCH(B502,Products!$A:$A))</f>
        <v>6</v>
      </c>
      <c r="H502" s="6" t="str">
        <f t="array" ref="H502">INDEX(Categories!$B:$B,MATCH(G502,Categories!$A:$A))</f>
        <v>Meat/Poultry</v>
      </c>
      <c r="I502" s="9">
        <f t="array" ref="I502">INDEX(Orders!$D:$D,MATCH(A502,Orders!$A:$A))</f>
        <v>35466</v>
      </c>
      <c r="J502" s="6" t="str">
        <f t="array" ref="J502">INDEX(Orders!$B:$B,MATCH(A502,Orders!$A:$A))</f>
        <v>WARTH</v>
      </c>
      <c r="K502" s="6" t="str">
        <f t="array" ref="K502">INDEX(Customers!$B:$B,MATCH(J502,Customers!$A:$A))</f>
        <v>Wartian Herkku</v>
      </c>
      <c r="L502" s="6"/>
    </row>
    <row r="503" spans="1:12" ht="12.5">
      <c r="A503" s="6">
        <f>OrderDetails!A503</f>
        <v>10438</v>
      </c>
      <c r="B503" s="6">
        <f>OrderDetails!B503</f>
        <v>19</v>
      </c>
      <c r="C503" s="7">
        <f>OrderDetails!C503</f>
        <v>7.3</v>
      </c>
      <c r="D503" s="6">
        <f>OrderDetails!D503</f>
        <v>15</v>
      </c>
      <c r="E503" s="8">
        <f>OrderDetails!E503</f>
        <v>0</v>
      </c>
      <c r="F503" s="7">
        <f t="shared" si="0"/>
        <v>109.5</v>
      </c>
      <c r="G503" s="5">
        <f t="array" ref="G503">INDEX(Products!$D:$D,MATCH(B503,Products!$A:$A))</f>
        <v>3</v>
      </c>
      <c r="H503" s="6" t="str">
        <f t="array" ref="H503">INDEX(Categories!$B:$B,MATCH(G503,Categories!$A:$A))</f>
        <v>Confections</v>
      </c>
      <c r="I503" s="9">
        <f t="array" ref="I503">INDEX(Orders!$D:$D,MATCH(A503,Orders!$A:$A))</f>
        <v>35467</v>
      </c>
      <c r="J503" s="6" t="str">
        <f t="array" ref="J503">INDEX(Orders!$B:$B,MATCH(A503,Orders!$A:$A))</f>
        <v>TOMSP</v>
      </c>
      <c r="K503" s="6" t="str">
        <f t="array" ref="K503">INDEX(Customers!$B:$B,MATCH(J503,Customers!$A:$A))</f>
        <v>Toms Spezialitten</v>
      </c>
      <c r="L503" s="6"/>
    </row>
    <row r="504" spans="1:12" ht="12.5">
      <c r="A504" s="6">
        <f>OrderDetails!A504</f>
        <v>10438</v>
      </c>
      <c r="B504" s="6">
        <f>OrderDetails!B504</f>
        <v>34</v>
      </c>
      <c r="C504" s="7">
        <f>OrderDetails!C504</f>
        <v>11.2</v>
      </c>
      <c r="D504" s="6">
        <f>OrderDetails!D504</f>
        <v>20</v>
      </c>
      <c r="E504" s="8">
        <f>OrderDetails!E504</f>
        <v>0</v>
      </c>
      <c r="F504" s="7">
        <f t="shared" si="0"/>
        <v>224</v>
      </c>
      <c r="G504" s="5">
        <f t="array" ref="G504">INDEX(Products!$D:$D,MATCH(B504,Products!$A:$A))</f>
        <v>1</v>
      </c>
      <c r="H504" s="6" t="str">
        <f t="array" ref="H504">INDEX(Categories!$B:$B,MATCH(G504,Categories!$A:$A))</f>
        <v>Beverages</v>
      </c>
      <c r="I504" s="9">
        <f t="array" ref="I504">INDEX(Orders!$D:$D,MATCH(A504,Orders!$A:$A))</f>
        <v>35467</v>
      </c>
      <c r="J504" s="6" t="str">
        <f t="array" ref="J504">INDEX(Orders!$B:$B,MATCH(A504,Orders!$A:$A))</f>
        <v>TOMSP</v>
      </c>
      <c r="K504" s="6" t="str">
        <f t="array" ref="K504">INDEX(Customers!$B:$B,MATCH(J504,Customers!$A:$A))</f>
        <v>Toms Spezialitten</v>
      </c>
      <c r="L504" s="6"/>
    </row>
    <row r="505" spans="1:12" ht="12.5">
      <c r="A505" s="6">
        <f>OrderDetails!A505</f>
        <v>10438</v>
      </c>
      <c r="B505" s="6">
        <f>OrderDetails!B505</f>
        <v>57</v>
      </c>
      <c r="C505" s="7">
        <f>OrderDetails!C505</f>
        <v>15.6</v>
      </c>
      <c r="D505" s="6">
        <f>OrderDetails!D505</f>
        <v>15</v>
      </c>
      <c r="E505" s="8">
        <f>OrderDetails!E505</f>
        <v>0</v>
      </c>
      <c r="F505" s="7">
        <f t="shared" si="0"/>
        <v>234</v>
      </c>
      <c r="G505" s="5">
        <f t="array" ref="G505">INDEX(Products!$D:$D,MATCH(B505,Products!$A:$A))</f>
        <v>5</v>
      </c>
      <c r="H505" s="6" t="str">
        <f t="array" ref="H505">INDEX(Categories!$B:$B,MATCH(G505,Categories!$A:$A))</f>
        <v>Grains/Cereals</v>
      </c>
      <c r="I505" s="9">
        <f t="array" ref="I505">INDEX(Orders!$D:$D,MATCH(A505,Orders!$A:$A))</f>
        <v>35467</v>
      </c>
      <c r="J505" s="6" t="str">
        <f t="array" ref="J505">INDEX(Orders!$B:$B,MATCH(A505,Orders!$A:$A))</f>
        <v>TOMSP</v>
      </c>
      <c r="K505" s="6" t="str">
        <f t="array" ref="K505">INDEX(Customers!$B:$B,MATCH(J505,Customers!$A:$A))</f>
        <v>Toms Spezialitten</v>
      </c>
      <c r="L505" s="6"/>
    </row>
    <row r="506" spans="1:12" ht="12.5">
      <c r="A506" s="6">
        <f>OrderDetails!A506</f>
        <v>10439</v>
      </c>
      <c r="B506" s="6">
        <f>OrderDetails!B506</f>
        <v>12</v>
      </c>
      <c r="C506" s="7">
        <f>OrderDetails!C506</f>
        <v>30.4</v>
      </c>
      <c r="D506" s="6">
        <f>OrderDetails!D506</f>
        <v>15</v>
      </c>
      <c r="E506" s="8">
        <f>OrderDetails!E506</f>
        <v>0</v>
      </c>
      <c r="F506" s="7">
        <f t="shared" si="0"/>
        <v>456</v>
      </c>
      <c r="G506" s="5">
        <f t="array" ref="G506">INDEX(Products!$D:$D,MATCH(B506,Products!$A:$A))</f>
        <v>4</v>
      </c>
      <c r="H506" s="6" t="str">
        <f t="array" ref="H506">INDEX(Categories!$B:$B,MATCH(G506,Categories!$A:$A))</f>
        <v>Dairy Products</v>
      </c>
      <c r="I506" s="9">
        <f t="array" ref="I506">INDEX(Orders!$D:$D,MATCH(A506,Orders!$A:$A))</f>
        <v>35468</v>
      </c>
      <c r="J506" s="6" t="str">
        <f t="array" ref="J506">INDEX(Orders!$B:$B,MATCH(A506,Orders!$A:$A))</f>
        <v>MEREP</v>
      </c>
      <c r="K506" s="6" t="str">
        <f t="array" ref="K506">INDEX(Customers!$B:$B,MATCH(J506,Customers!$A:$A))</f>
        <v>Mre Paillarde</v>
      </c>
      <c r="L506" s="6"/>
    </row>
    <row r="507" spans="1:12" ht="12.5">
      <c r="A507" s="6">
        <f>OrderDetails!A507</f>
        <v>10439</v>
      </c>
      <c r="B507" s="6">
        <f>OrderDetails!B507</f>
        <v>16</v>
      </c>
      <c r="C507" s="7">
        <f>OrderDetails!C507</f>
        <v>13.9</v>
      </c>
      <c r="D507" s="6">
        <f>OrderDetails!D507</f>
        <v>16</v>
      </c>
      <c r="E507" s="8">
        <f>OrderDetails!E507</f>
        <v>0</v>
      </c>
      <c r="F507" s="7">
        <f t="shared" si="0"/>
        <v>222.4</v>
      </c>
      <c r="G507" s="5">
        <f t="array" ref="G507">INDEX(Products!$D:$D,MATCH(B507,Products!$A:$A))</f>
        <v>3</v>
      </c>
      <c r="H507" s="6" t="str">
        <f t="array" ref="H507">INDEX(Categories!$B:$B,MATCH(G507,Categories!$A:$A))</f>
        <v>Confections</v>
      </c>
      <c r="I507" s="9">
        <f t="array" ref="I507">INDEX(Orders!$D:$D,MATCH(A507,Orders!$A:$A))</f>
        <v>35468</v>
      </c>
      <c r="J507" s="6" t="str">
        <f t="array" ref="J507">INDEX(Orders!$B:$B,MATCH(A507,Orders!$A:$A))</f>
        <v>MEREP</v>
      </c>
      <c r="K507" s="6" t="str">
        <f t="array" ref="K507">INDEX(Customers!$B:$B,MATCH(J507,Customers!$A:$A))</f>
        <v>Mre Paillarde</v>
      </c>
      <c r="L507" s="6"/>
    </row>
    <row r="508" spans="1:12" ht="12.5">
      <c r="A508" s="6">
        <f>OrderDetails!A508</f>
        <v>10439</v>
      </c>
      <c r="B508" s="6">
        <f>OrderDetails!B508</f>
        <v>64</v>
      </c>
      <c r="C508" s="7">
        <f>OrderDetails!C508</f>
        <v>26.6</v>
      </c>
      <c r="D508" s="6">
        <f>OrderDetails!D508</f>
        <v>6</v>
      </c>
      <c r="E508" s="8">
        <f>OrderDetails!E508</f>
        <v>0</v>
      </c>
      <c r="F508" s="7">
        <f t="shared" si="0"/>
        <v>159.60000000000002</v>
      </c>
      <c r="G508" s="5">
        <f t="array" ref="G508">INDEX(Products!$D:$D,MATCH(B508,Products!$A:$A))</f>
        <v>5</v>
      </c>
      <c r="H508" s="6" t="str">
        <f t="array" ref="H508">INDEX(Categories!$B:$B,MATCH(G508,Categories!$A:$A))</f>
        <v>Grains/Cereals</v>
      </c>
      <c r="I508" s="9">
        <f t="array" ref="I508">INDEX(Orders!$D:$D,MATCH(A508,Orders!$A:$A))</f>
        <v>35468</v>
      </c>
      <c r="J508" s="6" t="str">
        <f t="array" ref="J508">INDEX(Orders!$B:$B,MATCH(A508,Orders!$A:$A))</f>
        <v>MEREP</v>
      </c>
      <c r="K508" s="6" t="str">
        <f t="array" ref="K508">INDEX(Customers!$B:$B,MATCH(J508,Customers!$A:$A))</f>
        <v>Mre Paillarde</v>
      </c>
      <c r="L508" s="6"/>
    </row>
    <row r="509" spans="1:12" ht="12.5">
      <c r="A509" s="6">
        <f>OrderDetails!A509</f>
        <v>10439</v>
      </c>
      <c r="B509" s="6">
        <f>OrderDetails!B509</f>
        <v>74</v>
      </c>
      <c r="C509" s="7">
        <f>OrderDetails!C509</f>
        <v>8</v>
      </c>
      <c r="D509" s="6">
        <f>OrderDetails!D509</f>
        <v>30</v>
      </c>
      <c r="E509" s="8">
        <f>OrderDetails!E509</f>
        <v>0</v>
      </c>
      <c r="F509" s="7">
        <f t="shared" si="0"/>
        <v>240</v>
      </c>
      <c r="G509" s="5">
        <f t="array" ref="G509">INDEX(Products!$D:$D,MATCH(B509,Products!$A:$A))</f>
        <v>7</v>
      </c>
      <c r="H509" s="6" t="str">
        <f t="array" ref="H509">INDEX(Categories!$B:$B,MATCH(G509,Categories!$A:$A))</f>
        <v>Produce</v>
      </c>
      <c r="I509" s="9">
        <f t="array" ref="I509">INDEX(Orders!$D:$D,MATCH(A509,Orders!$A:$A))</f>
        <v>35468</v>
      </c>
      <c r="J509" s="6" t="str">
        <f t="array" ref="J509">INDEX(Orders!$B:$B,MATCH(A509,Orders!$A:$A))</f>
        <v>MEREP</v>
      </c>
      <c r="K509" s="6" t="str">
        <f t="array" ref="K509">INDEX(Customers!$B:$B,MATCH(J509,Customers!$A:$A))</f>
        <v>Mre Paillarde</v>
      </c>
      <c r="L509" s="6"/>
    </row>
    <row r="510" spans="1:12" ht="12.5">
      <c r="A510" s="6">
        <f>OrderDetails!A510</f>
        <v>10440</v>
      </c>
      <c r="B510" s="6">
        <f>OrderDetails!B510</f>
        <v>2</v>
      </c>
      <c r="C510" s="7">
        <f>OrderDetails!C510</f>
        <v>15.2</v>
      </c>
      <c r="D510" s="6">
        <f>OrderDetails!D510</f>
        <v>45</v>
      </c>
      <c r="E510" s="8">
        <f>OrderDetails!E510</f>
        <v>0</v>
      </c>
      <c r="F510" s="7">
        <f t="shared" si="0"/>
        <v>684</v>
      </c>
      <c r="G510" s="5">
        <f t="array" ref="G510">INDEX(Products!$D:$D,MATCH(B510,Products!$A:$A))</f>
        <v>1</v>
      </c>
      <c r="H510" s="6" t="str">
        <f t="array" ref="H510">INDEX(Categories!$B:$B,MATCH(G510,Categories!$A:$A))</f>
        <v>Beverages</v>
      </c>
      <c r="I510" s="9">
        <f t="array" ref="I510">INDEX(Orders!$D:$D,MATCH(A510,Orders!$A:$A))</f>
        <v>35471</v>
      </c>
      <c r="J510" s="6" t="str">
        <f t="array" ref="J510">INDEX(Orders!$B:$B,MATCH(A510,Orders!$A:$A))</f>
        <v>SAVEA</v>
      </c>
      <c r="K510" s="6" t="str">
        <f t="array" ref="K510">INDEX(Customers!$B:$B,MATCH(J510,Customers!$A:$A))</f>
        <v>Save-a-lot Markets</v>
      </c>
      <c r="L510" s="6"/>
    </row>
    <row r="511" spans="1:12" ht="12.5">
      <c r="A511" s="6">
        <f>OrderDetails!A511</f>
        <v>10440</v>
      </c>
      <c r="B511" s="6">
        <f>OrderDetails!B511</f>
        <v>16</v>
      </c>
      <c r="C511" s="7">
        <f>OrderDetails!C511</f>
        <v>13.9</v>
      </c>
      <c r="D511" s="6">
        <f>OrderDetails!D511</f>
        <v>49</v>
      </c>
      <c r="E511" s="8">
        <f>OrderDetails!E511</f>
        <v>0</v>
      </c>
      <c r="F511" s="7">
        <f t="shared" si="0"/>
        <v>681.1</v>
      </c>
      <c r="G511" s="5">
        <f t="array" ref="G511">INDEX(Products!$D:$D,MATCH(B511,Products!$A:$A))</f>
        <v>3</v>
      </c>
      <c r="H511" s="6" t="str">
        <f t="array" ref="H511">INDEX(Categories!$B:$B,MATCH(G511,Categories!$A:$A))</f>
        <v>Confections</v>
      </c>
      <c r="I511" s="9">
        <f t="array" ref="I511">INDEX(Orders!$D:$D,MATCH(A511,Orders!$A:$A))</f>
        <v>35471</v>
      </c>
      <c r="J511" s="6" t="str">
        <f t="array" ref="J511">INDEX(Orders!$B:$B,MATCH(A511,Orders!$A:$A))</f>
        <v>SAVEA</v>
      </c>
      <c r="K511" s="6" t="str">
        <f t="array" ref="K511">INDEX(Customers!$B:$B,MATCH(J511,Customers!$A:$A))</f>
        <v>Save-a-lot Markets</v>
      </c>
      <c r="L511" s="6"/>
    </row>
    <row r="512" spans="1:12" ht="12.5">
      <c r="A512" s="6">
        <f>OrderDetails!A512</f>
        <v>10440</v>
      </c>
      <c r="B512" s="6">
        <f>OrderDetails!B512</f>
        <v>29</v>
      </c>
      <c r="C512" s="7">
        <f>OrderDetails!C512</f>
        <v>99</v>
      </c>
      <c r="D512" s="6">
        <f>OrderDetails!D512</f>
        <v>24</v>
      </c>
      <c r="E512" s="8">
        <f>OrderDetails!E512</f>
        <v>0</v>
      </c>
      <c r="F512" s="7">
        <f t="shared" si="0"/>
        <v>2376</v>
      </c>
      <c r="G512" s="5">
        <f t="array" ref="G512">INDEX(Products!$D:$D,MATCH(B512,Products!$A:$A))</f>
        <v>6</v>
      </c>
      <c r="H512" s="6" t="str">
        <f t="array" ref="H512">INDEX(Categories!$B:$B,MATCH(G512,Categories!$A:$A))</f>
        <v>Meat/Poultry</v>
      </c>
      <c r="I512" s="9">
        <f t="array" ref="I512">INDEX(Orders!$D:$D,MATCH(A512,Orders!$A:$A))</f>
        <v>35471</v>
      </c>
      <c r="J512" s="6" t="str">
        <f t="array" ref="J512">INDEX(Orders!$B:$B,MATCH(A512,Orders!$A:$A))</f>
        <v>SAVEA</v>
      </c>
      <c r="K512" s="6" t="str">
        <f t="array" ref="K512">INDEX(Customers!$B:$B,MATCH(J512,Customers!$A:$A))</f>
        <v>Save-a-lot Markets</v>
      </c>
      <c r="L512" s="6"/>
    </row>
    <row r="513" spans="1:12" ht="12.5">
      <c r="A513" s="6">
        <f>OrderDetails!A513</f>
        <v>10440</v>
      </c>
      <c r="B513" s="6">
        <f>OrderDetails!B513</f>
        <v>61</v>
      </c>
      <c r="C513" s="7">
        <f>OrderDetails!C513</f>
        <v>22.8</v>
      </c>
      <c r="D513" s="6">
        <f>OrderDetails!D513</f>
        <v>90</v>
      </c>
      <c r="E513" s="8">
        <f>OrderDetails!E513</f>
        <v>0</v>
      </c>
      <c r="F513" s="7">
        <f t="shared" si="0"/>
        <v>2052</v>
      </c>
      <c r="G513" s="5">
        <f t="array" ref="G513">INDEX(Products!$D:$D,MATCH(B513,Products!$A:$A))</f>
        <v>2</v>
      </c>
      <c r="H513" s="6" t="str">
        <f t="array" ref="H513">INDEX(Categories!$B:$B,MATCH(G513,Categories!$A:$A))</f>
        <v>Condiments</v>
      </c>
      <c r="I513" s="9">
        <f t="array" ref="I513">INDEX(Orders!$D:$D,MATCH(A513,Orders!$A:$A))</f>
        <v>35471</v>
      </c>
      <c r="J513" s="6" t="str">
        <f t="array" ref="J513">INDEX(Orders!$B:$B,MATCH(A513,Orders!$A:$A))</f>
        <v>SAVEA</v>
      </c>
      <c r="K513" s="6" t="str">
        <f t="array" ref="K513">INDEX(Customers!$B:$B,MATCH(J513,Customers!$A:$A))</f>
        <v>Save-a-lot Markets</v>
      </c>
      <c r="L513" s="6"/>
    </row>
    <row r="514" spans="1:12" ht="12.5">
      <c r="A514" s="6">
        <f>OrderDetails!A514</f>
        <v>10441</v>
      </c>
      <c r="B514" s="6">
        <f>OrderDetails!B514</f>
        <v>27</v>
      </c>
      <c r="C514" s="7">
        <f>OrderDetails!C514</f>
        <v>35.1</v>
      </c>
      <c r="D514" s="6">
        <f>OrderDetails!D514</f>
        <v>50</v>
      </c>
      <c r="E514" s="8">
        <f>OrderDetails!E514</f>
        <v>0</v>
      </c>
      <c r="F514" s="7">
        <f t="shared" si="0"/>
        <v>1755</v>
      </c>
      <c r="G514" s="5">
        <f t="array" ref="G514">INDEX(Products!$D:$D,MATCH(B514,Products!$A:$A))</f>
        <v>3</v>
      </c>
      <c r="H514" s="6" t="str">
        <f t="array" ref="H514">INDEX(Categories!$B:$B,MATCH(G514,Categories!$A:$A))</f>
        <v>Confections</v>
      </c>
      <c r="I514" s="9">
        <f t="array" ref="I514">INDEX(Orders!$D:$D,MATCH(A514,Orders!$A:$A))</f>
        <v>35471</v>
      </c>
      <c r="J514" s="6" t="str">
        <f t="array" ref="J514">INDEX(Orders!$B:$B,MATCH(A514,Orders!$A:$A))</f>
        <v>OLDWO</v>
      </c>
      <c r="K514" s="6" t="str">
        <f t="array" ref="K514">INDEX(Customers!$B:$B,MATCH(J514,Customers!$A:$A))</f>
        <v>Old World Delicatessen</v>
      </c>
      <c r="L514" s="6"/>
    </row>
    <row r="515" spans="1:12" ht="12.5">
      <c r="A515" s="6">
        <f>OrderDetails!A515</f>
        <v>10442</v>
      </c>
      <c r="B515" s="6">
        <f>OrderDetails!B515</f>
        <v>11</v>
      </c>
      <c r="C515" s="7">
        <f>OrderDetails!C515</f>
        <v>16.8</v>
      </c>
      <c r="D515" s="6">
        <f>OrderDetails!D515</f>
        <v>30</v>
      </c>
      <c r="E515" s="8">
        <f>OrderDetails!E515</f>
        <v>0</v>
      </c>
      <c r="F515" s="7">
        <f t="shared" si="0"/>
        <v>504</v>
      </c>
      <c r="G515" s="5">
        <f t="array" ref="G515">INDEX(Products!$D:$D,MATCH(B515,Products!$A:$A))</f>
        <v>4</v>
      </c>
      <c r="H515" s="6" t="str">
        <f t="array" ref="H515">INDEX(Categories!$B:$B,MATCH(G515,Categories!$A:$A))</f>
        <v>Dairy Products</v>
      </c>
      <c r="I515" s="9">
        <f t="array" ref="I515">INDEX(Orders!$D:$D,MATCH(A515,Orders!$A:$A))</f>
        <v>35472</v>
      </c>
      <c r="J515" s="6" t="str">
        <f t="array" ref="J515">INDEX(Orders!$B:$B,MATCH(A515,Orders!$A:$A))</f>
        <v>ERNSH</v>
      </c>
      <c r="K515" s="6" t="str">
        <f t="array" ref="K515">INDEX(Customers!$B:$B,MATCH(J515,Customers!$A:$A))</f>
        <v>Ernst Handel</v>
      </c>
      <c r="L515" s="6"/>
    </row>
    <row r="516" spans="1:12" ht="12.5">
      <c r="A516" s="6">
        <f>OrderDetails!A516</f>
        <v>10442</v>
      </c>
      <c r="B516" s="6">
        <f>OrderDetails!B516</f>
        <v>54</v>
      </c>
      <c r="C516" s="7">
        <f>OrderDetails!C516</f>
        <v>5.9</v>
      </c>
      <c r="D516" s="6">
        <f>OrderDetails!D516</f>
        <v>80</v>
      </c>
      <c r="E516" s="8">
        <f>OrderDetails!E516</f>
        <v>0</v>
      </c>
      <c r="F516" s="7">
        <f t="shared" si="0"/>
        <v>472</v>
      </c>
      <c r="G516" s="5">
        <f t="array" ref="G516">INDEX(Products!$D:$D,MATCH(B516,Products!$A:$A))</f>
        <v>6</v>
      </c>
      <c r="H516" s="6" t="str">
        <f t="array" ref="H516">INDEX(Categories!$B:$B,MATCH(G516,Categories!$A:$A))</f>
        <v>Meat/Poultry</v>
      </c>
      <c r="I516" s="9">
        <f t="array" ref="I516">INDEX(Orders!$D:$D,MATCH(A516,Orders!$A:$A))</f>
        <v>35472</v>
      </c>
      <c r="J516" s="6" t="str">
        <f t="array" ref="J516">INDEX(Orders!$B:$B,MATCH(A516,Orders!$A:$A))</f>
        <v>ERNSH</v>
      </c>
      <c r="K516" s="6" t="str">
        <f t="array" ref="K516">INDEX(Customers!$B:$B,MATCH(J516,Customers!$A:$A))</f>
        <v>Ernst Handel</v>
      </c>
      <c r="L516" s="6"/>
    </row>
    <row r="517" spans="1:12" ht="12.5">
      <c r="A517" s="6">
        <f>OrderDetails!A517</f>
        <v>10442</v>
      </c>
      <c r="B517" s="6">
        <f>OrderDetails!B517</f>
        <v>66</v>
      </c>
      <c r="C517" s="7">
        <f>OrderDetails!C517</f>
        <v>13.6</v>
      </c>
      <c r="D517" s="6">
        <f>OrderDetails!D517</f>
        <v>60</v>
      </c>
      <c r="E517" s="8">
        <f>OrderDetails!E517</f>
        <v>0</v>
      </c>
      <c r="F517" s="7">
        <f t="shared" si="0"/>
        <v>816</v>
      </c>
      <c r="G517" s="5">
        <f t="array" ref="G517">INDEX(Products!$D:$D,MATCH(B517,Products!$A:$A))</f>
        <v>2</v>
      </c>
      <c r="H517" s="6" t="str">
        <f t="array" ref="H517">INDEX(Categories!$B:$B,MATCH(G517,Categories!$A:$A))</f>
        <v>Condiments</v>
      </c>
      <c r="I517" s="9">
        <f t="array" ref="I517">INDEX(Orders!$D:$D,MATCH(A517,Orders!$A:$A))</f>
        <v>35472</v>
      </c>
      <c r="J517" s="6" t="str">
        <f t="array" ref="J517">INDEX(Orders!$B:$B,MATCH(A517,Orders!$A:$A))</f>
        <v>ERNSH</v>
      </c>
      <c r="K517" s="6" t="str">
        <f t="array" ref="K517">INDEX(Customers!$B:$B,MATCH(J517,Customers!$A:$A))</f>
        <v>Ernst Handel</v>
      </c>
      <c r="L517" s="6"/>
    </row>
    <row r="518" spans="1:12" ht="12.5">
      <c r="A518" s="6">
        <f>OrderDetails!A518</f>
        <v>10443</v>
      </c>
      <c r="B518" s="6">
        <f>OrderDetails!B518</f>
        <v>11</v>
      </c>
      <c r="C518" s="7">
        <f>OrderDetails!C518</f>
        <v>16.8</v>
      </c>
      <c r="D518" s="6">
        <f>OrderDetails!D518</f>
        <v>6</v>
      </c>
      <c r="E518" s="8">
        <f>OrderDetails!E518</f>
        <v>0</v>
      </c>
      <c r="F518" s="7">
        <f t="shared" si="0"/>
        <v>100.80000000000001</v>
      </c>
      <c r="G518" s="5">
        <f t="array" ref="G518">INDEX(Products!$D:$D,MATCH(B518,Products!$A:$A))</f>
        <v>4</v>
      </c>
      <c r="H518" s="6" t="str">
        <f t="array" ref="H518">INDEX(Categories!$B:$B,MATCH(G518,Categories!$A:$A))</f>
        <v>Dairy Products</v>
      </c>
      <c r="I518" s="9">
        <f t="array" ref="I518">INDEX(Orders!$D:$D,MATCH(A518,Orders!$A:$A))</f>
        <v>35473</v>
      </c>
      <c r="J518" s="6" t="str">
        <f t="array" ref="J518">INDEX(Orders!$B:$B,MATCH(A518,Orders!$A:$A))</f>
        <v>REGGC</v>
      </c>
      <c r="K518" s="6" t="str">
        <f t="array" ref="K518">INDEX(Customers!$B:$B,MATCH(J518,Customers!$A:$A))</f>
        <v>Reggiani Caseifici</v>
      </c>
      <c r="L518" s="6"/>
    </row>
    <row r="519" spans="1:12" ht="12.5">
      <c r="A519" s="6">
        <f>OrderDetails!A519</f>
        <v>10443</v>
      </c>
      <c r="B519" s="6">
        <f>OrderDetails!B519</f>
        <v>28</v>
      </c>
      <c r="C519" s="7">
        <f>OrderDetails!C519</f>
        <v>36.4</v>
      </c>
      <c r="D519" s="6">
        <f>OrderDetails!D519</f>
        <v>12</v>
      </c>
      <c r="E519" s="8">
        <f>OrderDetails!E519</f>
        <v>0</v>
      </c>
      <c r="F519" s="7">
        <f t="shared" si="0"/>
        <v>436.79999999999995</v>
      </c>
      <c r="G519" s="5">
        <f t="array" ref="G519">INDEX(Products!$D:$D,MATCH(B519,Products!$A:$A))</f>
        <v>7</v>
      </c>
      <c r="H519" s="6" t="str">
        <f t="array" ref="H519">INDEX(Categories!$B:$B,MATCH(G519,Categories!$A:$A))</f>
        <v>Produce</v>
      </c>
      <c r="I519" s="9">
        <f t="array" ref="I519">INDEX(Orders!$D:$D,MATCH(A519,Orders!$A:$A))</f>
        <v>35473</v>
      </c>
      <c r="J519" s="6" t="str">
        <f t="array" ref="J519">INDEX(Orders!$B:$B,MATCH(A519,Orders!$A:$A))</f>
        <v>REGGC</v>
      </c>
      <c r="K519" s="6" t="str">
        <f t="array" ref="K519">INDEX(Customers!$B:$B,MATCH(J519,Customers!$A:$A))</f>
        <v>Reggiani Caseifici</v>
      </c>
      <c r="L519" s="6"/>
    </row>
    <row r="520" spans="1:12" ht="12.5">
      <c r="A520" s="6">
        <f>OrderDetails!A520</f>
        <v>10444</v>
      </c>
      <c r="B520" s="6">
        <f>OrderDetails!B520</f>
        <v>17</v>
      </c>
      <c r="C520" s="7">
        <f>OrderDetails!C520</f>
        <v>31.2</v>
      </c>
      <c r="D520" s="6">
        <f>OrderDetails!D520</f>
        <v>10</v>
      </c>
      <c r="E520" s="8">
        <f>OrderDetails!E520</f>
        <v>0</v>
      </c>
      <c r="F520" s="7">
        <f t="shared" si="0"/>
        <v>312</v>
      </c>
      <c r="G520" s="5">
        <f t="array" ref="G520">INDEX(Products!$D:$D,MATCH(B520,Products!$A:$A))</f>
        <v>6</v>
      </c>
      <c r="H520" s="6" t="str">
        <f t="array" ref="H520">INDEX(Categories!$B:$B,MATCH(G520,Categories!$A:$A))</f>
        <v>Meat/Poultry</v>
      </c>
      <c r="I520" s="9">
        <f t="array" ref="I520">INDEX(Orders!$D:$D,MATCH(A520,Orders!$A:$A))</f>
        <v>35473</v>
      </c>
      <c r="J520" s="6" t="str">
        <f t="array" ref="J520">INDEX(Orders!$B:$B,MATCH(A520,Orders!$A:$A))</f>
        <v>BERGS</v>
      </c>
      <c r="K520" s="6" t="str">
        <f t="array" ref="K520">INDEX(Customers!$B:$B,MATCH(J520,Customers!$A:$A))</f>
        <v>Berglunds snabbkp</v>
      </c>
      <c r="L520" s="6"/>
    </row>
    <row r="521" spans="1:12" ht="12.5">
      <c r="A521" s="6">
        <f>OrderDetails!A521</f>
        <v>10444</v>
      </c>
      <c r="B521" s="6">
        <f>OrderDetails!B521</f>
        <v>26</v>
      </c>
      <c r="C521" s="7">
        <f>OrderDetails!C521</f>
        <v>24.9</v>
      </c>
      <c r="D521" s="6">
        <f>OrderDetails!D521</f>
        <v>15</v>
      </c>
      <c r="E521" s="8">
        <f>OrderDetails!E521</f>
        <v>0</v>
      </c>
      <c r="F521" s="7">
        <f t="shared" si="0"/>
        <v>373.5</v>
      </c>
      <c r="G521" s="5">
        <f t="array" ref="G521">INDEX(Products!$D:$D,MATCH(B521,Products!$A:$A))</f>
        <v>3</v>
      </c>
      <c r="H521" s="6" t="str">
        <f t="array" ref="H521">INDEX(Categories!$B:$B,MATCH(G521,Categories!$A:$A))</f>
        <v>Confections</v>
      </c>
      <c r="I521" s="9">
        <f t="array" ref="I521">INDEX(Orders!$D:$D,MATCH(A521,Orders!$A:$A))</f>
        <v>35473</v>
      </c>
      <c r="J521" s="6" t="str">
        <f t="array" ref="J521">INDEX(Orders!$B:$B,MATCH(A521,Orders!$A:$A))</f>
        <v>BERGS</v>
      </c>
      <c r="K521" s="6" t="str">
        <f t="array" ref="K521">INDEX(Customers!$B:$B,MATCH(J521,Customers!$A:$A))</f>
        <v>Berglunds snabbkp</v>
      </c>
      <c r="L521" s="6"/>
    </row>
    <row r="522" spans="1:12" ht="12.5">
      <c r="A522" s="6">
        <f>OrderDetails!A522</f>
        <v>10444</v>
      </c>
      <c r="B522" s="6">
        <f>OrderDetails!B522</f>
        <v>35</v>
      </c>
      <c r="C522" s="7">
        <f>OrderDetails!C522</f>
        <v>14.4</v>
      </c>
      <c r="D522" s="6">
        <f>OrderDetails!D522</f>
        <v>8</v>
      </c>
      <c r="E522" s="8">
        <f>OrderDetails!E522</f>
        <v>0</v>
      </c>
      <c r="F522" s="7">
        <f t="shared" si="0"/>
        <v>115.2</v>
      </c>
      <c r="G522" s="5">
        <f t="array" ref="G522">INDEX(Products!$D:$D,MATCH(B522,Products!$A:$A))</f>
        <v>1</v>
      </c>
      <c r="H522" s="6" t="str">
        <f t="array" ref="H522">INDEX(Categories!$B:$B,MATCH(G522,Categories!$A:$A))</f>
        <v>Beverages</v>
      </c>
      <c r="I522" s="9">
        <f t="array" ref="I522">INDEX(Orders!$D:$D,MATCH(A522,Orders!$A:$A))</f>
        <v>35473</v>
      </c>
      <c r="J522" s="6" t="str">
        <f t="array" ref="J522">INDEX(Orders!$B:$B,MATCH(A522,Orders!$A:$A))</f>
        <v>BERGS</v>
      </c>
      <c r="K522" s="6" t="str">
        <f t="array" ref="K522">INDEX(Customers!$B:$B,MATCH(J522,Customers!$A:$A))</f>
        <v>Berglunds snabbkp</v>
      </c>
      <c r="L522" s="6"/>
    </row>
    <row r="523" spans="1:12" ht="12.5">
      <c r="A523" s="6">
        <f>OrderDetails!A523</f>
        <v>10444</v>
      </c>
      <c r="B523" s="6">
        <f>OrderDetails!B523</f>
        <v>41</v>
      </c>
      <c r="C523" s="7">
        <f>OrderDetails!C523</f>
        <v>7.7</v>
      </c>
      <c r="D523" s="6">
        <f>OrderDetails!D523</f>
        <v>30</v>
      </c>
      <c r="E523" s="8">
        <f>OrderDetails!E523</f>
        <v>0</v>
      </c>
      <c r="F523" s="7">
        <f t="shared" si="0"/>
        <v>231</v>
      </c>
      <c r="G523" s="5">
        <f t="array" ref="G523">INDEX(Products!$D:$D,MATCH(B523,Products!$A:$A))</f>
        <v>8</v>
      </c>
      <c r="H523" s="6" t="str">
        <f t="array" ref="H523">INDEX(Categories!$B:$B,MATCH(G523,Categories!$A:$A))</f>
        <v>Seafood</v>
      </c>
      <c r="I523" s="9">
        <f t="array" ref="I523">INDEX(Orders!$D:$D,MATCH(A523,Orders!$A:$A))</f>
        <v>35473</v>
      </c>
      <c r="J523" s="6" t="str">
        <f t="array" ref="J523">INDEX(Orders!$B:$B,MATCH(A523,Orders!$A:$A))</f>
        <v>BERGS</v>
      </c>
      <c r="K523" s="6" t="str">
        <f t="array" ref="K523">INDEX(Customers!$B:$B,MATCH(J523,Customers!$A:$A))</f>
        <v>Berglunds snabbkp</v>
      </c>
      <c r="L523" s="6"/>
    </row>
    <row r="524" spans="1:12" ht="12.5">
      <c r="A524" s="6">
        <f>OrderDetails!A524</f>
        <v>10445</v>
      </c>
      <c r="B524" s="6">
        <f>OrderDetails!B524</f>
        <v>39</v>
      </c>
      <c r="C524" s="7">
        <f>OrderDetails!C524</f>
        <v>14.4</v>
      </c>
      <c r="D524" s="6">
        <f>OrderDetails!D524</f>
        <v>6</v>
      </c>
      <c r="E524" s="8">
        <f>OrderDetails!E524</f>
        <v>0</v>
      </c>
      <c r="F524" s="7">
        <f t="shared" si="0"/>
        <v>86.4</v>
      </c>
      <c r="G524" s="5">
        <f t="array" ref="G524">INDEX(Products!$D:$D,MATCH(B524,Products!$A:$A))</f>
        <v>1</v>
      </c>
      <c r="H524" s="6" t="str">
        <f t="array" ref="H524">INDEX(Categories!$B:$B,MATCH(G524,Categories!$A:$A))</f>
        <v>Beverages</v>
      </c>
      <c r="I524" s="9">
        <f t="array" ref="I524">INDEX(Orders!$D:$D,MATCH(A524,Orders!$A:$A))</f>
        <v>35474</v>
      </c>
      <c r="J524" s="6" t="str">
        <f t="array" ref="J524">INDEX(Orders!$B:$B,MATCH(A524,Orders!$A:$A))</f>
        <v>BERGS</v>
      </c>
      <c r="K524" s="6" t="str">
        <f t="array" ref="K524">INDEX(Customers!$B:$B,MATCH(J524,Customers!$A:$A))</f>
        <v>Berglunds snabbkp</v>
      </c>
      <c r="L524" s="6"/>
    </row>
    <row r="525" spans="1:12" ht="12.5">
      <c r="A525" s="6">
        <f>OrderDetails!A525</f>
        <v>10445</v>
      </c>
      <c r="B525" s="6">
        <f>OrderDetails!B525</f>
        <v>54</v>
      </c>
      <c r="C525" s="7">
        <f>OrderDetails!C525</f>
        <v>5.9</v>
      </c>
      <c r="D525" s="6">
        <f>OrderDetails!D525</f>
        <v>15</v>
      </c>
      <c r="E525" s="8">
        <f>OrderDetails!E525</f>
        <v>0</v>
      </c>
      <c r="F525" s="7">
        <f t="shared" si="0"/>
        <v>88.5</v>
      </c>
      <c r="G525" s="5">
        <f t="array" ref="G525">INDEX(Products!$D:$D,MATCH(B525,Products!$A:$A))</f>
        <v>6</v>
      </c>
      <c r="H525" s="6" t="str">
        <f t="array" ref="H525">INDEX(Categories!$B:$B,MATCH(G525,Categories!$A:$A))</f>
        <v>Meat/Poultry</v>
      </c>
      <c r="I525" s="9">
        <f t="array" ref="I525">INDEX(Orders!$D:$D,MATCH(A525,Orders!$A:$A))</f>
        <v>35474</v>
      </c>
      <c r="J525" s="6" t="str">
        <f t="array" ref="J525">INDEX(Orders!$B:$B,MATCH(A525,Orders!$A:$A))</f>
        <v>BERGS</v>
      </c>
      <c r="K525" s="6" t="str">
        <f t="array" ref="K525">INDEX(Customers!$B:$B,MATCH(J525,Customers!$A:$A))</f>
        <v>Berglunds snabbkp</v>
      </c>
      <c r="L525" s="6"/>
    </row>
    <row r="526" spans="1:12" ht="12.5">
      <c r="A526" s="6">
        <f>OrderDetails!A526</f>
        <v>10446</v>
      </c>
      <c r="B526" s="6">
        <f>OrderDetails!B526</f>
        <v>19</v>
      </c>
      <c r="C526" s="7">
        <f>OrderDetails!C526</f>
        <v>7.3</v>
      </c>
      <c r="D526" s="6">
        <f>OrderDetails!D526</f>
        <v>12</v>
      </c>
      <c r="E526" s="8">
        <f>OrderDetails!E526</f>
        <v>0</v>
      </c>
      <c r="F526" s="7">
        <f t="shared" si="0"/>
        <v>87.6</v>
      </c>
      <c r="G526" s="5">
        <f t="array" ref="G526">INDEX(Products!$D:$D,MATCH(B526,Products!$A:$A))</f>
        <v>3</v>
      </c>
      <c r="H526" s="6" t="str">
        <f t="array" ref="H526">INDEX(Categories!$B:$B,MATCH(G526,Categories!$A:$A))</f>
        <v>Confections</v>
      </c>
      <c r="I526" s="9">
        <f t="array" ref="I526">INDEX(Orders!$D:$D,MATCH(A526,Orders!$A:$A))</f>
        <v>35475</v>
      </c>
      <c r="J526" s="6" t="str">
        <f t="array" ref="J526">INDEX(Orders!$B:$B,MATCH(A526,Orders!$A:$A))</f>
        <v>TOMSP</v>
      </c>
      <c r="K526" s="6" t="str">
        <f t="array" ref="K526">INDEX(Customers!$B:$B,MATCH(J526,Customers!$A:$A))</f>
        <v>Toms Spezialitten</v>
      </c>
      <c r="L526" s="6"/>
    </row>
    <row r="527" spans="1:12" ht="12.5">
      <c r="A527" s="6">
        <f>OrderDetails!A527</f>
        <v>10446</v>
      </c>
      <c r="B527" s="6">
        <f>OrderDetails!B527</f>
        <v>24</v>
      </c>
      <c r="C527" s="7">
        <f>OrderDetails!C527</f>
        <v>3.6</v>
      </c>
      <c r="D527" s="6">
        <f>OrderDetails!D527</f>
        <v>20</v>
      </c>
      <c r="E527" s="8">
        <f>OrderDetails!E527</f>
        <v>0</v>
      </c>
      <c r="F527" s="7">
        <f t="shared" si="0"/>
        <v>72</v>
      </c>
      <c r="G527" s="5">
        <f t="array" ref="G527">INDEX(Products!$D:$D,MATCH(B527,Products!$A:$A))</f>
        <v>1</v>
      </c>
      <c r="H527" s="6" t="str">
        <f t="array" ref="H527">INDEX(Categories!$B:$B,MATCH(G527,Categories!$A:$A))</f>
        <v>Beverages</v>
      </c>
      <c r="I527" s="9">
        <f t="array" ref="I527">INDEX(Orders!$D:$D,MATCH(A527,Orders!$A:$A))</f>
        <v>35475</v>
      </c>
      <c r="J527" s="6" t="str">
        <f t="array" ref="J527">INDEX(Orders!$B:$B,MATCH(A527,Orders!$A:$A))</f>
        <v>TOMSP</v>
      </c>
      <c r="K527" s="6" t="str">
        <f t="array" ref="K527">INDEX(Customers!$B:$B,MATCH(J527,Customers!$A:$A))</f>
        <v>Toms Spezialitten</v>
      </c>
      <c r="L527" s="6"/>
    </row>
    <row r="528" spans="1:12" ht="12.5">
      <c r="A528" s="6">
        <f>OrderDetails!A528</f>
        <v>10446</v>
      </c>
      <c r="B528" s="6">
        <f>OrderDetails!B528</f>
        <v>31</v>
      </c>
      <c r="C528" s="7">
        <f>OrderDetails!C528</f>
        <v>10</v>
      </c>
      <c r="D528" s="6">
        <f>OrderDetails!D528</f>
        <v>3</v>
      </c>
      <c r="E528" s="8">
        <f>OrderDetails!E528</f>
        <v>0</v>
      </c>
      <c r="F528" s="7">
        <f t="shared" si="0"/>
        <v>30</v>
      </c>
      <c r="G528" s="5">
        <f t="array" ref="G528">INDEX(Products!$D:$D,MATCH(B528,Products!$A:$A))</f>
        <v>4</v>
      </c>
      <c r="H528" s="6" t="str">
        <f t="array" ref="H528">INDEX(Categories!$B:$B,MATCH(G528,Categories!$A:$A))</f>
        <v>Dairy Products</v>
      </c>
      <c r="I528" s="9">
        <f t="array" ref="I528">INDEX(Orders!$D:$D,MATCH(A528,Orders!$A:$A))</f>
        <v>35475</v>
      </c>
      <c r="J528" s="6" t="str">
        <f t="array" ref="J528">INDEX(Orders!$B:$B,MATCH(A528,Orders!$A:$A))</f>
        <v>TOMSP</v>
      </c>
      <c r="K528" s="6" t="str">
        <f t="array" ref="K528">INDEX(Customers!$B:$B,MATCH(J528,Customers!$A:$A))</f>
        <v>Toms Spezialitten</v>
      </c>
      <c r="L528" s="6"/>
    </row>
    <row r="529" spans="1:12" ht="12.5">
      <c r="A529" s="6">
        <f>OrderDetails!A529</f>
        <v>10446</v>
      </c>
      <c r="B529" s="6">
        <f>OrderDetails!B529</f>
        <v>52</v>
      </c>
      <c r="C529" s="7">
        <f>OrderDetails!C529</f>
        <v>5.6</v>
      </c>
      <c r="D529" s="6">
        <f>OrderDetails!D529</f>
        <v>15</v>
      </c>
      <c r="E529" s="8">
        <f>OrderDetails!E529</f>
        <v>0</v>
      </c>
      <c r="F529" s="7">
        <f t="shared" si="0"/>
        <v>84</v>
      </c>
      <c r="G529" s="5">
        <f t="array" ref="G529">INDEX(Products!$D:$D,MATCH(B529,Products!$A:$A))</f>
        <v>5</v>
      </c>
      <c r="H529" s="6" t="str">
        <f t="array" ref="H529">INDEX(Categories!$B:$B,MATCH(G529,Categories!$A:$A))</f>
        <v>Grains/Cereals</v>
      </c>
      <c r="I529" s="9">
        <f t="array" ref="I529">INDEX(Orders!$D:$D,MATCH(A529,Orders!$A:$A))</f>
        <v>35475</v>
      </c>
      <c r="J529" s="6" t="str">
        <f t="array" ref="J529">INDEX(Orders!$B:$B,MATCH(A529,Orders!$A:$A))</f>
        <v>TOMSP</v>
      </c>
      <c r="K529" s="6" t="str">
        <f t="array" ref="K529">INDEX(Customers!$B:$B,MATCH(J529,Customers!$A:$A))</f>
        <v>Toms Spezialitten</v>
      </c>
      <c r="L529" s="6"/>
    </row>
    <row r="530" spans="1:12" ht="12.5">
      <c r="A530" s="6">
        <f>OrderDetails!A530</f>
        <v>10447</v>
      </c>
      <c r="B530" s="6">
        <f>OrderDetails!B530</f>
        <v>19</v>
      </c>
      <c r="C530" s="7">
        <f>OrderDetails!C530</f>
        <v>7.3</v>
      </c>
      <c r="D530" s="6">
        <f>OrderDetails!D530</f>
        <v>40</v>
      </c>
      <c r="E530" s="8">
        <f>OrderDetails!E530</f>
        <v>0</v>
      </c>
      <c r="F530" s="7">
        <f t="shared" si="0"/>
        <v>292</v>
      </c>
      <c r="G530" s="5">
        <f t="array" ref="G530">INDEX(Products!$D:$D,MATCH(B530,Products!$A:$A))</f>
        <v>3</v>
      </c>
      <c r="H530" s="6" t="str">
        <f t="array" ref="H530">INDEX(Categories!$B:$B,MATCH(G530,Categories!$A:$A))</f>
        <v>Confections</v>
      </c>
      <c r="I530" s="9">
        <f t="array" ref="I530">INDEX(Orders!$D:$D,MATCH(A530,Orders!$A:$A))</f>
        <v>35475</v>
      </c>
      <c r="J530" s="6" t="str">
        <f t="array" ref="J530">INDEX(Orders!$B:$B,MATCH(A530,Orders!$A:$A))</f>
        <v>RICAR</v>
      </c>
      <c r="K530" s="6" t="str">
        <f t="array" ref="K530">INDEX(Customers!$B:$B,MATCH(J530,Customers!$A:$A))</f>
        <v>Ricardo Adocicados</v>
      </c>
      <c r="L530" s="6"/>
    </row>
    <row r="531" spans="1:12" ht="12.5">
      <c r="A531" s="6">
        <f>OrderDetails!A531</f>
        <v>10447</v>
      </c>
      <c r="B531" s="6">
        <f>OrderDetails!B531</f>
        <v>65</v>
      </c>
      <c r="C531" s="7">
        <f>OrderDetails!C531</f>
        <v>16.8</v>
      </c>
      <c r="D531" s="6">
        <f>OrderDetails!D531</f>
        <v>35</v>
      </c>
      <c r="E531" s="8">
        <f>OrderDetails!E531</f>
        <v>0</v>
      </c>
      <c r="F531" s="7">
        <f t="shared" si="0"/>
        <v>588</v>
      </c>
      <c r="G531" s="5">
        <f t="array" ref="G531">INDEX(Products!$D:$D,MATCH(B531,Products!$A:$A))</f>
        <v>2</v>
      </c>
      <c r="H531" s="6" t="str">
        <f t="array" ref="H531">INDEX(Categories!$B:$B,MATCH(G531,Categories!$A:$A))</f>
        <v>Condiments</v>
      </c>
      <c r="I531" s="9">
        <f t="array" ref="I531">INDEX(Orders!$D:$D,MATCH(A531,Orders!$A:$A))</f>
        <v>35475</v>
      </c>
      <c r="J531" s="6" t="str">
        <f t="array" ref="J531">INDEX(Orders!$B:$B,MATCH(A531,Orders!$A:$A))</f>
        <v>RICAR</v>
      </c>
      <c r="K531" s="6" t="str">
        <f t="array" ref="K531">INDEX(Customers!$B:$B,MATCH(J531,Customers!$A:$A))</f>
        <v>Ricardo Adocicados</v>
      </c>
      <c r="L531" s="6"/>
    </row>
    <row r="532" spans="1:12" ht="12.5">
      <c r="A532" s="6">
        <f>OrderDetails!A532</f>
        <v>10447</v>
      </c>
      <c r="B532" s="6">
        <f>OrderDetails!B532</f>
        <v>71</v>
      </c>
      <c r="C532" s="7">
        <f>OrderDetails!C532</f>
        <v>17.2</v>
      </c>
      <c r="D532" s="6">
        <f>OrderDetails!D532</f>
        <v>2</v>
      </c>
      <c r="E532" s="8">
        <f>OrderDetails!E532</f>
        <v>0</v>
      </c>
      <c r="F532" s="7">
        <f t="shared" si="0"/>
        <v>34.4</v>
      </c>
      <c r="G532" s="5">
        <f t="array" ref="G532">INDEX(Products!$D:$D,MATCH(B532,Products!$A:$A))</f>
        <v>4</v>
      </c>
      <c r="H532" s="6" t="str">
        <f t="array" ref="H532">INDEX(Categories!$B:$B,MATCH(G532,Categories!$A:$A))</f>
        <v>Dairy Products</v>
      </c>
      <c r="I532" s="9">
        <f t="array" ref="I532">INDEX(Orders!$D:$D,MATCH(A532,Orders!$A:$A))</f>
        <v>35475</v>
      </c>
      <c r="J532" s="6" t="str">
        <f t="array" ref="J532">INDEX(Orders!$B:$B,MATCH(A532,Orders!$A:$A))</f>
        <v>RICAR</v>
      </c>
      <c r="K532" s="6" t="str">
        <f t="array" ref="K532">INDEX(Customers!$B:$B,MATCH(J532,Customers!$A:$A))</f>
        <v>Ricardo Adocicados</v>
      </c>
      <c r="L532" s="6"/>
    </row>
    <row r="533" spans="1:12" ht="12.5">
      <c r="A533" s="6">
        <f>OrderDetails!A533</f>
        <v>10448</v>
      </c>
      <c r="B533" s="6">
        <f>OrderDetails!B533</f>
        <v>26</v>
      </c>
      <c r="C533" s="7">
        <f>OrderDetails!C533</f>
        <v>24.9</v>
      </c>
      <c r="D533" s="6">
        <f>OrderDetails!D533</f>
        <v>6</v>
      </c>
      <c r="E533" s="8">
        <f>OrderDetails!E533</f>
        <v>0</v>
      </c>
      <c r="F533" s="7">
        <f t="shared" si="0"/>
        <v>149.39999999999998</v>
      </c>
      <c r="G533" s="5">
        <f t="array" ref="G533">INDEX(Products!$D:$D,MATCH(B533,Products!$A:$A))</f>
        <v>3</v>
      </c>
      <c r="H533" s="6" t="str">
        <f t="array" ref="H533">INDEX(Categories!$B:$B,MATCH(G533,Categories!$A:$A))</f>
        <v>Confections</v>
      </c>
      <c r="I533" s="9">
        <f t="array" ref="I533">INDEX(Orders!$D:$D,MATCH(A533,Orders!$A:$A))</f>
        <v>35478</v>
      </c>
      <c r="J533" s="6" t="str">
        <f t="array" ref="J533">INDEX(Orders!$B:$B,MATCH(A533,Orders!$A:$A))</f>
        <v>RANCH</v>
      </c>
      <c r="K533" s="6" t="str">
        <f t="array" ref="K533">INDEX(Customers!$B:$B,MATCH(J533,Customers!$A:$A))</f>
        <v>Rancho grande</v>
      </c>
      <c r="L533" s="6"/>
    </row>
    <row r="534" spans="1:12" ht="12.5">
      <c r="A534" s="6">
        <f>OrderDetails!A534</f>
        <v>10448</v>
      </c>
      <c r="B534" s="6">
        <f>OrderDetails!B534</f>
        <v>40</v>
      </c>
      <c r="C534" s="7">
        <f>OrderDetails!C534</f>
        <v>14.7</v>
      </c>
      <c r="D534" s="6">
        <f>OrderDetails!D534</f>
        <v>20</v>
      </c>
      <c r="E534" s="8">
        <f>OrderDetails!E534</f>
        <v>0</v>
      </c>
      <c r="F534" s="7">
        <f t="shared" si="0"/>
        <v>294</v>
      </c>
      <c r="G534" s="5">
        <f t="array" ref="G534">INDEX(Products!$D:$D,MATCH(B534,Products!$A:$A))</f>
        <v>8</v>
      </c>
      <c r="H534" s="6" t="str">
        <f t="array" ref="H534">INDEX(Categories!$B:$B,MATCH(G534,Categories!$A:$A))</f>
        <v>Seafood</v>
      </c>
      <c r="I534" s="9">
        <f t="array" ref="I534">INDEX(Orders!$D:$D,MATCH(A534,Orders!$A:$A))</f>
        <v>35478</v>
      </c>
      <c r="J534" s="6" t="str">
        <f t="array" ref="J534">INDEX(Orders!$B:$B,MATCH(A534,Orders!$A:$A))</f>
        <v>RANCH</v>
      </c>
      <c r="K534" s="6" t="str">
        <f t="array" ref="K534">INDEX(Customers!$B:$B,MATCH(J534,Customers!$A:$A))</f>
        <v>Rancho grande</v>
      </c>
      <c r="L534" s="6"/>
    </row>
    <row r="535" spans="1:12" ht="12.5">
      <c r="A535" s="6">
        <f>OrderDetails!A535</f>
        <v>10449</v>
      </c>
      <c r="B535" s="6">
        <f>OrderDetails!B535</f>
        <v>10</v>
      </c>
      <c r="C535" s="7">
        <f>OrderDetails!C535</f>
        <v>24.8</v>
      </c>
      <c r="D535" s="6">
        <f>OrderDetails!D535</f>
        <v>14</v>
      </c>
      <c r="E535" s="8">
        <f>OrderDetails!E535</f>
        <v>0</v>
      </c>
      <c r="F535" s="7">
        <f t="shared" si="0"/>
        <v>347.2</v>
      </c>
      <c r="G535" s="5">
        <f t="array" ref="G535">INDEX(Products!$D:$D,MATCH(B535,Products!$A:$A))</f>
        <v>8</v>
      </c>
      <c r="H535" s="6" t="str">
        <f t="array" ref="H535">INDEX(Categories!$B:$B,MATCH(G535,Categories!$A:$A))</f>
        <v>Seafood</v>
      </c>
      <c r="I535" s="9">
        <f t="array" ref="I535">INDEX(Orders!$D:$D,MATCH(A535,Orders!$A:$A))</f>
        <v>35479</v>
      </c>
      <c r="J535" s="6" t="str">
        <f t="array" ref="J535">INDEX(Orders!$B:$B,MATCH(A535,Orders!$A:$A))</f>
        <v>BLONP</v>
      </c>
      <c r="K535" s="6" t="str">
        <f t="array" ref="K535">INDEX(Customers!$B:$B,MATCH(J535,Customers!$A:$A))</f>
        <v>Blondesddsl pre et fils</v>
      </c>
      <c r="L535" s="6"/>
    </row>
    <row r="536" spans="1:12" ht="12.5">
      <c r="A536" s="6">
        <f>OrderDetails!A536</f>
        <v>10449</v>
      </c>
      <c r="B536" s="6">
        <f>OrderDetails!B536</f>
        <v>52</v>
      </c>
      <c r="C536" s="7">
        <f>OrderDetails!C536</f>
        <v>5.6</v>
      </c>
      <c r="D536" s="6">
        <f>OrderDetails!D536</f>
        <v>20</v>
      </c>
      <c r="E536" s="8">
        <f>OrderDetails!E536</f>
        <v>0</v>
      </c>
      <c r="F536" s="7">
        <f t="shared" si="0"/>
        <v>112</v>
      </c>
      <c r="G536" s="5">
        <f t="array" ref="G536">INDEX(Products!$D:$D,MATCH(B536,Products!$A:$A))</f>
        <v>5</v>
      </c>
      <c r="H536" s="6" t="str">
        <f t="array" ref="H536">INDEX(Categories!$B:$B,MATCH(G536,Categories!$A:$A))</f>
        <v>Grains/Cereals</v>
      </c>
      <c r="I536" s="9">
        <f t="array" ref="I536">INDEX(Orders!$D:$D,MATCH(A536,Orders!$A:$A))</f>
        <v>35479</v>
      </c>
      <c r="J536" s="6" t="str">
        <f t="array" ref="J536">INDEX(Orders!$B:$B,MATCH(A536,Orders!$A:$A))</f>
        <v>BLONP</v>
      </c>
      <c r="K536" s="6" t="str">
        <f t="array" ref="K536">INDEX(Customers!$B:$B,MATCH(J536,Customers!$A:$A))</f>
        <v>Blondesddsl pre et fils</v>
      </c>
      <c r="L536" s="6"/>
    </row>
    <row r="537" spans="1:12" ht="12.5">
      <c r="A537" s="6">
        <f>OrderDetails!A537</f>
        <v>10449</v>
      </c>
      <c r="B537" s="6">
        <f>OrderDetails!B537</f>
        <v>62</v>
      </c>
      <c r="C537" s="7">
        <f>OrderDetails!C537</f>
        <v>39.4</v>
      </c>
      <c r="D537" s="6">
        <f>OrderDetails!D537</f>
        <v>35</v>
      </c>
      <c r="E537" s="8">
        <f>OrderDetails!E537</f>
        <v>0</v>
      </c>
      <c r="F537" s="7">
        <f t="shared" si="0"/>
        <v>1379</v>
      </c>
      <c r="G537" s="5">
        <f t="array" ref="G537">INDEX(Products!$D:$D,MATCH(B537,Products!$A:$A))</f>
        <v>3</v>
      </c>
      <c r="H537" s="6" t="str">
        <f t="array" ref="H537">INDEX(Categories!$B:$B,MATCH(G537,Categories!$A:$A))</f>
        <v>Confections</v>
      </c>
      <c r="I537" s="9">
        <f t="array" ref="I537">INDEX(Orders!$D:$D,MATCH(A537,Orders!$A:$A))</f>
        <v>35479</v>
      </c>
      <c r="J537" s="6" t="str">
        <f t="array" ref="J537">INDEX(Orders!$B:$B,MATCH(A537,Orders!$A:$A))</f>
        <v>BLONP</v>
      </c>
      <c r="K537" s="6" t="str">
        <f t="array" ref="K537">INDEX(Customers!$B:$B,MATCH(J537,Customers!$A:$A))</f>
        <v>Blondesddsl pre et fils</v>
      </c>
      <c r="L537" s="6"/>
    </row>
    <row r="538" spans="1:12" ht="12.5">
      <c r="A538" s="6">
        <f>OrderDetails!A538</f>
        <v>10450</v>
      </c>
      <c r="B538" s="6">
        <f>OrderDetails!B538</f>
        <v>10</v>
      </c>
      <c r="C538" s="7">
        <f>OrderDetails!C538</f>
        <v>24.8</v>
      </c>
      <c r="D538" s="6">
        <f>OrderDetails!D538</f>
        <v>20</v>
      </c>
      <c r="E538" s="8">
        <f>OrderDetails!E538</f>
        <v>0</v>
      </c>
      <c r="F538" s="7">
        <f t="shared" si="0"/>
        <v>496</v>
      </c>
      <c r="G538" s="5">
        <f t="array" ref="G538">INDEX(Products!$D:$D,MATCH(B538,Products!$A:$A))</f>
        <v>8</v>
      </c>
      <c r="H538" s="6" t="str">
        <f t="array" ref="H538">INDEX(Categories!$B:$B,MATCH(G538,Categories!$A:$A))</f>
        <v>Seafood</v>
      </c>
      <c r="I538" s="9">
        <f t="array" ref="I538">INDEX(Orders!$D:$D,MATCH(A538,Orders!$A:$A))</f>
        <v>35480</v>
      </c>
      <c r="J538" s="6" t="str">
        <f t="array" ref="J538">INDEX(Orders!$B:$B,MATCH(A538,Orders!$A:$A))</f>
        <v>VICTE</v>
      </c>
      <c r="K538" s="6" t="str">
        <f t="array" ref="K538">INDEX(Customers!$B:$B,MATCH(J538,Customers!$A:$A))</f>
        <v>Victuailles en stock</v>
      </c>
      <c r="L538" s="6"/>
    </row>
    <row r="539" spans="1:12" ht="12.5">
      <c r="A539" s="6">
        <f>OrderDetails!A539</f>
        <v>10450</v>
      </c>
      <c r="B539" s="6">
        <f>OrderDetails!B539</f>
        <v>54</v>
      </c>
      <c r="C539" s="7">
        <f>OrderDetails!C539</f>
        <v>5.9</v>
      </c>
      <c r="D539" s="6">
        <f>OrderDetails!D539</f>
        <v>6</v>
      </c>
      <c r="E539" s="8">
        <f>OrderDetails!E539</f>
        <v>0</v>
      </c>
      <c r="F539" s="7">
        <f t="shared" si="0"/>
        <v>35.400000000000006</v>
      </c>
      <c r="G539" s="5">
        <f t="array" ref="G539">INDEX(Products!$D:$D,MATCH(B539,Products!$A:$A))</f>
        <v>6</v>
      </c>
      <c r="H539" s="6" t="str">
        <f t="array" ref="H539">INDEX(Categories!$B:$B,MATCH(G539,Categories!$A:$A))</f>
        <v>Meat/Poultry</v>
      </c>
      <c r="I539" s="9">
        <f t="array" ref="I539">INDEX(Orders!$D:$D,MATCH(A539,Orders!$A:$A))</f>
        <v>35480</v>
      </c>
      <c r="J539" s="6" t="str">
        <f t="array" ref="J539">INDEX(Orders!$B:$B,MATCH(A539,Orders!$A:$A))</f>
        <v>VICTE</v>
      </c>
      <c r="K539" s="6" t="str">
        <f t="array" ref="K539">INDEX(Customers!$B:$B,MATCH(J539,Customers!$A:$A))</f>
        <v>Victuailles en stock</v>
      </c>
      <c r="L539" s="6"/>
    </row>
    <row r="540" spans="1:12" ht="12.5">
      <c r="A540" s="6">
        <f>OrderDetails!A540</f>
        <v>10451</v>
      </c>
      <c r="B540" s="6">
        <f>OrderDetails!B540</f>
        <v>55</v>
      </c>
      <c r="C540" s="7">
        <f>OrderDetails!C540</f>
        <v>19.2</v>
      </c>
      <c r="D540" s="6">
        <f>OrderDetails!D540</f>
        <v>120</v>
      </c>
      <c r="E540" s="8">
        <f>OrderDetails!E540</f>
        <v>0</v>
      </c>
      <c r="F540" s="7">
        <f t="shared" si="0"/>
        <v>2304</v>
      </c>
      <c r="G540" s="5">
        <f t="array" ref="G540">INDEX(Products!$D:$D,MATCH(B540,Products!$A:$A))</f>
        <v>6</v>
      </c>
      <c r="H540" s="6" t="str">
        <f t="array" ref="H540">INDEX(Categories!$B:$B,MATCH(G540,Categories!$A:$A))</f>
        <v>Meat/Poultry</v>
      </c>
      <c r="I540" s="9">
        <f t="array" ref="I540">INDEX(Orders!$D:$D,MATCH(A540,Orders!$A:$A))</f>
        <v>35480</v>
      </c>
      <c r="J540" s="6" t="str">
        <f t="array" ref="J540">INDEX(Orders!$B:$B,MATCH(A540,Orders!$A:$A))</f>
        <v>QUICK</v>
      </c>
      <c r="K540" s="6" t="str">
        <f t="array" ref="K540">INDEX(Customers!$B:$B,MATCH(J540,Customers!$A:$A))</f>
        <v>QUICK-Stop</v>
      </c>
      <c r="L540" s="6"/>
    </row>
    <row r="541" spans="1:12" ht="12.5">
      <c r="A541" s="6">
        <f>OrderDetails!A541</f>
        <v>10451</v>
      </c>
      <c r="B541" s="6">
        <f>OrderDetails!B541</f>
        <v>64</v>
      </c>
      <c r="C541" s="7">
        <f>OrderDetails!C541</f>
        <v>26.6</v>
      </c>
      <c r="D541" s="6">
        <f>OrderDetails!D541</f>
        <v>35</v>
      </c>
      <c r="E541" s="8">
        <f>OrderDetails!E541</f>
        <v>0</v>
      </c>
      <c r="F541" s="7">
        <f t="shared" si="0"/>
        <v>931</v>
      </c>
      <c r="G541" s="5">
        <f t="array" ref="G541">INDEX(Products!$D:$D,MATCH(B541,Products!$A:$A))</f>
        <v>5</v>
      </c>
      <c r="H541" s="6" t="str">
        <f t="array" ref="H541">INDEX(Categories!$B:$B,MATCH(G541,Categories!$A:$A))</f>
        <v>Grains/Cereals</v>
      </c>
      <c r="I541" s="9">
        <f t="array" ref="I541">INDEX(Orders!$D:$D,MATCH(A541,Orders!$A:$A))</f>
        <v>35480</v>
      </c>
      <c r="J541" s="6" t="str">
        <f t="array" ref="J541">INDEX(Orders!$B:$B,MATCH(A541,Orders!$A:$A))</f>
        <v>QUICK</v>
      </c>
      <c r="K541" s="6" t="str">
        <f t="array" ref="K541">INDEX(Customers!$B:$B,MATCH(J541,Customers!$A:$A))</f>
        <v>QUICK-Stop</v>
      </c>
      <c r="L541" s="6"/>
    </row>
    <row r="542" spans="1:12" ht="12.5">
      <c r="A542" s="6">
        <f>OrderDetails!A542</f>
        <v>10451</v>
      </c>
      <c r="B542" s="6">
        <f>OrderDetails!B542</f>
        <v>65</v>
      </c>
      <c r="C542" s="7">
        <f>OrderDetails!C542</f>
        <v>16.8</v>
      </c>
      <c r="D542" s="6">
        <f>OrderDetails!D542</f>
        <v>28</v>
      </c>
      <c r="E542" s="8">
        <f>OrderDetails!E542</f>
        <v>0</v>
      </c>
      <c r="F542" s="7">
        <f t="shared" si="0"/>
        <v>470.40000000000003</v>
      </c>
      <c r="G542" s="5">
        <f t="array" ref="G542">INDEX(Products!$D:$D,MATCH(B542,Products!$A:$A))</f>
        <v>2</v>
      </c>
      <c r="H542" s="6" t="str">
        <f t="array" ref="H542">INDEX(Categories!$B:$B,MATCH(G542,Categories!$A:$A))</f>
        <v>Condiments</v>
      </c>
      <c r="I542" s="9">
        <f t="array" ref="I542">INDEX(Orders!$D:$D,MATCH(A542,Orders!$A:$A))</f>
        <v>35480</v>
      </c>
      <c r="J542" s="6" t="str">
        <f t="array" ref="J542">INDEX(Orders!$B:$B,MATCH(A542,Orders!$A:$A))</f>
        <v>QUICK</v>
      </c>
      <c r="K542" s="6" t="str">
        <f t="array" ref="K542">INDEX(Customers!$B:$B,MATCH(J542,Customers!$A:$A))</f>
        <v>QUICK-Stop</v>
      </c>
      <c r="L542" s="6"/>
    </row>
    <row r="543" spans="1:12" ht="12.5">
      <c r="A543" s="6">
        <f>OrderDetails!A543</f>
        <v>10451</v>
      </c>
      <c r="B543" s="6">
        <f>OrderDetails!B543</f>
        <v>77</v>
      </c>
      <c r="C543" s="7">
        <f>OrderDetails!C543</f>
        <v>10.4</v>
      </c>
      <c r="D543" s="6">
        <f>OrderDetails!D543</f>
        <v>55</v>
      </c>
      <c r="E543" s="8">
        <f>OrderDetails!E543</f>
        <v>0</v>
      </c>
      <c r="F543" s="7">
        <f t="shared" si="0"/>
        <v>572</v>
      </c>
      <c r="G543" s="5">
        <f t="array" ref="G543">INDEX(Products!$D:$D,MATCH(B543,Products!$A:$A))</f>
        <v>2</v>
      </c>
      <c r="H543" s="6" t="str">
        <f t="array" ref="H543">INDEX(Categories!$B:$B,MATCH(G543,Categories!$A:$A))</f>
        <v>Condiments</v>
      </c>
      <c r="I543" s="9">
        <f t="array" ref="I543">INDEX(Orders!$D:$D,MATCH(A543,Orders!$A:$A))</f>
        <v>35480</v>
      </c>
      <c r="J543" s="6" t="str">
        <f t="array" ref="J543">INDEX(Orders!$B:$B,MATCH(A543,Orders!$A:$A))</f>
        <v>QUICK</v>
      </c>
      <c r="K543" s="6" t="str">
        <f t="array" ref="K543">INDEX(Customers!$B:$B,MATCH(J543,Customers!$A:$A))</f>
        <v>QUICK-Stop</v>
      </c>
      <c r="L543" s="6"/>
    </row>
    <row r="544" spans="1:12" ht="12.5">
      <c r="A544" s="6">
        <f>OrderDetails!A544</f>
        <v>10452</v>
      </c>
      <c r="B544" s="6">
        <f>OrderDetails!B544</f>
        <v>28</v>
      </c>
      <c r="C544" s="7">
        <f>OrderDetails!C544</f>
        <v>36.4</v>
      </c>
      <c r="D544" s="6">
        <f>OrderDetails!D544</f>
        <v>15</v>
      </c>
      <c r="E544" s="8">
        <f>OrderDetails!E544</f>
        <v>0</v>
      </c>
      <c r="F544" s="7">
        <f t="shared" si="0"/>
        <v>546</v>
      </c>
      <c r="G544" s="5">
        <f t="array" ref="G544">INDEX(Products!$D:$D,MATCH(B544,Products!$A:$A))</f>
        <v>7</v>
      </c>
      <c r="H544" s="6" t="str">
        <f t="array" ref="H544">INDEX(Categories!$B:$B,MATCH(G544,Categories!$A:$A))</f>
        <v>Produce</v>
      </c>
      <c r="I544" s="9">
        <f t="array" ref="I544">INDEX(Orders!$D:$D,MATCH(A544,Orders!$A:$A))</f>
        <v>35481</v>
      </c>
      <c r="J544" s="6" t="str">
        <f t="array" ref="J544">INDEX(Orders!$B:$B,MATCH(A544,Orders!$A:$A))</f>
        <v>SAVEA</v>
      </c>
      <c r="K544" s="6" t="str">
        <f t="array" ref="K544">INDEX(Customers!$B:$B,MATCH(J544,Customers!$A:$A))</f>
        <v>Save-a-lot Markets</v>
      </c>
      <c r="L544" s="6"/>
    </row>
    <row r="545" spans="1:12" ht="12.5">
      <c r="A545" s="6">
        <f>OrderDetails!A545</f>
        <v>10452</v>
      </c>
      <c r="B545" s="6">
        <f>OrderDetails!B545</f>
        <v>44</v>
      </c>
      <c r="C545" s="7">
        <f>OrderDetails!C545</f>
        <v>15.5</v>
      </c>
      <c r="D545" s="6">
        <f>OrderDetails!D545</f>
        <v>100</v>
      </c>
      <c r="E545" s="8">
        <f>OrderDetails!E545</f>
        <v>0</v>
      </c>
      <c r="F545" s="7">
        <f t="shared" si="0"/>
        <v>1550</v>
      </c>
      <c r="G545" s="5">
        <f t="array" ref="G545">INDEX(Products!$D:$D,MATCH(B545,Products!$A:$A))</f>
        <v>2</v>
      </c>
      <c r="H545" s="6" t="str">
        <f t="array" ref="H545">INDEX(Categories!$B:$B,MATCH(G545,Categories!$A:$A))</f>
        <v>Condiments</v>
      </c>
      <c r="I545" s="9">
        <f t="array" ref="I545">INDEX(Orders!$D:$D,MATCH(A545,Orders!$A:$A))</f>
        <v>35481</v>
      </c>
      <c r="J545" s="6" t="str">
        <f t="array" ref="J545">INDEX(Orders!$B:$B,MATCH(A545,Orders!$A:$A))</f>
        <v>SAVEA</v>
      </c>
      <c r="K545" s="6" t="str">
        <f t="array" ref="K545">INDEX(Customers!$B:$B,MATCH(J545,Customers!$A:$A))</f>
        <v>Save-a-lot Markets</v>
      </c>
      <c r="L545" s="6"/>
    </row>
    <row r="546" spans="1:12" ht="12.5">
      <c r="A546" s="6">
        <f>OrderDetails!A546</f>
        <v>10453</v>
      </c>
      <c r="B546" s="6">
        <f>OrderDetails!B546</f>
        <v>48</v>
      </c>
      <c r="C546" s="7">
        <f>OrderDetails!C546</f>
        <v>10.199999999999999</v>
      </c>
      <c r="D546" s="6">
        <f>OrderDetails!D546</f>
        <v>15</v>
      </c>
      <c r="E546" s="8">
        <f>OrderDetails!E546</f>
        <v>0</v>
      </c>
      <c r="F546" s="7">
        <f t="shared" si="0"/>
        <v>153</v>
      </c>
      <c r="G546" s="5">
        <f t="array" ref="G546">INDEX(Products!$D:$D,MATCH(B546,Products!$A:$A))</f>
        <v>3</v>
      </c>
      <c r="H546" s="6" t="str">
        <f t="array" ref="H546">INDEX(Categories!$B:$B,MATCH(G546,Categories!$A:$A))</f>
        <v>Confections</v>
      </c>
      <c r="I546" s="9">
        <f t="array" ref="I546">INDEX(Orders!$D:$D,MATCH(A546,Orders!$A:$A))</f>
        <v>35482</v>
      </c>
      <c r="J546" s="6" t="str">
        <f t="array" ref="J546">INDEX(Orders!$B:$B,MATCH(A546,Orders!$A:$A))</f>
        <v>AROUT</v>
      </c>
      <c r="K546" s="6" t="str">
        <f t="array" ref="K546">INDEX(Customers!$B:$B,MATCH(J546,Customers!$A:$A))</f>
        <v>Around the Horn</v>
      </c>
      <c r="L546" s="6"/>
    </row>
    <row r="547" spans="1:12" ht="12.5">
      <c r="A547" s="6">
        <f>OrderDetails!A547</f>
        <v>10453</v>
      </c>
      <c r="B547" s="6">
        <f>OrderDetails!B547</f>
        <v>70</v>
      </c>
      <c r="C547" s="7">
        <f>OrderDetails!C547</f>
        <v>12</v>
      </c>
      <c r="D547" s="6">
        <f>OrderDetails!D547</f>
        <v>25</v>
      </c>
      <c r="E547" s="8">
        <f>OrderDetails!E547</f>
        <v>0</v>
      </c>
      <c r="F547" s="7">
        <f t="shared" si="0"/>
        <v>300</v>
      </c>
      <c r="G547" s="5">
        <f t="array" ref="G547">INDEX(Products!$D:$D,MATCH(B547,Products!$A:$A))</f>
        <v>1</v>
      </c>
      <c r="H547" s="6" t="str">
        <f t="array" ref="H547">INDEX(Categories!$B:$B,MATCH(G547,Categories!$A:$A))</f>
        <v>Beverages</v>
      </c>
      <c r="I547" s="9">
        <f t="array" ref="I547">INDEX(Orders!$D:$D,MATCH(A547,Orders!$A:$A))</f>
        <v>35482</v>
      </c>
      <c r="J547" s="6" t="str">
        <f t="array" ref="J547">INDEX(Orders!$B:$B,MATCH(A547,Orders!$A:$A))</f>
        <v>AROUT</v>
      </c>
      <c r="K547" s="6" t="str">
        <f t="array" ref="K547">INDEX(Customers!$B:$B,MATCH(J547,Customers!$A:$A))</f>
        <v>Around the Horn</v>
      </c>
      <c r="L547" s="6"/>
    </row>
    <row r="548" spans="1:12" ht="12.5">
      <c r="A548" s="6">
        <f>OrderDetails!A548</f>
        <v>10454</v>
      </c>
      <c r="B548" s="6">
        <f>OrderDetails!B548</f>
        <v>16</v>
      </c>
      <c r="C548" s="7">
        <f>OrderDetails!C548</f>
        <v>13.9</v>
      </c>
      <c r="D548" s="6">
        <f>OrderDetails!D548</f>
        <v>20</v>
      </c>
      <c r="E548" s="8">
        <f>OrderDetails!E548</f>
        <v>0</v>
      </c>
      <c r="F548" s="7">
        <f t="shared" si="0"/>
        <v>278</v>
      </c>
      <c r="G548" s="5">
        <f t="array" ref="G548">INDEX(Products!$D:$D,MATCH(B548,Products!$A:$A))</f>
        <v>3</v>
      </c>
      <c r="H548" s="6" t="str">
        <f t="array" ref="H548">INDEX(Categories!$B:$B,MATCH(G548,Categories!$A:$A))</f>
        <v>Confections</v>
      </c>
      <c r="I548" s="9">
        <f t="array" ref="I548">INDEX(Orders!$D:$D,MATCH(A548,Orders!$A:$A))</f>
        <v>35482</v>
      </c>
      <c r="J548" s="6" t="str">
        <f t="array" ref="J548">INDEX(Orders!$B:$B,MATCH(A548,Orders!$A:$A))</f>
        <v>LAMAI</v>
      </c>
      <c r="K548" s="6" t="str">
        <f t="array" ref="K548">INDEX(Customers!$B:$B,MATCH(J548,Customers!$A:$A))</f>
        <v>La maison d'Asie</v>
      </c>
      <c r="L548" s="6"/>
    </row>
    <row r="549" spans="1:12" ht="12.5">
      <c r="A549" s="6">
        <f>OrderDetails!A549</f>
        <v>10454</v>
      </c>
      <c r="B549" s="6">
        <f>OrderDetails!B549</f>
        <v>33</v>
      </c>
      <c r="C549" s="7">
        <f>OrderDetails!C549</f>
        <v>2</v>
      </c>
      <c r="D549" s="6">
        <f>OrderDetails!D549</f>
        <v>20</v>
      </c>
      <c r="E549" s="8">
        <f>OrderDetails!E549</f>
        <v>0</v>
      </c>
      <c r="F549" s="7">
        <f t="shared" si="0"/>
        <v>40</v>
      </c>
      <c r="G549" s="5">
        <f t="array" ref="G549">INDEX(Products!$D:$D,MATCH(B549,Products!$A:$A))</f>
        <v>4</v>
      </c>
      <c r="H549" s="6" t="str">
        <f t="array" ref="H549">INDEX(Categories!$B:$B,MATCH(G549,Categories!$A:$A))</f>
        <v>Dairy Products</v>
      </c>
      <c r="I549" s="9">
        <f t="array" ref="I549">INDEX(Orders!$D:$D,MATCH(A549,Orders!$A:$A))</f>
        <v>35482</v>
      </c>
      <c r="J549" s="6" t="str">
        <f t="array" ref="J549">INDEX(Orders!$B:$B,MATCH(A549,Orders!$A:$A))</f>
        <v>LAMAI</v>
      </c>
      <c r="K549" s="6" t="str">
        <f t="array" ref="K549">INDEX(Customers!$B:$B,MATCH(J549,Customers!$A:$A))</f>
        <v>La maison d'Asie</v>
      </c>
      <c r="L549" s="6"/>
    </row>
    <row r="550" spans="1:12" ht="12.5">
      <c r="A550" s="6">
        <f>OrderDetails!A550</f>
        <v>10454</v>
      </c>
      <c r="B550" s="6">
        <f>OrderDetails!B550</f>
        <v>46</v>
      </c>
      <c r="C550" s="7">
        <f>OrderDetails!C550</f>
        <v>9.6</v>
      </c>
      <c r="D550" s="6">
        <f>OrderDetails!D550</f>
        <v>10</v>
      </c>
      <c r="E550" s="8">
        <f>OrderDetails!E550</f>
        <v>0</v>
      </c>
      <c r="F550" s="7">
        <f t="shared" si="0"/>
        <v>96</v>
      </c>
      <c r="G550" s="5">
        <f t="array" ref="G550">INDEX(Products!$D:$D,MATCH(B550,Products!$A:$A))</f>
        <v>8</v>
      </c>
      <c r="H550" s="6" t="str">
        <f t="array" ref="H550">INDEX(Categories!$B:$B,MATCH(G550,Categories!$A:$A))</f>
        <v>Seafood</v>
      </c>
      <c r="I550" s="9">
        <f t="array" ref="I550">INDEX(Orders!$D:$D,MATCH(A550,Orders!$A:$A))</f>
        <v>35482</v>
      </c>
      <c r="J550" s="6" t="str">
        <f t="array" ref="J550">INDEX(Orders!$B:$B,MATCH(A550,Orders!$A:$A))</f>
        <v>LAMAI</v>
      </c>
      <c r="K550" s="6" t="str">
        <f t="array" ref="K550">INDEX(Customers!$B:$B,MATCH(J550,Customers!$A:$A))</f>
        <v>La maison d'Asie</v>
      </c>
      <c r="L550" s="6"/>
    </row>
    <row r="551" spans="1:12" ht="12.5">
      <c r="A551" s="6">
        <f>OrderDetails!A551</f>
        <v>10455</v>
      </c>
      <c r="B551" s="6">
        <f>OrderDetails!B551</f>
        <v>39</v>
      </c>
      <c r="C551" s="7">
        <f>OrderDetails!C551</f>
        <v>14.4</v>
      </c>
      <c r="D551" s="6">
        <f>OrderDetails!D551</f>
        <v>20</v>
      </c>
      <c r="E551" s="8">
        <f>OrderDetails!E551</f>
        <v>0</v>
      </c>
      <c r="F551" s="7">
        <f t="shared" si="0"/>
        <v>288</v>
      </c>
      <c r="G551" s="5">
        <f t="array" ref="G551">INDEX(Products!$D:$D,MATCH(B551,Products!$A:$A))</f>
        <v>1</v>
      </c>
      <c r="H551" s="6" t="str">
        <f t="array" ref="H551">INDEX(Categories!$B:$B,MATCH(G551,Categories!$A:$A))</f>
        <v>Beverages</v>
      </c>
      <c r="I551" s="9">
        <f t="array" ref="I551">INDEX(Orders!$D:$D,MATCH(A551,Orders!$A:$A))</f>
        <v>35485</v>
      </c>
      <c r="J551" s="6" t="str">
        <f t="array" ref="J551">INDEX(Orders!$B:$B,MATCH(A551,Orders!$A:$A))</f>
        <v>WARTH</v>
      </c>
      <c r="K551" s="6" t="str">
        <f t="array" ref="K551">INDEX(Customers!$B:$B,MATCH(J551,Customers!$A:$A))</f>
        <v>Wartian Herkku</v>
      </c>
      <c r="L551" s="6"/>
    </row>
    <row r="552" spans="1:12" ht="12.5">
      <c r="A552" s="6">
        <f>OrderDetails!A552</f>
        <v>10455</v>
      </c>
      <c r="B552" s="6">
        <f>OrderDetails!B552</f>
        <v>53</v>
      </c>
      <c r="C552" s="7">
        <f>OrderDetails!C552</f>
        <v>26.2</v>
      </c>
      <c r="D552" s="6">
        <f>OrderDetails!D552</f>
        <v>50</v>
      </c>
      <c r="E552" s="8">
        <f>OrderDetails!E552</f>
        <v>0</v>
      </c>
      <c r="F552" s="7">
        <f t="shared" si="0"/>
        <v>1310</v>
      </c>
      <c r="G552" s="5">
        <f t="array" ref="G552">INDEX(Products!$D:$D,MATCH(B552,Products!$A:$A))</f>
        <v>6</v>
      </c>
      <c r="H552" s="6" t="str">
        <f t="array" ref="H552">INDEX(Categories!$B:$B,MATCH(G552,Categories!$A:$A))</f>
        <v>Meat/Poultry</v>
      </c>
      <c r="I552" s="9">
        <f t="array" ref="I552">INDEX(Orders!$D:$D,MATCH(A552,Orders!$A:$A))</f>
        <v>35485</v>
      </c>
      <c r="J552" s="6" t="str">
        <f t="array" ref="J552">INDEX(Orders!$B:$B,MATCH(A552,Orders!$A:$A))</f>
        <v>WARTH</v>
      </c>
      <c r="K552" s="6" t="str">
        <f t="array" ref="K552">INDEX(Customers!$B:$B,MATCH(J552,Customers!$A:$A))</f>
        <v>Wartian Herkku</v>
      </c>
      <c r="L552" s="6"/>
    </row>
    <row r="553" spans="1:12" ht="12.5">
      <c r="A553" s="6">
        <f>OrderDetails!A553</f>
        <v>10455</v>
      </c>
      <c r="B553" s="6">
        <f>OrderDetails!B553</f>
        <v>61</v>
      </c>
      <c r="C553" s="7">
        <f>OrderDetails!C553</f>
        <v>22.8</v>
      </c>
      <c r="D553" s="6">
        <f>OrderDetails!D553</f>
        <v>25</v>
      </c>
      <c r="E553" s="8">
        <f>OrderDetails!E553</f>
        <v>0</v>
      </c>
      <c r="F553" s="7">
        <f t="shared" si="0"/>
        <v>570</v>
      </c>
      <c r="G553" s="5">
        <f t="array" ref="G553">INDEX(Products!$D:$D,MATCH(B553,Products!$A:$A))</f>
        <v>2</v>
      </c>
      <c r="H553" s="6" t="str">
        <f t="array" ref="H553">INDEX(Categories!$B:$B,MATCH(G553,Categories!$A:$A))</f>
        <v>Condiments</v>
      </c>
      <c r="I553" s="9">
        <f t="array" ref="I553">INDEX(Orders!$D:$D,MATCH(A553,Orders!$A:$A))</f>
        <v>35485</v>
      </c>
      <c r="J553" s="6" t="str">
        <f t="array" ref="J553">INDEX(Orders!$B:$B,MATCH(A553,Orders!$A:$A))</f>
        <v>WARTH</v>
      </c>
      <c r="K553" s="6" t="str">
        <f t="array" ref="K553">INDEX(Customers!$B:$B,MATCH(J553,Customers!$A:$A))</f>
        <v>Wartian Herkku</v>
      </c>
      <c r="L553" s="6"/>
    </row>
    <row r="554" spans="1:12" ht="12.5">
      <c r="A554" s="6">
        <f>OrderDetails!A554</f>
        <v>10455</v>
      </c>
      <c r="B554" s="6">
        <f>OrderDetails!B554</f>
        <v>71</v>
      </c>
      <c r="C554" s="7">
        <f>OrderDetails!C554</f>
        <v>17.2</v>
      </c>
      <c r="D554" s="6">
        <f>OrderDetails!D554</f>
        <v>30</v>
      </c>
      <c r="E554" s="8">
        <f>OrderDetails!E554</f>
        <v>0</v>
      </c>
      <c r="F554" s="7">
        <f t="shared" si="0"/>
        <v>516</v>
      </c>
      <c r="G554" s="5">
        <f t="array" ref="G554">INDEX(Products!$D:$D,MATCH(B554,Products!$A:$A))</f>
        <v>4</v>
      </c>
      <c r="H554" s="6" t="str">
        <f t="array" ref="H554">INDEX(Categories!$B:$B,MATCH(G554,Categories!$A:$A))</f>
        <v>Dairy Products</v>
      </c>
      <c r="I554" s="9">
        <f t="array" ref="I554">INDEX(Orders!$D:$D,MATCH(A554,Orders!$A:$A))</f>
        <v>35485</v>
      </c>
      <c r="J554" s="6" t="str">
        <f t="array" ref="J554">INDEX(Orders!$B:$B,MATCH(A554,Orders!$A:$A))</f>
        <v>WARTH</v>
      </c>
      <c r="K554" s="6" t="str">
        <f t="array" ref="K554">INDEX(Customers!$B:$B,MATCH(J554,Customers!$A:$A))</f>
        <v>Wartian Herkku</v>
      </c>
      <c r="L554" s="6"/>
    </row>
    <row r="555" spans="1:12" ht="12.5">
      <c r="A555" s="6">
        <f>OrderDetails!A555</f>
        <v>10456</v>
      </c>
      <c r="B555" s="6">
        <f>OrderDetails!B555</f>
        <v>21</v>
      </c>
      <c r="C555" s="7">
        <f>OrderDetails!C555</f>
        <v>8</v>
      </c>
      <c r="D555" s="6">
        <f>OrderDetails!D555</f>
        <v>40</v>
      </c>
      <c r="E555" s="8">
        <f>OrderDetails!E555</f>
        <v>0</v>
      </c>
      <c r="F555" s="7">
        <f t="shared" si="0"/>
        <v>320</v>
      </c>
      <c r="G555" s="5">
        <f t="array" ref="G555">INDEX(Products!$D:$D,MATCH(B555,Products!$A:$A))</f>
        <v>3</v>
      </c>
      <c r="H555" s="6" t="str">
        <f t="array" ref="H555">INDEX(Categories!$B:$B,MATCH(G555,Categories!$A:$A))</f>
        <v>Confections</v>
      </c>
      <c r="I555" s="9">
        <f t="array" ref="I555">INDEX(Orders!$D:$D,MATCH(A555,Orders!$A:$A))</f>
        <v>35486</v>
      </c>
      <c r="J555" s="6" t="str">
        <f t="array" ref="J555">INDEX(Orders!$B:$B,MATCH(A555,Orders!$A:$A))</f>
        <v>KOENE</v>
      </c>
      <c r="K555" s="6" t="str">
        <f t="array" ref="K555">INDEX(Customers!$B:$B,MATCH(J555,Customers!$A:$A))</f>
        <v>Kniglich Essen</v>
      </c>
      <c r="L555" s="6"/>
    </row>
    <row r="556" spans="1:12" ht="12.5">
      <c r="A556" s="6">
        <f>OrderDetails!A556</f>
        <v>10456</v>
      </c>
      <c r="B556" s="6">
        <f>OrderDetails!B556</f>
        <v>49</v>
      </c>
      <c r="C556" s="7">
        <f>OrderDetails!C556</f>
        <v>16</v>
      </c>
      <c r="D556" s="6">
        <f>OrderDetails!D556</f>
        <v>21</v>
      </c>
      <c r="E556" s="8">
        <f>OrderDetails!E556</f>
        <v>0</v>
      </c>
      <c r="F556" s="7">
        <f t="shared" si="0"/>
        <v>336</v>
      </c>
      <c r="G556" s="5">
        <f t="array" ref="G556">INDEX(Products!$D:$D,MATCH(B556,Products!$A:$A))</f>
        <v>3</v>
      </c>
      <c r="H556" s="6" t="str">
        <f t="array" ref="H556">INDEX(Categories!$B:$B,MATCH(G556,Categories!$A:$A))</f>
        <v>Confections</v>
      </c>
      <c r="I556" s="9">
        <f t="array" ref="I556">INDEX(Orders!$D:$D,MATCH(A556,Orders!$A:$A))</f>
        <v>35486</v>
      </c>
      <c r="J556" s="6" t="str">
        <f t="array" ref="J556">INDEX(Orders!$B:$B,MATCH(A556,Orders!$A:$A))</f>
        <v>KOENE</v>
      </c>
      <c r="K556" s="6" t="str">
        <f t="array" ref="K556">INDEX(Customers!$B:$B,MATCH(J556,Customers!$A:$A))</f>
        <v>Kniglich Essen</v>
      </c>
      <c r="L556" s="6"/>
    </row>
    <row r="557" spans="1:12" ht="12.5">
      <c r="A557" s="6">
        <f>OrderDetails!A557</f>
        <v>10457</v>
      </c>
      <c r="B557" s="6">
        <f>OrderDetails!B557</f>
        <v>59</v>
      </c>
      <c r="C557" s="7">
        <f>OrderDetails!C557</f>
        <v>44</v>
      </c>
      <c r="D557" s="6">
        <f>OrderDetails!D557</f>
        <v>36</v>
      </c>
      <c r="E557" s="8">
        <f>OrderDetails!E557</f>
        <v>0</v>
      </c>
      <c r="F557" s="7">
        <f t="shared" si="0"/>
        <v>1584</v>
      </c>
      <c r="G557" s="5">
        <f t="array" ref="G557">INDEX(Products!$D:$D,MATCH(B557,Products!$A:$A))</f>
        <v>4</v>
      </c>
      <c r="H557" s="6" t="str">
        <f t="array" ref="H557">INDEX(Categories!$B:$B,MATCH(G557,Categories!$A:$A))</f>
        <v>Dairy Products</v>
      </c>
      <c r="I557" s="9">
        <f t="array" ref="I557">INDEX(Orders!$D:$D,MATCH(A557,Orders!$A:$A))</f>
        <v>35486</v>
      </c>
      <c r="J557" s="6" t="str">
        <f t="array" ref="J557">INDEX(Orders!$B:$B,MATCH(A557,Orders!$A:$A))</f>
        <v>KOENE</v>
      </c>
      <c r="K557" s="6" t="str">
        <f t="array" ref="K557">INDEX(Customers!$B:$B,MATCH(J557,Customers!$A:$A))</f>
        <v>Kniglich Essen</v>
      </c>
      <c r="L557" s="6"/>
    </row>
    <row r="558" spans="1:12" ht="12.5">
      <c r="A558" s="6">
        <f>OrderDetails!A558</f>
        <v>10458</v>
      </c>
      <c r="B558" s="6">
        <f>OrderDetails!B558</f>
        <v>26</v>
      </c>
      <c r="C558" s="7">
        <f>OrderDetails!C558</f>
        <v>24.9</v>
      </c>
      <c r="D558" s="6">
        <f>OrderDetails!D558</f>
        <v>30</v>
      </c>
      <c r="E558" s="8">
        <f>OrderDetails!E558</f>
        <v>0</v>
      </c>
      <c r="F558" s="7">
        <f t="shared" si="0"/>
        <v>747</v>
      </c>
      <c r="G558" s="5">
        <f t="array" ref="G558">INDEX(Products!$D:$D,MATCH(B558,Products!$A:$A))</f>
        <v>3</v>
      </c>
      <c r="H558" s="6" t="str">
        <f t="array" ref="H558">INDEX(Categories!$B:$B,MATCH(G558,Categories!$A:$A))</f>
        <v>Confections</v>
      </c>
      <c r="I558" s="9">
        <f t="array" ref="I558">INDEX(Orders!$D:$D,MATCH(A558,Orders!$A:$A))</f>
        <v>35487</v>
      </c>
      <c r="J558" s="6" t="str">
        <f t="array" ref="J558">INDEX(Orders!$B:$B,MATCH(A558,Orders!$A:$A))</f>
        <v>SUPRD</v>
      </c>
      <c r="K558" s="6" t="str">
        <f t="array" ref="K558">INDEX(Customers!$B:$B,MATCH(J558,Customers!$A:$A))</f>
        <v>Suprmes dlices</v>
      </c>
      <c r="L558" s="6"/>
    </row>
    <row r="559" spans="1:12" ht="12.5">
      <c r="A559" s="6">
        <f>OrderDetails!A559</f>
        <v>10458</v>
      </c>
      <c r="B559" s="6">
        <f>OrderDetails!B559</f>
        <v>28</v>
      </c>
      <c r="C559" s="7">
        <f>OrderDetails!C559</f>
        <v>36.4</v>
      </c>
      <c r="D559" s="6">
        <f>OrderDetails!D559</f>
        <v>30</v>
      </c>
      <c r="E559" s="8">
        <f>OrderDetails!E559</f>
        <v>0</v>
      </c>
      <c r="F559" s="7">
        <f t="shared" si="0"/>
        <v>1092</v>
      </c>
      <c r="G559" s="5">
        <f t="array" ref="G559">INDEX(Products!$D:$D,MATCH(B559,Products!$A:$A))</f>
        <v>7</v>
      </c>
      <c r="H559" s="6" t="str">
        <f t="array" ref="H559">INDEX(Categories!$B:$B,MATCH(G559,Categories!$A:$A))</f>
        <v>Produce</v>
      </c>
      <c r="I559" s="9">
        <f t="array" ref="I559">INDEX(Orders!$D:$D,MATCH(A559,Orders!$A:$A))</f>
        <v>35487</v>
      </c>
      <c r="J559" s="6" t="str">
        <f t="array" ref="J559">INDEX(Orders!$B:$B,MATCH(A559,Orders!$A:$A))</f>
        <v>SUPRD</v>
      </c>
      <c r="K559" s="6" t="str">
        <f t="array" ref="K559">INDEX(Customers!$B:$B,MATCH(J559,Customers!$A:$A))</f>
        <v>Suprmes dlices</v>
      </c>
      <c r="L559" s="6"/>
    </row>
    <row r="560" spans="1:12" ht="12.5">
      <c r="A560" s="6">
        <f>OrderDetails!A560</f>
        <v>10458</v>
      </c>
      <c r="B560" s="6">
        <f>OrderDetails!B560</f>
        <v>43</v>
      </c>
      <c r="C560" s="7">
        <f>OrderDetails!C560</f>
        <v>36.799999999999997</v>
      </c>
      <c r="D560" s="6">
        <f>OrderDetails!D560</f>
        <v>20</v>
      </c>
      <c r="E560" s="8">
        <f>OrderDetails!E560</f>
        <v>0</v>
      </c>
      <c r="F560" s="7">
        <f t="shared" si="0"/>
        <v>736</v>
      </c>
      <c r="G560" s="5">
        <f t="array" ref="G560">INDEX(Products!$D:$D,MATCH(B560,Products!$A:$A))</f>
        <v>1</v>
      </c>
      <c r="H560" s="6" t="str">
        <f t="array" ref="H560">INDEX(Categories!$B:$B,MATCH(G560,Categories!$A:$A))</f>
        <v>Beverages</v>
      </c>
      <c r="I560" s="9">
        <f t="array" ref="I560">INDEX(Orders!$D:$D,MATCH(A560,Orders!$A:$A))</f>
        <v>35487</v>
      </c>
      <c r="J560" s="6" t="str">
        <f t="array" ref="J560">INDEX(Orders!$B:$B,MATCH(A560,Orders!$A:$A))</f>
        <v>SUPRD</v>
      </c>
      <c r="K560" s="6" t="str">
        <f t="array" ref="K560">INDEX(Customers!$B:$B,MATCH(J560,Customers!$A:$A))</f>
        <v>Suprmes dlices</v>
      </c>
      <c r="L560" s="6"/>
    </row>
    <row r="561" spans="1:12" ht="12.5">
      <c r="A561" s="6">
        <f>OrderDetails!A561</f>
        <v>10458</v>
      </c>
      <c r="B561" s="6">
        <f>OrderDetails!B561</f>
        <v>56</v>
      </c>
      <c r="C561" s="7">
        <f>OrderDetails!C561</f>
        <v>30.4</v>
      </c>
      <c r="D561" s="6">
        <f>OrderDetails!D561</f>
        <v>15</v>
      </c>
      <c r="E561" s="8">
        <f>OrderDetails!E561</f>
        <v>0</v>
      </c>
      <c r="F561" s="7">
        <f t="shared" si="0"/>
        <v>456</v>
      </c>
      <c r="G561" s="5">
        <f t="array" ref="G561">INDEX(Products!$D:$D,MATCH(B561,Products!$A:$A))</f>
        <v>5</v>
      </c>
      <c r="H561" s="6" t="str">
        <f t="array" ref="H561">INDEX(Categories!$B:$B,MATCH(G561,Categories!$A:$A))</f>
        <v>Grains/Cereals</v>
      </c>
      <c r="I561" s="9">
        <f t="array" ref="I561">INDEX(Orders!$D:$D,MATCH(A561,Orders!$A:$A))</f>
        <v>35487</v>
      </c>
      <c r="J561" s="6" t="str">
        <f t="array" ref="J561">INDEX(Orders!$B:$B,MATCH(A561,Orders!$A:$A))</f>
        <v>SUPRD</v>
      </c>
      <c r="K561" s="6" t="str">
        <f t="array" ref="K561">INDEX(Customers!$B:$B,MATCH(J561,Customers!$A:$A))</f>
        <v>Suprmes dlices</v>
      </c>
      <c r="L561" s="6"/>
    </row>
    <row r="562" spans="1:12" ht="12.5">
      <c r="A562" s="6">
        <f>OrderDetails!A562</f>
        <v>10458</v>
      </c>
      <c r="B562" s="6">
        <f>OrderDetails!B562</f>
        <v>71</v>
      </c>
      <c r="C562" s="7">
        <f>OrderDetails!C562</f>
        <v>17.2</v>
      </c>
      <c r="D562" s="6">
        <f>OrderDetails!D562</f>
        <v>50</v>
      </c>
      <c r="E562" s="8">
        <f>OrderDetails!E562</f>
        <v>0</v>
      </c>
      <c r="F562" s="7">
        <f t="shared" si="0"/>
        <v>860</v>
      </c>
      <c r="G562" s="5">
        <f t="array" ref="G562">INDEX(Products!$D:$D,MATCH(B562,Products!$A:$A))</f>
        <v>4</v>
      </c>
      <c r="H562" s="6" t="str">
        <f t="array" ref="H562">INDEX(Categories!$B:$B,MATCH(G562,Categories!$A:$A))</f>
        <v>Dairy Products</v>
      </c>
      <c r="I562" s="9">
        <f t="array" ref="I562">INDEX(Orders!$D:$D,MATCH(A562,Orders!$A:$A))</f>
        <v>35487</v>
      </c>
      <c r="J562" s="6" t="str">
        <f t="array" ref="J562">INDEX(Orders!$B:$B,MATCH(A562,Orders!$A:$A))</f>
        <v>SUPRD</v>
      </c>
      <c r="K562" s="6" t="str">
        <f t="array" ref="K562">INDEX(Customers!$B:$B,MATCH(J562,Customers!$A:$A))</f>
        <v>Suprmes dlices</v>
      </c>
      <c r="L562" s="6"/>
    </row>
    <row r="563" spans="1:12" ht="12.5">
      <c r="A563" s="6">
        <f>OrderDetails!A563</f>
        <v>10459</v>
      </c>
      <c r="B563" s="6">
        <f>OrderDetails!B563</f>
        <v>7</v>
      </c>
      <c r="C563" s="7">
        <f>OrderDetails!C563</f>
        <v>24</v>
      </c>
      <c r="D563" s="6">
        <f>OrderDetails!D563</f>
        <v>16</v>
      </c>
      <c r="E563" s="8">
        <f>OrderDetails!E563</f>
        <v>0</v>
      </c>
      <c r="F563" s="7">
        <f t="shared" si="0"/>
        <v>384</v>
      </c>
      <c r="G563" s="5">
        <f t="array" ref="G563">INDEX(Products!$D:$D,MATCH(B563,Products!$A:$A))</f>
        <v>7</v>
      </c>
      <c r="H563" s="6" t="str">
        <f t="array" ref="H563">INDEX(Categories!$B:$B,MATCH(G563,Categories!$A:$A))</f>
        <v>Produce</v>
      </c>
      <c r="I563" s="9">
        <f t="array" ref="I563">INDEX(Orders!$D:$D,MATCH(A563,Orders!$A:$A))</f>
        <v>35488</v>
      </c>
      <c r="J563" s="6" t="str">
        <f t="array" ref="J563">INDEX(Orders!$B:$B,MATCH(A563,Orders!$A:$A))</f>
        <v>VICTE</v>
      </c>
      <c r="K563" s="6" t="str">
        <f t="array" ref="K563">INDEX(Customers!$B:$B,MATCH(J563,Customers!$A:$A))</f>
        <v>Victuailles en stock</v>
      </c>
      <c r="L563" s="6"/>
    </row>
    <row r="564" spans="1:12" ht="12.5">
      <c r="A564" s="6">
        <f>OrderDetails!A564</f>
        <v>10459</v>
      </c>
      <c r="B564" s="6">
        <f>OrderDetails!B564</f>
        <v>46</v>
      </c>
      <c r="C564" s="7">
        <f>OrderDetails!C564</f>
        <v>9.6</v>
      </c>
      <c r="D564" s="6">
        <f>OrderDetails!D564</f>
        <v>20</v>
      </c>
      <c r="E564" s="8">
        <f>OrderDetails!E564</f>
        <v>0</v>
      </c>
      <c r="F564" s="7">
        <f t="shared" si="0"/>
        <v>192</v>
      </c>
      <c r="G564" s="5">
        <f t="array" ref="G564">INDEX(Products!$D:$D,MATCH(B564,Products!$A:$A))</f>
        <v>8</v>
      </c>
      <c r="H564" s="6" t="str">
        <f t="array" ref="H564">INDEX(Categories!$B:$B,MATCH(G564,Categories!$A:$A))</f>
        <v>Seafood</v>
      </c>
      <c r="I564" s="9">
        <f t="array" ref="I564">INDEX(Orders!$D:$D,MATCH(A564,Orders!$A:$A))</f>
        <v>35488</v>
      </c>
      <c r="J564" s="6" t="str">
        <f t="array" ref="J564">INDEX(Orders!$B:$B,MATCH(A564,Orders!$A:$A))</f>
        <v>VICTE</v>
      </c>
      <c r="K564" s="6" t="str">
        <f t="array" ref="K564">INDEX(Customers!$B:$B,MATCH(J564,Customers!$A:$A))</f>
        <v>Victuailles en stock</v>
      </c>
      <c r="L564" s="6"/>
    </row>
    <row r="565" spans="1:12" ht="12.5">
      <c r="A565" s="6">
        <f>OrderDetails!A565</f>
        <v>10459</v>
      </c>
      <c r="B565" s="6">
        <f>OrderDetails!B565</f>
        <v>72</v>
      </c>
      <c r="C565" s="7">
        <f>OrderDetails!C565</f>
        <v>27.8</v>
      </c>
      <c r="D565" s="6">
        <f>OrderDetails!D565</f>
        <v>40</v>
      </c>
      <c r="E565" s="8">
        <f>OrderDetails!E565</f>
        <v>0</v>
      </c>
      <c r="F565" s="7">
        <f t="shared" si="0"/>
        <v>1112</v>
      </c>
      <c r="G565" s="5">
        <f t="array" ref="G565">INDEX(Products!$D:$D,MATCH(B565,Products!$A:$A))</f>
        <v>4</v>
      </c>
      <c r="H565" s="6" t="str">
        <f t="array" ref="H565">INDEX(Categories!$B:$B,MATCH(G565,Categories!$A:$A))</f>
        <v>Dairy Products</v>
      </c>
      <c r="I565" s="9">
        <f t="array" ref="I565">INDEX(Orders!$D:$D,MATCH(A565,Orders!$A:$A))</f>
        <v>35488</v>
      </c>
      <c r="J565" s="6" t="str">
        <f t="array" ref="J565">INDEX(Orders!$B:$B,MATCH(A565,Orders!$A:$A))</f>
        <v>VICTE</v>
      </c>
      <c r="K565" s="6" t="str">
        <f t="array" ref="K565">INDEX(Customers!$B:$B,MATCH(J565,Customers!$A:$A))</f>
        <v>Victuailles en stock</v>
      </c>
      <c r="L565" s="6"/>
    </row>
    <row r="566" spans="1:12" ht="12.5">
      <c r="A566" s="6">
        <f>OrderDetails!A566</f>
        <v>10460</v>
      </c>
      <c r="B566" s="6">
        <f>OrderDetails!B566</f>
        <v>68</v>
      </c>
      <c r="C566" s="7">
        <f>OrderDetails!C566</f>
        <v>10</v>
      </c>
      <c r="D566" s="6">
        <f>OrderDetails!D566</f>
        <v>21</v>
      </c>
      <c r="E566" s="8">
        <f>OrderDetails!E566</f>
        <v>0</v>
      </c>
      <c r="F566" s="7">
        <f t="shared" si="0"/>
        <v>210</v>
      </c>
      <c r="G566" s="5">
        <f t="array" ref="G566">INDEX(Products!$D:$D,MATCH(B566,Products!$A:$A))</f>
        <v>3</v>
      </c>
      <c r="H566" s="6" t="str">
        <f t="array" ref="H566">INDEX(Categories!$B:$B,MATCH(G566,Categories!$A:$A))</f>
        <v>Confections</v>
      </c>
      <c r="I566" s="9">
        <f t="array" ref="I566">INDEX(Orders!$D:$D,MATCH(A566,Orders!$A:$A))</f>
        <v>35489</v>
      </c>
      <c r="J566" s="6" t="str">
        <f t="array" ref="J566">INDEX(Orders!$B:$B,MATCH(A566,Orders!$A:$A))</f>
        <v>FOLKO</v>
      </c>
      <c r="K566" s="6" t="str">
        <f t="array" ref="K566">INDEX(Customers!$B:$B,MATCH(J566,Customers!$A:$A))</f>
        <v>Folk och f HB</v>
      </c>
      <c r="L566" s="6"/>
    </row>
    <row r="567" spans="1:12" ht="12.5">
      <c r="A567" s="6">
        <f>OrderDetails!A567</f>
        <v>10460</v>
      </c>
      <c r="B567" s="6">
        <f>OrderDetails!B567</f>
        <v>75</v>
      </c>
      <c r="C567" s="7">
        <f>OrderDetails!C567</f>
        <v>6.2</v>
      </c>
      <c r="D567" s="6">
        <f>OrderDetails!D567</f>
        <v>4</v>
      </c>
      <c r="E567" s="8">
        <f>OrderDetails!E567</f>
        <v>0</v>
      </c>
      <c r="F567" s="7">
        <f t="shared" si="0"/>
        <v>24.8</v>
      </c>
      <c r="G567" s="5">
        <f t="array" ref="G567">INDEX(Products!$D:$D,MATCH(B567,Products!$A:$A))</f>
        <v>1</v>
      </c>
      <c r="H567" s="6" t="str">
        <f t="array" ref="H567">INDEX(Categories!$B:$B,MATCH(G567,Categories!$A:$A))</f>
        <v>Beverages</v>
      </c>
      <c r="I567" s="9">
        <f t="array" ref="I567">INDEX(Orders!$D:$D,MATCH(A567,Orders!$A:$A))</f>
        <v>35489</v>
      </c>
      <c r="J567" s="6" t="str">
        <f t="array" ref="J567">INDEX(Orders!$B:$B,MATCH(A567,Orders!$A:$A))</f>
        <v>FOLKO</v>
      </c>
      <c r="K567" s="6" t="str">
        <f t="array" ref="K567">INDEX(Customers!$B:$B,MATCH(J567,Customers!$A:$A))</f>
        <v>Folk och f HB</v>
      </c>
      <c r="L567" s="6"/>
    </row>
    <row r="568" spans="1:12" ht="12.5">
      <c r="A568" s="6">
        <f>OrderDetails!A568</f>
        <v>10461</v>
      </c>
      <c r="B568" s="6">
        <f>OrderDetails!B568</f>
        <v>21</v>
      </c>
      <c r="C568" s="7">
        <f>OrderDetails!C568</f>
        <v>8</v>
      </c>
      <c r="D568" s="6">
        <f>OrderDetails!D568</f>
        <v>40</v>
      </c>
      <c r="E568" s="8">
        <f>OrderDetails!E568</f>
        <v>0</v>
      </c>
      <c r="F568" s="7">
        <f t="shared" si="0"/>
        <v>320</v>
      </c>
      <c r="G568" s="5">
        <f t="array" ref="G568">INDEX(Products!$D:$D,MATCH(B568,Products!$A:$A))</f>
        <v>3</v>
      </c>
      <c r="H568" s="6" t="str">
        <f t="array" ref="H568">INDEX(Categories!$B:$B,MATCH(G568,Categories!$A:$A))</f>
        <v>Confections</v>
      </c>
      <c r="I568" s="9">
        <f t="array" ref="I568">INDEX(Orders!$D:$D,MATCH(A568,Orders!$A:$A))</f>
        <v>35489</v>
      </c>
      <c r="J568" s="6" t="str">
        <f t="array" ref="J568">INDEX(Orders!$B:$B,MATCH(A568,Orders!$A:$A))</f>
        <v>LILAS</v>
      </c>
      <c r="K568" s="6" t="str">
        <f t="array" ref="K568">INDEX(Customers!$B:$B,MATCH(J568,Customers!$A:$A))</f>
        <v>LILA-Supermercado</v>
      </c>
      <c r="L568" s="6"/>
    </row>
    <row r="569" spans="1:12" ht="12.5">
      <c r="A569" s="6">
        <f>OrderDetails!A569</f>
        <v>10461</v>
      </c>
      <c r="B569" s="6">
        <f>OrderDetails!B569</f>
        <v>30</v>
      </c>
      <c r="C569" s="7">
        <f>OrderDetails!C569</f>
        <v>20.7</v>
      </c>
      <c r="D569" s="6">
        <f>OrderDetails!D569</f>
        <v>28</v>
      </c>
      <c r="E569" s="8">
        <f>OrderDetails!E569</f>
        <v>0</v>
      </c>
      <c r="F569" s="7">
        <f t="shared" si="0"/>
        <v>579.6</v>
      </c>
      <c r="G569" s="5">
        <f t="array" ref="G569">INDEX(Products!$D:$D,MATCH(B569,Products!$A:$A))</f>
        <v>8</v>
      </c>
      <c r="H569" s="6" t="str">
        <f t="array" ref="H569">INDEX(Categories!$B:$B,MATCH(G569,Categories!$A:$A))</f>
        <v>Seafood</v>
      </c>
      <c r="I569" s="9">
        <f t="array" ref="I569">INDEX(Orders!$D:$D,MATCH(A569,Orders!$A:$A))</f>
        <v>35489</v>
      </c>
      <c r="J569" s="6" t="str">
        <f t="array" ref="J569">INDEX(Orders!$B:$B,MATCH(A569,Orders!$A:$A))</f>
        <v>LILAS</v>
      </c>
      <c r="K569" s="6" t="str">
        <f t="array" ref="K569">INDEX(Customers!$B:$B,MATCH(J569,Customers!$A:$A))</f>
        <v>LILA-Supermercado</v>
      </c>
      <c r="L569" s="6"/>
    </row>
    <row r="570" spans="1:12" ht="12.5">
      <c r="A570" s="6">
        <f>OrderDetails!A570</f>
        <v>10461</v>
      </c>
      <c r="B570" s="6">
        <f>OrderDetails!B570</f>
        <v>55</v>
      </c>
      <c r="C570" s="7">
        <f>OrderDetails!C570</f>
        <v>19.2</v>
      </c>
      <c r="D570" s="6">
        <f>OrderDetails!D570</f>
        <v>60</v>
      </c>
      <c r="E570" s="8">
        <f>OrderDetails!E570</f>
        <v>0</v>
      </c>
      <c r="F570" s="7">
        <f t="shared" si="0"/>
        <v>1152</v>
      </c>
      <c r="G570" s="5">
        <f t="array" ref="G570">INDEX(Products!$D:$D,MATCH(B570,Products!$A:$A))</f>
        <v>6</v>
      </c>
      <c r="H570" s="6" t="str">
        <f t="array" ref="H570">INDEX(Categories!$B:$B,MATCH(G570,Categories!$A:$A))</f>
        <v>Meat/Poultry</v>
      </c>
      <c r="I570" s="9">
        <f t="array" ref="I570">INDEX(Orders!$D:$D,MATCH(A570,Orders!$A:$A))</f>
        <v>35489</v>
      </c>
      <c r="J570" s="6" t="str">
        <f t="array" ref="J570">INDEX(Orders!$B:$B,MATCH(A570,Orders!$A:$A))</f>
        <v>LILAS</v>
      </c>
      <c r="K570" s="6" t="str">
        <f t="array" ref="K570">INDEX(Customers!$B:$B,MATCH(J570,Customers!$A:$A))</f>
        <v>LILA-Supermercado</v>
      </c>
      <c r="L570" s="6"/>
    </row>
    <row r="571" spans="1:12" ht="12.5">
      <c r="A571" s="6">
        <f>OrderDetails!A571</f>
        <v>10462</v>
      </c>
      <c r="B571" s="6">
        <f>OrderDetails!B571</f>
        <v>13</v>
      </c>
      <c r="C571" s="7">
        <f>OrderDetails!C571</f>
        <v>4.8</v>
      </c>
      <c r="D571" s="6">
        <f>OrderDetails!D571</f>
        <v>1</v>
      </c>
      <c r="E571" s="8">
        <f>OrderDetails!E571</f>
        <v>0</v>
      </c>
      <c r="F571" s="7">
        <f t="shared" si="0"/>
        <v>4.8</v>
      </c>
      <c r="G571" s="5">
        <f t="array" ref="G571">INDEX(Products!$D:$D,MATCH(B571,Products!$A:$A))</f>
        <v>8</v>
      </c>
      <c r="H571" s="6" t="str">
        <f t="array" ref="H571">INDEX(Categories!$B:$B,MATCH(G571,Categories!$A:$A))</f>
        <v>Seafood</v>
      </c>
      <c r="I571" s="9">
        <f t="array" ref="I571">INDEX(Orders!$D:$D,MATCH(A571,Orders!$A:$A))</f>
        <v>35492</v>
      </c>
      <c r="J571" s="6" t="str">
        <f t="array" ref="J571">INDEX(Orders!$B:$B,MATCH(A571,Orders!$A:$A))</f>
        <v>CONSH</v>
      </c>
      <c r="K571" s="6" t="str">
        <f t="array" ref="K571">INDEX(Customers!$B:$B,MATCH(J571,Customers!$A:$A))</f>
        <v>Consolidated Holdings</v>
      </c>
      <c r="L571" s="6"/>
    </row>
    <row r="572" spans="1:12" ht="12.5">
      <c r="A572" s="6">
        <f>OrderDetails!A572</f>
        <v>10462</v>
      </c>
      <c r="B572" s="6">
        <f>OrderDetails!B572</f>
        <v>23</v>
      </c>
      <c r="C572" s="7">
        <f>OrderDetails!C572</f>
        <v>7.2</v>
      </c>
      <c r="D572" s="6">
        <f>OrderDetails!D572</f>
        <v>21</v>
      </c>
      <c r="E572" s="8">
        <f>OrderDetails!E572</f>
        <v>0</v>
      </c>
      <c r="F572" s="7">
        <f t="shared" si="0"/>
        <v>151.20000000000002</v>
      </c>
      <c r="G572" s="5">
        <f t="array" ref="G572">INDEX(Products!$D:$D,MATCH(B572,Products!$A:$A))</f>
        <v>5</v>
      </c>
      <c r="H572" s="6" t="str">
        <f t="array" ref="H572">INDEX(Categories!$B:$B,MATCH(G572,Categories!$A:$A))</f>
        <v>Grains/Cereals</v>
      </c>
      <c r="I572" s="9">
        <f t="array" ref="I572">INDEX(Orders!$D:$D,MATCH(A572,Orders!$A:$A))</f>
        <v>35492</v>
      </c>
      <c r="J572" s="6" t="str">
        <f t="array" ref="J572">INDEX(Orders!$B:$B,MATCH(A572,Orders!$A:$A))</f>
        <v>CONSH</v>
      </c>
      <c r="K572" s="6" t="str">
        <f t="array" ref="K572">INDEX(Customers!$B:$B,MATCH(J572,Customers!$A:$A))</f>
        <v>Consolidated Holdings</v>
      </c>
      <c r="L572" s="6"/>
    </row>
    <row r="573" spans="1:12" ht="12.5">
      <c r="A573" s="6">
        <f>OrderDetails!A573</f>
        <v>10463</v>
      </c>
      <c r="B573" s="6">
        <f>OrderDetails!B573</f>
        <v>19</v>
      </c>
      <c r="C573" s="7">
        <f>OrderDetails!C573</f>
        <v>7.3</v>
      </c>
      <c r="D573" s="6">
        <f>OrderDetails!D573</f>
        <v>21</v>
      </c>
      <c r="E573" s="8">
        <f>OrderDetails!E573</f>
        <v>0</v>
      </c>
      <c r="F573" s="7">
        <f t="shared" si="0"/>
        <v>153.29999999999998</v>
      </c>
      <c r="G573" s="5">
        <f t="array" ref="G573">INDEX(Products!$D:$D,MATCH(B573,Products!$A:$A))</f>
        <v>3</v>
      </c>
      <c r="H573" s="6" t="str">
        <f t="array" ref="H573">INDEX(Categories!$B:$B,MATCH(G573,Categories!$A:$A))</f>
        <v>Confections</v>
      </c>
      <c r="I573" s="9">
        <f t="array" ref="I573">INDEX(Orders!$D:$D,MATCH(A573,Orders!$A:$A))</f>
        <v>35493</v>
      </c>
      <c r="J573" s="6" t="str">
        <f t="array" ref="J573">INDEX(Orders!$B:$B,MATCH(A573,Orders!$A:$A))</f>
        <v>SUPRD</v>
      </c>
      <c r="K573" s="6" t="str">
        <f t="array" ref="K573">INDEX(Customers!$B:$B,MATCH(J573,Customers!$A:$A))</f>
        <v>Suprmes dlices</v>
      </c>
      <c r="L573" s="6"/>
    </row>
    <row r="574" spans="1:12" ht="12.5">
      <c r="A574" s="6">
        <f>OrderDetails!A574</f>
        <v>10463</v>
      </c>
      <c r="B574" s="6">
        <f>OrderDetails!B574</f>
        <v>42</v>
      </c>
      <c r="C574" s="7">
        <f>OrderDetails!C574</f>
        <v>11.2</v>
      </c>
      <c r="D574" s="6">
        <f>OrderDetails!D574</f>
        <v>50</v>
      </c>
      <c r="E574" s="8">
        <f>OrderDetails!E574</f>
        <v>0</v>
      </c>
      <c r="F574" s="7">
        <f t="shared" si="0"/>
        <v>560</v>
      </c>
      <c r="G574" s="5">
        <f t="array" ref="G574">INDEX(Products!$D:$D,MATCH(B574,Products!$A:$A))</f>
        <v>5</v>
      </c>
      <c r="H574" s="6" t="str">
        <f t="array" ref="H574">INDEX(Categories!$B:$B,MATCH(G574,Categories!$A:$A))</f>
        <v>Grains/Cereals</v>
      </c>
      <c r="I574" s="9">
        <f t="array" ref="I574">INDEX(Orders!$D:$D,MATCH(A574,Orders!$A:$A))</f>
        <v>35493</v>
      </c>
      <c r="J574" s="6" t="str">
        <f t="array" ref="J574">INDEX(Orders!$B:$B,MATCH(A574,Orders!$A:$A))</f>
        <v>SUPRD</v>
      </c>
      <c r="K574" s="6" t="str">
        <f t="array" ref="K574">INDEX(Customers!$B:$B,MATCH(J574,Customers!$A:$A))</f>
        <v>Suprmes dlices</v>
      </c>
      <c r="L574" s="6"/>
    </row>
    <row r="575" spans="1:12" ht="12.5">
      <c r="A575" s="6">
        <f>OrderDetails!A575</f>
        <v>10464</v>
      </c>
      <c r="B575" s="6">
        <f>OrderDetails!B575</f>
        <v>4</v>
      </c>
      <c r="C575" s="7">
        <f>OrderDetails!C575</f>
        <v>17.600000000000001</v>
      </c>
      <c r="D575" s="6">
        <f>OrderDetails!D575</f>
        <v>16</v>
      </c>
      <c r="E575" s="8">
        <f>OrderDetails!E575</f>
        <v>0</v>
      </c>
      <c r="F575" s="7">
        <f t="shared" si="0"/>
        <v>281.60000000000002</v>
      </c>
      <c r="G575" s="5">
        <f t="array" ref="G575">INDEX(Products!$D:$D,MATCH(B575,Products!$A:$A))</f>
        <v>2</v>
      </c>
      <c r="H575" s="6" t="str">
        <f t="array" ref="H575">INDEX(Categories!$B:$B,MATCH(G575,Categories!$A:$A))</f>
        <v>Condiments</v>
      </c>
      <c r="I575" s="9">
        <f t="array" ref="I575">INDEX(Orders!$D:$D,MATCH(A575,Orders!$A:$A))</f>
        <v>35493</v>
      </c>
      <c r="J575" s="6" t="str">
        <f t="array" ref="J575">INDEX(Orders!$B:$B,MATCH(A575,Orders!$A:$A))</f>
        <v>FURIB</v>
      </c>
      <c r="K575" s="6" t="str">
        <f t="array" ref="K575">INDEX(Customers!$B:$B,MATCH(J575,Customers!$A:$A))</f>
        <v>Furia Bacalhau e Frutos do Mar</v>
      </c>
      <c r="L575" s="6"/>
    </row>
    <row r="576" spans="1:12" ht="12.5">
      <c r="A576" s="6">
        <f>OrderDetails!A576</f>
        <v>10464</v>
      </c>
      <c r="B576" s="6">
        <f>OrderDetails!B576</f>
        <v>43</v>
      </c>
      <c r="C576" s="7">
        <f>OrderDetails!C576</f>
        <v>36.799999999999997</v>
      </c>
      <c r="D576" s="6">
        <f>OrderDetails!D576</f>
        <v>3</v>
      </c>
      <c r="E576" s="8">
        <f>OrderDetails!E576</f>
        <v>0</v>
      </c>
      <c r="F576" s="7">
        <f t="shared" si="0"/>
        <v>110.39999999999999</v>
      </c>
      <c r="G576" s="5">
        <f t="array" ref="G576">INDEX(Products!$D:$D,MATCH(B576,Products!$A:$A))</f>
        <v>1</v>
      </c>
      <c r="H576" s="6" t="str">
        <f t="array" ref="H576">INDEX(Categories!$B:$B,MATCH(G576,Categories!$A:$A))</f>
        <v>Beverages</v>
      </c>
      <c r="I576" s="9">
        <f t="array" ref="I576">INDEX(Orders!$D:$D,MATCH(A576,Orders!$A:$A))</f>
        <v>35493</v>
      </c>
      <c r="J576" s="6" t="str">
        <f t="array" ref="J576">INDEX(Orders!$B:$B,MATCH(A576,Orders!$A:$A))</f>
        <v>FURIB</v>
      </c>
      <c r="K576" s="6" t="str">
        <f t="array" ref="K576">INDEX(Customers!$B:$B,MATCH(J576,Customers!$A:$A))</f>
        <v>Furia Bacalhau e Frutos do Mar</v>
      </c>
      <c r="L576" s="6"/>
    </row>
    <row r="577" spans="1:12" ht="12.5">
      <c r="A577" s="6">
        <f>OrderDetails!A577</f>
        <v>10464</v>
      </c>
      <c r="B577" s="6">
        <f>OrderDetails!B577</f>
        <v>56</v>
      </c>
      <c r="C577" s="7">
        <f>OrderDetails!C577</f>
        <v>30.4</v>
      </c>
      <c r="D577" s="6">
        <f>OrderDetails!D577</f>
        <v>30</v>
      </c>
      <c r="E577" s="8">
        <f>OrderDetails!E577</f>
        <v>0</v>
      </c>
      <c r="F577" s="7">
        <f t="shared" si="0"/>
        <v>912</v>
      </c>
      <c r="G577" s="5">
        <f t="array" ref="G577">INDEX(Products!$D:$D,MATCH(B577,Products!$A:$A))</f>
        <v>5</v>
      </c>
      <c r="H577" s="6" t="str">
        <f t="array" ref="H577">INDEX(Categories!$B:$B,MATCH(G577,Categories!$A:$A))</f>
        <v>Grains/Cereals</v>
      </c>
      <c r="I577" s="9">
        <f t="array" ref="I577">INDEX(Orders!$D:$D,MATCH(A577,Orders!$A:$A))</f>
        <v>35493</v>
      </c>
      <c r="J577" s="6" t="str">
        <f t="array" ref="J577">INDEX(Orders!$B:$B,MATCH(A577,Orders!$A:$A))</f>
        <v>FURIB</v>
      </c>
      <c r="K577" s="6" t="str">
        <f t="array" ref="K577">INDEX(Customers!$B:$B,MATCH(J577,Customers!$A:$A))</f>
        <v>Furia Bacalhau e Frutos do Mar</v>
      </c>
      <c r="L577" s="6"/>
    </row>
    <row r="578" spans="1:12" ht="12.5">
      <c r="A578" s="6">
        <f>OrderDetails!A578</f>
        <v>10464</v>
      </c>
      <c r="B578" s="6">
        <f>OrderDetails!B578</f>
        <v>60</v>
      </c>
      <c r="C578" s="7">
        <f>OrderDetails!C578</f>
        <v>27.2</v>
      </c>
      <c r="D578" s="6">
        <f>OrderDetails!D578</f>
        <v>20</v>
      </c>
      <c r="E578" s="8">
        <f>OrderDetails!E578</f>
        <v>0</v>
      </c>
      <c r="F578" s="7">
        <f t="shared" si="0"/>
        <v>544</v>
      </c>
      <c r="G578" s="5">
        <f t="array" ref="G578">INDEX(Products!$D:$D,MATCH(B578,Products!$A:$A))</f>
        <v>4</v>
      </c>
      <c r="H578" s="6" t="str">
        <f t="array" ref="H578">INDEX(Categories!$B:$B,MATCH(G578,Categories!$A:$A))</f>
        <v>Dairy Products</v>
      </c>
      <c r="I578" s="9">
        <f t="array" ref="I578">INDEX(Orders!$D:$D,MATCH(A578,Orders!$A:$A))</f>
        <v>35493</v>
      </c>
      <c r="J578" s="6" t="str">
        <f t="array" ref="J578">INDEX(Orders!$B:$B,MATCH(A578,Orders!$A:$A))</f>
        <v>FURIB</v>
      </c>
      <c r="K578" s="6" t="str">
        <f t="array" ref="K578">INDEX(Customers!$B:$B,MATCH(J578,Customers!$A:$A))</f>
        <v>Furia Bacalhau e Frutos do Mar</v>
      </c>
      <c r="L578" s="6"/>
    </row>
    <row r="579" spans="1:12" ht="12.5">
      <c r="A579" s="6">
        <f>OrderDetails!A579</f>
        <v>10465</v>
      </c>
      <c r="B579" s="6">
        <f>OrderDetails!B579</f>
        <v>24</v>
      </c>
      <c r="C579" s="7">
        <f>OrderDetails!C579</f>
        <v>3.6</v>
      </c>
      <c r="D579" s="6">
        <f>OrderDetails!D579</f>
        <v>25</v>
      </c>
      <c r="E579" s="8">
        <f>OrderDetails!E579</f>
        <v>0</v>
      </c>
      <c r="F579" s="7">
        <f t="shared" si="0"/>
        <v>90</v>
      </c>
      <c r="G579" s="5">
        <f t="array" ref="G579">INDEX(Products!$D:$D,MATCH(B579,Products!$A:$A))</f>
        <v>1</v>
      </c>
      <c r="H579" s="6" t="str">
        <f t="array" ref="H579">INDEX(Categories!$B:$B,MATCH(G579,Categories!$A:$A))</f>
        <v>Beverages</v>
      </c>
      <c r="I579" s="9">
        <f t="array" ref="I579">INDEX(Orders!$D:$D,MATCH(A579,Orders!$A:$A))</f>
        <v>35494</v>
      </c>
      <c r="J579" s="6" t="str">
        <f t="array" ref="J579">INDEX(Orders!$B:$B,MATCH(A579,Orders!$A:$A))</f>
        <v>VAFFE</v>
      </c>
      <c r="K579" s="6" t="str">
        <f t="array" ref="K579">INDEX(Customers!$B:$B,MATCH(J579,Customers!$A:$A))</f>
        <v>Vaffeljernet</v>
      </c>
      <c r="L579" s="6"/>
    </row>
    <row r="580" spans="1:12" ht="12.5">
      <c r="A580" s="6">
        <f>OrderDetails!A580</f>
        <v>10465</v>
      </c>
      <c r="B580" s="6">
        <f>OrderDetails!B580</f>
        <v>29</v>
      </c>
      <c r="C580" s="7">
        <f>OrderDetails!C580</f>
        <v>99</v>
      </c>
      <c r="D580" s="6">
        <f>OrderDetails!D580</f>
        <v>18</v>
      </c>
      <c r="E580" s="8">
        <f>OrderDetails!E580</f>
        <v>0</v>
      </c>
      <c r="F580" s="7">
        <f t="shared" si="0"/>
        <v>1782</v>
      </c>
      <c r="G580" s="5">
        <f t="array" ref="G580">INDEX(Products!$D:$D,MATCH(B580,Products!$A:$A))</f>
        <v>6</v>
      </c>
      <c r="H580" s="6" t="str">
        <f t="array" ref="H580">INDEX(Categories!$B:$B,MATCH(G580,Categories!$A:$A))</f>
        <v>Meat/Poultry</v>
      </c>
      <c r="I580" s="9">
        <f t="array" ref="I580">INDEX(Orders!$D:$D,MATCH(A580,Orders!$A:$A))</f>
        <v>35494</v>
      </c>
      <c r="J580" s="6" t="str">
        <f t="array" ref="J580">INDEX(Orders!$B:$B,MATCH(A580,Orders!$A:$A))</f>
        <v>VAFFE</v>
      </c>
      <c r="K580" s="6" t="str">
        <f t="array" ref="K580">INDEX(Customers!$B:$B,MATCH(J580,Customers!$A:$A))</f>
        <v>Vaffeljernet</v>
      </c>
      <c r="L580" s="6"/>
    </row>
    <row r="581" spans="1:12" ht="12.5">
      <c r="A581" s="6">
        <f>OrderDetails!A581</f>
        <v>10465</v>
      </c>
      <c r="B581" s="6">
        <f>OrderDetails!B581</f>
        <v>40</v>
      </c>
      <c r="C581" s="7">
        <f>OrderDetails!C581</f>
        <v>14.7</v>
      </c>
      <c r="D581" s="6">
        <f>OrderDetails!D581</f>
        <v>20</v>
      </c>
      <c r="E581" s="8">
        <f>OrderDetails!E581</f>
        <v>0</v>
      </c>
      <c r="F581" s="7">
        <f t="shared" si="0"/>
        <v>294</v>
      </c>
      <c r="G581" s="5">
        <f t="array" ref="G581">INDEX(Products!$D:$D,MATCH(B581,Products!$A:$A))</f>
        <v>8</v>
      </c>
      <c r="H581" s="6" t="str">
        <f t="array" ref="H581">INDEX(Categories!$B:$B,MATCH(G581,Categories!$A:$A))</f>
        <v>Seafood</v>
      </c>
      <c r="I581" s="9">
        <f t="array" ref="I581">INDEX(Orders!$D:$D,MATCH(A581,Orders!$A:$A))</f>
        <v>35494</v>
      </c>
      <c r="J581" s="6" t="str">
        <f t="array" ref="J581">INDEX(Orders!$B:$B,MATCH(A581,Orders!$A:$A))</f>
        <v>VAFFE</v>
      </c>
      <c r="K581" s="6" t="str">
        <f t="array" ref="K581">INDEX(Customers!$B:$B,MATCH(J581,Customers!$A:$A))</f>
        <v>Vaffeljernet</v>
      </c>
      <c r="L581" s="6"/>
    </row>
    <row r="582" spans="1:12" ht="12.5">
      <c r="A582" s="6">
        <f>OrderDetails!A582</f>
        <v>10465</v>
      </c>
      <c r="B582" s="6">
        <f>OrderDetails!B582</f>
        <v>45</v>
      </c>
      <c r="C582" s="7">
        <f>OrderDetails!C582</f>
        <v>7.6</v>
      </c>
      <c r="D582" s="6">
        <f>OrderDetails!D582</f>
        <v>30</v>
      </c>
      <c r="E582" s="8">
        <f>OrderDetails!E582</f>
        <v>0</v>
      </c>
      <c r="F582" s="7">
        <f t="shared" si="0"/>
        <v>228</v>
      </c>
      <c r="G582" s="5">
        <f t="array" ref="G582">INDEX(Products!$D:$D,MATCH(B582,Products!$A:$A))</f>
        <v>8</v>
      </c>
      <c r="H582" s="6" t="str">
        <f t="array" ref="H582">INDEX(Categories!$B:$B,MATCH(G582,Categories!$A:$A))</f>
        <v>Seafood</v>
      </c>
      <c r="I582" s="9">
        <f t="array" ref="I582">INDEX(Orders!$D:$D,MATCH(A582,Orders!$A:$A))</f>
        <v>35494</v>
      </c>
      <c r="J582" s="6" t="str">
        <f t="array" ref="J582">INDEX(Orders!$B:$B,MATCH(A582,Orders!$A:$A))</f>
        <v>VAFFE</v>
      </c>
      <c r="K582" s="6" t="str">
        <f t="array" ref="K582">INDEX(Customers!$B:$B,MATCH(J582,Customers!$A:$A))</f>
        <v>Vaffeljernet</v>
      </c>
      <c r="L582" s="6"/>
    </row>
    <row r="583" spans="1:12" ht="12.5">
      <c r="A583" s="6">
        <f>OrderDetails!A583</f>
        <v>10465</v>
      </c>
      <c r="B583" s="6">
        <f>OrderDetails!B583</f>
        <v>50</v>
      </c>
      <c r="C583" s="7">
        <f>OrderDetails!C583</f>
        <v>13</v>
      </c>
      <c r="D583" s="6">
        <f>OrderDetails!D583</f>
        <v>25</v>
      </c>
      <c r="E583" s="8">
        <f>OrderDetails!E583</f>
        <v>0</v>
      </c>
      <c r="F583" s="7">
        <f t="shared" si="0"/>
        <v>325</v>
      </c>
      <c r="G583" s="5">
        <f t="array" ref="G583">INDEX(Products!$D:$D,MATCH(B583,Products!$A:$A))</f>
        <v>3</v>
      </c>
      <c r="H583" s="6" t="str">
        <f t="array" ref="H583">INDEX(Categories!$B:$B,MATCH(G583,Categories!$A:$A))</f>
        <v>Confections</v>
      </c>
      <c r="I583" s="9">
        <f t="array" ref="I583">INDEX(Orders!$D:$D,MATCH(A583,Orders!$A:$A))</f>
        <v>35494</v>
      </c>
      <c r="J583" s="6" t="str">
        <f t="array" ref="J583">INDEX(Orders!$B:$B,MATCH(A583,Orders!$A:$A))</f>
        <v>VAFFE</v>
      </c>
      <c r="K583" s="6" t="str">
        <f t="array" ref="K583">INDEX(Customers!$B:$B,MATCH(J583,Customers!$A:$A))</f>
        <v>Vaffeljernet</v>
      </c>
      <c r="L583" s="6"/>
    </row>
    <row r="584" spans="1:12" ht="12.5">
      <c r="A584" s="6">
        <f>OrderDetails!A584</f>
        <v>10466</v>
      </c>
      <c r="B584" s="6">
        <f>OrderDetails!B584</f>
        <v>11</v>
      </c>
      <c r="C584" s="7">
        <f>OrderDetails!C584</f>
        <v>16.8</v>
      </c>
      <c r="D584" s="6">
        <f>OrderDetails!D584</f>
        <v>10</v>
      </c>
      <c r="E584" s="8">
        <f>OrderDetails!E584</f>
        <v>0</v>
      </c>
      <c r="F584" s="7">
        <f t="shared" si="0"/>
        <v>168</v>
      </c>
      <c r="G584" s="5">
        <f t="array" ref="G584">INDEX(Products!$D:$D,MATCH(B584,Products!$A:$A))</f>
        <v>4</v>
      </c>
      <c r="H584" s="6" t="str">
        <f t="array" ref="H584">INDEX(Categories!$B:$B,MATCH(G584,Categories!$A:$A))</f>
        <v>Dairy Products</v>
      </c>
      <c r="I584" s="9">
        <f t="array" ref="I584">INDEX(Orders!$D:$D,MATCH(A584,Orders!$A:$A))</f>
        <v>35495</v>
      </c>
      <c r="J584" s="6" t="str">
        <f t="array" ref="J584">INDEX(Orders!$B:$B,MATCH(A584,Orders!$A:$A))</f>
        <v>COMMI</v>
      </c>
      <c r="K584" s="6" t="str">
        <f t="array" ref="K584">INDEX(Customers!$B:$B,MATCH(J584,Customers!$A:$A))</f>
        <v>Comrcio Mineiro</v>
      </c>
      <c r="L584" s="6"/>
    </row>
    <row r="585" spans="1:12" ht="12.5">
      <c r="A585" s="6">
        <f>OrderDetails!A585</f>
        <v>10466</v>
      </c>
      <c r="B585" s="6">
        <f>OrderDetails!B585</f>
        <v>46</v>
      </c>
      <c r="C585" s="7">
        <f>OrderDetails!C585</f>
        <v>9.6</v>
      </c>
      <c r="D585" s="6">
        <f>OrderDetails!D585</f>
        <v>5</v>
      </c>
      <c r="E585" s="8">
        <f>OrderDetails!E585</f>
        <v>0</v>
      </c>
      <c r="F585" s="7">
        <f t="shared" si="0"/>
        <v>48</v>
      </c>
      <c r="G585" s="5">
        <f t="array" ref="G585">INDEX(Products!$D:$D,MATCH(B585,Products!$A:$A))</f>
        <v>8</v>
      </c>
      <c r="H585" s="6" t="str">
        <f t="array" ref="H585">INDEX(Categories!$B:$B,MATCH(G585,Categories!$A:$A))</f>
        <v>Seafood</v>
      </c>
      <c r="I585" s="9">
        <f t="array" ref="I585">INDEX(Orders!$D:$D,MATCH(A585,Orders!$A:$A))</f>
        <v>35495</v>
      </c>
      <c r="J585" s="6" t="str">
        <f t="array" ref="J585">INDEX(Orders!$B:$B,MATCH(A585,Orders!$A:$A))</f>
        <v>COMMI</v>
      </c>
      <c r="K585" s="6" t="str">
        <f t="array" ref="K585">INDEX(Customers!$B:$B,MATCH(J585,Customers!$A:$A))</f>
        <v>Comrcio Mineiro</v>
      </c>
      <c r="L585" s="6"/>
    </row>
    <row r="586" spans="1:12" ht="12.5">
      <c r="A586" s="6">
        <f>OrderDetails!A586</f>
        <v>10467</v>
      </c>
      <c r="B586" s="6">
        <f>OrderDetails!B586</f>
        <v>24</v>
      </c>
      <c r="C586" s="7">
        <f>OrderDetails!C586</f>
        <v>3.6</v>
      </c>
      <c r="D586" s="6">
        <f>OrderDetails!D586</f>
        <v>28</v>
      </c>
      <c r="E586" s="8">
        <f>OrderDetails!E586</f>
        <v>0</v>
      </c>
      <c r="F586" s="7">
        <f t="shared" si="0"/>
        <v>100.8</v>
      </c>
      <c r="G586" s="5">
        <f t="array" ref="G586">INDEX(Products!$D:$D,MATCH(B586,Products!$A:$A))</f>
        <v>1</v>
      </c>
      <c r="H586" s="6" t="str">
        <f t="array" ref="H586">INDEX(Categories!$B:$B,MATCH(G586,Categories!$A:$A))</f>
        <v>Beverages</v>
      </c>
      <c r="I586" s="9">
        <f t="array" ref="I586">INDEX(Orders!$D:$D,MATCH(A586,Orders!$A:$A))</f>
        <v>35495</v>
      </c>
      <c r="J586" s="6" t="str">
        <f t="array" ref="J586">INDEX(Orders!$B:$B,MATCH(A586,Orders!$A:$A))</f>
        <v>MAGAA</v>
      </c>
      <c r="K586" s="6" t="str">
        <f t="array" ref="K586">INDEX(Customers!$B:$B,MATCH(J586,Customers!$A:$A))</f>
        <v>Magazzini Alimentari Riuniti</v>
      </c>
      <c r="L586" s="6"/>
    </row>
    <row r="587" spans="1:12" ht="12.5">
      <c r="A587" s="6">
        <f>OrderDetails!A587</f>
        <v>10467</v>
      </c>
      <c r="B587" s="6">
        <f>OrderDetails!B587</f>
        <v>25</v>
      </c>
      <c r="C587" s="7">
        <f>OrderDetails!C587</f>
        <v>11.2</v>
      </c>
      <c r="D587" s="6">
        <f>OrderDetails!D587</f>
        <v>12</v>
      </c>
      <c r="E587" s="8">
        <f>OrderDetails!E587</f>
        <v>0</v>
      </c>
      <c r="F587" s="7">
        <f t="shared" si="0"/>
        <v>134.39999999999998</v>
      </c>
      <c r="G587" s="5">
        <f t="array" ref="G587">INDEX(Products!$D:$D,MATCH(B587,Products!$A:$A))</f>
        <v>3</v>
      </c>
      <c r="H587" s="6" t="str">
        <f t="array" ref="H587">INDEX(Categories!$B:$B,MATCH(G587,Categories!$A:$A))</f>
        <v>Confections</v>
      </c>
      <c r="I587" s="9">
        <f t="array" ref="I587">INDEX(Orders!$D:$D,MATCH(A587,Orders!$A:$A))</f>
        <v>35495</v>
      </c>
      <c r="J587" s="6" t="str">
        <f t="array" ref="J587">INDEX(Orders!$B:$B,MATCH(A587,Orders!$A:$A))</f>
        <v>MAGAA</v>
      </c>
      <c r="K587" s="6" t="str">
        <f t="array" ref="K587">INDEX(Customers!$B:$B,MATCH(J587,Customers!$A:$A))</f>
        <v>Magazzini Alimentari Riuniti</v>
      </c>
      <c r="L587" s="6"/>
    </row>
    <row r="588" spans="1:12" ht="12.5">
      <c r="A588" s="6">
        <f>OrderDetails!A588</f>
        <v>10468</v>
      </c>
      <c r="B588" s="6">
        <f>OrderDetails!B588</f>
        <v>30</v>
      </c>
      <c r="C588" s="7">
        <f>OrderDetails!C588</f>
        <v>20.7</v>
      </c>
      <c r="D588" s="6">
        <f>OrderDetails!D588</f>
        <v>8</v>
      </c>
      <c r="E588" s="8">
        <f>OrderDetails!E588</f>
        <v>0</v>
      </c>
      <c r="F588" s="7">
        <f t="shared" si="0"/>
        <v>165.6</v>
      </c>
      <c r="G588" s="5">
        <f t="array" ref="G588">INDEX(Products!$D:$D,MATCH(B588,Products!$A:$A))</f>
        <v>8</v>
      </c>
      <c r="H588" s="6" t="str">
        <f t="array" ref="H588">INDEX(Categories!$B:$B,MATCH(G588,Categories!$A:$A))</f>
        <v>Seafood</v>
      </c>
      <c r="I588" s="9">
        <f t="array" ref="I588">INDEX(Orders!$D:$D,MATCH(A588,Orders!$A:$A))</f>
        <v>35496</v>
      </c>
      <c r="J588" s="6" t="str">
        <f t="array" ref="J588">INDEX(Orders!$B:$B,MATCH(A588,Orders!$A:$A))</f>
        <v>KOENE</v>
      </c>
      <c r="K588" s="6" t="str">
        <f t="array" ref="K588">INDEX(Customers!$B:$B,MATCH(J588,Customers!$A:$A))</f>
        <v>Kniglich Essen</v>
      </c>
      <c r="L588" s="6"/>
    </row>
    <row r="589" spans="1:12" ht="12.5">
      <c r="A589" s="6">
        <f>OrderDetails!A589</f>
        <v>10468</v>
      </c>
      <c r="B589" s="6">
        <f>OrderDetails!B589</f>
        <v>43</v>
      </c>
      <c r="C589" s="7">
        <f>OrderDetails!C589</f>
        <v>36.799999999999997</v>
      </c>
      <c r="D589" s="6">
        <f>OrderDetails!D589</f>
        <v>15</v>
      </c>
      <c r="E589" s="8">
        <f>OrderDetails!E589</f>
        <v>0</v>
      </c>
      <c r="F589" s="7">
        <f t="shared" si="0"/>
        <v>552</v>
      </c>
      <c r="G589" s="5">
        <f t="array" ref="G589">INDEX(Products!$D:$D,MATCH(B589,Products!$A:$A))</f>
        <v>1</v>
      </c>
      <c r="H589" s="6" t="str">
        <f t="array" ref="H589">INDEX(Categories!$B:$B,MATCH(G589,Categories!$A:$A))</f>
        <v>Beverages</v>
      </c>
      <c r="I589" s="9">
        <f t="array" ref="I589">INDEX(Orders!$D:$D,MATCH(A589,Orders!$A:$A))</f>
        <v>35496</v>
      </c>
      <c r="J589" s="6" t="str">
        <f t="array" ref="J589">INDEX(Orders!$B:$B,MATCH(A589,Orders!$A:$A))</f>
        <v>KOENE</v>
      </c>
      <c r="K589" s="6" t="str">
        <f t="array" ref="K589">INDEX(Customers!$B:$B,MATCH(J589,Customers!$A:$A))</f>
        <v>Kniglich Essen</v>
      </c>
      <c r="L589" s="6"/>
    </row>
    <row r="590" spans="1:12" ht="12.5">
      <c r="A590" s="6">
        <f>OrderDetails!A590</f>
        <v>10469</v>
      </c>
      <c r="B590" s="6">
        <f>OrderDetails!B590</f>
        <v>2</v>
      </c>
      <c r="C590" s="7">
        <f>OrderDetails!C590</f>
        <v>15.2</v>
      </c>
      <c r="D590" s="6">
        <f>OrderDetails!D590</f>
        <v>40</v>
      </c>
      <c r="E590" s="8">
        <f>OrderDetails!E590</f>
        <v>0</v>
      </c>
      <c r="F590" s="7">
        <f t="shared" si="0"/>
        <v>608</v>
      </c>
      <c r="G590" s="5">
        <f t="array" ref="G590">INDEX(Products!$D:$D,MATCH(B590,Products!$A:$A))</f>
        <v>1</v>
      </c>
      <c r="H590" s="6" t="str">
        <f t="array" ref="H590">INDEX(Categories!$B:$B,MATCH(G590,Categories!$A:$A))</f>
        <v>Beverages</v>
      </c>
      <c r="I590" s="9">
        <f t="array" ref="I590">INDEX(Orders!$D:$D,MATCH(A590,Orders!$A:$A))</f>
        <v>35499</v>
      </c>
      <c r="J590" s="6" t="str">
        <f t="array" ref="J590">INDEX(Orders!$B:$B,MATCH(A590,Orders!$A:$A))</f>
        <v>WHITC</v>
      </c>
      <c r="K590" s="6" t="str">
        <f t="array" ref="K590">INDEX(Customers!$B:$B,MATCH(J590,Customers!$A:$A))</f>
        <v>White Clover Markets</v>
      </c>
      <c r="L590" s="6"/>
    </row>
    <row r="591" spans="1:12" ht="12.5">
      <c r="A591" s="6">
        <f>OrderDetails!A591</f>
        <v>10469</v>
      </c>
      <c r="B591" s="6">
        <f>OrderDetails!B591</f>
        <v>16</v>
      </c>
      <c r="C591" s="7">
        <f>OrderDetails!C591</f>
        <v>13.9</v>
      </c>
      <c r="D591" s="6">
        <f>OrderDetails!D591</f>
        <v>35</v>
      </c>
      <c r="E591" s="8">
        <f>OrderDetails!E591</f>
        <v>0</v>
      </c>
      <c r="F591" s="7">
        <f t="shared" si="0"/>
        <v>486.5</v>
      </c>
      <c r="G591" s="5">
        <f t="array" ref="G591">INDEX(Products!$D:$D,MATCH(B591,Products!$A:$A))</f>
        <v>3</v>
      </c>
      <c r="H591" s="6" t="str">
        <f t="array" ref="H591">INDEX(Categories!$B:$B,MATCH(G591,Categories!$A:$A))</f>
        <v>Confections</v>
      </c>
      <c r="I591" s="9">
        <f t="array" ref="I591">INDEX(Orders!$D:$D,MATCH(A591,Orders!$A:$A))</f>
        <v>35499</v>
      </c>
      <c r="J591" s="6" t="str">
        <f t="array" ref="J591">INDEX(Orders!$B:$B,MATCH(A591,Orders!$A:$A))</f>
        <v>WHITC</v>
      </c>
      <c r="K591" s="6" t="str">
        <f t="array" ref="K591">INDEX(Customers!$B:$B,MATCH(J591,Customers!$A:$A))</f>
        <v>White Clover Markets</v>
      </c>
      <c r="L591" s="6"/>
    </row>
    <row r="592" spans="1:12" ht="12.5">
      <c r="A592" s="6">
        <f>OrderDetails!A592</f>
        <v>10469</v>
      </c>
      <c r="B592" s="6">
        <f>OrderDetails!B592</f>
        <v>44</v>
      </c>
      <c r="C592" s="7">
        <f>OrderDetails!C592</f>
        <v>15.5</v>
      </c>
      <c r="D592" s="6">
        <f>OrderDetails!D592</f>
        <v>2</v>
      </c>
      <c r="E592" s="8">
        <f>OrderDetails!E592</f>
        <v>0</v>
      </c>
      <c r="F592" s="7">
        <f t="shared" si="0"/>
        <v>31</v>
      </c>
      <c r="G592" s="5">
        <f t="array" ref="G592">INDEX(Products!$D:$D,MATCH(B592,Products!$A:$A))</f>
        <v>2</v>
      </c>
      <c r="H592" s="6" t="str">
        <f t="array" ref="H592">INDEX(Categories!$B:$B,MATCH(G592,Categories!$A:$A))</f>
        <v>Condiments</v>
      </c>
      <c r="I592" s="9">
        <f t="array" ref="I592">INDEX(Orders!$D:$D,MATCH(A592,Orders!$A:$A))</f>
        <v>35499</v>
      </c>
      <c r="J592" s="6" t="str">
        <f t="array" ref="J592">INDEX(Orders!$B:$B,MATCH(A592,Orders!$A:$A))</f>
        <v>WHITC</v>
      </c>
      <c r="K592" s="6" t="str">
        <f t="array" ref="K592">INDEX(Customers!$B:$B,MATCH(J592,Customers!$A:$A))</f>
        <v>White Clover Markets</v>
      </c>
      <c r="L592" s="6"/>
    </row>
    <row r="593" spans="1:12" ht="12.5">
      <c r="A593" s="6">
        <f>OrderDetails!A593</f>
        <v>10470</v>
      </c>
      <c r="B593" s="6">
        <f>OrderDetails!B593</f>
        <v>18</v>
      </c>
      <c r="C593" s="7">
        <f>OrderDetails!C593</f>
        <v>50</v>
      </c>
      <c r="D593" s="6">
        <f>OrderDetails!D593</f>
        <v>30</v>
      </c>
      <c r="E593" s="8">
        <f>OrderDetails!E593</f>
        <v>0</v>
      </c>
      <c r="F593" s="7">
        <f t="shared" si="0"/>
        <v>1500</v>
      </c>
      <c r="G593" s="5">
        <f t="array" ref="G593">INDEX(Products!$D:$D,MATCH(B593,Products!$A:$A))</f>
        <v>8</v>
      </c>
      <c r="H593" s="6" t="str">
        <f t="array" ref="H593">INDEX(Categories!$B:$B,MATCH(G593,Categories!$A:$A))</f>
        <v>Seafood</v>
      </c>
      <c r="I593" s="9">
        <f t="array" ref="I593">INDEX(Orders!$D:$D,MATCH(A593,Orders!$A:$A))</f>
        <v>35500</v>
      </c>
      <c r="J593" s="6" t="str">
        <f t="array" ref="J593">INDEX(Orders!$B:$B,MATCH(A593,Orders!$A:$A))</f>
        <v>BONAP</v>
      </c>
      <c r="K593" s="6" t="str">
        <f t="array" ref="K593">INDEX(Customers!$B:$B,MATCH(J593,Customers!$A:$A))</f>
        <v>Bon app'</v>
      </c>
      <c r="L593" s="6"/>
    </row>
    <row r="594" spans="1:12" ht="12.5">
      <c r="A594" s="6">
        <f>OrderDetails!A594</f>
        <v>10470</v>
      </c>
      <c r="B594" s="6">
        <f>OrderDetails!B594</f>
        <v>23</v>
      </c>
      <c r="C594" s="7">
        <f>OrderDetails!C594</f>
        <v>7.2</v>
      </c>
      <c r="D594" s="6">
        <f>OrderDetails!D594</f>
        <v>15</v>
      </c>
      <c r="E594" s="8">
        <f>OrderDetails!E594</f>
        <v>0</v>
      </c>
      <c r="F594" s="7">
        <f t="shared" si="0"/>
        <v>108</v>
      </c>
      <c r="G594" s="5">
        <f t="array" ref="G594">INDEX(Products!$D:$D,MATCH(B594,Products!$A:$A))</f>
        <v>5</v>
      </c>
      <c r="H594" s="6" t="str">
        <f t="array" ref="H594">INDEX(Categories!$B:$B,MATCH(G594,Categories!$A:$A))</f>
        <v>Grains/Cereals</v>
      </c>
      <c r="I594" s="9">
        <f t="array" ref="I594">INDEX(Orders!$D:$D,MATCH(A594,Orders!$A:$A))</f>
        <v>35500</v>
      </c>
      <c r="J594" s="6" t="str">
        <f t="array" ref="J594">INDEX(Orders!$B:$B,MATCH(A594,Orders!$A:$A))</f>
        <v>BONAP</v>
      </c>
      <c r="K594" s="6" t="str">
        <f t="array" ref="K594">INDEX(Customers!$B:$B,MATCH(J594,Customers!$A:$A))</f>
        <v>Bon app'</v>
      </c>
      <c r="L594" s="6"/>
    </row>
    <row r="595" spans="1:12" ht="12.5">
      <c r="A595" s="6">
        <f>OrderDetails!A595</f>
        <v>10470</v>
      </c>
      <c r="B595" s="6">
        <f>OrderDetails!B595</f>
        <v>64</v>
      </c>
      <c r="C595" s="7">
        <f>OrderDetails!C595</f>
        <v>26.6</v>
      </c>
      <c r="D595" s="6">
        <f>OrderDetails!D595</f>
        <v>8</v>
      </c>
      <c r="E595" s="8">
        <f>OrderDetails!E595</f>
        <v>0</v>
      </c>
      <c r="F595" s="7">
        <f t="shared" si="0"/>
        <v>212.8</v>
      </c>
      <c r="G595" s="5">
        <f t="array" ref="G595">INDEX(Products!$D:$D,MATCH(B595,Products!$A:$A))</f>
        <v>5</v>
      </c>
      <c r="H595" s="6" t="str">
        <f t="array" ref="H595">INDEX(Categories!$B:$B,MATCH(G595,Categories!$A:$A))</f>
        <v>Grains/Cereals</v>
      </c>
      <c r="I595" s="9">
        <f t="array" ref="I595">INDEX(Orders!$D:$D,MATCH(A595,Orders!$A:$A))</f>
        <v>35500</v>
      </c>
      <c r="J595" s="6" t="str">
        <f t="array" ref="J595">INDEX(Orders!$B:$B,MATCH(A595,Orders!$A:$A))</f>
        <v>BONAP</v>
      </c>
      <c r="K595" s="6" t="str">
        <f t="array" ref="K595">INDEX(Customers!$B:$B,MATCH(J595,Customers!$A:$A))</f>
        <v>Bon app'</v>
      </c>
      <c r="L595" s="6"/>
    </row>
    <row r="596" spans="1:12" ht="12.5">
      <c r="A596" s="6">
        <f>OrderDetails!A596</f>
        <v>10471</v>
      </c>
      <c r="B596" s="6">
        <f>OrderDetails!B596</f>
        <v>7</v>
      </c>
      <c r="C596" s="7">
        <f>OrderDetails!C596</f>
        <v>24</v>
      </c>
      <c r="D596" s="6">
        <f>OrderDetails!D596</f>
        <v>30</v>
      </c>
      <c r="E596" s="8">
        <f>OrderDetails!E596</f>
        <v>0</v>
      </c>
      <c r="F596" s="7">
        <f t="shared" si="0"/>
        <v>720</v>
      </c>
      <c r="G596" s="5">
        <f t="array" ref="G596">INDEX(Products!$D:$D,MATCH(B596,Products!$A:$A))</f>
        <v>7</v>
      </c>
      <c r="H596" s="6" t="str">
        <f t="array" ref="H596">INDEX(Categories!$B:$B,MATCH(G596,Categories!$A:$A))</f>
        <v>Produce</v>
      </c>
      <c r="I596" s="9">
        <f t="array" ref="I596">INDEX(Orders!$D:$D,MATCH(A596,Orders!$A:$A))</f>
        <v>35500</v>
      </c>
      <c r="J596" s="6" t="str">
        <f t="array" ref="J596">INDEX(Orders!$B:$B,MATCH(A596,Orders!$A:$A))</f>
        <v>BSBEV</v>
      </c>
      <c r="K596" s="6" t="str">
        <f t="array" ref="K596">INDEX(Customers!$B:$B,MATCH(J596,Customers!$A:$A))</f>
        <v>B's Beverages</v>
      </c>
      <c r="L596" s="6"/>
    </row>
    <row r="597" spans="1:12" ht="12.5">
      <c r="A597" s="6">
        <f>OrderDetails!A597</f>
        <v>10471</v>
      </c>
      <c r="B597" s="6">
        <f>OrderDetails!B597</f>
        <v>56</v>
      </c>
      <c r="C597" s="7">
        <f>OrderDetails!C597</f>
        <v>30.4</v>
      </c>
      <c r="D597" s="6">
        <f>OrderDetails!D597</f>
        <v>20</v>
      </c>
      <c r="E597" s="8">
        <f>OrderDetails!E597</f>
        <v>0</v>
      </c>
      <c r="F597" s="7">
        <f t="shared" si="0"/>
        <v>608</v>
      </c>
      <c r="G597" s="5">
        <f t="array" ref="G597">INDEX(Products!$D:$D,MATCH(B597,Products!$A:$A))</f>
        <v>5</v>
      </c>
      <c r="H597" s="6" t="str">
        <f t="array" ref="H597">INDEX(Categories!$B:$B,MATCH(G597,Categories!$A:$A))</f>
        <v>Grains/Cereals</v>
      </c>
      <c r="I597" s="9">
        <f t="array" ref="I597">INDEX(Orders!$D:$D,MATCH(A597,Orders!$A:$A))</f>
        <v>35500</v>
      </c>
      <c r="J597" s="6" t="str">
        <f t="array" ref="J597">INDEX(Orders!$B:$B,MATCH(A597,Orders!$A:$A))</f>
        <v>BSBEV</v>
      </c>
      <c r="K597" s="6" t="str">
        <f t="array" ref="K597">INDEX(Customers!$B:$B,MATCH(J597,Customers!$A:$A))</f>
        <v>B's Beverages</v>
      </c>
      <c r="L597" s="6"/>
    </row>
    <row r="598" spans="1:12" ht="12.5">
      <c r="A598" s="6">
        <f>OrderDetails!A598</f>
        <v>10472</v>
      </c>
      <c r="B598" s="6">
        <f>OrderDetails!B598</f>
        <v>24</v>
      </c>
      <c r="C598" s="7">
        <f>OrderDetails!C598</f>
        <v>3.6</v>
      </c>
      <c r="D598" s="6">
        <f>OrderDetails!D598</f>
        <v>80</v>
      </c>
      <c r="E598" s="8">
        <f>OrderDetails!E598</f>
        <v>0</v>
      </c>
      <c r="F598" s="7">
        <f t="shared" si="0"/>
        <v>288</v>
      </c>
      <c r="G598" s="5">
        <f t="array" ref="G598">INDEX(Products!$D:$D,MATCH(B598,Products!$A:$A))</f>
        <v>1</v>
      </c>
      <c r="H598" s="6" t="str">
        <f t="array" ref="H598">INDEX(Categories!$B:$B,MATCH(G598,Categories!$A:$A))</f>
        <v>Beverages</v>
      </c>
      <c r="I598" s="9">
        <f t="array" ref="I598">INDEX(Orders!$D:$D,MATCH(A598,Orders!$A:$A))</f>
        <v>35501</v>
      </c>
      <c r="J598" s="6" t="str">
        <f t="array" ref="J598">INDEX(Orders!$B:$B,MATCH(A598,Orders!$A:$A))</f>
        <v>SEVES</v>
      </c>
      <c r="K598" s="6" t="str">
        <f t="array" ref="K598">INDEX(Customers!$B:$B,MATCH(J598,Customers!$A:$A))</f>
        <v>Seven Seas Imports</v>
      </c>
      <c r="L598" s="6"/>
    </row>
    <row r="599" spans="1:12" ht="12.5">
      <c r="A599" s="6">
        <f>OrderDetails!A599</f>
        <v>10472</v>
      </c>
      <c r="B599" s="6">
        <f>OrderDetails!B599</f>
        <v>51</v>
      </c>
      <c r="C599" s="7">
        <f>OrderDetails!C599</f>
        <v>42.4</v>
      </c>
      <c r="D599" s="6">
        <f>OrderDetails!D599</f>
        <v>18</v>
      </c>
      <c r="E599" s="8">
        <f>OrderDetails!E599</f>
        <v>0</v>
      </c>
      <c r="F599" s="7">
        <f t="shared" si="0"/>
        <v>763.19999999999993</v>
      </c>
      <c r="G599" s="5">
        <f t="array" ref="G599">INDEX(Products!$D:$D,MATCH(B599,Products!$A:$A))</f>
        <v>7</v>
      </c>
      <c r="H599" s="6" t="str">
        <f t="array" ref="H599">INDEX(Categories!$B:$B,MATCH(G599,Categories!$A:$A))</f>
        <v>Produce</v>
      </c>
      <c r="I599" s="9">
        <f t="array" ref="I599">INDEX(Orders!$D:$D,MATCH(A599,Orders!$A:$A))</f>
        <v>35501</v>
      </c>
      <c r="J599" s="6" t="str">
        <f t="array" ref="J599">INDEX(Orders!$B:$B,MATCH(A599,Orders!$A:$A))</f>
        <v>SEVES</v>
      </c>
      <c r="K599" s="6" t="str">
        <f t="array" ref="K599">INDEX(Customers!$B:$B,MATCH(J599,Customers!$A:$A))</f>
        <v>Seven Seas Imports</v>
      </c>
      <c r="L599" s="6"/>
    </row>
    <row r="600" spans="1:12" ht="12.5">
      <c r="A600" s="6">
        <f>OrderDetails!A600</f>
        <v>10473</v>
      </c>
      <c r="B600" s="6">
        <f>OrderDetails!B600</f>
        <v>33</v>
      </c>
      <c r="C600" s="7">
        <f>OrderDetails!C600</f>
        <v>2</v>
      </c>
      <c r="D600" s="6">
        <f>OrderDetails!D600</f>
        <v>12</v>
      </c>
      <c r="E600" s="8">
        <f>OrderDetails!E600</f>
        <v>0</v>
      </c>
      <c r="F600" s="7">
        <f t="shared" si="0"/>
        <v>24</v>
      </c>
      <c r="G600" s="5">
        <f t="array" ref="G600">INDEX(Products!$D:$D,MATCH(B600,Products!$A:$A))</f>
        <v>4</v>
      </c>
      <c r="H600" s="6" t="str">
        <f t="array" ref="H600">INDEX(Categories!$B:$B,MATCH(G600,Categories!$A:$A))</f>
        <v>Dairy Products</v>
      </c>
      <c r="I600" s="9">
        <f t="array" ref="I600">INDEX(Orders!$D:$D,MATCH(A600,Orders!$A:$A))</f>
        <v>35502</v>
      </c>
      <c r="J600" s="6" t="str">
        <f t="array" ref="J600">INDEX(Orders!$B:$B,MATCH(A600,Orders!$A:$A))</f>
        <v>ISLAT</v>
      </c>
      <c r="K600" s="6" t="str">
        <f t="array" ref="K600">INDEX(Customers!$B:$B,MATCH(J600,Customers!$A:$A))</f>
        <v>Island Trading</v>
      </c>
      <c r="L600" s="6"/>
    </row>
    <row r="601" spans="1:12" ht="12.5">
      <c r="A601" s="6">
        <f>OrderDetails!A601</f>
        <v>10473</v>
      </c>
      <c r="B601" s="6">
        <f>OrderDetails!B601</f>
        <v>71</v>
      </c>
      <c r="C601" s="7">
        <f>OrderDetails!C601</f>
        <v>17.2</v>
      </c>
      <c r="D601" s="6">
        <f>OrderDetails!D601</f>
        <v>12</v>
      </c>
      <c r="E601" s="8">
        <f>OrderDetails!E601</f>
        <v>0</v>
      </c>
      <c r="F601" s="7">
        <f t="shared" si="0"/>
        <v>206.39999999999998</v>
      </c>
      <c r="G601" s="5">
        <f t="array" ref="G601">INDEX(Products!$D:$D,MATCH(B601,Products!$A:$A))</f>
        <v>4</v>
      </c>
      <c r="H601" s="6" t="str">
        <f t="array" ref="H601">INDEX(Categories!$B:$B,MATCH(G601,Categories!$A:$A))</f>
        <v>Dairy Products</v>
      </c>
      <c r="I601" s="9">
        <f t="array" ref="I601">INDEX(Orders!$D:$D,MATCH(A601,Orders!$A:$A))</f>
        <v>35502</v>
      </c>
      <c r="J601" s="6" t="str">
        <f t="array" ref="J601">INDEX(Orders!$B:$B,MATCH(A601,Orders!$A:$A))</f>
        <v>ISLAT</v>
      </c>
      <c r="K601" s="6" t="str">
        <f t="array" ref="K601">INDEX(Customers!$B:$B,MATCH(J601,Customers!$A:$A))</f>
        <v>Island Trading</v>
      </c>
      <c r="L601" s="6"/>
    </row>
    <row r="602" spans="1:12" ht="12.5">
      <c r="A602" s="6">
        <f>OrderDetails!A602</f>
        <v>10474</v>
      </c>
      <c r="B602" s="6">
        <f>OrderDetails!B602</f>
        <v>14</v>
      </c>
      <c r="C602" s="7">
        <f>OrderDetails!C602</f>
        <v>18.600000000000001</v>
      </c>
      <c r="D602" s="6">
        <f>OrderDetails!D602</f>
        <v>12</v>
      </c>
      <c r="E602" s="8">
        <f>OrderDetails!E602</f>
        <v>0</v>
      </c>
      <c r="F602" s="7">
        <f t="shared" si="0"/>
        <v>223.20000000000002</v>
      </c>
      <c r="G602" s="5">
        <f t="array" ref="G602">INDEX(Products!$D:$D,MATCH(B602,Products!$A:$A))</f>
        <v>7</v>
      </c>
      <c r="H602" s="6" t="str">
        <f t="array" ref="H602">INDEX(Categories!$B:$B,MATCH(G602,Categories!$A:$A))</f>
        <v>Produce</v>
      </c>
      <c r="I602" s="9">
        <f t="array" ref="I602">INDEX(Orders!$D:$D,MATCH(A602,Orders!$A:$A))</f>
        <v>35502</v>
      </c>
      <c r="J602" s="6" t="str">
        <f t="array" ref="J602">INDEX(Orders!$B:$B,MATCH(A602,Orders!$A:$A))</f>
        <v>PERIC</v>
      </c>
      <c r="K602" s="6" t="str">
        <f t="array" ref="K602">INDEX(Customers!$B:$B,MATCH(J602,Customers!$A:$A))</f>
        <v>Pericles Comidas clsicas</v>
      </c>
      <c r="L602" s="6"/>
    </row>
    <row r="603" spans="1:12" ht="12.5">
      <c r="A603" s="6">
        <f>OrderDetails!A603</f>
        <v>10474</v>
      </c>
      <c r="B603" s="6">
        <f>OrderDetails!B603</f>
        <v>28</v>
      </c>
      <c r="C603" s="7">
        <f>OrderDetails!C603</f>
        <v>36.4</v>
      </c>
      <c r="D603" s="6">
        <f>OrderDetails!D603</f>
        <v>18</v>
      </c>
      <c r="E603" s="8">
        <f>OrderDetails!E603</f>
        <v>0</v>
      </c>
      <c r="F603" s="7">
        <f t="shared" si="0"/>
        <v>655.19999999999993</v>
      </c>
      <c r="G603" s="5">
        <f t="array" ref="G603">INDEX(Products!$D:$D,MATCH(B603,Products!$A:$A))</f>
        <v>7</v>
      </c>
      <c r="H603" s="6" t="str">
        <f t="array" ref="H603">INDEX(Categories!$B:$B,MATCH(G603,Categories!$A:$A))</f>
        <v>Produce</v>
      </c>
      <c r="I603" s="9">
        <f t="array" ref="I603">INDEX(Orders!$D:$D,MATCH(A603,Orders!$A:$A))</f>
        <v>35502</v>
      </c>
      <c r="J603" s="6" t="str">
        <f t="array" ref="J603">INDEX(Orders!$B:$B,MATCH(A603,Orders!$A:$A))</f>
        <v>PERIC</v>
      </c>
      <c r="K603" s="6" t="str">
        <f t="array" ref="K603">INDEX(Customers!$B:$B,MATCH(J603,Customers!$A:$A))</f>
        <v>Pericles Comidas clsicas</v>
      </c>
      <c r="L603" s="6"/>
    </row>
    <row r="604" spans="1:12" ht="12.5">
      <c r="A604" s="6">
        <f>OrderDetails!A604</f>
        <v>10474</v>
      </c>
      <c r="B604" s="6">
        <f>OrderDetails!B604</f>
        <v>40</v>
      </c>
      <c r="C604" s="7">
        <f>OrderDetails!C604</f>
        <v>14.7</v>
      </c>
      <c r="D604" s="6">
        <f>OrderDetails!D604</f>
        <v>21</v>
      </c>
      <c r="E604" s="8">
        <f>OrderDetails!E604</f>
        <v>0</v>
      </c>
      <c r="F604" s="7">
        <f t="shared" si="0"/>
        <v>308.7</v>
      </c>
      <c r="G604" s="5">
        <f t="array" ref="G604">INDEX(Products!$D:$D,MATCH(B604,Products!$A:$A))</f>
        <v>8</v>
      </c>
      <c r="H604" s="6" t="str">
        <f t="array" ref="H604">INDEX(Categories!$B:$B,MATCH(G604,Categories!$A:$A))</f>
        <v>Seafood</v>
      </c>
      <c r="I604" s="9">
        <f t="array" ref="I604">INDEX(Orders!$D:$D,MATCH(A604,Orders!$A:$A))</f>
        <v>35502</v>
      </c>
      <c r="J604" s="6" t="str">
        <f t="array" ref="J604">INDEX(Orders!$B:$B,MATCH(A604,Orders!$A:$A))</f>
        <v>PERIC</v>
      </c>
      <c r="K604" s="6" t="str">
        <f t="array" ref="K604">INDEX(Customers!$B:$B,MATCH(J604,Customers!$A:$A))</f>
        <v>Pericles Comidas clsicas</v>
      </c>
      <c r="L604" s="6"/>
    </row>
    <row r="605" spans="1:12" ht="12.5">
      <c r="A605" s="6">
        <f>OrderDetails!A605</f>
        <v>10474</v>
      </c>
      <c r="B605" s="6">
        <f>OrderDetails!B605</f>
        <v>75</v>
      </c>
      <c r="C605" s="7">
        <f>OrderDetails!C605</f>
        <v>6.2</v>
      </c>
      <c r="D605" s="6">
        <f>OrderDetails!D605</f>
        <v>10</v>
      </c>
      <c r="E605" s="8">
        <f>OrderDetails!E605</f>
        <v>0</v>
      </c>
      <c r="F605" s="7">
        <f t="shared" si="0"/>
        <v>62</v>
      </c>
      <c r="G605" s="5">
        <f t="array" ref="G605">INDEX(Products!$D:$D,MATCH(B605,Products!$A:$A))</f>
        <v>1</v>
      </c>
      <c r="H605" s="6" t="str">
        <f t="array" ref="H605">INDEX(Categories!$B:$B,MATCH(G605,Categories!$A:$A))</f>
        <v>Beverages</v>
      </c>
      <c r="I605" s="9">
        <f t="array" ref="I605">INDEX(Orders!$D:$D,MATCH(A605,Orders!$A:$A))</f>
        <v>35502</v>
      </c>
      <c r="J605" s="6" t="str">
        <f t="array" ref="J605">INDEX(Orders!$B:$B,MATCH(A605,Orders!$A:$A))</f>
        <v>PERIC</v>
      </c>
      <c r="K605" s="6" t="str">
        <f t="array" ref="K605">INDEX(Customers!$B:$B,MATCH(J605,Customers!$A:$A))</f>
        <v>Pericles Comidas clsicas</v>
      </c>
      <c r="L605" s="6"/>
    </row>
    <row r="606" spans="1:12" ht="12.5">
      <c r="A606" s="6">
        <f>OrderDetails!A606</f>
        <v>10475</v>
      </c>
      <c r="B606" s="6">
        <f>OrderDetails!B606</f>
        <v>31</v>
      </c>
      <c r="C606" s="7">
        <f>OrderDetails!C606</f>
        <v>10</v>
      </c>
      <c r="D606" s="6">
        <f>OrderDetails!D606</f>
        <v>35</v>
      </c>
      <c r="E606" s="8">
        <f>OrderDetails!E606</f>
        <v>0</v>
      </c>
      <c r="F606" s="7">
        <f t="shared" si="0"/>
        <v>350</v>
      </c>
      <c r="G606" s="5">
        <f t="array" ref="G606">INDEX(Products!$D:$D,MATCH(B606,Products!$A:$A))</f>
        <v>4</v>
      </c>
      <c r="H606" s="6" t="str">
        <f t="array" ref="H606">INDEX(Categories!$B:$B,MATCH(G606,Categories!$A:$A))</f>
        <v>Dairy Products</v>
      </c>
      <c r="I606" s="9">
        <f t="array" ref="I606">INDEX(Orders!$D:$D,MATCH(A606,Orders!$A:$A))</f>
        <v>35503</v>
      </c>
      <c r="J606" s="6" t="str">
        <f t="array" ref="J606">INDEX(Orders!$B:$B,MATCH(A606,Orders!$A:$A))</f>
        <v>SUPRD</v>
      </c>
      <c r="K606" s="6" t="str">
        <f t="array" ref="K606">INDEX(Customers!$B:$B,MATCH(J606,Customers!$A:$A))</f>
        <v>Suprmes dlices</v>
      </c>
      <c r="L606" s="6"/>
    </row>
    <row r="607" spans="1:12" ht="12.5">
      <c r="A607" s="6">
        <f>OrderDetails!A607</f>
        <v>10475</v>
      </c>
      <c r="B607" s="6">
        <f>OrderDetails!B607</f>
        <v>66</v>
      </c>
      <c r="C607" s="7">
        <f>OrderDetails!C607</f>
        <v>13.6</v>
      </c>
      <c r="D607" s="6">
        <f>OrderDetails!D607</f>
        <v>60</v>
      </c>
      <c r="E607" s="8">
        <f>OrderDetails!E607</f>
        <v>0</v>
      </c>
      <c r="F607" s="7">
        <f t="shared" si="0"/>
        <v>816</v>
      </c>
      <c r="G607" s="5">
        <f t="array" ref="G607">INDEX(Products!$D:$D,MATCH(B607,Products!$A:$A))</f>
        <v>2</v>
      </c>
      <c r="H607" s="6" t="str">
        <f t="array" ref="H607">INDEX(Categories!$B:$B,MATCH(G607,Categories!$A:$A))</f>
        <v>Condiments</v>
      </c>
      <c r="I607" s="9">
        <f t="array" ref="I607">INDEX(Orders!$D:$D,MATCH(A607,Orders!$A:$A))</f>
        <v>35503</v>
      </c>
      <c r="J607" s="6" t="str">
        <f t="array" ref="J607">INDEX(Orders!$B:$B,MATCH(A607,Orders!$A:$A))</f>
        <v>SUPRD</v>
      </c>
      <c r="K607" s="6" t="str">
        <f t="array" ref="K607">INDEX(Customers!$B:$B,MATCH(J607,Customers!$A:$A))</f>
        <v>Suprmes dlices</v>
      </c>
      <c r="L607" s="6"/>
    </row>
    <row r="608" spans="1:12" ht="12.5">
      <c r="A608" s="6">
        <f>OrderDetails!A608</f>
        <v>10475</v>
      </c>
      <c r="B608" s="6">
        <f>OrderDetails!B608</f>
        <v>76</v>
      </c>
      <c r="C608" s="7">
        <f>OrderDetails!C608</f>
        <v>14.4</v>
      </c>
      <c r="D608" s="6">
        <f>OrderDetails!D608</f>
        <v>42</v>
      </c>
      <c r="E608" s="8">
        <f>OrderDetails!E608</f>
        <v>0</v>
      </c>
      <c r="F608" s="7">
        <f t="shared" si="0"/>
        <v>604.80000000000007</v>
      </c>
      <c r="G608" s="5">
        <f t="array" ref="G608">INDEX(Products!$D:$D,MATCH(B608,Products!$A:$A))</f>
        <v>1</v>
      </c>
      <c r="H608" s="6" t="str">
        <f t="array" ref="H608">INDEX(Categories!$B:$B,MATCH(G608,Categories!$A:$A))</f>
        <v>Beverages</v>
      </c>
      <c r="I608" s="9">
        <f t="array" ref="I608">INDEX(Orders!$D:$D,MATCH(A608,Orders!$A:$A))</f>
        <v>35503</v>
      </c>
      <c r="J608" s="6" t="str">
        <f t="array" ref="J608">INDEX(Orders!$B:$B,MATCH(A608,Orders!$A:$A))</f>
        <v>SUPRD</v>
      </c>
      <c r="K608" s="6" t="str">
        <f t="array" ref="K608">INDEX(Customers!$B:$B,MATCH(J608,Customers!$A:$A))</f>
        <v>Suprmes dlices</v>
      </c>
      <c r="L608" s="6"/>
    </row>
    <row r="609" spans="1:12" ht="12.5">
      <c r="A609" s="6">
        <f>OrderDetails!A609</f>
        <v>10476</v>
      </c>
      <c r="B609" s="6">
        <f>OrderDetails!B609</f>
        <v>55</v>
      </c>
      <c r="C609" s="7">
        <f>OrderDetails!C609</f>
        <v>19.2</v>
      </c>
      <c r="D609" s="6">
        <f>OrderDetails!D609</f>
        <v>2</v>
      </c>
      <c r="E609" s="8">
        <f>OrderDetails!E609</f>
        <v>0</v>
      </c>
      <c r="F609" s="7">
        <f t="shared" si="0"/>
        <v>38.4</v>
      </c>
      <c r="G609" s="5">
        <f t="array" ref="G609">INDEX(Products!$D:$D,MATCH(B609,Products!$A:$A))</f>
        <v>6</v>
      </c>
      <c r="H609" s="6" t="str">
        <f t="array" ref="H609">INDEX(Categories!$B:$B,MATCH(G609,Categories!$A:$A))</f>
        <v>Meat/Poultry</v>
      </c>
      <c r="I609" s="9">
        <f t="array" ref="I609">INDEX(Orders!$D:$D,MATCH(A609,Orders!$A:$A))</f>
        <v>35506</v>
      </c>
      <c r="J609" s="6" t="str">
        <f t="array" ref="J609">INDEX(Orders!$B:$B,MATCH(A609,Orders!$A:$A))</f>
        <v>HILAA</v>
      </c>
      <c r="K609" s="6" t="str">
        <f t="array" ref="K609">INDEX(Customers!$B:$B,MATCH(J609,Customers!$A:$A))</f>
        <v>HILARION-Abastos</v>
      </c>
      <c r="L609" s="6"/>
    </row>
    <row r="610" spans="1:12" ht="12.5">
      <c r="A610" s="6">
        <f>OrderDetails!A610</f>
        <v>10476</v>
      </c>
      <c r="B610" s="6">
        <f>OrderDetails!B610</f>
        <v>70</v>
      </c>
      <c r="C610" s="7">
        <f>OrderDetails!C610</f>
        <v>12</v>
      </c>
      <c r="D610" s="6">
        <f>OrderDetails!D610</f>
        <v>12</v>
      </c>
      <c r="E610" s="8">
        <f>OrderDetails!E610</f>
        <v>0</v>
      </c>
      <c r="F610" s="7">
        <f t="shared" si="0"/>
        <v>144</v>
      </c>
      <c r="G610" s="5">
        <f t="array" ref="G610">INDEX(Products!$D:$D,MATCH(B610,Products!$A:$A))</f>
        <v>1</v>
      </c>
      <c r="H610" s="6" t="str">
        <f t="array" ref="H610">INDEX(Categories!$B:$B,MATCH(G610,Categories!$A:$A))</f>
        <v>Beverages</v>
      </c>
      <c r="I610" s="9">
        <f t="array" ref="I610">INDEX(Orders!$D:$D,MATCH(A610,Orders!$A:$A))</f>
        <v>35506</v>
      </c>
      <c r="J610" s="6" t="str">
        <f t="array" ref="J610">INDEX(Orders!$B:$B,MATCH(A610,Orders!$A:$A))</f>
        <v>HILAA</v>
      </c>
      <c r="K610" s="6" t="str">
        <f t="array" ref="K610">INDEX(Customers!$B:$B,MATCH(J610,Customers!$A:$A))</f>
        <v>HILARION-Abastos</v>
      </c>
      <c r="L610" s="6"/>
    </row>
    <row r="611" spans="1:12" ht="12.5">
      <c r="A611" s="6">
        <f>OrderDetails!A611</f>
        <v>10477</v>
      </c>
      <c r="B611" s="6">
        <f>OrderDetails!B611</f>
        <v>1</v>
      </c>
      <c r="C611" s="7">
        <f>OrderDetails!C611</f>
        <v>14.4</v>
      </c>
      <c r="D611" s="6">
        <f>OrderDetails!D611</f>
        <v>15</v>
      </c>
      <c r="E611" s="8">
        <f>OrderDetails!E611</f>
        <v>0</v>
      </c>
      <c r="F611" s="7">
        <f t="shared" si="0"/>
        <v>216</v>
      </c>
      <c r="G611" s="5">
        <f t="array" ref="G611">INDEX(Products!$D:$D,MATCH(B611,Products!$A:$A))</f>
        <v>1</v>
      </c>
      <c r="H611" s="6" t="str">
        <f t="array" ref="H611">INDEX(Categories!$B:$B,MATCH(G611,Categories!$A:$A))</f>
        <v>Beverages</v>
      </c>
      <c r="I611" s="9">
        <f t="array" ref="I611">INDEX(Orders!$D:$D,MATCH(A611,Orders!$A:$A))</f>
        <v>35506</v>
      </c>
      <c r="J611" s="6" t="str">
        <f t="array" ref="J611">INDEX(Orders!$B:$B,MATCH(A611,Orders!$A:$A))</f>
        <v>PRINI</v>
      </c>
      <c r="K611" s="6" t="str">
        <f t="array" ref="K611">INDEX(Customers!$B:$B,MATCH(J611,Customers!$A:$A))</f>
        <v>Princesa Isabel Vinhos</v>
      </c>
      <c r="L611" s="6"/>
    </row>
    <row r="612" spans="1:12" ht="12.5">
      <c r="A612" s="6">
        <f>OrderDetails!A612</f>
        <v>10477</v>
      </c>
      <c r="B612" s="6">
        <f>OrderDetails!B612</f>
        <v>21</v>
      </c>
      <c r="C612" s="7">
        <f>OrderDetails!C612</f>
        <v>8</v>
      </c>
      <c r="D612" s="6">
        <f>OrderDetails!D612</f>
        <v>21</v>
      </c>
      <c r="E612" s="8">
        <f>OrderDetails!E612</f>
        <v>0</v>
      </c>
      <c r="F612" s="7">
        <f t="shared" si="0"/>
        <v>168</v>
      </c>
      <c r="G612" s="5">
        <f t="array" ref="G612">INDEX(Products!$D:$D,MATCH(B612,Products!$A:$A))</f>
        <v>3</v>
      </c>
      <c r="H612" s="6" t="str">
        <f t="array" ref="H612">INDEX(Categories!$B:$B,MATCH(G612,Categories!$A:$A))</f>
        <v>Confections</v>
      </c>
      <c r="I612" s="9">
        <f t="array" ref="I612">INDEX(Orders!$D:$D,MATCH(A612,Orders!$A:$A))</f>
        <v>35506</v>
      </c>
      <c r="J612" s="6" t="str">
        <f t="array" ref="J612">INDEX(Orders!$B:$B,MATCH(A612,Orders!$A:$A))</f>
        <v>PRINI</v>
      </c>
      <c r="K612" s="6" t="str">
        <f t="array" ref="K612">INDEX(Customers!$B:$B,MATCH(J612,Customers!$A:$A))</f>
        <v>Princesa Isabel Vinhos</v>
      </c>
      <c r="L612" s="6"/>
    </row>
    <row r="613" spans="1:12" ht="12.5">
      <c r="A613" s="6">
        <f>OrderDetails!A613</f>
        <v>10477</v>
      </c>
      <c r="B613" s="6">
        <f>OrderDetails!B613</f>
        <v>39</v>
      </c>
      <c r="C613" s="7">
        <f>OrderDetails!C613</f>
        <v>14.4</v>
      </c>
      <c r="D613" s="6">
        <f>OrderDetails!D613</f>
        <v>20</v>
      </c>
      <c r="E613" s="8">
        <f>OrderDetails!E613</f>
        <v>0</v>
      </c>
      <c r="F613" s="7">
        <f t="shared" si="0"/>
        <v>288</v>
      </c>
      <c r="G613" s="5">
        <f t="array" ref="G613">INDEX(Products!$D:$D,MATCH(B613,Products!$A:$A))</f>
        <v>1</v>
      </c>
      <c r="H613" s="6" t="str">
        <f t="array" ref="H613">INDEX(Categories!$B:$B,MATCH(G613,Categories!$A:$A))</f>
        <v>Beverages</v>
      </c>
      <c r="I613" s="9">
        <f t="array" ref="I613">INDEX(Orders!$D:$D,MATCH(A613,Orders!$A:$A))</f>
        <v>35506</v>
      </c>
      <c r="J613" s="6" t="str">
        <f t="array" ref="J613">INDEX(Orders!$B:$B,MATCH(A613,Orders!$A:$A))</f>
        <v>PRINI</v>
      </c>
      <c r="K613" s="6" t="str">
        <f t="array" ref="K613">INDEX(Customers!$B:$B,MATCH(J613,Customers!$A:$A))</f>
        <v>Princesa Isabel Vinhos</v>
      </c>
      <c r="L613" s="6"/>
    </row>
    <row r="614" spans="1:12" ht="12.5">
      <c r="A614" s="6">
        <f>OrderDetails!A614</f>
        <v>10478</v>
      </c>
      <c r="B614" s="6">
        <f>OrderDetails!B614</f>
        <v>10</v>
      </c>
      <c r="C614" s="7">
        <f>OrderDetails!C614</f>
        <v>24.8</v>
      </c>
      <c r="D614" s="6">
        <f>OrderDetails!D614</f>
        <v>20</v>
      </c>
      <c r="E614" s="8">
        <f>OrderDetails!E614</f>
        <v>0</v>
      </c>
      <c r="F614" s="7">
        <f t="shared" si="0"/>
        <v>496</v>
      </c>
      <c r="G614" s="5">
        <f t="array" ref="G614">INDEX(Products!$D:$D,MATCH(B614,Products!$A:$A))</f>
        <v>8</v>
      </c>
      <c r="H614" s="6" t="str">
        <f t="array" ref="H614">INDEX(Categories!$B:$B,MATCH(G614,Categories!$A:$A))</f>
        <v>Seafood</v>
      </c>
      <c r="I614" s="9">
        <f t="array" ref="I614">INDEX(Orders!$D:$D,MATCH(A614,Orders!$A:$A))</f>
        <v>35507</v>
      </c>
      <c r="J614" s="6" t="str">
        <f t="array" ref="J614">INDEX(Orders!$B:$B,MATCH(A614,Orders!$A:$A))</f>
        <v>VICTE</v>
      </c>
      <c r="K614" s="6" t="str">
        <f t="array" ref="K614">INDEX(Customers!$B:$B,MATCH(J614,Customers!$A:$A))</f>
        <v>Victuailles en stock</v>
      </c>
      <c r="L614" s="6"/>
    </row>
    <row r="615" spans="1:12" ht="12.5">
      <c r="A615" s="6">
        <f>OrderDetails!A615</f>
        <v>10479</v>
      </c>
      <c r="B615" s="6">
        <f>OrderDetails!B615</f>
        <v>38</v>
      </c>
      <c r="C615" s="7">
        <f>OrderDetails!C615</f>
        <v>210.8</v>
      </c>
      <c r="D615" s="6">
        <f>OrderDetails!D615</f>
        <v>30</v>
      </c>
      <c r="E615" s="8">
        <f>OrderDetails!E615</f>
        <v>0</v>
      </c>
      <c r="F615" s="7">
        <f t="shared" si="0"/>
        <v>6324</v>
      </c>
      <c r="G615" s="5">
        <f t="array" ref="G615">INDEX(Products!$D:$D,MATCH(B615,Products!$A:$A))</f>
        <v>1</v>
      </c>
      <c r="H615" s="6" t="str">
        <f t="array" ref="H615">INDEX(Categories!$B:$B,MATCH(G615,Categories!$A:$A))</f>
        <v>Beverages</v>
      </c>
      <c r="I615" s="9">
        <f t="array" ref="I615">INDEX(Orders!$D:$D,MATCH(A615,Orders!$A:$A))</f>
        <v>35508</v>
      </c>
      <c r="J615" s="6" t="str">
        <f t="array" ref="J615">INDEX(Orders!$B:$B,MATCH(A615,Orders!$A:$A))</f>
        <v>RATTC</v>
      </c>
      <c r="K615" s="6" t="str">
        <f t="array" ref="K615">INDEX(Customers!$B:$B,MATCH(J615,Customers!$A:$A))</f>
        <v>Rattlesnake Canyon Grocery</v>
      </c>
      <c r="L615" s="6"/>
    </row>
    <row r="616" spans="1:12" ht="12.5">
      <c r="A616" s="6">
        <f>OrderDetails!A616</f>
        <v>10479</v>
      </c>
      <c r="B616" s="6">
        <f>OrderDetails!B616</f>
        <v>53</v>
      </c>
      <c r="C616" s="7">
        <f>OrderDetails!C616</f>
        <v>26.2</v>
      </c>
      <c r="D616" s="6">
        <f>OrderDetails!D616</f>
        <v>28</v>
      </c>
      <c r="E616" s="8">
        <f>OrderDetails!E616</f>
        <v>0</v>
      </c>
      <c r="F616" s="7">
        <f t="shared" si="0"/>
        <v>733.6</v>
      </c>
      <c r="G616" s="5">
        <f t="array" ref="G616">INDEX(Products!$D:$D,MATCH(B616,Products!$A:$A))</f>
        <v>6</v>
      </c>
      <c r="H616" s="6" t="str">
        <f t="array" ref="H616">INDEX(Categories!$B:$B,MATCH(G616,Categories!$A:$A))</f>
        <v>Meat/Poultry</v>
      </c>
      <c r="I616" s="9">
        <f t="array" ref="I616">INDEX(Orders!$D:$D,MATCH(A616,Orders!$A:$A))</f>
        <v>35508</v>
      </c>
      <c r="J616" s="6" t="str">
        <f t="array" ref="J616">INDEX(Orders!$B:$B,MATCH(A616,Orders!$A:$A))</f>
        <v>RATTC</v>
      </c>
      <c r="K616" s="6" t="str">
        <f t="array" ref="K616">INDEX(Customers!$B:$B,MATCH(J616,Customers!$A:$A))</f>
        <v>Rattlesnake Canyon Grocery</v>
      </c>
      <c r="L616" s="6"/>
    </row>
    <row r="617" spans="1:12" ht="12.5">
      <c r="A617" s="6">
        <f>OrderDetails!A617</f>
        <v>10479</v>
      </c>
      <c r="B617" s="6">
        <f>OrderDetails!B617</f>
        <v>59</v>
      </c>
      <c r="C617" s="7">
        <f>OrderDetails!C617</f>
        <v>44</v>
      </c>
      <c r="D617" s="6">
        <f>OrderDetails!D617</f>
        <v>60</v>
      </c>
      <c r="E617" s="8">
        <f>OrderDetails!E617</f>
        <v>0</v>
      </c>
      <c r="F617" s="7">
        <f t="shared" si="0"/>
        <v>2640</v>
      </c>
      <c r="G617" s="5">
        <f t="array" ref="G617">INDEX(Products!$D:$D,MATCH(B617,Products!$A:$A))</f>
        <v>4</v>
      </c>
      <c r="H617" s="6" t="str">
        <f t="array" ref="H617">INDEX(Categories!$B:$B,MATCH(G617,Categories!$A:$A))</f>
        <v>Dairy Products</v>
      </c>
      <c r="I617" s="9">
        <f t="array" ref="I617">INDEX(Orders!$D:$D,MATCH(A617,Orders!$A:$A))</f>
        <v>35508</v>
      </c>
      <c r="J617" s="6" t="str">
        <f t="array" ref="J617">INDEX(Orders!$B:$B,MATCH(A617,Orders!$A:$A))</f>
        <v>RATTC</v>
      </c>
      <c r="K617" s="6" t="str">
        <f t="array" ref="K617">INDEX(Customers!$B:$B,MATCH(J617,Customers!$A:$A))</f>
        <v>Rattlesnake Canyon Grocery</v>
      </c>
      <c r="L617" s="6"/>
    </row>
    <row r="618" spans="1:12" ht="12.5">
      <c r="A618" s="6">
        <f>OrderDetails!A618</f>
        <v>10479</v>
      </c>
      <c r="B618" s="6">
        <f>OrderDetails!B618</f>
        <v>64</v>
      </c>
      <c r="C618" s="7">
        <f>OrderDetails!C618</f>
        <v>26.6</v>
      </c>
      <c r="D618" s="6">
        <f>OrderDetails!D618</f>
        <v>30</v>
      </c>
      <c r="E618" s="8">
        <f>OrderDetails!E618</f>
        <v>0</v>
      </c>
      <c r="F618" s="7">
        <f t="shared" si="0"/>
        <v>798</v>
      </c>
      <c r="G618" s="5">
        <f t="array" ref="G618">INDEX(Products!$D:$D,MATCH(B618,Products!$A:$A))</f>
        <v>5</v>
      </c>
      <c r="H618" s="6" t="str">
        <f t="array" ref="H618">INDEX(Categories!$B:$B,MATCH(G618,Categories!$A:$A))</f>
        <v>Grains/Cereals</v>
      </c>
      <c r="I618" s="9">
        <f t="array" ref="I618">INDEX(Orders!$D:$D,MATCH(A618,Orders!$A:$A))</f>
        <v>35508</v>
      </c>
      <c r="J618" s="6" t="str">
        <f t="array" ref="J618">INDEX(Orders!$B:$B,MATCH(A618,Orders!$A:$A))</f>
        <v>RATTC</v>
      </c>
      <c r="K618" s="6" t="str">
        <f t="array" ref="K618">INDEX(Customers!$B:$B,MATCH(J618,Customers!$A:$A))</f>
        <v>Rattlesnake Canyon Grocery</v>
      </c>
      <c r="L618" s="6"/>
    </row>
    <row r="619" spans="1:12" ht="12.5">
      <c r="A619" s="6">
        <f>OrderDetails!A619</f>
        <v>10480</v>
      </c>
      <c r="B619" s="6">
        <f>OrderDetails!B619</f>
        <v>47</v>
      </c>
      <c r="C619" s="7">
        <f>OrderDetails!C619</f>
        <v>7.6</v>
      </c>
      <c r="D619" s="6">
        <f>OrderDetails!D619</f>
        <v>30</v>
      </c>
      <c r="E619" s="8">
        <f>OrderDetails!E619</f>
        <v>0</v>
      </c>
      <c r="F619" s="7">
        <f t="shared" si="0"/>
        <v>228</v>
      </c>
      <c r="G619" s="5">
        <f t="array" ref="G619">INDEX(Products!$D:$D,MATCH(B619,Products!$A:$A))</f>
        <v>3</v>
      </c>
      <c r="H619" s="6" t="str">
        <f t="array" ref="H619">INDEX(Categories!$B:$B,MATCH(G619,Categories!$A:$A))</f>
        <v>Confections</v>
      </c>
      <c r="I619" s="9">
        <f t="array" ref="I619">INDEX(Orders!$D:$D,MATCH(A619,Orders!$A:$A))</f>
        <v>35509</v>
      </c>
      <c r="J619" s="6" t="str">
        <f t="array" ref="J619">INDEX(Orders!$B:$B,MATCH(A619,Orders!$A:$A))</f>
        <v>FOLIG</v>
      </c>
      <c r="K619" s="6" t="str">
        <f t="array" ref="K619">INDEX(Customers!$B:$B,MATCH(J619,Customers!$A:$A))</f>
        <v>Folies gourmandes</v>
      </c>
      <c r="L619" s="6"/>
    </row>
    <row r="620" spans="1:12" ht="12.5">
      <c r="A620" s="6">
        <f>OrderDetails!A620</f>
        <v>10480</v>
      </c>
      <c r="B620" s="6">
        <f>OrderDetails!B620</f>
        <v>59</v>
      </c>
      <c r="C620" s="7">
        <f>OrderDetails!C620</f>
        <v>44</v>
      </c>
      <c r="D620" s="6">
        <f>OrderDetails!D620</f>
        <v>12</v>
      </c>
      <c r="E620" s="8">
        <f>OrderDetails!E620</f>
        <v>0</v>
      </c>
      <c r="F620" s="7">
        <f t="shared" si="0"/>
        <v>528</v>
      </c>
      <c r="G620" s="5">
        <f t="array" ref="G620">INDEX(Products!$D:$D,MATCH(B620,Products!$A:$A))</f>
        <v>4</v>
      </c>
      <c r="H620" s="6" t="str">
        <f t="array" ref="H620">INDEX(Categories!$B:$B,MATCH(G620,Categories!$A:$A))</f>
        <v>Dairy Products</v>
      </c>
      <c r="I620" s="9">
        <f t="array" ref="I620">INDEX(Orders!$D:$D,MATCH(A620,Orders!$A:$A))</f>
        <v>35509</v>
      </c>
      <c r="J620" s="6" t="str">
        <f t="array" ref="J620">INDEX(Orders!$B:$B,MATCH(A620,Orders!$A:$A))</f>
        <v>FOLIG</v>
      </c>
      <c r="K620" s="6" t="str">
        <f t="array" ref="K620">INDEX(Customers!$B:$B,MATCH(J620,Customers!$A:$A))</f>
        <v>Folies gourmandes</v>
      </c>
      <c r="L620" s="6"/>
    </row>
    <row r="621" spans="1:12" ht="12.5">
      <c r="A621" s="6">
        <f>OrderDetails!A621</f>
        <v>10481</v>
      </c>
      <c r="B621" s="6">
        <f>OrderDetails!B621</f>
        <v>49</v>
      </c>
      <c r="C621" s="7">
        <f>OrderDetails!C621</f>
        <v>16</v>
      </c>
      <c r="D621" s="6">
        <f>OrderDetails!D621</f>
        <v>24</v>
      </c>
      <c r="E621" s="8">
        <f>OrderDetails!E621</f>
        <v>0</v>
      </c>
      <c r="F621" s="7">
        <f t="shared" si="0"/>
        <v>384</v>
      </c>
      <c r="G621" s="5">
        <f t="array" ref="G621">INDEX(Products!$D:$D,MATCH(B621,Products!$A:$A))</f>
        <v>3</v>
      </c>
      <c r="H621" s="6" t="str">
        <f t="array" ref="H621">INDEX(Categories!$B:$B,MATCH(G621,Categories!$A:$A))</f>
        <v>Confections</v>
      </c>
      <c r="I621" s="9">
        <f t="array" ref="I621">INDEX(Orders!$D:$D,MATCH(A621,Orders!$A:$A))</f>
        <v>35509</v>
      </c>
      <c r="J621" s="6" t="str">
        <f t="array" ref="J621">INDEX(Orders!$B:$B,MATCH(A621,Orders!$A:$A))</f>
        <v>RICAR</v>
      </c>
      <c r="K621" s="6" t="str">
        <f t="array" ref="K621">INDEX(Customers!$B:$B,MATCH(J621,Customers!$A:$A))</f>
        <v>Ricardo Adocicados</v>
      </c>
      <c r="L621" s="6"/>
    </row>
    <row r="622" spans="1:12" ht="12.5">
      <c r="A622" s="6">
        <f>OrderDetails!A622</f>
        <v>10481</v>
      </c>
      <c r="B622" s="6">
        <f>OrderDetails!B622</f>
        <v>60</v>
      </c>
      <c r="C622" s="7">
        <f>OrderDetails!C622</f>
        <v>27.2</v>
      </c>
      <c r="D622" s="6">
        <f>OrderDetails!D622</f>
        <v>40</v>
      </c>
      <c r="E622" s="8">
        <f>OrderDetails!E622</f>
        <v>0</v>
      </c>
      <c r="F622" s="7">
        <f t="shared" si="0"/>
        <v>1088</v>
      </c>
      <c r="G622" s="5">
        <f t="array" ref="G622">INDEX(Products!$D:$D,MATCH(B622,Products!$A:$A))</f>
        <v>4</v>
      </c>
      <c r="H622" s="6" t="str">
        <f t="array" ref="H622">INDEX(Categories!$B:$B,MATCH(G622,Categories!$A:$A))</f>
        <v>Dairy Products</v>
      </c>
      <c r="I622" s="9">
        <f t="array" ref="I622">INDEX(Orders!$D:$D,MATCH(A622,Orders!$A:$A))</f>
        <v>35509</v>
      </c>
      <c r="J622" s="6" t="str">
        <f t="array" ref="J622">INDEX(Orders!$B:$B,MATCH(A622,Orders!$A:$A))</f>
        <v>RICAR</v>
      </c>
      <c r="K622" s="6" t="str">
        <f t="array" ref="K622">INDEX(Customers!$B:$B,MATCH(J622,Customers!$A:$A))</f>
        <v>Ricardo Adocicados</v>
      </c>
      <c r="L622" s="6"/>
    </row>
    <row r="623" spans="1:12" ht="12.5">
      <c r="A623" s="6">
        <f>OrderDetails!A623</f>
        <v>10482</v>
      </c>
      <c r="B623" s="6">
        <f>OrderDetails!B623</f>
        <v>40</v>
      </c>
      <c r="C623" s="7">
        <f>OrderDetails!C623</f>
        <v>14.7</v>
      </c>
      <c r="D623" s="6">
        <f>OrderDetails!D623</f>
        <v>10</v>
      </c>
      <c r="E623" s="8">
        <f>OrderDetails!E623</f>
        <v>0</v>
      </c>
      <c r="F623" s="7">
        <f t="shared" si="0"/>
        <v>147</v>
      </c>
      <c r="G623" s="5">
        <f t="array" ref="G623">INDEX(Products!$D:$D,MATCH(B623,Products!$A:$A))</f>
        <v>8</v>
      </c>
      <c r="H623" s="6" t="str">
        <f t="array" ref="H623">INDEX(Categories!$B:$B,MATCH(G623,Categories!$A:$A))</f>
        <v>Seafood</v>
      </c>
      <c r="I623" s="9">
        <f t="array" ref="I623">INDEX(Orders!$D:$D,MATCH(A623,Orders!$A:$A))</f>
        <v>35510</v>
      </c>
      <c r="J623" s="6" t="str">
        <f t="array" ref="J623">INDEX(Orders!$B:$B,MATCH(A623,Orders!$A:$A))</f>
        <v>LAZYK</v>
      </c>
      <c r="K623" s="6" t="str">
        <f t="array" ref="K623">INDEX(Customers!$B:$B,MATCH(J623,Customers!$A:$A))</f>
        <v>Lazy K Kountry Store</v>
      </c>
      <c r="L623" s="6"/>
    </row>
    <row r="624" spans="1:12" ht="12.5">
      <c r="A624" s="6">
        <f>OrderDetails!A624</f>
        <v>10483</v>
      </c>
      <c r="B624" s="6">
        <f>OrderDetails!B624</f>
        <v>34</v>
      </c>
      <c r="C624" s="7">
        <f>OrderDetails!C624</f>
        <v>11.2</v>
      </c>
      <c r="D624" s="6">
        <f>OrderDetails!D624</f>
        <v>35</v>
      </c>
      <c r="E624" s="8">
        <f>OrderDetails!E624</f>
        <v>0</v>
      </c>
      <c r="F624" s="7">
        <f t="shared" si="0"/>
        <v>392</v>
      </c>
      <c r="G624" s="5">
        <f t="array" ref="G624">INDEX(Products!$D:$D,MATCH(B624,Products!$A:$A))</f>
        <v>1</v>
      </c>
      <c r="H624" s="6" t="str">
        <f t="array" ref="H624">INDEX(Categories!$B:$B,MATCH(G624,Categories!$A:$A))</f>
        <v>Beverages</v>
      </c>
      <c r="I624" s="9">
        <f t="array" ref="I624">INDEX(Orders!$D:$D,MATCH(A624,Orders!$A:$A))</f>
        <v>35513</v>
      </c>
      <c r="J624" s="6" t="str">
        <f t="array" ref="J624">INDEX(Orders!$B:$B,MATCH(A624,Orders!$A:$A))</f>
        <v>WHITC</v>
      </c>
      <c r="K624" s="6" t="str">
        <f t="array" ref="K624">INDEX(Customers!$B:$B,MATCH(J624,Customers!$A:$A))</f>
        <v>White Clover Markets</v>
      </c>
      <c r="L624" s="6"/>
    </row>
    <row r="625" spans="1:12" ht="12.5">
      <c r="A625" s="6">
        <f>OrderDetails!A625</f>
        <v>10483</v>
      </c>
      <c r="B625" s="6">
        <f>OrderDetails!B625</f>
        <v>77</v>
      </c>
      <c r="C625" s="7">
        <f>OrderDetails!C625</f>
        <v>10.4</v>
      </c>
      <c r="D625" s="6">
        <f>OrderDetails!D625</f>
        <v>30</v>
      </c>
      <c r="E625" s="8">
        <f>OrderDetails!E625</f>
        <v>0</v>
      </c>
      <c r="F625" s="7">
        <f t="shared" si="0"/>
        <v>312</v>
      </c>
      <c r="G625" s="5">
        <f t="array" ref="G625">INDEX(Products!$D:$D,MATCH(B625,Products!$A:$A))</f>
        <v>2</v>
      </c>
      <c r="H625" s="6" t="str">
        <f t="array" ref="H625">INDEX(Categories!$B:$B,MATCH(G625,Categories!$A:$A))</f>
        <v>Condiments</v>
      </c>
      <c r="I625" s="9">
        <f t="array" ref="I625">INDEX(Orders!$D:$D,MATCH(A625,Orders!$A:$A))</f>
        <v>35513</v>
      </c>
      <c r="J625" s="6" t="str">
        <f t="array" ref="J625">INDEX(Orders!$B:$B,MATCH(A625,Orders!$A:$A))</f>
        <v>WHITC</v>
      </c>
      <c r="K625" s="6" t="str">
        <f t="array" ref="K625">INDEX(Customers!$B:$B,MATCH(J625,Customers!$A:$A))</f>
        <v>White Clover Markets</v>
      </c>
      <c r="L625" s="6"/>
    </row>
    <row r="626" spans="1:12" ht="12.5">
      <c r="A626" s="6">
        <f>OrderDetails!A626</f>
        <v>10484</v>
      </c>
      <c r="B626" s="6">
        <f>OrderDetails!B626</f>
        <v>21</v>
      </c>
      <c r="C626" s="7">
        <f>OrderDetails!C626</f>
        <v>8</v>
      </c>
      <c r="D626" s="6">
        <f>OrderDetails!D626</f>
        <v>14</v>
      </c>
      <c r="E626" s="8">
        <f>OrderDetails!E626</f>
        <v>0</v>
      </c>
      <c r="F626" s="7">
        <f t="shared" si="0"/>
        <v>112</v>
      </c>
      <c r="G626" s="5">
        <f t="array" ref="G626">INDEX(Products!$D:$D,MATCH(B626,Products!$A:$A))</f>
        <v>3</v>
      </c>
      <c r="H626" s="6" t="str">
        <f t="array" ref="H626">INDEX(Categories!$B:$B,MATCH(G626,Categories!$A:$A))</f>
        <v>Confections</v>
      </c>
      <c r="I626" s="9">
        <f t="array" ref="I626">INDEX(Orders!$D:$D,MATCH(A626,Orders!$A:$A))</f>
        <v>35513</v>
      </c>
      <c r="J626" s="6" t="str">
        <f t="array" ref="J626">INDEX(Orders!$B:$B,MATCH(A626,Orders!$A:$A))</f>
        <v>BSBEV</v>
      </c>
      <c r="K626" s="6" t="str">
        <f t="array" ref="K626">INDEX(Customers!$B:$B,MATCH(J626,Customers!$A:$A))</f>
        <v>B's Beverages</v>
      </c>
      <c r="L626" s="6"/>
    </row>
    <row r="627" spans="1:12" ht="12.5">
      <c r="A627" s="6">
        <f>OrderDetails!A627</f>
        <v>10484</v>
      </c>
      <c r="B627" s="6">
        <f>OrderDetails!B627</f>
        <v>40</v>
      </c>
      <c r="C627" s="7">
        <f>OrderDetails!C627</f>
        <v>14.7</v>
      </c>
      <c r="D627" s="6">
        <f>OrderDetails!D627</f>
        <v>10</v>
      </c>
      <c r="E627" s="8">
        <f>OrderDetails!E627</f>
        <v>0</v>
      </c>
      <c r="F627" s="7">
        <f t="shared" si="0"/>
        <v>147</v>
      </c>
      <c r="G627" s="5">
        <f t="array" ref="G627">INDEX(Products!$D:$D,MATCH(B627,Products!$A:$A))</f>
        <v>8</v>
      </c>
      <c r="H627" s="6" t="str">
        <f t="array" ref="H627">INDEX(Categories!$B:$B,MATCH(G627,Categories!$A:$A))</f>
        <v>Seafood</v>
      </c>
      <c r="I627" s="9">
        <f t="array" ref="I627">INDEX(Orders!$D:$D,MATCH(A627,Orders!$A:$A))</f>
        <v>35513</v>
      </c>
      <c r="J627" s="6" t="str">
        <f t="array" ref="J627">INDEX(Orders!$B:$B,MATCH(A627,Orders!$A:$A))</f>
        <v>BSBEV</v>
      </c>
      <c r="K627" s="6" t="str">
        <f t="array" ref="K627">INDEX(Customers!$B:$B,MATCH(J627,Customers!$A:$A))</f>
        <v>B's Beverages</v>
      </c>
      <c r="L627" s="6"/>
    </row>
    <row r="628" spans="1:12" ht="12.5">
      <c r="A628" s="6">
        <f>OrderDetails!A628</f>
        <v>10484</v>
      </c>
      <c r="B628" s="6">
        <f>OrderDetails!B628</f>
        <v>51</v>
      </c>
      <c r="C628" s="7">
        <f>OrderDetails!C628</f>
        <v>42.4</v>
      </c>
      <c r="D628" s="6">
        <f>OrderDetails!D628</f>
        <v>3</v>
      </c>
      <c r="E628" s="8">
        <f>OrderDetails!E628</f>
        <v>0</v>
      </c>
      <c r="F628" s="7">
        <f t="shared" si="0"/>
        <v>127.19999999999999</v>
      </c>
      <c r="G628" s="5">
        <f t="array" ref="G628">INDEX(Products!$D:$D,MATCH(B628,Products!$A:$A))</f>
        <v>7</v>
      </c>
      <c r="H628" s="6" t="str">
        <f t="array" ref="H628">INDEX(Categories!$B:$B,MATCH(G628,Categories!$A:$A))</f>
        <v>Produce</v>
      </c>
      <c r="I628" s="9">
        <f t="array" ref="I628">INDEX(Orders!$D:$D,MATCH(A628,Orders!$A:$A))</f>
        <v>35513</v>
      </c>
      <c r="J628" s="6" t="str">
        <f t="array" ref="J628">INDEX(Orders!$B:$B,MATCH(A628,Orders!$A:$A))</f>
        <v>BSBEV</v>
      </c>
      <c r="K628" s="6" t="str">
        <f t="array" ref="K628">INDEX(Customers!$B:$B,MATCH(J628,Customers!$A:$A))</f>
        <v>B's Beverages</v>
      </c>
      <c r="L628" s="6"/>
    </row>
    <row r="629" spans="1:12" ht="12.5">
      <c r="A629" s="6">
        <f>OrderDetails!A629</f>
        <v>10485</v>
      </c>
      <c r="B629" s="6">
        <f>OrderDetails!B629</f>
        <v>2</v>
      </c>
      <c r="C629" s="7">
        <f>OrderDetails!C629</f>
        <v>15.2</v>
      </c>
      <c r="D629" s="6">
        <f>OrderDetails!D629</f>
        <v>20</v>
      </c>
      <c r="E629" s="8">
        <f>OrderDetails!E629</f>
        <v>0</v>
      </c>
      <c r="F629" s="7">
        <f t="shared" si="0"/>
        <v>304</v>
      </c>
      <c r="G629" s="5">
        <f t="array" ref="G629">INDEX(Products!$D:$D,MATCH(B629,Products!$A:$A))</f>
        <v>1</v>
      </c>
      <c r="H629" s="6" t="str">
        <f t="array" ref="H629">INDEX(Categories!$B:$B,MATCH(G629,Categories!$A:$A))</f>
        <v>Beverages</v>
      </c>
      <c r="I629" s="9">
        <f t="array" ref="I629">INDEX(Orders!$D:$D,MATCH(A629,Orders!$A:$A))</f>
        <v>35514</v>
      </c>
      <c r="J629" s="6" t="str">
        <f t="array" ref="J629">INDEX(Orders!$B:$B,MATCH(A629,Orders!$A:$A))</f>
        <v>LINOD</v>
      </c>
      <c r="K629" s="6" t="str">
        <f t="array" ref="K629">INDEX(Customers!$B:$B,MATCH(J629,Customers!$A:$A))</f>
        <v>LINO-Delicateses</v>
      </c>
      <c r="L629" s="6"/>
    </row>
    <row r="630" spans="1:12" ht="12.5">
      <c r="A630" s="6">
        <f>OrderDetails!A630</f>
        <v>10485</v>
      </c>
      <c r="B630" s="6">
        <f>OrderDetails!B630</f>
        <v>3</v>
      </c>
      <c r="C630" s="7">
        <f>OrderDetails!C630</f>
        <v>8</v>
      </c>
      <c r="D630" s="6">
        <f>OrderDetails!D630</f>
        <v>20</v>
      </c>
      <c r="E630" s="8">
        <f>OrderDetails!E630</f>
        <v>0</v>
      </c>
      <c r="F630" s="7">
        <f t="shared" si="0"/>
        <v>160</v>
      </c>
      <c r="G630" s="5">
        <f t="array" ref="G630">INDEX(Products!$D:$D,MATCH(B630,Products!$A:$A))</f>
        <v>2</v>
      </c>
      <c r="H630" s="6" t="str">
        <f t="array" ref="H630">INDEX(Categories!$B:$B,MATCH(G630,Categories!$A:$A))</f>
        <v>Condiments</v>
      </c>
      <c r="I630" s="9">
        <f t="array" ref="I630">INDEX(Orders!$D:$D,MATCH(A630,Orders!$A:$A))</f>
        <v>35514</v>
      </c>
      <c r="J630" s="6" t="str">
        <f t="array" ref="J630">INDEX(Orders!$B:$B,MATCH(A630,Orders!$A:$A))</f>
        <v>LINOD</v>
      </c>
      <c r="K630" s="6" t="str">
        <f t="array" ref="K630">INDEX(Customers!$B:$B,MATCH(J630,Customers!$A:$A))</f>
        <v>LINO-Delicateses</v>
      </c>
      <c r="L630" s="6"/>
    </row>
    <row r="631" spans="1:12" ht="12.5">
      <c r="A631" s="6">
        <f>OrderDetails!A631</f>
        <v>10485</v>
      </c>
      <c r="B631" s="6">
        <f>OrderDetails!B631</f>
        <v>55</v>
      </c>
      <c r="C631" s="7">
        <f>OrderDetails!C631</f>
        <v>19.2</v>
      </c>
      <c r="D631" s="6">
        <f>OrderDetails!D631</f>
        <v>30</v>
      </c>
      <c r="E631" s="8">
        <f>OrderDetails!E631</f>
        <v>0</v>
      </c>
      <c r="F631" s="7">
        <f t="shared" si="0"/>
        <v>576</v>
      </c>
      <c r="G631" s="5">
        <f t="array" ref="G631">INDEX(Products!$D:$D,MATCH(B631,Products!$A:$A))</f>
        <v>6</v>
      </c>
      <c r="H631" s="6" t="str">
        <f t="array" ref="H631">INDEX(Categories!$B:$B,MATCH(G631,Categories!$A:$A))</f>
        <v>Meat/Poultry</v>
      </c>
      <c r="I631" s="9">
        <f t="array" ref="I631">INDEX(Orders!$D:$D,MATCH(A631,Orders!$A:$A))</f>
        <v>35514</v>
      </c>
      <c r="J631" s="6" t="str">
        <f t="array" ref="J631">INDEX(Orders!$B:$B,MATCH(A631,Orders!$A:$A))</f>
        <v>LINOD</v>
      </c>
      <c r="K631" s="6" t="str">
        <f t="array" ref="K631">INDEX(Customers!$B:$B,MATCH(J631,Customers!$A:$A))</f>
        <v>LINO-Delicateses</v>
      </c>
      <c r="L631" s="6"/>
    </row>
    <row r="632" spans="1:12" ht="12.5">
      <c r="A632" s="6">
        <f>OrderDetails!A632</f>
        <v>10485</v>
      </c>
      <c r="B632" s="6">
        <f>OrderDetails!B632</f>
        <v>70</v>
      </c>
      <c r="C632" s="7">
        <f>OrderDetails!C632</f>
        <v>12</v>
      </c>
      <c r="D632" s="6">
        <f>OrderDetails!D632</f>
        <v>60</v>
      </c>
      <c r="E632" s="8">
        <f>OrderDetails!E632</f>
        <v>0</v>
      </c>
      <c r="F632" s="7">
        <f t="shared" si="0"/>
        <v>720</v>
      </c>
      <c r="G632" s="5">
        <f t="array" ref="G632">INDEX(Products!$D:$D,MATCH(B632,Products!$A:$A))</f>
        <v>1</v>
      </c>
      <c r="H632" s="6" t="str">
        <f t="array" ref="H632">INDEX(Categories!$B:$B,MATCH(G632,Categories!$A:$A))</f>
        <v>Beverages</v>
      </c>
      <c r="I632" s="9">
        <f t="array" ref="I632">INDEX(Orders!$D:$D,MATCH(A632,Orders!$A:$A))</f>
        <v>35514</v>
      </c>
      <c r="J632" s="6" t="str">
        <f t="array" ref="J632">INDEX(Orders!$B:$B,MATCH(A632,Orders!$A:$A))</f>
        <v>LINOD</v>
      </c>
      <c r="K632" s="6" t="str">
        <f t="array" ref="K632">INDEX(Customers!$B:$B,MATCH(J632,Customers!$A:$A))</f>
        <v>LINO-Delicateses</v>
      </c>
      <c r="L632" s="6"/>
    </row>
    <row r="633" spans="1:12" ht="12.5">
      <c r="A633" s="6">
        <f>OrderDetails!A633</f>
        <v>10486</v>
      </c>
      <c r="B633" s="6">
        <f>OrderDetails!B633</f>
        <v>11</v>
      </c>
      <c r="C633" s="7">
        <f>OrderDetails!C633</f>
        <v>16.8</v>
      </c>
      <c r="D633" s="6">
        <f>OrderDetails!D633</f>
        <v>5</v>
      </c>
      <c r="E633" s="8">
        <f>OrderDetails!E633</f>
        <v>0</v>
      </c>
      <c r="F633" s="7">
        <f t="shared" si="0"/>
        <v>84</v>
      </c>
      <c r="G633" s="5">
        <f t="array" ref="G633">INDEX(Products!$D:$D,MATCH(B633,Products!$A:$A))</f>
        <v>4</v>
      </c>
      <c r="H633" s="6" t="str">
        <f t="array" ref="H633">INDEX(Categories!$B:$B,MATCH(G633,Categories!$A:$A))</f>
        <v>Dairy Products</v>
      </c>
      <c r="I633" s="9">
        <f t="array" ref="I633">INDEX(Orders!$D:$D,MATCH(A633,Orders!$A:$A))</f>
        <v>35515</v>
      </c>
      <c r="J633" s="6" t="str">
        <f t="array" ref="J633">INDEX(Orders!$B:$B,MATCH(A633,Orders!$A:$A))</f>
        <v>HILAA</v>
      </c>
      <c r="K633" s="6" t="str">
        <f t="array" ref="K633">INDEX(Customers!$B:$B,MATCH(J633,Customers!$A:$A))</f>
        <v>HILARION-Abastos</v>
      </c>
      <c r="L633" s="6"/>
    </row>
    <row r="634" spans="1:12" ht="12.5">
      <c r="A634" s="6">
        <f>OrderDetails!A634</f>
        <v>10486</v>
      </c>
      <c r="B634" s="6">
        <f>OrderDetails!B634</f>
        <v>51</v>
      </c>
      <c r="C634" s="7">
        <f>OrderDetails!C634</f>
        <v>42.4</v>
      </c>
      <c r="D634" s="6">
        <f>OrderDetails!D634</f>
        <v>25</v>
      </c>
      <c r="E634" s="8">
        <f>OrderDetails!E634</f>
        <v>0</v>
      </c>
      <c r="F634" s="7">
        <f t="shared" si="0"/>
        <v>1060</v>
      </c>
      <c r="G634" s="5">
        <f t="array" ref="G634">INDEX(Products!$D:$D,MATCH(B634,Products!$A:$A))</f>
        <v>7</v>
      </c>
      <c r="H634" s="6" t="str">
        <f t="array" ref="H634">INDEX(Categories!$B:$B,MATCH(G634,Categories!$A:$A))</f>
        <v>Produce</v>
      </c>
      <c r="I634" s="9">
        <f t="array" ref="I634">INDEX(Orders!$D:$D,MATCH(A634,Orders!$A:$A))</f>
        <v>35515</v>
      </c>
      <c r="J634" s="6" t="str">
        <f t="array" ref="J634">INDEX(Orders!$B:$B,MATCH(A634,Orders!$A:$A))</f>
        <v>HILAA</v>
      </c>
      <c r="K634" s="6" t="str">
        <f t="array" ref="K634">INDEX(Customers!$B:$B,MATCH(J634,Customers!$A:$A))</f>
        <v>HILARION-Abastos</v>
      </c>
      <c r="L634" s="6"/>
    </row>
    <row r="635" spans="1:12" ht="12.5">
      <c r="A635" s="6">
        <f>OrderDetails!A635</f>
        <v>10486</v>
      </c>
      <c r="B635" s="6">
        <f>OrderDetails!B635</f>
        <v>74</v>
      </c>
      <c r="C635" s="7">
        <f>OrderDetails!C635</f>
        <v>8</v>
      </c>
      <c r="D635" s="6">
        <f>OrderDetails!D635</f>
        <v>16</v>
      </c>
      <c r="E635" s="8">
        <f>OrderDetails!E635</f>
        <v>0</v>
      </c>
      <c r="F635" s="7">
        <f t="shared" si="0"/>
        <v>128</v>
      </c>
      <c r="G635" s="5">
        <f t="array" ref="G635">INDEX(Products!$D:$D,MATCH(B635,Products!$A:$A))</f>
        <v>7</v>
      </c>
      <c r="H635" s="6" t="str">
        <f t="array" ref="H635">INDEX(Categories!$B:$B,MATCH(G635,Categories!$A:$A))</f>
        <v>Produce</v>
      </c>
      <c r="I635" s="9">
        <f t="array" ref="I635">INDEX(Orders!$D:$D,MATCH(A635,Orders!$A:$A))</f>
        <v>35515</v>
      </c>
      <c r="J635" s="6" t="str">
        <f t="array" ref="J635">INDEX(Orders!$B:$B,MATCH(A635,Orders!$A:$A))</f>
        <v>HILAA</v>
      </c>
      <c r="K635" s="6" t="str">
        <f t="array" ref="K635">INDEX(Customers!$B:$B,MATCH(J635,Customers!$A:$A))</f>
        <v>HILARION-Abastos</v>
      </c>
      <c r="L635" s="6"/>
    </row>
    <row r="636" spans="1:12" ht="12.5">
      <c r="A636" s="6">
        <f>OrderDetails!A636</f>
        <v>10487</v>
      </c>
      <c r="B636" s="6">
        <f>OrderDetails!B636</f>
        <v>19</v>
      </c>
      <c r="C636" s="7">
        <f>OrderDetails!C636</f>
        <v>7.3</v>
      </c>
      <c r="D636" s="6">
        <f>OrderDetails!D636</f>
        <v>5</v>
      </c>
      <c r="E636" s="8">
        <f>OrderDetails!E636</f>
        <v>0</v>
      </c>
      <c r="F636" s="7">
        <f t="shared" si="0"/>
        <v>36.5</v>
      </c>
      <c r="G636" s="5">
        <f t="array" ref="G636">INDEX(Products!$D:$D,MATCH(B636,Products!$A:$A))</f>
        <v>3</v>
      </c>
      <c r="H636" s="6" t="str">
        <f t="array" ref="H636">INDEX(Categories!$B:$B,MATCH(G636,Categories!$A:$A))</f>
        <v>Confections</v>
      </c>
      <c r="I636" s="9">
        <f t="array" ref="I636">INDEX(Orders!$D:$D,MATCH(A636,Orders!$A:$A))</f>
        <v>35515</v>
      </c>
      <c r="J636" s="6" t="str">
        <f t="array" ref="J636">INDEX(Orders!$B:$B,MATCH(A636,Orders!$A:$A))</f>
        <v>QUEEN</v>
      </c>
      <c r="K636" s="6" t="str">
        <f t="array" ref="K636">INDEX(Customers!$B:$B,MATCH(J636,Customers!$A:$A))</f>
        <v>Queen Cozinha</v>
      </c>
      <c r="L636" s="6"/>
    </row>
    <row r="637" spans="1:12" ht="12.5">
      <c r="A637" s="6">
        <f>OrderDetails!A637</f>
        <v>10487</v>
      </c>
      <c r="B637" s="6">
        <f>OrderDetails!B637</f>
        <v>26</v>
      </c>
      <c r="C637" s="7">
        <f>OrderDetails!C637</f>
        <v>24.9</v>
      </c>
      <c r="D637" s="6">
        <f>OrderDetails!D637</f>
        <v>30</v>
      </c>
      <c r="E637" s="8">
        <f>OrderDetails!E637</f>
        <v>0</v>
      </c>
      <c r="F637" s="7">
        <f t="shared" si="0"/>
        <v>747</v>
      </c>
      <c r="G637" s="5">
        <f t="array" ref="G637">INDEX(Products!$D:$D,MATCH(B637,Products!$A:$A))</f>
        <v>3</v>
      </c>
      <c r="H637" s="6" t="str">
        <f t="array" ref="H637">INDEX(Categories!$B:$B,MATCH(G637,Categories!$A:$A))</f>
        <v>Confections</v>
      </c>
      <c r="I637" s="9">
        <f t="array" ref="I637">INDEX(Orders!$D:$D,MATCH(A637,Orders!$A:$A))</f>
        <v>35515</v>
      </c>
      <c r="J637" s="6" t="str">
        <f t="array" ref="J637">INDEX(Orders!$B:$B,MATCH(A637,Orders!$A:$A))</f>
        <v>QUEEN</v>
      </c>
      <c r="K637" s="6" t="str">
        <f t="array" ref="K637">INDEX(Customers!$B:$B,MATCH(J637,Customers!$A:$A))</f>
        <v>Queen Cozinha</v>
      </c>
      <c r="L637" s="6"/>
    </row>
    <row r="638" spans="1:12" ht="12.5">
      <c r="A638" s="6">
        <f>OrderDetails!A638</f>
        <v>10487</v>
      </c>
      <c r="B638" s="6">
        <f>OrderDetails!B638</f>
        <v>54</v>
      </c>
      <c r="C638" s="7">
        <f>OrderDetails!C638</f>
        <v>5.9</v>
      </c>
      <c r="D638" s="6">
        <f>OrderDetails!D638</f>
        <v>24</v>
      </c>
      <c r="E638" s="8">
        <f>OrderDetails!E638</f>
        <v>0</v>
      </c>
      <c r="F638" s="7">
        <f t="shared" si="0"/>
        <v>141.60000000000002</v>
      </c>
      <c r="G638" s="5">
        <f t="array" ref="G638">INDEX(Products!$D:$D,MATCH(B638,Products!$A:$A))</f>
        <v>6</v>
      </c>
      <c r="H638" s="6" t="str">
        <f t="array" ref="H638">INDEX(Categories!$B:$B,MATCH(G638,Categories!$A:$A))</f>
        <v>Meat/Poultry</v>
      </c>
      <c r="I638" s="9">
        <f t="array" ref="I638">INDEX(Orders!$D:$D,MATCH(A638,Orders!$A:$A))</f>
        <v>35515</v>
      </c>
      <c r="J638" s="6" t="str">
        <f t="array" ref="J638">INDEX(Orders!$B:$B,MATCH(A638,Orders!$A:$A))</f>
        <v>QUEEN</v>
      </c>
      <c r="K638" s="6" t="str">
        <f t="array" ref="K638">INDEX(Customers!$B:$B,MATCH(J638,Customers!$A:$A))</f>
        <v>Queen Cozinha</v>
      </c>
      <c r="L638" s="6"/>
    </row>
    <row r="639" spans="1:12" ht="12.5">
      <c r="A639" s="6">
        <f>OrderDetails!A639</f>
        <v>10488</v>
      </c>
      <c r="B639" s="6">
        <f>OrderDetails!B639</f>
        <v>59</v>
      </c>
      <c r="C639" s="7">
        <f>OrderDetails!C639</f>
        <v>44</v>
      </c>
      <c r="D639" s="6">
        <f>OrderDetails!D639</f>
        <v>30</v>
      </c>
      <c r="E639" s="8">
        <f>OrderDetails!E639</f>
        <v>0</v>
      </c>
      <c r="F639" s="7">
        <f t="shared" si="0"/>
        <v>1320</v>
      </c>
      <c r="G639" s="5">
        <f t="array" ref="G639">INDEX(Products!$D:$D,MATCH(B639,Products!$A:$A))</f>
        <v>4</v>
      </c>
      <c r="H639" s="6" t="str">
        <f t="array" ref="H639">INDEX(Categories!$B:$B,MATCH(G639,Categories!$A:$A))</f>
        <v>Dairy Products</v>
      </c>
      <c r="I639" s="9">
        <f t="array" ref="I639">INDEX(Orders!$D:$D,MATCH(A639,Orders!$A:$A))</f>
        <v>35516</v>
      </c>
      <c r="J639" s="6" t="str">
        <f t="array" ref="J639">INDEX(Orders!$B:$B,MATCH(A639,Orders!$A:$A))</f>
        <v>FRANK</v>
      </c>
      <c r="K639" s="6" t="str">
        <f t="array" ref="K639">INDEX(Customers!$B:$B,MATCH(J639,Customers!$A:$A))</f>
        <v>Frankenversand</v>
      </c>
      <c r="L639" s="6"/>
    </row>
    <row r="640" spans="1:12" ht="12.5">
      <c r="A640" s="6">
        <f>OrderDetails!A640</f>
        <v>10488</v>
      </c>
      <c r="B640" s="6">
        <f>OrderDetails!B640</f>
        <v>73</v>
      </c>
      <c r="C640" s="7">
        <f>OrderDetails!C640</f>
        <v>12</v>
      </c>
      <c r="D640" s="6">
        <f>OrderDetails!D640</f>
        <v>20</v>
      </c>
      <c r="E640" s="8">
        <f>OrderDetails!E640</f>
        <v>0</v>
      </c>
      <c r="F640" s="7">
        <f t="shared" si="0"/>
        <v>240</v>
      </c>
      <c r="G640" s="5">
        <f t="array" ref="G640">INDEX(Products!$D:$D,MATCH(B640,Products!$A:$A))</f>
        <v>8</v>
      </c>
      <c r="H640" s="6" t="str">
        <f t="array" ref="H640">INDEX(Categories!$B:$B,MATCH(G640,Categories!$A:$A))</f>
        <v>Seafood</v>
      </c>
      <c r="I640" s="9">
        <f t="array" ref="I640">INDEX(Orders!$D:$D,MATCH(A640,Orders!$A:$A))</f>
        <v>35516</v>
      </c>
      <c r="J640" s="6" t="str">
        <f t="array" ref="J640">INDEX(Orders!$B:$B,MATCH(A640,Orders!$A:$A))</f>
        <v>FRANK</v>
      </c>
      <c r="K640" s="6" t="str">
        <f t="array" ref="K640">INDEX(Customers!$B:$B,MATCH(J640,Customers!$A:$A))</f>
        <v>Frankenversand</v>
      </c>
      <c r="L640" s="6"/>
    </row>
    <row r="641" spans="1:12" ht="12.5">
      <c r="A641" s="6">
        <f>OrderDetails!A641</f>
        <v>10489</v>
      </c>
      <c r="B641" s="6">
        <f>OrderDetails!B641</f>
        <v>11</v>
      </c>
      <c r="C641" s="7">
        <f>OrderDetails!C641</f>
        <v>16.8</v>
      </c>
      <c r="D641" s="6">
        <f>OrderDetails!D641</f>
        <v>15</v>
      </c>
      <c r="E641" s="8">
        <f>OrderDetails!E641</f>
        <v>0</v>
      </c>
      <c r="F641" s="7">
        <f t="shared" si="0"/>
        <v>252</v>
      </c>
      <c r="G641" s="5">
        <f t="array" ref="G641">INDEX(Products!$D:$D,MATCH(B641,Products!$A:$A))</f>
        <v>4</v>
      </c>
      <c r="H641" s="6" t="str">
        <f t="array" ref="H641">INDEX(Categories!$B:$B,MATCH(G641,Categories!$A:$A))</f>
        <v>Dairy Products</v>
      </c>
      <c r="I641" s="9">
        <f t="array" ref="I641">INDEX(Orders!$D:$D,MATCH(A641,Orders!$A:$A))</f>
        <v>35517</v>
      </c>
      <c r="J641" s="6" t="str">
        <f t="array" ref="J641">INDEX(Orders!$B:$B,MATCH(A641,Orders!$A:$A))</f>
        <v>PICCO</v>
      </c>
      <c r="K641" s="6" t="str">
        <f t="array" ref="K641">INDEX(Customers!$B:$B,MATCH(J641,Customers!$A:$A))</f>
        <v>Piccolo und mehr</v>
      </c>
      <c r="L641" s="6"/>
    </row>
    <row r="642" spans="1:12" ht="12.5">
      <c r="A642" s="6">
        <f>OrderDetails!A642</f>
        <v>10489</v>
      </c>
      <c r="B642" s="6">
        <f>OrderDetails!B642</f>
        <v>16</v>
      </c>
      <c r="C642" s="7">
        <f>OrderDetails!C642</f>
        <v>13.9</v>
      </c>
      <c r="D642" s="6">
        <f>OrderDetails!D642</f>
        <v>18</v>
      </c>
      <c r="E642" s="8">
        <f>OrderDetails!E642</f>
        <v>0</v>
      </c>
      <c r="F642" s="7">
        <f t="shared" si="0"/>
        <v>250.20000000000002</v>
      </c>
      <c r="G642" s="5">
        <f t="array" ref="G642">INDEX(Products!$D:$D,MATCH(B642,Products!$A:$A))</f>
        <v>3</v>
      </c>
      <c r="H642" s="6" t="str">
        <f t="array" ref="H642">INDEX(Categories!$B:$B,MATCH(G642,Categories!$A:$A))</f>
        <v>Confections</v>
      </c>
      <c r="I642" s="9">
        <f t="array" ref="I642">INDEX(Orders!$D:$D,MATCH(A642,Orders!$A:$A))</f>
        <v>35517</v>
      </c>
      <c r="J642" s="6" t="str">
        <f t="array" ref="J642">INDEX(Orders!$B:$B,MATCH(A642,Orders!$A:$A))</f>
        <v>PICCO</v>
      </c>
      <c r="K642" s="6" t="str">
        <f t="array" ref="K642">INDEX(Customers!$B:$B,MATCH(J642,Customers!$A:$A))</f>
        <v>Piccolo und mehr</v>
      </c>
      <c r="L642" s="6"/>
    </row>
    <row r="643" spans="1:12" ht="12.5">
      <c r="A643" s="6">
        <f>OrderDetails!A643</f>
        <v>10490</v>
      </c>
      <c r="B643" s="6">
        <f>OrderDetails!B643</f>
        <v>59</v>
      </c>
      <c r="C643" s="7">
        <f>OrderDetails!C643</f>
        <v>44</v>
      </c>
      <c r="D643" s="6">
        <f>OrderDetails!D643</f>
        <v>60</v>
      </c>
      <c r="E643" s="8">
        <f>OrderDetails!E643</f>
        <v>0</v>
      </c>
      <c r="F643" s="7">
        <f t="shared" si="0"/>
        <v>2640</v>
      </c>
      <c r="G643" s="5">
        <f t="array" ref="G643">INDEX(Products!$D:$D,MATCH(B643,Products!$A:$A))</f>
        <v>4</v>
      </c>
      <c r="H643" s="6" t="str">
        <f t="array" ref="H643">INDEX(Categories!$B:$B,MATCH(G643,Categories!$A:$A))</f>
        <v>Dairy Products</v>
      </c>
      <c r="I643" s="9">
        <f t="array" ref="I643">INDEX(Orders!$D:$D,MATCH(A643,Orders!$A:$A))</f>
        <v>35520</v>
      </c>
      <c r="J643" s="6" t="str">
        <f t="array" ref="J643">INDEX(Orders!$B:$B,MATCH(A643,Orders!$A:$A))</f>
        <v>HILAA</v>
      </c>
      <c r="K643" s="6" t="str">
        <f t="array" ref="K643">INDEX(Customers!$B:$B,MATCH(J643,Customers!$A:$A))</f>
        <v>HILARION-Abastos</v>
      </c>
      <c r="L643" s="6"/>
    </row>
    <row r="644" spans="1:12" ht="12.5">
      <c r="A644" s="6">
        <f>OrderDetails!A644</f>
        <v>10490</v>
      </c>
      <c r="B644" s="6">
        <f>OrderDetails!B644</f>
        <v>68</v>
      </c>
      <c r="C644" s="7">
        <f>OrderDetails!C644</f>
        <v>10</v>
      </c>
      <c r="D644" s="6">
        <f>OrderDetails!D644</f>
        <v>30</v>
      </c>
      <c r="E644" s="8">
        <f>OrderDetails!E644</f>
        <v>0</v>
      </c>
      <c r="F644" s="7">
        <f t="shared" si="0"/>
        <v>300</v>
      </c>
      <c r="G644" s="5">
        <f t="array" ref="G644">INDEX(Products!$D:$D,MATCH(B644,Products!$A:$A))</f>
        <v>3</v>
      </c>
      <c r="H644" s="6" t="str">
        <f t="array" ref="H644">INDEX(Categories!$B:$B,MATCH(G644,Categories!$A:$A))</f>
        <v>Confections</v>
      </c>
      <c r="I644" s="9">
        <f t="array" ref="I644">INDEX(Orders!$D:$D,MATCH(A644,Orders!$A:$A))</f>
        <v>35520</v>
      </c>
      <c r="J644" s="6" t="str">
        <f t="array" ref="J644">INDEX(Orders!$B:$B,MATCH(A644,Orders!$A:$A))</f>
        <v>HILAA</v>
      </c>
      <c r="K644" s="6" t="str">
        <f t="array" ref="K644">INDEX(Customers!$B:$B,MATCH(J644,Customers!$A:$A))</f>
        <v>HILARION-Abastos</v>
      </c>
      <c r="L644" s="6"/>
    </row>
    <row r="645" spans="1:12" ht="12.5">
      <c r="A645" s="6">
        <f>OrderDetails!A645</f>
        <v>10490</v>
      </c>
      <c r="B645" s="6">
        <f>OrderDetails!B645</f>
        <v>75</v>
      </c>
      <c r="C645" s="7">
        <f>OrderDetails!C645</f>
        <v>6.2</v>
      </c>
      <c r="D645" s="6">
        <f>OrderDetails!D645</f>
        <v>36</v>
      </c>
      <c r="E645" s="8">
        <f>OrderDetails!E645</f>
        <v>0</v>
      </c>
      <c r="F645" s="7">
        <f t="shared" si="0"/>
        <v>223.20000000000002</v>
      </c>
      <c r="G645" s="5">
        <f t="array" ref="G645">INDEX(Products!$D:$D,MATCH(B645,Products!$A:$A))</f>
        <v>1</v>
      </c>
      <c r="H645" s="6" t="str">
        <f t="array" ref="H645">INDEX(Categories!$B:$B,MATCH(G645,Categories!$A:$A))</f>
        <v>Beverages</v>
      </c>
      <c r="I645" s="9">
        <f t="array" ref="I645">INDEX(Orders!$D:$D,MATCH(A645,Orders!$A:$A))</f>
        <v>35520</v>
      </c>
      <c r="J645" s="6" t="str">
        <f t="array" ref="J645">INDEX(Orders!$B:$B,MATCH(A645,Orders!$A:$A))</f>
        <v>HILAA</v>
      </c>
      <c r="K645" s="6" t="str">
        <f t="array" ref="K645">INDEX(Customers!$B:$B,MATCH(J645,Customers!$A:$A))</f>
        <v>HILARION-Abastos</v>
      </c>
      <c r="L645" s="6"/>
    </row>
    <row r="646" spans="1:12" ht="12.5">
      <c r="A646" s="6">
        <f>OrderDetails!A646</f>
        <v>10491</v>
      </c>
      <c r="B646" s="6">
        <f>OrderDetails!B646</f>
        <v>44</v>
      </c>
      <c r="C646" s="7">
        <f>OrderDetails!C646</f>
        <v>15.5</v>
      </c>
      <c r="D646" s="6">
        <f>OrderDetails!D646</f>
        <v>15</v>
      </c>
      <c r="E646" s="8">
        <f>OrderDetails!E646</f>
        <v>0</v>
      </c>
      <c r="F646" s="7">
        <f t="shared" si="0"/>
        <v>232.5</v>
      </c>
      <c r="G646" s="5">
        <f t="array" ref="G646">INDEX(Products!$D:$D,MATCH(B646,Products!$A:$A))</f>
        <v>2</v>
      </c>
      <c r="H646" s="6" t="str">
        <f t="array" ref="H646">INDEX(Categories!$B:$B,MATCH(G646,Categories!$A:$A))</f>
        <v>Condiments</v>
      </c>
      <c r="I646" s="9">
        <f t="array" ref="I646">INDEX(Orders!$D:$D,MATCH(A646,Orders!$A:$A))</f>
        <v>35520</v>
      </c>
      <c r="J646" s="6" t="str">
        <f t="array" ref="J646">INDEX(Orders!$B:$B,MATCH(A646,Orders!$A:$A))</f>
        <v>FURIB</v>
      </c>
      <c r="K646" s="6" t="str">
        <f t="array" ref="K646">INDEX(Customers!$B:$B,MATCH(J646,Customers!$A:$A))</f>
        <v>Furia Bacalhau e Frutos do Mar</v>
      </c>
      <c r="L646" s="6"/>
    </row>
    <row r="647" spans="1:12" ht="12.5">
      <c r="A647" s="6">
        <f>OrderDetails!A647</f>
        <v>10491</v>
      </c>
      <c r="B647" s="6">
        <f>OrderDetails!B647</f>
        <v>77</v>
      </c>
      <c r="C647" s="7">
        <f>OrderDetails!C647</f>
        <v>10.4</v>
      </c>
      <c r="D647" s="6">
        <f>OrderDetails!D647</f>
        <v>7</v>
      </c>
      <c r="E647" s="8">
        <f>OrderDetails!E647</f>
        <v>0</v>
      </c>
      <c r="F647" s="7">
        <f t="shared" si="0"/>
        <v>72.8</v>
      </c>
      <c r="G647" s="5">
        <f t="array" ref="G647">INDEX(Products!$D:$D,MATCH(B647,Products!$A:$A))</f>
        <v>2</v>
      </c>
      <c r="H647" s="6" t="str">
        <f t="array" ref="H647">INDEX(Categories!$B:$B,MATCH(G647,Categories!$A:$A))</f>
        <v>Condiments</v>
      </c>
      <c r="I647" s="9">
        <f t="array" ref="I647">INDEX(Orders!$D:$D,MATCH(A647,Orders!$A:$A))</f>
        <v>35520</v>
      </c>
      <c r="J647" s="6" t="str">
        <f t="array" ref="J647">INDEX(Orders!$B:$B,MATCH(A647,Orders!$A:$A))</f>
        <v>FURIB</v>
      </c>
      <c r="K647" s="6" t="str">
        <f t="array" ref="K647">INDEX(Customers!$B:$B,MATCH(J647,Customers!$A:$A))</f>
        <v>Furia Bacalhau e Frutos do Mar</v>
      </c>
      <c r="L647" s="6"/>
    </row>
    <row r="648" spans="1:12" ht="12.5">
      <c r="A648" s="6">
        <f>OrderDetails!A648</f>
        <v>10492</v>
      </c>
      <c r="B648" s="6">
        <f>OrderDetails!B648</f>
        <v>25</v>
      </c>
      <c r="C648" s="7">
        <f>OrderDetails!C648</f>
        <v>11.2</v>
      </c>
      <c r="D648" s="6">
        <f>OrderDetails!D648</f>
        <v>60</v>
      </c>
      <c r="E648" s="8">
        <f>OrderDetails!E648</f>
        <v>0</v>
      </c>
      <c r="F648" s="7">
        <f t="shared" si="0"/>
        <v>672</v>
      </c>
      <c r="G648" s="5">
        <f t="array" ref="G648">INDEX(Products!$D:$D,MATCH(B648,Products!$A:$A))</f>
        <v>3</v>
      </c>
      <c r="H648" s="6" t="str">
        <f t="array" ref="H648">INDEX(Categories!$B:$B,MATCH(G648,Categories!$A:$A))</f>
        <v>Confections</v>
      </c>
      <c r="I648" s="9">
        <f t="array" ref="I648">INDEX(Orders!$D:$D,MATCH(A648,Orders!$A:$A))</f>
        <v>35521</v>
      </c>
      <c r="J648" s="6" t="str">
        <f t="array" ref="J648">INDEX(Orders!$B:$B,MATCH(A648,Orders!$A:$A))</f>
        <v>BOTTM</v>
      </c>
      <c r="K648" s="6" t="str">
        <f t="array" ref="K648">INDEX(Customers!$B:$B,MATCH(J648,Customers!$A:$A))</f>
        <v>Bottom-Dollar Markets</v>
      </c>
      <c r="L648" s="6"/>
    </row>
    <row r="649" spans="1:12" ht="12.5">
      <c r="A649" s="6">
        <f>OrderDetails!A649</f>
        <v>10492</v>
      </c>
      <c r="B649" s="6">
        <f>OrderDetails!B649</f>
        <v>42</v>
      </c>
      <c r="C649" s="7">
        <f>OrderDetails!C649</f>
        <v>11.2</v>
      </c>
      <c r="D649" s="6">
        <f>OrderDetails!D649</f>
        <v>20</v>
      </c>
      <c r="E649" s="8">
        <f>OrderDetails!E649</f>
        <v>0</v>
      </c>
      <c r="F649" s="7">
        <f t="shared" si="0"/>
        <v>224</v>
      </c>
      <c r="G649" s="5">
        <f t="array" ref="G649">INDEX(Products!$D:$D,MATCH(B649,Products!$A:$A))</f>
        <v>5</v>
      </c>
      <c r="H649" s="6" t="str">
        <f t="array" ref="H649">INDEX(Categories!$B:$B,MATCH(G649,Categories!$A:$A))</f>
        <v>Grains/Cereals</v>
      </c>
      <c r="I649" s="9">
        <f t="array" ref="I649">INDEX(Orders!$D:$D,MATCH(A649,Orders!$A:$A))</f>
        <v>35521</v>
      </c>
      <c r="J649" s="6" t="str">
        <f t="array" ref="J649">INDEX(Orders!$B:$B,MATCH(A649,Orders!$A:$A))</f>
        <v>BOTTM</v>
      </c>
      <c r="K649" s="6" t="str">
        <f t="array" ref="K649">INDEX(Customers!$B:$B,MATCH(J649,Customers!$A:$A))</f>
        <v>Bottom-Dollar Markets</v>
      </c>
      <c r="L649" s="6"/>
    </row>
    <row r="650" spans="1:12" ht="12.5">
      <c r="A650" s="6">
        <f>OrderDetails!A650</f>
        <v>10493</v>
      </c>
      <c r="B650" s="6">
        <f>OrderDetails!B650</f>
        <v>65</v>
      </c>
      <c r="C650" s="7">
        <f>OrderDetails!C650</f>
        <v>16.8</v>
      </c>
      <c r="D650" s="6">
        <f>OrderDetails!D650</f>
        <v>15</v>
      </c>
      <c r="E650" s="8">
        <f>OrderDetails!E650</f>
        <v>0</v>
      </c>
      <c r="F650" s="7">
        <f t="shared" si="0"/>
        <v>252</v>
      </c>
      <c r="G650" s="5">
        <f t="array" ref="G650">INDEX(Products!$D:$D,MATCH(B650,Products!$A:$A))</f>
        <v>2</v>
      </c>
      <c r="H650" s="6" t="str">
        <f t="array" ref="H650">INDEX(Categories!$B:$B,MATCH(G650,Categories!$A:$A))</f>
        <v>Condiments</v>
      </c>
      <c r="I650" s="9">
        <f t="array" ref="I650">INDEX(Orders!$D:$D,MATCH(A650,Orders!$A:$A))</f>
        <v>35522</v>
      </c>
      <c r="J650" s="6" t="str">
        <f t="array" ref="J650">INDEX(Orders!$B:$B,MATCH(A650,Orders!$A:$A))</f>
        <v>LAMAI</v>
      </c>
      <c r="K650" s="6" t="str">
        <f t="array" ref="K650">INDEX(Customers!$B:$B,MATCH(J650,Customers!$A:$A))</f>
        <v>La maison d'Asie</v>
      </c>
      <c r="L650" s="6"/>
    </row>
    <row r="651" spans="1:12" ht="12.5">
      <c r="A651" s="6">
        <f>OrderDetails!A651</f>
        <v>10493</v>
      </c>
      <c r="B651" s="6">
        <f>OrderDetails!B651</f>
        <v>66</v>
      </c>
      <c r="C651" s="7">
        <f>OrderDetails!C651</f>
        <v>13.6</v>
      </c>
      <c r="D651" s="6">
        <f>OrderDetails!D651</f>
        <v>10</v>
      </c>
      <c r="E651" s="8">
        <f>OrderDetails!E651</f>
        <v>0</v>
      </c>
      <c r="F651" s="7">
        <f t="shared" si="0"/>
        <v>136</v>
      </c>
      <c r="G651" s="5">
        <f t="array" ref="G651">INDEX(Products!$D:$D,MATCH(B651,Products!$A:$A))</f>
        <v>2</v>
      </c>
      <c r="H651" s="6" t="str">
        <f t="array" ref="H651">INDEX(Categories!$B:$B,MATCH(G651,Categories!$A:$A))</f>
        <v>Condiments</v>
      </c>
      <c r="I651" s="9">
        <f t="array" ref="I651">INDEX(Orders!$D:$D,MATCH(A651,Orders!$A:$A))</f>
        <v>35522</v>
      </c>
      <c r="J651" s="6" t="str">
        <f t="array" ref="J651">INDEX(Orders!$B:$B,MATCH(A651,Orders!$A:$A))</f>
        <v>LAMAI</v>
      </c>
      <c r="K651" s="6" t="str">
        <f t="array" ref="K651">INDEX(Customers!$B:$B,MATCH(J651,Customers!$A:$A))</f>
        <v>La maison d'Asie</v>
      </c>
      <c r="L651" s="6"/>
    </row>
    <row r="652" spans="1:12" ht="12.5">
      <c r="A652" s="6">
        <f>OrderDetails!A652</f>
        <v>10493</v>
      </c>
      <c r="B652" s="6">
        <f>OrderDetails!B652</f>
        <v>69</v>
      </c>
      <c r="C652" s="7">
        <f>OrderDetails!C652</f>
        <v>28.8</v>
      </c>
      <c r="D652" s="6">
        <f>OrderDetails!D652</f>
        <v>10</v>
      </c>
      <c r="E652" s="8">
        <f>OrderDetails!E652</f>
        <v>0</v>
      </c>
      <c r="F652" s="7">
        <f t="shared" si="0"/>
        <v>288</v>
      </c>
      <c r="G652" s="5">
        <f t="array" ref="G652">INDEX(Products!$D:$D,MATCH(B652,Products!$A:$A))</f>
        <v>4</v>
      </c>
      <c r="H652" s="6" t="str">
        <f t="array" ref="H652">INDEX(Categories!$B:$B,MATCH(G652,Categories!$A:$A))</f>
        <v>Dairy Products</v>
      </c>
      <c r="I652" s="9">
        <f t="array" ref="I652">INDEX(Orders!$D:$D,MATCH(A652,Orders!$A:$A))</f>
        <v>35522</v>
      </c>
      <c r="J652" s="6" t="str">
        <f t="array" ref="J652">INDEX(Orders!$B:$B,MATCH(A652,Orders!$A:$A))</f>
        <v>LAMAI</v>
      </c>
      <c r="K652" s="6" t="str">
        <f t="array" ref="K652">INDEX(Customers!$B:$B,MATCH(J652,Customers!$A:$A))</f>
        <v>La maison d'Asie</v>
      </c>
      <c r="L652" s="6"/>
    </row>
    <row r="653" spans="1:12" ht="12.5">
      <c r="A653" s="6">
        <f>OrderDetails!A653</f>
        <v>10494</v>
      </c>
      <c r="B653" s="6">
        <f>OrderDetails!B653</f>
        <v>56</v>
      </c>
      <c r="C653" s="7">
        <f>OrderDetails!C653</f>
        <v>30.4</v>
      </c>
      <c r="D653" s="6">
        <f>OrderDetails!D653</f>
        <v>30</v>
      </c>
      <c r="E653" s="8">
        <f>OrderDetails!E653</f>
        <v>0</v>
      </c>
      <c r="F653" s="7">
        <f t="shared" si="0"/>
        <v>912</v>
      </c>
      <c r="G653" s="5">
        <f t="array" ref="G653">INDEX(Products!$D:$D,MATCH(B653,Products!$A:$A))</f>
        <v>5</v>
      </c>
      <c r="H653" s="6" t="str">
        <f t="array" ref="H653">INDEX(Categories!$B:$B,MATCH(G653,Categories!$A:$A))</f>
        <v>Grains/Cereals</v>
      </c>
      <c r="I653" s="9">
        <f t="array" ref="I653">INDEX(Orders!$D:$D,MATCH(A653,Orders!$A:$A))</f>
        <v>35522</v>
      </c>
      <c r="J653" s="6" t="str">
        <f t="array" ref="J653">INDEX(Orders!$B:$B,MATCH(A653,Orders!$A:$A))</f>
        <v>COMMI</v>
      </c>
      <c r="K653" s="6" t="str">
        <f t="array" ref="K653">INDEX(Customers!$B:$B,MATCH(J653,Customers!$A:$A))</f>
        <v>Comrcio Mineiro</v>
      </c>
      <c r="L653" s="6"/>
    </row>
    <row r="654" spans="1:12" ht="12.5">
      <c r="A654" s="6">
        <f>OrderDetails!A654</f>
        <v>10495</v>
      </c>
      <c r="B654" s="6">
        <f>OrderDetails!B654</f>
        <v>23</v>
      </c>
      <c r="C654" s="7">
        <f>OrderDetails!C654</f>
        <v>7.2</v>
      </c>
      <c r="D654" s="6">
        <f>OrderDetails!D654</f>
        <v>10</v>
      </c>
      <c r="E654" s="8">
        <f>OrderDetails!E654</f>
        <v>0</v>
      </c>
      <c r="F654" s="7">
        <f t="shared" si="0"/>
        <v>72</v>
      </c>
      <c r="G654" s="5">
        <f t="array" ref="G654">INDEX(Products!$D:$D,MATCH(B654,Products!$A:$A))</f>
        <v>5</v>
      </c>
      <c r="H654" s="6" t="str">
        <f t="array" ref="H654">INDEX(Categories!$B:$B,MATCH(G654,Categories!$A:$A))</f>
        <v>Grains/Cereals</v>
      </c>
      <c r="I654" s="9">
        <f t="array" ref="I654">INDEX(Orders!$D:$D,MATCH(A654,Orders!$A:$A))</f>
        <v>35523</v>
      </c>
      <c r="J654" s="6" t="str">
        <f t="array" ref="J654">INDEX(Orders!$B:$B,MATCH(A654,Orders!$A:$A))</f>
        <v>LAUGB</v>
      </c>
      <c r="K654" s="6" t="str">
        <f t="array" ref="K654">INDEX(Customers!$B:$B,MATCH(J654,Customers!$A:$A))</f>
        <v>Laughing Bacchus Wine Cellars</v>
      </c>
      <c r="L654" s="6"/>
    </row>
    <row r="655" spans="1:12" ht="12.5">
      <c r="A655" s="6">
        <f>OrderDetails!A655</f>
        <v>10495</v>
      </c>
      <c r="B655" s="6">
        <f>OrderDetails!B655</f>
        <v>41</v>
      </c>
      <c r="C655" s="7">
        <f>OrderDetails!C655</f>
        <v>7.7</v>
      </c>
      <c r="D655" s="6">
        <f>OrderDetails!D655</f>
        <v>20</v>
      </c>
      <c r="E655" s="8">
        <f>OrderDetails!E655</f>
        <v>0</v>
      </c>
      <c r="F655" s="7">
        <f t="shared" si="0"/>
        <v>154</v>
      </c>
      <c r="G655" s="5">
        <f t="array" ref="G655">INDEX(Products!$D:$D,MATCH(B655,Products!$A:$A))</f>
        <v>8</v>
      </c>
      <c r="H655" s="6" t="str">
        <f t="array" ref="H655">INDEX(Categories!$B:$B,MATCH(G655,Categories!$A:$A))</f>
        <v>Seafood</v>
      </c>
      <c r="I655" s="9">
        <f t="array" ref="I655">INDEX(Orders!$D:$D,MATCH(A655,Orders!$A:$A))</f>
        <v>35523</v>
      </c>
      <c r="J655" s="6" t="str">
        <f t="array" ref="J655">INDEX(Orders!$B:$B,MATCH(A655,Orders!$A:$A))</f>
        <v>LAUGB</v>
      </c>
      <c r="K655" s="6" t="str">
        <f t="array" ref="K655">INDEX(Customers!$B:$B,MATCH(J655,Customers!$A:$A))</f>
        <v>Laughing Bacchus Wine Cellars</v>
      </c>
      <c r="L655" s="6"/>
    </row>
    <row r="656" spans="1:12" ht="12.5">
      <c r="A656" s="6">
        <f>OrderDetails!A656</f>
        <v>10495</v>
      </c>
      <c r="B656" s="6">
        <f>OrderDetails!B656</f>
        <v>77</v>
      </c>
      <c r="C656" s="7">
        <f>OrderDetails!C656</f>
        <v>10.4</v>
      </c>
      <c r="D656" s="6">
        <f>OrderDetails!D656</f>
        <v>5</v>
      </c>
      <c r="E656" s="8">
        <f>OrderDetails!E656</f>
        <v>0</v>
      </c>
      <c r="F656" s="7">
        <f t="shared" si="0"/>
        <v>52</v>
      </c>
      <c r="G656" s="5">
        <f t="array" ref="G656">INDEX(Products!$D:$D,MATCH(B656,Products!$A:$A))</f>
        <v>2</v>
      </c>
      <c r="H656" s="6" t="str">
        <f t="array" ref="H656">INDEX(Categories!$B:$B,MATCH(G656,Categories!$A:$A))</f>
        <v>Condiments</v>
      </c>
      <c r="I656" s="9">
        <f t="array" ref="I656">INDEX(Orders!$D:$D,MATCH(A656,Orders!$A:$A))</f>
        <v>35523</v>
      </c>
      <c r="J656" s="6" t="str">
        <f t="array" ref="J656">INDEX(Orders!$B:$B,MATCH(A656,Orders!$A:$A))</f>
        <v>LAUGB</v>
      </c>
      <c r="K656" s="6" t="str">
        <f t="array" ref="K656">INDEX(Customers!$B:$B,MATCH(J656,Customers!$A:$A))</f>
        <v>Laughing Bacchus Wine Cellars</v>
      </c>
      <c r="L656" s="6"/>
    </row>
    <row r="657" spans="1:12" ht="12.5">
      <c r="A657" s="6">
        <f>OrderDetails!A657</f>
        <v>10496</v>
      </c>
      <c r="B657" s="6">
        <f>OrderDetails!B657</f>
        <v>31</v>
      </c>
      <c r="C657" s="7">
        <f>OrderDetails!C657</f>
        <v>10</v>
      </c>
      <c r="D657" s="6">
        <f>OrderDetails!D657</f>
        <v>20</v>
      </c>
      <c r="E657" s="8">
        <f>OrderDetails!E657</f>
        <v>0</v>
      </c>
      <c r="F657" s="7">
        <f t="shared" si="0"/>
        <v>200</v>
      </c>
      <c r="G657" s="5">
        <f t="array" ref="G657">INDEX(Products!$D:$D,MATCH(B657,Products!$A:$A))</f>
        <v>4</v>
      </c>
      <c r="H657" s="6" t="str">
        <f t="array" ref="H657">INDEX(Categories!$B:$B,MATCH(G657,Categories!$A:$A))</f>
        <v>Dairy Products</v>
      </c>
      <c r="I657" s="9">
        <f t="array" ref="I657">INDEX(Orders!$D:$D,MATCH(A657,Orders!$A:$A))</f>
        <v>35524</v>
      </c>
      <c r="J657" s="6" t="str">
        <f t="array" ref="J657">INDEX(Orders!$B:$B,MATCH(A657,Orders!$A:$A))</f>
        <v>TRADH</v>
      </c>
      <c r="K657" s="6" t="str">
        <f t="array" ref="K657">INDEX(Customers!$B:$B,MATCH(J657,Customers!$A:$A))</f>
        <v>Tradio Hipermercados</v>
      </c>
      <c r="L657" s="6"/>
    </row>
    <row r="658" spans="1:12" ht="12.5">
      <c r="A658" s="6">
        <f>OrderDetails!A658</f>
        <v>10497</v>
      </c>
      <c r="B658" s="6">
        <f>OrderDetails!B658</f>
        <v>56</v>
      </c>
      <c r="C658" s="7">
        <f>OrderDetails!C658</f>
        <v>30.4</v>
      </c>
      <c r="D658" s="6">
        <f>OrderDetails!D658</f>
        <v>14</v>
      </c>
      <c r="E658" s="8">
        <f>OrderDetails!E658</f>
        <v>0</v>
      </c>
      <c r="F658" s="7">
        <f t="shared" si="0"/>
        <v>425.59999999999997</v>
      </c>
      <c r="G658" s="5">
        <f t="array" ref="G658">INDEX(Products!$D:$D,MATCH(B658,Products!$A:$A))</f>
        <v>5</v>
      </c>
      <c r="H658" s="6" t="str">
        <f t="array" ref="H658">INDEX(Categories!$B:$B,MATCH(G658,Categories!$A:$A))</f>
        <v>Grains/Cereals</v>
      </c>
      <c r="I658" s="9">
        <f t="array" ref="I658">INDEX(Orders!$D:$D,MATCH(A658,Orders!$A:$A))</f>
        <v>35524</v>
      </c>
      <c r="J658" s="6" t="str">
        <f t="array" ref="J658">INDEX(Orders!$B:$B,MATCH(A658,Orders!$A:$A))</f>
        <v>LEHMS</v>
      </c>
      <c r="K658" s="6" t="str">
        <f t="array" ref="K658">INDEX(Customers!$B:$B,MATCH(J658,Customers!$A:$A))</f>
        <v>Lehmanns Marktstand</v>
      </c>
      <c r="L658" s="6"/>
    </row>
    <row r="659" spans="1:12" ht="12.5">
      <c r="A659" s="6">
        <f>OrderDetails!A659</f>
        <v>10497</v>
      </c>
      <c r="B659" s="6">
        <f>OrderDetails!B659</f>
        <v>72</v>
      </c>
      <c r="C659" s="7">
        <f>OrderDetails!C659</f>
        <v>27.8</v>
      </c>
      <c r="D659" s="6">
        <f>OrderDetails!D659</f>
        <v>25</v>
      </c>
      <c r="E659" s="8">
        <f>OrderDetails!E659</f>
        <v>0</v>
      </c>
      <c r="F659" s="7">
        <f t="shared" si="0"/>
        <v>695</v>
      </c>
      <c r="G659" s="5">
        <f t="array" ref="G659">INDEX(Products!$D:$D,MATCH(B659,Products!$A:$A))</f>
        <v>4</v>
      </c>
      <c r="H659" s="6" t="str">
        <f t="array" ref="H659">INDEX(Categories!$B:$B,MATCH(G659,Categories!$A:$A))</f>
        <v>Dairy Products</v>
      </c>
      <c r="I659" s="9">
        <f t="array" ref="I659">INDEX(Orders!$D:$D,MATCH(A659,Orders!$A:$A))</f>
        <v>35524</v>
      </c>
      <c r="J659" s="6" t="str">
        <f t="array" ref="J659">INDEX(Orders!$B:$B,MATCH(A659,Orders!$A:$A))</f>
        <v>LEHMS</v>
      </c>
      <c r="K659" s="6" t="str">
        <f t="array" ref="K659">INDEX(Customers!$B:$B,MATCH(J659,Customers!$A:$A))</f>
        <v>Lehmanns Marktstand</v>
      </c>
      <c r="L659" s="6"/>
    </row>
    <row r="660" spans="1:12" ht="12.5">
      <c r="A660" s="6">
        <f>OrderDetails!A660</f>
        <v>10497</v>
      </c>
      <c r="B660" s="6">
        <f>OrderDetails!B660</f>
        <v>77</v>
      </c>
      <c r="C660" s="7">
        <f>OrderDetails!C660</f>
        <v>10.4</v>
      </c>
      <c r="D660" s="6">
        <f>OrderDetails!D660</f>
        <v>25</v>
      </c>
      <c r="E660" s="8">
        <f>OrderDetails!E660</f>
        <v>0</v>
      </c>
      <c r="F660" s="7">
        <f t="shared" si="0"/>
        <v>260</v>
      </c>
      <c r="G660" s="5">
        <f t="array" ref="G660">INDEX(Products!$D:$D,MATCH(B660,Products!$A:$A))</f>
        <v>2</v>
      </c>
      <c r="H660" s="6" t="str">
        <f t="array" ref="H660">INDEX(Categories!$B:$B,MATCH(G660,Categories!$A:$A))</f>
        <v>Condiments</v>
      </c>
      <c r="I660" s="9">
        <f t="array" ref="I660">INDEX(Orders!$D:$D,MATCH(A660,Orders!$A:$A))</f>
        <v>35524</v>
      </c>
      <c r="J660" s="6" t="str">
        <f t="array" ref="J660">INDEX(Orders!$B:$B,MATCH(A660,Orders!$A:$A))</f>
        <v>LEHMS</v>
      </c>
      <c r="K660" s="6" t="str">
        <f t="array" ref="K660">INDEX(Customers!$B:$B,MATCH(J660,Customers!$A:$A))</f>
        <v>Lehmanns Marktstand</v>
      </c>
      <c r="L660" s="6"/>
    </row>
    <row r="661" spans="1:12" ht="12.5">
      <c r="A661" s="6">
        <f>OrderDetails!A661</f>
        <v>10498</v>
      </c>
      <c r="B661" s="6">
        <f>OrderDetails!B661</f>
        <v>24</v>
      </c>
      <c r="C661" s="7">
        <f>OrderDetails!C661</f>
        <v>4.5</v>
      </c>
      <c r="D661" s="6">
        <f>OrderDetails!D661</f>
        <v>14</v>
      </c>
      <c r="E661" s="8">
        <f>OrderDetails!E661</f>
        <v>0</v>
      </c>
      <c r="F661" s="7">
        <f t="shared" si="0"/>
        <v>63</v>
      </c>
      <c r="G661" s="5">
        <f t="array" ref="G661">INDEX(Products!$D:$D,MATCH(B661,Products!$A:$A))</f>
        <v>1</v>
      </c>
      <c r="H661" s="6" t="str">
        <f t="array" ref="H661">INDEX(Categories!$B:$B,MATCH(G661,Categories!$A:$A))</f>
        <v>Beverages</v>
      </c>
      <c r="I661" s="9">
        <f t="array" ref="I661">INDEX(Orders!$D:$D,MATCH(A661,Orders!$A:$A))</f>
        <v>35527</v>
      </c>
      <c r="J661" s="6" t="str">
        <f t="array" ref="J661">INDEX(Orders!$B:$B,MATCH(A661,Orders!$A:$A))</f>
        <v>HILAA</v>
      </c>
      <c r="K661" s="6" t="str">
        <f t="array" ref="K661">INDEX(Customers!$B:$B,MATCH(J661,Customers!$A:$A))</f>
        <v>HILARION-Abastos</v>
      </c>
      <c r="L661" s="6"/>
    </row>
    <row r="662" spans="1:12" ht="12.5">
      <c r="A662" s="6">
        <f>OrderDetails!A662</f>
        <v>10498</v>
      </c>
      <c r="B662" s="6">
        <f>OrderDetails!B662</f>
        <v>40</v>
      </c>
      <c r="C662" s="7">
        <f>OrderDetails!C662</f>
        <v>18.399999999999999</v>
      </c>
      <c r="D662" s="6">
        <f>OrderDetails!D662</f>
        <v>5</v>
      </c>
      <c r="E662" s="8">
        <f>OrderDetails!E662</f>
        <v>0</v>
      </c>
      <c r="F662" s="7">
        <f t="shared" si="0"/>
        <v>92</v>
      </c>
      <c r="G662" s="5">
        <f t="array" ref="G662">INDEX(Products!$D:$D,MATCH(B662,Products!$A:$A))</f>
        <v>8</v>
      </c>
      <c r="H662" s="6" t="str">
        <f t="array" ref="H662">INDEX(Categories!$B:$B,MATCH(G662,Categories!$A:$A))</f>
        <v>Seafood</v>
      </c>
      <c r="I662" s="9">
        <f t="array" ref="I662">INDEX(Orders!$D:$D,MATCH(A662,Orders!$A:$A))</f>
        <v>35527</v>
      </c>
      <c r="J662" s="6" t="str">
        <f t="array" ref="J662">INDEX(Orders!$B:$B,MATCH(A662,Orders!$A:$A))</f>
        <v>HILAA</v>
      </c>
      <c r="K662" s="6" t="str">
        <f t="array" ref="K662">INDEX(Customers!$B:$B,MATCH(J662,Customers!$A:$A))</f>
        <v>HILARION-Abastos</v>
      </c>
      <c r="L662" s="6"/>
    </row>
    <row r="663" spans="1:12" ht="12.5">
      <c r="A663" s="6">
        <f>OrderDetails!A663</f>
        <v>10498</v>
      </c>
      <c r="B663" s="6">
        <f>OrderDetails!B663</f>
        <v>42</v>
      </c>
      <c r="C663" s="7">
        <f>OrderDetails!C663</f>
        <v>14</v>
      </c>
      <c r="D663" s="6">
        <f>OrderDetails!D663</f>
        <v>30</v>
      </c>
      <c r="E663" s="8">
        <f>OrderDetails!E663</f>
        <v>0</v>
      </c>
      <c r="F663" s="7">
        <f t="shared" si="0"/>
        <v>420</v>
      </c>
      <c r="G663" s="5">
        <f t="array" ref="G663">INDEX(Products!$D:$D,MATCH(B663,Products!$A:$A))</f>
        <v>5</v>
      </c>
      <c r="H663" s="6" t="str">
        <f t="array" ref="H663">INDEX(Categories!$B:$B,MATCH(G663,Categories!$A:$A))</f>
        <v>Grains/Cereals</v>
      </c>
      <c r="I663" s="9">
        <f t="array" ref="I663">INDEX(Orders!$D:$D,MATCH(A663,Orders!$A:$A))</f>
        <v>35527</v>
      </c>
      <c r="J663" s="6" t="str">
        <f t="array" ref="J663">INDEX(Orders!$B:$B,MATCH(A663,Orders!$A:$A))</f>
        <v>HILAA</v>
      </c>
      <c r="K663" s="6" t="str">
        <f t="array" ref="K663">INDEX(Customers!$B:$B,MATCH(J663,Customers!$A:$A))</f>
        <v>HILARION-Abastos</v>
      </c>
      <c r="L663" s="6"/>
    </row>
    <row r="664" spans="1:12" ht="12.5">
      <c r="A664" s="6">
        <f>OrderDetails!A664</f>
        <v>10499</v>
      </c>
      <c r="B664" s="6">
        <f>OrderDetails!B664</f>
        <v>28</v>
      </c>
      <c r="C664" s="7">
        <f>OrderDetails!C664</f>
        <v>45.6</v>
      </c>
      <c r="D664" s="6">
        <f>OrderDetails!D664</f>
        <v>20</v>
      </c>
      <c r="E664" s="8">
        <f>OrderDetails!E664</f>
        <v>0</v>
      </c>
      <c r="F664" s="7">
        <f t="shared" si="0"/>
        <v>912</v>
      </c>
      <c r="G664" s="5">
        <f t="array" ref="G664">INDEX(Products!$D:$D,MATCH(B664,Products!$A:$A))</f>
        <v>7</v>
      </c>
      <c r="H664" s="6" t="str">
        <f t="array" ref="H664">INDEX(Categories!$B:$B,MATCH(G664,Categories!$A:$A))</f>
        <v>Produce</v>
      </c>
      <c r="I664" s="9">
        <f t="array" ref="I664">INDEX(Orders!$D:$D,MATCH(A664,Orders!$A:$A))</f>
        <v>35528</v>
      </c>
      <c r="J664" s="6" t="str">
        <f t="array" ref="J664">INDEX(Orders!$B:$B,MATCH(A664,Orders!$A:$A))</f>
        <v>LILAS</v>
      </c>
      <c r="K664" s="6" t="str">
        <f t="array" ref="K664">INDEX(Customers!$B:$B,MATCH(J664,Customers!$A:$A))</f>
        <v>LILA-Supermercado</v>
      </c>
      <c r="L664" s="6"/>
    </row>
    <row r="665" spans="1:12" ht="12.5">
      <c r="A665" s="6">
        <f>OrderDetails!A665</f>
        <v>10499</v>
      </c>
      <c r="B665" s="6">
        <f>OrderDetails!B665</f>
        <v>49</v>
      </c>
      <c r="C665" s="7">
        <f>OrderDetails!C665</f>
        <v>20</v>
      </c>
      <c r="D665" s="6">
        <f>OrderDetails!D665</f>
        <v>25</v>
      </c>
      <c r="E665" s="8">
        <f>OrderDetails!E665</f>
        <v>0</v>
      </c>
      <c r="F665" s="7">
        <f t="shared" si="0"/>
        <v>500</v>
      </c>
      <c r="G665" s="5">
        <f t="array" ref="G665">INDEX(Products!$D:$D,MATCH(B665,Products!$A:$A))</f>
        <v>3</v>
      </c>
      <c r="H665" s="6" t="str">
        <f t="array" ref="H665">INDEX(Categories!$B:$B,MATCH(G665,Categories!$A:$A))</f>
        <v>Confections</v>
      </c>
      <c r="I665" s="9">
        <f t="array" ref="I665">INDEX(Orders!$D:$D,MATCH(A665,Orders!$A:$A))</f>
        <v>35528</v>
      </c>
      <c r="J665" s="6" t="str">
        <f t="array" ref="J665">INDEX(Orders!$B:$B,MATCH(A665,Orders!$A:$A))</f>
        <v>LILAS</v>
      </c>
      <c r="K665" s="6" t="str">
        <f t="array" ref="K665">INDEX(Customers!$B:$B,MATCH(J665,Customers!$A:$A))</f>
        <v>LILA-Supermercado</v>
      </c>
      <c r="L665" s="6"/>
    </row>
    <row r="666" spans="1:12" ht="12.5">
      <c r="A666" s="6">
        <f>OrderDetails!A666</f>
        <v>10500</v>
      </c>
      <c r="B666" s="6">
        <f>OrderDetails!B666</f>
        <v>15</v>
      </c>
      <c r="C666" s="7">
        <f>OrderDetails!C666</f>
        <v>15.5</v>
      </c>
      <c r="D666" s="6">
        <f>OrderDetails!D666</f>
        <v>12</v>
      </c>
      <c r="E666" s="8">
        <f>OrderDetails!E666</f>
        <v>0</v>
      </c>
      <c r="F666" s="7">
        <f t="shared" si="0"/>
        <v>186</v>
      </c>
      <c r="G666" s="5">
        <f t="array" ref="G666">INDEX(Products!$D:$D,MATCH(B666,Products!$A:$A))</f>
        <v>2</v>
      </c>
      <c r="H666" s="6" t="str">
        <f t="array" ref="H666">INDEX(Categories!$B:$B,MATCH(G666,Categories!$A:$A))</f>
        <v>Condiments</v>
      </c>
      <c r="I666" s="9">
        <f t="array" ref="I666">INDEX(Orders!$D:$D,MATCH(A666,Orders!$A:$A))</f>
        <v>35529</v>
      </c>
      <c r="J666" s="6" t="str">
        <f t="array" ref="J666">INDEX(Orders!$B:$B,MATCH(A666,Orders!$A:$A))</f>
        <v>LAMAI</v>
      </c>
      <c r="K666" s="6" t="str">
        <f t="array" ref="K666">INDEX(Customers!$B:$B,MATCH(J666,Customers!$A:$A))</f>
        <v>La maison d'Asie</v>
      </c>
      <c r="L666" s="6"/>
    </row>
    <row r="667" spans="1:12" ht="12.5">
      <c r="A667" s="6">
        <f>OrderDetails!A667</f>
        <v>10500</v>
      </c>
      <c r="B667" s="6">
        <f>OrderDetails!B667</f>
        <v>28</v>
      </c>
      <c r="C667" s="7">
        <f>OrderDetails!C667</f>
        <v>45.6</v>
      </c>
      <c r="D667" s="6">
        <f>OrderDetails!D667</f>
        <v>8</v>
      </c>
      <c r="E667" s="8">
        <f>OrderDetails!E667</f>
        <v>0</v>
      </c>
      <c r="F667" s="7">
        <f t="shared" si="0"/>
        <v>364.8</v>
      </c>
      <c r="G667" s="5">
        <f t="array" ref="G667">INDEX(Products!$D:$D,MATCH(B667,Products!$A:$A))</f>
        <v>7</v>
      </c>
      <c r="H667" s="6" t="str">
        <f t="array" ref="H667">INDEX(Categories!$B:$B,MATCH(G667,Categories!$A:$A))</f>
        <v>Produce</v>
      </c>
      <c r="I667" s="9">
        <f t="array" ref="I667">INDEX(Orders!$D:$D,MATCH(A667,Orders!$A:$A))</f>
        <v>35529</v>
      </c>
      <c r="J667" s="6" t="str">
        <f t="array" ref="J667">INDEX(Orders!$B:$B,MATCH(A667,Orders!$A:$A))</f>
        <v>LAMAI</v>
      </c>
      <c r="K667" s="6" t="str">
        <f t="array" ref="K667">INDEX(Customers!$B:$B,MATCH(J667,Customers!$A:$A))</f>
        <v>La maison d'Asie</v>
      </c>
      <c r="L667" s="6"/>
    </row>
    <row r="668" spans="1:12" ht="12.5">
      <c r="A668" s="6">
        <f>OrderDetails!A668</f>
        <v>10501</v>
      </c>
      <c r="B668" s="6">
        <f>OrderDetails!B668</f>
        <v>54</v>
      </c>
      <c r="C668" s="7">
        <f>OrderDetails!C668</f>
        <v>7.45</v>
      </c>
      <c r="D668" s="6">
        <f>OrderDetails!D668</f>
        <v>20</v>
      </c>
      <c r="E668" s="8">
        <f>OrderDetails!E668</f>
        <v>0</v>
      </c>
      <c r="F668" s="7">
        <f t="shared" si="0"/>
        <v>149</v>
      </c>
      <c r="G668" s="5">
        <f t="array" ref="G668">INDEX(Products!$D:$D,MATCH(B668,Products!$A:$A))</f>
        <v>6</v>
      </c>
      <c r="H668" s="6" t="str">
        <f t="array" ref="H668">INDEX(Categories!$B:$B,MATCH(G668,Categories!$A:$A))</f>
        <v>Meat/Poultry</v>
      </c>
      <c r="I668" s="9">
        <f t="array" ref="I668">INDEX(Orders!$D:$D,MATCH(A668,Orders!$A:$A))</f>
        <v>35529</v>
      </c>
      <c r="J668" s="6" t="str">
        <f t="array" ref="J668">INDEX(Orders!$B:$B,MATCH(A668,Orders!$A:$A))</f>
        <v>BLAUS</v>
      </c>
      <c r="K668" s="6" t="str">
        <f t="array" ref="K668">INDEX(Customers!$B:$B,MATCH(J668,Customers!$A:$A))</f>
        <v>Blauer See Delikatessen</v>
      </c>
      <c r="L668" s="6"/>
    </row>
    <row r="669" spans="1:12" ht="12.5">
      <c r="A669" s="6">
        <f>OrderDetails!A669</f>
        <v>10502</v>
      </c>
      <c r="B669" s="6">
        <f>OrderDetails!B669</f>
        <v>45</v>
      </c>
      <c r="C669" s="7">
        <f>OrderDetails!C669</f>
        <v>9.5</v>
      </c>
      <c r="D669" s="6">
        <f>OrderDetails!D669</f>
        <v>21</v>
      </c>
      <c r="E669" s="8">
        <f>OrderDetails!E669</f>
        <v>0</v>
      </c>
      <c r="F669" s="7">
        <f t="shared" si="0"/>
        <v>199.5</v>
      </c>
      <c r="G669" s="5">
        <f t="array" ref="G669">INDEX(Products!$D:$D,MATCH(B669,Products!$A:$A))</f>
        <v>8</v>
      </c>
      <c r="H669" s="6" t="str">
        <f t="array" ref="H669">INDEX(Categories!$B:$B,MATCH(G669,Categories!$A:$A))</f>
        <v>Seafood</v>
      </c>
      <c r="I669" s="9">
        <f t="array" ref="I669">INDEX(Orders!$D:$D,MATCH(A669,Orders!$A:$A))</f>
        <v>35530</v>
      </c>
      <c r="J669" s="6" t="str">
        <f t="array" ref="J669">INDEX(Orders!$B:$B,MATCH(A669,Orders!$A:$A))</f>
        <v>PERIC</v>
      </c>
      <c r="K669" s="6" t="str">
        <f t="array" ref="K669">INDEX(Customers!$B:$B,MATCH(J669,Customers!$A:$A))</f>
        <v>Pericles Comidas clsicas</v>
      </c>
      <c r="L669" s="6"/>
    </row>
    <row r="670" spans="1:12" ht="12.5">
      <c r="A670" s="6">
        <f>OrderDetails!A670</f>
        <v>10502</v>
      </c>
      <c r="B670" s="6">
        <f>OrderDetails!B670</f>
        <v>53</v>
      </c>
      <c r="C670" s="7">
        <f>OrderDetails!C670</f>
        <v>32.799999999999997</v>
      </c>
      <c r="D670" s="6">
        <f>OrderDetails!D670</f>
        <v>6</v>
      </c>
      <c r="E670" s="8">
        <f>OrderDetails!E670</f>
        <v>0</v>
      </c>
      <c r="F670" s="7">
        <f t="shared" si="0"/>
        <v>196.79999999999998</v>
      </c>
      <c r="G670" s="5">
        <f t="array" ref="G670">INDEX(Products!$D:$D,MATCH(B670,Products!$A:$A))</f>
        <v>6</v>
      </c>
      <c r="H670" s="6" t="str">
        <f t="array" ref="H670">INDEX(Categories!$B:$B,MATCH(G670,Categories!$A:$A))</f>
        <v>Meat/Poultry</v>
      </c>
      <c r="I670" s="9">
        <f t="array" ref="I670">INDEX(Orders!$D:$D,MATCH(A670,Orders!$A:$A))</f>
        <v>35530</v>
      </c>
      <c r="J670" s="6" t="str">
        <f t="array" ref="J670">INDEX(Orders!$B:$B,MATCH(A670,Orders!$A:$A))</f>
        <v>PERIC</v>
      </c>
      <c r="K670" s="6" t="str">
        <f t="array" ref="K670">INDEX(Customers!$B:$B,MATCH(J670,Customers!$A:$A))</f>
        <v>Pericles Comidas clsicas</v>
      </c>
      <c r="L670" s="6"/>
    </row>
    <row r="671" spans="1:12" ht="12.5">
      <c r="A671" s="6">
        <f>OrderDetails!A671</f>
        <v>10502</v>
      </c>
      <c r="B671" s="6">
        <f>OrderDetails!B671</f>
        <v>67</v>
      </c>
      <c r="C671" s="7">
        <f>OrderDetails!C671</f>
        <v>14</v>
      </c>
      <c r="D671" s="6">
        <f>OrderDetails!D671</f>
        <v>30</v>
      </c>
      <c r="E671" s="8">
        <f>OrderDetails!E671</f>
        <v>0</v>
      </c>
      <c r="F671" s="7">
        <f t="shared" si="0"/>
        <v>420</v>
      </c>
      <c r="G671" s="5">
        <f t="array" ref="G671">INDEX(Products!$D:$D,MATCH(B671,Products!$A:$A))</f>
        <v>1</v>
      </c>
      <c r="H671" s="6" t="str">
        <f t="array" ref="H671">INDEX(Categories!$B:$B,MATCH(G671,Categories!$A:$A))</f>
        <v>Beverages</v>
      </c>
      <c r="I671" s="9">
        <f t="array" ref="I671">INDEX(Orders!$D:$D,MATCH(A671,Orders!$A:$A))</f>
        <v>35530</v>
      </c>
      <c r="J671" s="6" t="str">
        <f t="array" ref="J671">INDEX(Orders!$B:$B,MATCH(A671,Orders!$A:$A))</f>
        <v>PERIC</v>
      </c>
      <c r="K671" s="6" t="str">
        <f t="array" ref="K671">INDEX(Customers!$B:$B,MATCH(J671,Customers!$A:$A))</f>
        <v>Pericles Comidas clsicas</v>
      </c>
      <c r="L671" s="6"/>
    </row>
    <row r="672" spans="1:12" ht="12.5">
      <c r="A672" s="6">
        <f>OrderDetails!A672</f>
        <v>10503</v>
      </c>
      <c r="B672" s="6">
        <f>OrderDetails!B672</f>
        <v>14</v>
      </c>
      <c r="C672" s="7">
        <f>OrderDetails!C672</f>
        <v>23.25</v>
      </c>
      <c r="D672" s="6">
        <f>OrderDetails!D672</f>
        <v>70</v>
      </c>
      <c r="E672" s="8">
        <f>OrderDetails!E672</f>
        <v>0</v>
      </c>
      <c r="F672" s="7">
        <f t="shared" si="0"/>
        <v>1627.5</v>
      </c>
      <c r="G672" s="5">
        <f t="array" ref="G672">INDEX(Products!$D:$D,MATCH(B672,Products!$A:$A))</f>
        <v>7</v>
      </c>
      <c r="H672" s="6" t="str">
        <f t="array" ref="H672">INDEX(Categories!$B:$B,MATCH(G672,Categories!$A:$A))</f>
        <v>Produce</v>
      </c>
      <c r="I672" s="9">
        <f t="array" ref="I672">INDEX(Orders!$D:$D,MATCH(A672,Orders!$A:$A))</f>
        <v>35531</v>
      </c>
      <c r="J672" s="6" t="str">
        <f t="array" ref="J672">INDEX(Orders!$B:$B,MATCH(A672,Orders!$A:$A))</f>
        <v>HUNGO</v>
      </c>
      <c r="K672" s="6" t="str">
        <f t="array" ref="K672">INDEX(Customers!$B:$B,MATCH(J672,Customers!$A:$A))</f>
        <v>Hungry Owl All-Night Grocers</v>
      </c>
      <c r="L672" s="6"/>
    </row>
    <row r="673" spans="1:12" ht="12.5">
      <c r="A673" s="6">
        <f>OrderDetails!A673</f>
        <v>10503</v>
      </c>
      <c r="B673" s="6">
        <f>OrderDetails!B673</f>
        <v>65</v>
      </c>
      <c r="C673" s="7">
        <f>OrderDetails!C673</f>
        <v>21.05</v>
      </c>
      <c r="D673" s="6">
        <f>OrderDetails!D673</f>
        <v>20</v>
      </c>
      <c r="E673" s="8">
        <f>OrderDetails!E673</f>
        <v>0</v>
      </c>
      <c r="F673" s="7">
        <f t="shared" si="0"/>
        <v>421</v>
      </c>
      <c r="G673" s="5">
        <f t="array" ref="G673">INDEX(Products!$D:$D,MATCH(B673,Products!$A:$A))</f>
        <v>2</v>
      </c>
      <c r="H673" s="6" t="str">
        <f t="array" ref="H673">INDEX(Categories!$B:$B,MATCH(G673,Categories!$A:$A))</f>
        <v>Condiments</v>
      </c>
      <c r="I673" s="9">
        <f t="array" ref="I673">INDEX(Orders!$D:$D,MATCH(A673,Orders!$A:$A))</f>
        <v>35531</v>
      </c>
      <c r="J673" s="6" t="str">
        <f t="array" ref="J673">INDEX(Orders!$B:$B,MATCH(A673,Orders!$A:$A))</f>
        <v>HUNGO</v>
      </c>
      <c r="K673" s="6" t="str">
        <f t="array" ref="K673">INDEX(Customers!$B:$B,MATCH(J673,Customers!$A:$A))</f>
        <v>Hungry Owl All-Night Grocers</v>
      </c>
      <c r="L673" s="6"/>
    </row>
    <row r="674" spans="1:12" ht="12.5">
      <c r="A674" s="6">
        <f>OrderDetails!A674</f>
        <v>10504</v>
      </c>
      <c r="B674" s="6">
        <f>OrderDetails!B674</f>
        <v>2</v>
      </c>
      <c r="C674" s="7">
        <f>OrderDetails!C674</f>
        <v>19</v>
      </c>
      <c r="D674" s="6">
        <f>OrderDetails!D674</f>
        <v>12</v>
      </c>
      <c r="E674" s="8">
        <f>OrderDetails!E674</f>
        <v>0</v>
      </c>
      <c r="F674" s="7">
        <f t="shared" si="0"/>
        <v>228</v>
      </c>
      <c r="G674" s="5">
        <f t="array" ref="G674">INDEX(Products!$D:$D,MATCH(B674,Products!$A:$A))</f>
        <v>1</v>
      </c>
      <c r="H674" s="6" t="str">
        <f t="array" ref="H674">INDEX(Categories!$B:$B,MATCH(G674,Categories!$A:$A))</f>
        <v>Beverages</v>
      </c>
      <c r="I674" s="9">
        <f t="array" ref="I674">INDEX(Orders!$D:$D,MATCH(A674,Orders!$A:$A))</f>
        <v>35531</v>
      </c>
      <c r="J674" s="6" t="str">
        <f t="array" ref="J674">INDEX(Orders!$B:$B,MATCH(A674,Orders!$A:$A))</f>
        <v>WHITC</v>
      </c>
      <c r="K674" s="6" t="str">
        <f t="array" ref="K674">INDEX(Customers!$B:$B,MATCH(J674,Customers!$A:$A))</f>
        <v>White Clover Markets</v>
      </c>
      <c r="L674" s="6"/>
    </row>
    <row r="675" spans="1:12" ht="12.5">
      <c r="A675" s="6">
        <f>OrderDetails!A675</f>
        <v>10504</v>
      </c>
      <c r="B675" s="6">
        <f>OrderDetails!B675</f>
        <v>21</v>
      </c>
      <c r="C675" s="7">
        <f>OrderDetails!C675</f>
        <v>10</v>
      </c>
      <c r="D675" s="6">
        <f>OrderDetails!D675</f>
        <v>12</v>
      </c>
      <c r="E675" s="8">
        <f>OrderDetails!E675</f>
        <v>0</v>
      </c>
      <c r="F675" s="7">
        <f t="shared" si="0"/>
        <v>120</v>
      </c>
      <c r="G675" s="5">
        <f t="array" ref="G675">INDEX(Products!$D:$D,MATCH(B675,Products!$A:$A))</f>
        <v>3</v>
      </c>
      <c r="H675" s="6" t="str">
        <f t="array" ref="H675">INDEX(Categories!$B:$B,MATCH(G675,Categories!$A:$A))</f>
        <v>Confections</v>
      </c>
      <c r="I675" s="9">
        <f t="array" ref="I675">INDEX(Orders!$D:$D,MATCH(A675,Orders!$A:$A))</f>
        <v>35531</v>
      </c>
      <c r="J675" s="6" t="str">
        <f t="array" ref="J675">INDEX(Orders!$B:$B,MATCH(A675,Orders!$A:$A))</f>
        <v>WHITC</v>
      </c>
      <c r="K675" s="6" t="str">
        <f t="array" ref="K675">INDEX(Customers!$B:$B,MATCH(J675,Customers!$A:$A))</f>
        <v>White Clover Markets</v>
      </c>
      <c r="L675" s="6"/>
    </row>
    <row r="676" spans="1:12" ht="12.5">
      <c r="A676" s="6">
        <f>OrderDetails!A676</f>
        <v>10504</v>
      </c>
      <c r="B676" s="6">
        <f>OrderDetails!B676</f>
        <v>53</v>
      </c>
      <c r="C676" s="7">
        <f>OrderDetails!C676</f>
        <v>32.799999999999997</v>
      </c>
      <c r="D676" s="6">
        <f>OrderDetails!D676</f>
        <v>10</v>
      </c>
      <c r="E676" s="8">
        <f>OrderDetails!E676</f>
        <v>0</v>
      </c>
      <c r="F676" s="7">
        <f t="shared" si="0"/>
        <v>328</v>
      </c>
      <c r="G676" s="5">
        <f t="array" ref="G676">INDEX(Products!$D:$D,MATCH(B676,Products!$A:$A))</f>
        <v>6</v>
      </c>
      <c r="H676" s="6" t="str">
        <f t="array" ref="H676">INDEX(Categories!$B:$B,MATCH(G676,Categories!$A:$A))</f>
        <v>Meat/Poultry</v>
      </c>
      <c r="I676" s="9">
        <f t="array" ref="I676">INDEX(Orders!$D:$D,MATCH(A676,Orders!$A:$A))</f>
        <v>35531</v>
      </c>
      <c r="J676" s="6" t="str">
        <f t="array" ref="J676">INDEX(Orders!$B:$B,MATCH(A676,Orders!$A:$A))</f>
        <v>WHITC</v>
      </c>
      <c r="K676" s="6" t="str">
        <f t="array" ref="K676">INDEX(Customers!$B:$B,MATCH(J676,Customers!$A:$A))</f>
        <v>White Clover Markets</v>
      </c>
      <c r="L676" s="6"/>
    </row>
    <row r="677" spans="1:12" ht="12.5">
      <c r="A677" s="6">
        <f>OrderDetails!A677</f>
        <v>10504</v>
      </c>
      <c r="B677" s="6">
        <f>OrderDetails!B677</f>
        <v>61</v>
      </c>
      <c r="C677" s="7">
        <f>OrderDetails!C677</f>
        <v>28.5</v>
      </c>
      <c r="D677" s="6">
        <f>OrderDetails!D677</f>
        <v>25</v>
      </c>
      <c r="E677" s="8">
        <f>OrderDetails!E677</f>
        <v>0</v>
      </c>
      <c r="F677" s="7">
        <f t="shared" si="0"/>
        <v>712.5</v>
      </c>
      <c r="G677" s="5">
        <f t="array" ref="G677">INDEX(Products!$D:$D,MATCH(B677,Products!$A:$A))</f>
        <v>2</v>
      </c>
      <c r="H677" s="6" t="str">
        <f t="array" ref="H677">INDEX(Categories!$B:$B,MATCH(G677,Categories!$A:$A))</f>
        <v>Condiments</v>
      </c>
      <c r="I677" s="9">
        <f t="array" ref="I677">INDEX(Orders!$D:$D,MATCH(A677,Orders!$A:$A))</f>
        <v>35531</v>
      </c>
      <c r="J677" s="6" t="str">
        <f t="array" ref="J677">INDEX(Orders!$B:$B,MATCH(A677,Orders!$A:$A))</f>
        <v>WHITC</v>
      </c>
      <c r="K677" s="6" t="str">
        <f t="array" ref="K677">INDEX(Customers!$B:$B,MATCH(J677,Customers!$A:$A))</f>
        <v>White Clover Markets</v>
      </c>
      <c r="L677" s="6"/>
    </row>
    <row r="678" spans="1:12" ht="12.5">
      <c r="A678" s="6">
        <f>OrderDetails!A678</f>
        <v>10505</v>
      </c>
      <c r="B678" s="6">
        <f>OrderDetails!B678</f>
        <v>62</v>
      </c>
      <c r="C678" s="7">
        <f>OrderDetails!C678</f>
        <v>49.3</v>
      </c>
      <c r="D678" s="6">
        <f>OrderDetails!D678</f>
        <v>3</v>
      </c>
      <c r="E678" s="8">
        <f>OrderDetails!E678</f>
        <v>0</v>
      </c>
      <c r="F678" s="7">
        <f t="shared" si="0"/>
        <v>147.89999999999998</v>
      </c>
      <c r="G678" s="5">
        <f t="array" ref="G678">INDEX(Products!$D:$D,MATCH(B678,Products!$A:$A))</f>
        <v>3</v>
      </c>
      <c r="H678" s="6" t="str">
        <f t="array" ref="H678">INDEX(Categories!$B:$B,MATCH(G678,Categories!$A:$A))</f>
        <v>Confections</v>
      </c>
      <c r="I678" s="9">
        <f t="array" ref="I678">INDEX(Orders!$D:$D,MATCH(A678,Orders!$A:$A))</f>
        <v>35534</v>
      </c>
      <c r="J678" s="6" t="str">
        <f t="array" ref="J678">INDEX(Orders!$B:$B,MATCH(A678,Orders!$A:$A))</f>
        <v>MEREP</v>
      </c>
      <c r="K678" s="6" t="str">
        <f t="array" ref="K678">INDEX(Customers!$B:$B,MATCH(J678,Customers!$A:$A))</f>
        <v>Mre Paillarde</v>
      </c>
      <c r="L678" s="6"/>
    </row>
    <row r="679" spans="1:12" ht="12.5">
      <c r="A679" s="6">
        <f>OrderDetails!A679</f>
        <v>10506</v>
      </c>
      <c r="B679" s="6">
        <f>OrderDetails!B679</f>
        <v>25</v>
      </c>
      <c r="C679" s="7">
        <f>OrderDetails!C679</f>
        <v>14</v>
      </c>
      <c r="D679" s="6">
        <f>OrderDetails!D679</f>
        <v>18</v>
      </c>
      <c r="E679" s="8">
        <f>OrderDetails!E679</f>
        <v>0</v>
      </c>
      <c r="F679" s="7">
        <f t="shared" si="0"/>
        <v>252</v>
      </c>
      <c r="G679" s="5">
        <f t="array" ref="G679">INDEX(Products!$D:$D,MATCH(B679,Products!$A:$A))</f>
        <v>3</v>
      </c>
      <c r="H679" s="6" t="str">
        <f t="array" ref="H679">INDEX(Categories!$B:$B,MATCH(G679,Categories!$A:$A))</f>
        <v>Confections</v>
      </c>
      <c r="I679" s="9">
        <f t="array" ref="I679">INDEX(Orders!$D:$D,MATCH(A679,Orders!$A:$A))</f>
        <v>35535</v>
      </c>
      <c r="J679" s="6" t="str">
        <f t="array" ref="J679">INDEX(Orders!$B:$B,MATCH(A679,Orders!$A:$A))</f>
        <v>KOENE</v>
      </c>
      <c r="K679" s="6" t="str">
        <f t="array" ref="K679">INDEX(Customers!$B:$B,MATCH(J679,Customers!$A:$A))</f>
        <v>Kniglich Essen</v>
      </c>
      <c r="L679" s="6"/>
    </row>
    <row r="680" spans="1:12" ht="12.5">
      <c r="A680" s="6">
        <f>OrderDetails!A680</f>
        <v>10506</v>
      </c>
      <c r="B680" s="6">
        <f>OrderDetails!B680</f>
        <v>70</v>
      </c>
      <c r="C680" s="7">
        <f>OrderDetails!C680</f>
        <v>15</v>
      </c>
      <c r="D680" s="6">
        <f>OrderDetails!D680</f>
        <v>14</v>
      </c>
      <c r="E680" s="8">
        <f>OrderDetails!E680</f>
        <v>0</v>
      </c>
      <c r="F680" s="7">
        <f t="shared" si="0"/>
        <v>210</v>
      </c>
      <c r="G680" s="5">
        <f t="array" ref="G680">INDEX(Products!$D:$D,MATCH(B680,Products!$A:$A))</f>
        <v>1</v>
      </c>
      <c r="H680" s="6" t="str">
        <f t="array" ref="H680">INDEX(Categories!$B:$B,MATCH(G680,Categories!$A:$A))</f>
        <v>Beverages</v>
      </c>
      <c r="I680" s="9">
        <f t="array" ref="I680">INDEX(Orders!$D:$D,MATCH(A680,Orders!$A:$A))</f>
        <v>35535</v>
      </c>
      <c r="J680" s="6" t="str">
        <f t="array" ref="J680">INDEX(Orders!$B:$B,MATCH(A680,Orders!$A:$A))</f>
        <v>KOENE</v>
      </c>
      <c r="K680" s="6" t="str">
        <f t="array" ref="K680">INDEX(Customers!$B:$B,MATCH(J680,Customers!$A:$A))</f>
        <v>Kniglich Essen</v>
      </c>
      <c r="L680" s="6"/>
    </row>
    <row r="681" spans="1:12" ht="12.5">
      <c r="A681" s="6">
        <f>OrderDetails!A681</f>
        <v>10507</v>
      </c>
      <c r="B681" s="6">
        <f>OrderDetails!B681</f>
        <v>43</v>
      </c>
      <c r="C681" s="7">
        <f>OrderDetails!C681</f>
        <v>46</v>
      </c>
      <c r="D681" s="6">
        <f>OrderDetails!D681</f>
        <v>15</v>
      </c>
      <c r="E681" s="8">
        <f>OrderDetails!E681</f>
        <v>0</v>
      </c>
      <c r="F681" s="7">
        <f t="shared" si="0"/>
        <v>690</v>
      </c>
      <c r="G681" s="5">
        <f t="array" ref="G681">INDEX(Products!$D:$D,MATCH(B681,Products!$A:$A))</f>
        <v>1</v>
      </c>
      <c r="H681" s="6" t="str">
        <f t="array" ref="H681">INDEX(Categories!$B:$B,MATCH(G681,Categories!$A:$A))</f>
        <v>Beverages</v>
      </c>
      <c r="I681" s="9">
        <f t="array" ref="I681">INDEX(Orders!$D:$D,MATCH(A681,Orders!$A:$A))</f>
        <v>35535</v>
      </c>
      <c r="J681" s="6" t="str">
        <f t="array" ref="J681">INDEX(Orders!$B:$B,MATCH(A681,Orders!$A:$A))</f>
        <v>ANTON</v>
      </c>
      <c r="K681" s="6" t="str">
        <f t="array" ref="K681">INDEX(Customers!$B:$B,MATCH(J681,Customers!$A:$A))</f>
        <v>Antonio Moreno Taquera</v>
      </c>
      <c r="L681" s="6"/>
    </row>
    <row r="682" spans="1:12" ht="12.5">
      <c r="A682" s="6">
        <f>OrderDetails!A682</f>
        <v>10507</v>
      </c>
      <c r="B682" s="6">
        <f>OrderDetails!B682</f>
        <v>48</v>
      </c>
      <c r="C682" s="7">
        <f>OrderDetails!C682</f>
        <v>12.75</v>
      </c>
      <c r="D682" s="6">
        <f>OrderDetails!D682</f>
        <v>15</v>
      </c>
      <c r="E682" s="8">
        <f>OrderDetails!E682</f>
        <v>0</v>
      </c>
      <c r="F682" s="7">
        <f t="shared" si="0"/>
        <v>191.25</v>
      </c>
      <c r="G682" s="5">
        <f t="array" ref="G682">INDEX(Products!$D:$D,MATCH(B682,Products!$A:$A))</f>
        <v>3</v>
      </c>
      <c r="H682" s="6" t="str">
        <f t="array" ref="H682">INDEX(Categories!$B:$B,MATCH(G682,Categories!$A:$A))</f>
        <v>Confections</v>
      </c>
      <c r="I682" s="9">
        <f t="array" ref="I682">INDEX(Orders!$D:$D,MATCH(A682,Orders!$A:$A))</f>
        <v>35535</v>
      </c>
      <c r="J682" s="6" t="str">
        <f t="array" ref="J682">INDEX(Orders!$B:$B,MATCH(A682,Orders!$A:$A))</f>
        <v>ANTON</v>
      </c>
      <c r="K682" s="6" t="str">
        <f t="array" ref="K682">INDEX(Customers!$B:$B,MATCH(J682,Customers!$A:$A))</f>
        <v>Antonio Moreno Taquera</v>
      </c>
      <c r="L682" s="6"/>
    </row>
    <row r="683" spans="1:12" ht="12.5">
      <c r="A683" s="6">
        <f>OrderDetails!A683</f>
        <v>10508</v>
      </c>
      <c r="B683" s="6">
        <f>OrderDetails!B683</f>
        <v>13</v>
      </c>
      <c r="C683" s="7">
        <f>OrderDetails!C683</f>
        <v>6</v>
      </c>
      <c r="D683" s="6">
        <f>OrderDetails!D683</f>
        <v>10</v>
      </c>
      <c r="E683" s="8">
        <f>OrderDetails!E683</f>
        <v>0</v>
      </c>
      <c r="F683" s="7">
        <f t="shared" si="0"/>
        <v>60</v>
      </c>
      <c r="G683" s="5">
        <f t="array" ref="G683">INDEX(Products!$D:$D,MATCH(B683,Products!$A:$A))</f>
        <v>8</v>
      </c>
      <c r="H683" s="6" t="str">
        <f t="array" ref="H683">INDEX(Categories!$B:$B,MATCH(G683,Categories!$A:$A))</f>
        <v>Seafood</v>
      </c>
      <c r="I683" s="9">
        <f t="array" ref="I683">INDEX(Orders!$D:$D,MATCH(A683,Orders!$A:$A))</f>
        <v>35536</v>
      </c>
      <c r="J683" s="6" t="str">
        <f t="array" ref="J683">INDEX(Orders!$B:$B,MATCH(A683,Orders!$A:$A))</f>
        <v>OTTIK</v>
      </c>
      <c r="K683" s="6" t="str">
        <f t="array" ref="K683">INDEX(Customers!$B:$B,MATCH(J683,Customers!$A:$A))</f>
        <v>Ottilies Kseladen</v>
      </c>
      <c r="L683" s="6"/>
    </row>
    <row r="684" spans="1:12" ht="12.5">
      <c r="A684" s="6">
        <f>OrderDetails!A684</f>
        <v>10508</v>
      </c>
      <c r="B684" s="6">
        <f>OrderDetails!B684</f>
        <v>39</v>
      </c>
      <c r="C684" s="7">
        <f>OrderDetails!C684</f>
        <v>18</v>
      </c>
      <c r="D684" s="6">
        <f>OrderDetails!D684</f>
        <v>10</v>
      </c>
      <c r="E684" s="8">
        <f>OrderDetails!E684</f>
        <v>0</v>
      </c>
      <c r="F684" s="7">
        <f t="shared" si="0"/>
        <v>180</v>
      </c>
      <c r="G684" s="5">
        <f t="array" ref="G684">INDEX(Products!$D:$D,MATCH(B684,Products!$A:$A))</f>
        <v>1</v>
      </c>
      <c r="H684" s="6" t="str">
        <f t="array" ref="H684">INDEX(Categories!$B:$B,MATCH(G684,Categories!$A:$A))</f>
        <v>Beverages</v>
      </c>
      <c r="I684" s="9">
        <f t="array" ref="I684">INDEX(Orders!$D:$D,MATCH(A684,Orders!$A:$A))</f>
        <v>35536</v>
      </c>
      <c r="J684" s="6" t="str">
        <f t="array" ref="J684">INDEX(Orders!$B:$B,MATCH(A684,Orders!$A:$A))</f>
        <v>OTTIK</v>
      </c>
      <c r="K684" s="6" t="str">
        <f t="array" ref="K684">INDEX(Customers!$B:$B,MATCH(J684,Customers!$A:$A))</f>
        <v>Ottilies Kseladen</v>
      </c>
      <c r="L684" s="6"/>
    </row>
    <row r="685" spans="1:12" ht="12.5">
      <c r="A685" s="6">
        <f>OrderDetails!A685</f>
        <v>10509</v>
      </c>
      <c r="B685" s="6">
        <f>OrderDetails!B685</f>
        <v>28</v>
      </c>
      <c r="C685" s="7">
        <f>OrderDetails!C685</f>
        <v>45.6</v>
      </c>
      <c r="D685" s="6">
        <f>OrderDetails!D685</f>
        <v>3</v>
      </c>
      <c r="E685" s="8">
        <f>OrderDetails!E685</f>
        <v>0</v>
      </c>
      <c r="F685" s="7">
        <f t="shared" si="0"/>
        <v>136.80000000000001</v>
      </c>
      <c r="G685" s="5">
        <f t="array" ref="G685">INDEX(Products!$D:$D,MATCH(B685,Products!$A:$A))</f>
        <v>7</v>
      </c>
      <c r="H685" s="6" t="str">
        <f t="array" ref="H685">INDEX(Categories!$B:$B,MATCH(G685,Categories!$A:$A))</f>
        <v>Produce</v>
      </c>
      <c r="I685" s="9">
        <f t="array" ref="I685">INDEX(Orders!$D:$D,MATCH(A685,Orders!$A:$A))</f>
        <v>35537</v>
      </c>
      <c r="J685" s="6" t="str">
        <f t="array" ref="J685">INDEX(Orders!$B:$B,MATCH(A685,Orders!$A:$A))</f>
        <v>BLAUS</v>
      </c>
      <c r="K685" s="6" t="str">
        <f t="array" ref="K685">INDEX(Customers!$B:$B,MATCH(J685,Customers!$A:$A))</f>
        <v>Blauer See Delikatessen</v>
      </c>
      <c r="L685" s="6"/>
    </row>
    <row r="686" spans="1:12" ht="12.5">
      <c r="A686" s="6">
        <f>OrderDetails!A686</f>
        <v>10510</v>
      </c>
      <c r="B686" s="6">
        <f>OrderDetails!B686</f>
        <v>29</v>
      </c>
      <c r="C686" s="7">
        <f>OrderDetails!C686</f>
        <v>123.79</v>
      </c>
      <c r="D686" s="6">
        <f>OrderDetails!D686</f>
        <v>36</v>
      </c>
      <c r="E686" s="8">
        <f>OrderDetails!E686</f>
        <v>0</v>
      </c>
      <c r="F686" s="7">
        <f t="shared" si="0"/>
        <v>4456.4400000000005</v>
      </c>
      <c r="G686" s="5">
        <f t="array" ref="G686">INDEX(Products!$D:$D,MATCH(B686,Products!$A:$A))</f>
        <v>6</v>
      </c>
      <c r="H686" s="6" t="str">
        <f t="array" ref="H686">INDEX(Categories!$B:$B,MATCH(G686,Categories!$A:$A))</f>
        <v>Meat/Poultry</v>
      </c>
      <c r="I686" s="9">
        <f t="array" ref="I686">INDEX(Orders!$D:$D,MATCH(A686,Orders!$A:$A))</f>
        <v>35538</v>
      </c>
      <c r="J686" s="6" t="str">
        <f t="array" ref="J686">INDEX(Orders!$B:$B,MATCH(A686,Orders!$A:$A))</f>
        <v>SAVEA</v>
      </c>
      <c r="K686" s="6" t="str">
        <f t="array" ref="K686">INDEX(Customers!$B:$B,MATCH(J686,Customers!$A:$A))</f>
        <v>Save-a-lot Markets</v>
      </c>
      <c r="L686" s="6"/>
    </row>
    <row r="687" spans="1:12" ht="12.5">
      <c r="A687" s="6">
        <f>OrderDetails!A687</f>
        <v>10510</v>
      </c>
      <c r="B687" s="6">
        <f>OrderDetails!B687</f>
        <v>75</v>
      </c>
      <c r="C687" s="7">
        <f>OrderDetails!C687</f>
        <v>7.75</v>
      </c>
      <c r="D687" s="6">
        <f>OrderDetails!D687</f>
        <v>36</v>
      </c>
      <c r="E687" s="8">
        <f>OrderDetails!E687</f>
        <v>0</v>
      </c>
      <c r="F687" s="7">
        <f t="shared" si="0"/>
        <v>279</v>
      </c>
      <c r="G687" s="5">
        <f t="array" ref="G687">INDEX(Products!$D:$D,MATCH(B687,Products!$A:$A))</f>
        <v>1</v>
      </c>
      <c r="H687" s="6" t="str">
        <f t="array" ref="H687">INDEX(Categories!$B:$B,MATCH(G687,Categories!$A:$A))</f>
        <v>Beverages</v>
      </c>
      <c r="I687" s="9">
        <f t="array" ref="I687">INDEX(Orders!$D:$D,MATCH(A687,Orders!$A:$A))</f>
        <v>35538</v>
      </c>
      <c r="J687" s="6" t="str">
        <f t="array" ref="J687">INDEX(Orders!$B:$B,MATCH(A687,Orders!$A:$A))</f>
        <v>SAVEA</v>
      </c>
      <c r="K687" s="6" t="str">
        <f t="array" ref="K687">INDEX(Customers!$B:$B,MATCH(J687,Customers!$A:$A))</f>
        <v>Save-a-lot Markets</v>
      </c>
      <c r="L687" s="6"/>
    </row>
    <row r="688" spans="1:12" ht="12.5">
      <c r="A688" s="6">
        <f>OrderDetails!A688</f>
        <v>10511</v>
      </c>
      <c r="B688" s="6">
        <f>OrderDetails!B688</f>
        <v>4</v>
      </c>
      <c r="C688" s="7">
        <f>OrderDetails!C688</f>
        <v>22</v>
      </c>
      <c r="D688" s="6">
        <f>OrderDetails!D688</f>
        <v>50</v>
      </c>
      <c r="E688" s="8">
        <f>OrderDetails!E688</f>
        <v>0</v>
      </c>
      <c r="F688" s="7">
        <f t="shared" si="0"/>
        <v>1100</v>
      </c>
      <c r="G688" s="5">
        <f t="array" ref="G688">INDEX(Products!$D:$D,MATCH(B688,Products!$A:$A))</f>
        <v>2</v>
      </c>
      <c r="H688" s="6" t="str">
        <f t="array" ref="H688">INDEX(Categories!$B:$B,MATCH(G688,Categories!$A:$A))</f>
        <v>Condiments</v>
      </c>
      <c r="I688" s="9">
        <f t="array" ref="I688">INDEX(Orders!$D:$D,MATCH(A688,Orders!$A:$A))</f>
        <v>35538</v>
      </c>
      <c r="J688" s="6" t="str">
        <f t="array" ref="J688">INDEX(Orders!$B:$B,MATCH(A688,Orders!$A:$A))</f>
        <v>BONAP</v>
      </c>
      <c r="K688" s="6" t="str">
        <f t="array" ref="K688">INDEX(Customers!$B:$B,MATCH(J688,Customers!$A:$A))</f>
        <v>Bon app'</v>
      </c>
      <c r="L688" s="6"/>
    </row>
    <row r="689" spans="1:12" ht="12.5">
      <c r="A689" s="6">
        <f>OrderDetails!A689</f>
        <v>10511</v>
      </c>
      <c r="B689" s="6">
        <f>OrderDetails!B689</f>
        <v>7</v>
      </c>
      <c r="C689" s="7">
        <f>OrderDetails!C689</f>
        <v>30</v>
      </c>
      <c r="D689" s="6">
        <f>OrderDetails!D689</f>
        <v>50</v>
      </c>
      <c r="E689" s="8">
        <f>OrderDetails!E689</f>
        <v>0</v>
      </c>
      <c r="F689" s="7">
        <f t="shared" si="0"/>
        <v>1500</v>
      </c>
      <c r="G689" s="5">
        <f t="array" ref="G689">INDEX(Products!$D:$D,MATCH(B689,Products!$A:$A))</f>
        <v>7</v>
      </c>
      <c r="H689" s="6" t="str">
        <f t="array" ref="H689">INDEX(Categories!$B:$B,MATCH(G689,Categories!$A:$A))</f>
        <v>Produce</v>
      </c>
      <c r="I689" s="9">
        <f t="array" ref="I689">INDEX(Orders!$D:$D,MATCH(A689,Orders!$A:$A))</f>
        <v>35538</v>
      </c>
      <c r="J689" s="6" t="str">
        <f t="array" ref="J689">INDEX(Orders!$B:$B,MATCH(A689,Orders!$A:$A))</f>
        <v>BONAP</v>
      </c>
      <c r="K689" s="6" t="str">
        <f t="array" ref="K689">INDEX(Customers!$B:$B,MATCH(J689,Customers!$A:$A))</f>
        <v>Bon app'</v>
      </c>
      <c r="L689" s="6"/>
    </row>
    <row r="690" spans="1:12" ht="12.5">
      <c r="A690" s="6">
        <f>OrderDetails!A690</f>
        <v>10511</v>
      </c>
      <c r="B690" s="6">
        <f>OrderDetails!B690</f>
        <v>8</v>
      </c>
      <c r="C690" s="7">
        <f>OrderDetails!C690</f>
        <v>40</v>
      </c>
      <c r="D690" s="6">
        <f>OrderDetails!D690</f>
        <v>10</v>
      </c>
      <c r="E690" s="8">
        <f>OrderDetails!E690</f>
        <v>0</v>
      </c>
      <c r="F690" s="7">
        <f t="shared" si="0"/>
        <v>400</v>
      </c>
      <c r="G690" s="5">
        <f t="array" ref="G690">INDEX(Products!$D:$D,MATCH(B690,Products!$A:$A))</f>
        <v>2</v>
      </c>
      <c r="H690" s="6" t="str">
        <f t="array" ref="H690">INDEX(Categories!$B:$B,MATCH(G690,Categories!$A:$A))</f>
        <v>Condiments</v>
      </c>
      <c r="I690" s="9">
        <f t="array" ref="I690">INDEX(Orders!$D:$D,MATCH(A690,Orders!$A:$A))</f>
        <v>35538</v>
      </c>
      <c r="J690" s="6" t="str">
        <f t="array" ref="J690">INDEX(Orders!$B:$B,MATCH(A690,Orders!$A:$A))</f>
        <v>BONAP</v>
      </c>
      <c r="K690" s="6" t="str">
        <f t="array" ref="K690">INDEX(Customers!$B:$B,MATCH(J690,Customers!$A:$A))</f>
        <v>Bon app'</v>
      </c>
      <c r="L690" s="6"/>
    </row>
    <row r="691" spans="1:12" ht="12.5">
      <c r="A691" s="6">
        <f>OrderDetails!A691</f>
        <v>10512</v>
      </c>
      <c r="B691" s="6">
        <f>OrderDetails!B691</f>
        <v>24</v>
      </c>
      <c r="C691" s="7">
        <f>OrderDetails!C691</f>
        <v>4.5</v>
      </c>
      <c r="D691" s="6">
        <f>OrderDetails!D691</f>
        <v>10</v>
      </c>
      <c r="E691" s="8">
        <f>OrderDetails!E691</f>
        <v>0</v>
      </c>
      <c r="F691" s="7">
        <f t="shared" si="0"/>
        <v>45</v>
      </c>
      <c r="G691" s="5">
        <f t="array" ref="G691">INDEX(Products!$D:$D,MATCH(B691,Products!$A:$A))</f>
        <v>1</v>
      </c>
      <c r="H691" s="6" t="str">
        <f t="array" ref="H691">INDEX(Categories!$B:$B,MATCH(G691,Categories!$A:$A))</f>
        <v>Beverages</v>
      </c>
      <c r="I691" s="9">
        <f t="array" ref="I691">INDEX(Orders!$D:$D,MATCH(A691,Orders!$A:$A))</f>
        <v>35541</v>
      </c>
      <c r="J691" s="6" t="str">
        <f t="array" ref="J691">INDEX(Orders!$B:$B,MATCH(A691,Orders!$A:$A))</f>
        <v>FAMIA</v>
      </c>
      <c r="K691" s="6" t="str">
        <f t="array" ref="K691">INDEX(Customers!$B:$B,MATCH(J691,Customers!$A:$A))</f>
        <v>Familia Arquibaldo</v>
      </c>
      <c r="L691" s="6"/>
    </row>
    <row r="692" spans="1:12" ht="12.5">
      <c r="A692" s="6">
        <f>OrderDetails!A692</f>
        <v>10512</v>
      </c>
      <c r="B692" s="6">
        <f>OrderDetails!B692</f>
        <v>46</v>
      </c>
      <c r="C692" s="7">
        <f>OrderDetails!C692</f>
        <v>12</v>
      </c>
      <c r="D692" s="6">
        <f>OrderDetails!D692</f>
        <v>9</v>
      </c>
      <c r="E692" s="8">
        <f>OrderDetails!E692</f>
        <v>0</v>
      </c>
      <c r="F692" s="7">
        <f t="shared" si="0"/>
        <v>108</v>
      </c>
      <c r="G692" s="5">
        <f t="array" ref="G692">INDEX(Products!$D:$D,MATCH(B692,Products!$A:$A))</f>
        <v>8</v>
      </c>
      <c r="H692" s="6" t="str">
        <f t="array" ref="H692">INDEX(Categories!$B:$B,MATCH(G692,Categories!$A:$A))</f>
        <v>Seafood</v>
      </c>
      <c r="I692" s="9">
        <f t="array" ref="I692">INDEX(Orders!$D:$D,MATCH(A692,Orders!$A:$A))</f>
        <v>35541</v>
      </c>
      <c r="J692" s="6" t="str">
        <f t="array" ref="J692">INDEX(Orders!$B:$B,MATCH(A692,Orders!$A:$A))</f>
        <v>FAMIA</v>
      </c>
      <c r="K692" s="6" t="str">
        <f t="array" ref="K692">INDEX(Customers!$B:$B,MATCH(J692,Customers!$A:$A))</f>
        <v>Familia Arquibaldo</v>
      </c>
      <c r="L692" s="6"/>
    </row>
    <row r="693" spans="1:12" ht="12.5">
      <c r="A693" s="6">
        <f>OrderDetails!A693</f>
        <v>10512</v>
      </c>
      <c r="B693" s="6">
        <f>OrderDetails!B693</f>
        <v>47</v>
      </c>
      <c r="C693" s="7">
        <f>OrderDetails!C693</f>
        <v>9.5</v>
      </c>
      <c r="D693" s="6">
        <f>OrderDetails!D693</f>
        <v>6</v>
      </c>
      <c r="E693" s="8">
        <f>OrderDetails!E693</f>
        <v>0</v>
      </c>
      <c r="F693" s="7">
        <f t="shared" si="0"/>
        <v>57</v>
      </c>
      <c r="G693" s="5">
        <f t="array" ref="G693">INDEX(Products!$D:$D,MATCH(B693,Products!$A:$A))</f>
        <v>3</v>
      </c>
      <c r="H693" s="6" t="str">
        <f t="array" ref="H693">INDEX(Categories!$B:$B,MATCH(G693,Categories!$A:$A))</f>
        <v>Confections</v>
      </c>
      <c r="I693" s="9">
        <f t="array" ref="I693">INDEX(Orders!$D:$D,MATCH(A693,Orders!$A:$A))</f>
        <v>35541</v>
      </c>
      <c r="J693" s="6" t="str">
        <f t="array" ref="J693">INDEX(Orders!$B:$B,MATCH(A693,Orders!$A:$A))</f>
        <v>FAMIA</v>
      </c>
      <c r="K693" s="6" t="str">
        <f t="array" ref="K693">INDEX(Customers!$B:$B,MATCH(J693,Customers!$A:$A))</f>
        <v>Familia Arquibaldo</v>
      </c>
      <c r="L693" s="6"/>
    </row>
    <row r="694" spans="1:12" ht="12.5">
      <c r="A694" s="6">
        <f>OrderDetails!A694</f>
        <v>10512</v>
      </c>
      <c r="B694" s="6">
        <f>OrderDetails!B694</f>
        <v>60</v>
      </c>
      <c r="C694" s="7">
        <f>OrderDetails!C694</f>
        <v>34</v>
      </c>
      <c r="D694" s="6">
        <f>OrderDetails!D694</f>
        <v>12</v>
      </c>
      <c r="E694" s="8">
        <f>OrderDetails!E694</f>
        <v>0</v>
      </c>
      <c r="F694" s="7">
        <f t="shared" si="0"/>
        <v>408</v>
      </c>
      <c r="G694" s="5">
        <f t="array" ref="G694">INDEX(Products!$D:$D,MATCH(B694,Products!$A:$A))</f>
        <v>4</v>
      </c>
      <c r="H694" s="6" t="str">
        <f t="array" ref="H694">INDEX(Categories!$B:$B,MATCH(G694,Categories!$A:$A))</f>
        <v>Dairy Products</v>
      </c>
      <c r="I694" s="9">
        <f t="array" ref="I694">INDEX(Orders!$D:$D,MATCH(A694,Orders!$A:$A))</f>
        <v>35541</v>
      </c>
      <c r="J694" s="6" t="str">
        <f t="array" ref="J694">INDEX(Orders!$B:$B,MATCH(A694,Orders!$A:$A))</f>
        <v>FAMIA</v>
      </c>
      <c r="K694" s="6" t="str">
        <f t="array" ref="K694">INDEX(Customers!$B:$B,MATCH(J694,Customers!$A:$A))</f>
        <v>Familia Arquibaldo</v>
      </c>
      <c r="L694" s="6"/>
    </row>
    <row r="695" spans="1:12" ht="12.5">
      <c r="A695" s="6">
        <f>OrderDetails!A695</f>
        <v>10513</v>
      </c>
      <c r="B695" s="6">
        <f>OrderDetails!B695</f>
        <v>21</v>
      </c>
      <c r="C695" s="7">
        <f>OrderDetails!C695</f>
        <v>10</v>
      </c>
      <c r="D695" s="6">
        <f>OrderDetails!D695</f>
        <v>40</v>
      </c>
      <c r="E695" s="8">
        <f>OrderDetails!E695</f>
        <v>0</v>
      </c>
      <c r="F695" s="7">
        <f t="shared" si="0"/>
        <v>400</v>
      </c>
      <c r="G695" s="5">
        <f t="array" ref="G695">INDEX(Products!$D:$D,MATCH(B695,Products!$A:$A))</f>
        <v>3</v>
      </c>
      <c r="H695" s="6" t="str">
        <f t="array" ref="H695">INDEX(Categories!$B:$B,MATCH(G695,Categories!$A:$A))</f>
        <v>Confections</v>
      </c>
      <c r="I695" s="9">
        <f t="array" ref="I695">INDEX(Orders!$D:$D,MATCH(A695,Orders!$A:$A))</f>
        <v>35542</v>
      </c>
      <c r="J695" s="6" t="str">
        <f t="array" ref="J695">INDEX(Orders!$B:$B,MATCH(A695,Orders!$A:$A))</f>
        <v>WANDK</v>
      </c>
      <c r="K695" s="6" t="str">
        <f t="array" ref="K695">INDEX(Customers!$B:$B,MATCH(J695,Customers!$A:$A))</f>
        <v>Die Wandernde Kuh</v>
      </c>
      <c r="L695" s="6"/>
    </row>
    <row r="696" spans="1:12" ht="12.5">
      <c r="A696" s="6">
        <f>OrderDetails!A696</f>
        <v>10513</v>
      </c>
      <c r="B696" s="6">
        <f>OrderDetails!B696</f>
        <v>32</v>
      </c>
      <c r="C696" s="7">
        <f>OrderDetails!C696</f>
        <v>32</v>
      </c>
      <c r="D696" s="6">
        <f>OrderDetails!D696</f>
        <v>50</v>
      </c>
      <c r="E696" s="8">
        <f>OrderDetails!E696</f>
        <v>0</v>
      </c>
      <c r="F696" s="7">
        <f t="shared" si="0"/>
        <v>1600</v>
      </c>
      <c r="G696" s="5">
        <f t="array" ref="G696">INDEX(Products!$D:$D,MATCH(B696,Products!$A:$A))</f>
        <v>4</v>
      </c>
      <c r="H696" s="6" t="str">
        <f t="array" ref="H696">INDEX(Categories!$B:$B,MATCH(G696,Categories!$A:$A))</f>
        <v>Dairy Products</v>
      </c>
      <c r="I696" s="9">
        <f t="array" ref="I696">INDEX(Orders!$D:$D,MATCH(A696,Orders!$A:$A))</f>
        <v>35542</v>
      </c>
      <c r="J696" s="6" t="str">
        <f t="array" ref="J696">INDEX(Orders!$B:$B,MATCH(A696,Orders!$A:$A))</f>
        <v>WANDK</v>
      </c>
      <c r="K696" s="6" t="str">
        <f t="array" ref="K696">INDEX(Customers!$B:$B,MATCH(J696,Customers!$A:$A))</f>
        <v>Die Wandernde Kuh</v>
      </c>
      <c r="L696" s="6"/>
    </row>
    <row r="697" spans="1:12" ht="12.5">
      <c r="A697" s="6">
        <f>OrderDetails!A697</f>
        <v>10513</v>
      </c>
      <c r="B697" s="6">
        <f>OrderDetails!B697</f>
        <v>61</v>
      </c>
      <c r="C697" s="7">
        <f>OrderDetails!C697</f>
        <v>28.5</v>
      </c>
      <c r="D697" s="6">
        <f>OrderDetails!D697</f>
        <v>15</v>
      </c>
      <c r="E697" s="8">
        <f>OrderDetails!E697</f>
        <v>0</v>
      </c>
      <c r="F697" s="7">
        <f t="shared" si="0"/>
        <v>427.5</v>
      </c>
      <c r="G697" s="5">
        <f t="array" ref="G697">INDEX(Products!$D:$D,MATCH(B697,Products!$A:$A))</f>
        <v>2</v>
      </c>
      <c r="H697" s="6" t="str">
        <f t="array" ref="H697">INDEX(Categories!$B:$B,MATCH(G697,Categories!$A:$A))</f>
        <v>Condiments</v>
      </c>
      <c r="I697" s="9">
        <f t="array" ref="I697">INDEX(Orders!$D:$D,MATCH(A697,Orders!$A:$A))</f>
        <v>35542</v>
      </c>
      <c r="J697" s="6" t="str">
        <f t="array" ref="J697">INDEX(Orders!$B:$B,MATCH(A697,Orders!$A:$A))</f>
        <v>WANDK</v>
      </c>
      <c r="K697" s="6" t="str">
        <f t="array" ref="K697">INDEX(Customers!$B:$B,MATCH(J697,Customers!$A:$A))</f>
        <v>Die Wandernde Kuh</v>
      </c>
      <c r="L697" s="6"/>
    </row>
    <row r="698" spans="1:12" ht="12.5">
      <c r="A698" s="6">
        <f>OrderDetails!A698</f>
        <v>10514</v>
      </c>
      <c r="B698" s="6">
        <f>OrderDetails!B698</f>
        <v>20</v>
      </c>
      <c r="C698" s="7">
        <f>OrderDetails!C698</f>
        <v>81</v>
      </c>
      <c r="D698" s="6">
        <f>OrderDetails!D698</f>
        <v>39</v>
      </c>
      <c r="E698" s="8">
        <f>OrderDetails!E698</f>
        <v>0</v>
      </c>
      <c r="F698" s="7">
        <f t="shared" si="0"/>
        <v>3159</v>
      </c>
      <c r="G698" s="5">
        <f t="array" ref="G698">INDEX(Products!$D:$D,MATCH(B698,Products!$A:$A))</f>
        <v>3</v>
      </c>
      <c r="H698" s="6" t="str">
        <f t="array" ref="H698">INDEX(Categories!$B:$B,MATCH(G698,Categories!$A:$A))</f>
        <v>Confections</v>
      </c>
      <c r="I698" s="9">
        <f t="array" ref="I698">INDEX(Orders!$D:$D,MATCH(A698,Orders!$A:$A))</f>
        <v>35542</v>
      </c>
      <c r="J698" s="6" t="str">
        <f t="array" ref="J698">INDEX(Orders!$B:$B,MATCH(A698,Orders!$A:$A))</f>
        <v>ERNSH</v>
      </c>
      <c r="K698" s="6" t="str">
        <f t="array" ref="K698">INDEX(Customers!$B:$B,MATCH(J698,Customers!$A:$A))</f>
        <v>Ernst Handel</v>
      </c>
      <c r="L698" s="6"/>
    </row>
    <row r="699" spans="1:12" ht="12.5">
      <c r="A699" s="6">
        <f>OrderDetails!A699</f>
        <v>10514</v>
      </c>
      <c r="B699" s="6">
        <f>OrderDetails!B699</f>
        <v>28</v>
      </c>
      <c r="C699" s="7">
        <f>OrderDetails!C699</f>
        <v>45.6</v>
      </c>
      <c r="D699" s="6">
        <f>OrderDetails!D699</f>
        <v>35</v>
      </c>
      <c r="E699" s="8">
        <f>OrderDetails!E699</f>
        <v>0</v>
      </c>
      <c r="F699" s="7">
        <f t="shared" si="0"/>
        <v>1596</v>
      </c>
      <c r="G699" s="5">
        <f t="array" ref="G699">INDEX(Products!$D:$D,MATCH(B699,Products!$A:$A))</f>
        <v>7</v>
      </c>
      <c r="H699" s="6" t="str">
        <f t="array" ref="H699">INDEX(Categories!$B:$B,MATCH(G699,Categories!$A:$A))</f>
        <v>Produce</v>
      </c>
      <c r="I699" s="9">
        <f t="array" ref="I699">INDEX(Orders!$D:$D,MATCH(A699,Orders!$A:$A))</f>
        <v>35542</v>
      </c>
      <c r="J699" s="6" t="str">
        <f t="array" ref="J699">INDEX(Orders!$B:$B,MATCH(A699,Orders!$A:$A))</f>
        <v>ERNSH</v>
      </c>
      <c r="K699" s="6" t="str">
        <f t="array" ref="K699">INDEX(Customers!$B:$B,MATCH(J699,Customers!$A:$A))</f>
        <v>Ernst Handel</v>
      </c>
      <c r="L699" s="6"/>
    </row>
    <row r="700" spans="1:12" ht="12.5">
      <c r="A700" s="6">
        <f>OrderDetails!A700</f>
        <v>10514</v>
      </c>
      <c r="B700" s="6">
        <f>OrderDetails!B700</f>
        <v>56</v>
      </c>
      <c r="C700" s="7">
        <f>OrderDetails!C700</f>
        <v>38</v>
      </c>
      <c r="D700" s="6">
        <f>OrderDetails!D700</f>
        <v>70</v>
      </c>
      <c r="E700" s="8">
        <f>OrderDetails!E700</f>
        <v>0</v>
      </c>
      <c r="F700" s="7">
        <f t="shared" si="0"/>
        <v>2660</v>
      </c>
      <c r="G700" s="5">
        <f t="array" ref="G700">INDEX(Products!$D:$D,MATCH(B700,Products!$A:$A))</f>
        <v>5</v>
      </c>
      <c r="H700" s="6" t="str">
        <f t="array" ref="H700">INDEX(Categories!$B:$B,MATCH(G700,Categories!$A:$A))</f>
        <v>Grains/Cereals</v>
      </c>
      <c r="I700" s="9">
        <f t="array" ref="I700">INDEX(Orders!$D:$D,MATCH(A700,Orders!$A:$A))</f>
        <v>35542</v>
      </c>
      <c r="J700" s="6" t="str">
        <f t="array" ref="J700">INDEX(Orders!$B:$B,MATCH(A700,Orders!$A:$A))</f>
        <v>ERNSH</v>
      </c>
      <c r="K700" s="6" t="str">
        <f t="array" ref="K700">INDEX(Customers!$B:$B,MATCH(J700,Customers!$A:$A))</f>
        <v>Ernst Handel</v>
      </c>
      <c r="L700" s="6"/>
    </row>
    <row r="701" spans="1:12" ht="12.5">
      <c r="A701" s="6">
        <f>OrderDetails!A701</f>
        <v>10514</v>
      </c>
      <c r="B701" s="6">
        <f>OrderDetails!B701</f>
        <v>65</v>
      </c>
      <c r="C701" s="7">
        <f>OrderDetails!C701</f>
        <v>21.05</v>
      </c>
      <c r="D701" s="6">
        <f>OrderDetails!D701</f>
        <v>39</v>
      </c>
      <c r="E701" s="8">
        <f>OrderDetails!E701</f>
        <v>0</v>
      </c>
      <c r="F701" s="7">
        <f t="shared" si="0"/>
        <v>820.95</v>
      </c>
      <c r="G701" s="5">
        <f t="array" ref="G701">INDEX(Products!$D:$D,MATCH(B701,Products!$A:$A))</f>
        <v>2</v>
      </c>
      <c r="H701" s="6" t="str">
        <f t="array" ref="H701">INDEX(Categories!$B:$B,MATCH(G701,Categories!$A:$A))</f>
        <v>Condiments</v>
      </c>
      <c r="I701" s="9">
        <f t="array" ref="I701">INDEX(Orders!$D:$D,MATCH(A701,Orders!$A:$A))</f>
        <v>35542</v>
      </c>
      <c r="J701" s="6" t="str">
        <f t="array" ref="J701">INDEX(Orders!$B:$B,MATCH(A701,Orders!$A:$A))</f>
        <v>ERNSH</v>
      </c>
      <c r="K701" s="6" t="str">
        <f t="array" ref="K701">INDEX(Customers!$B:$B,MATCH(J701,Customers!$A:$A))</f>
        <v>Ernst Handel</v>
      </c>
      <c r="L701" s="6"/>
    </row>
    <row r="702" spans="1:12" ht="12.5">
      <c r="A702" s="6">
        <f>OrderDetails!A702</f>
        <v>10514</v>
      </c>
      <c r="B702" s="6">
        <f>OrderDetails!B702</f>
        <v>75</v>
      </c>
      <c r="C702" s="7">
        <f>OrderDetails!C702</f>
        <v>7.75</v>
      </c>
      <c r="D702" s="6">
        <f>OrderDetails!D702</f>
        <v>50</v>
      </c>
      <c r="E702" s="8">
        <f>OrderDetails!E702</f>
        <v>0</v>
      </c>
      <c r="F702" s="7">
        <f t="shared" si="0"/>
        <v>387.5</v>
      </c>
      <c r="G702" s="5">
        <f t="array" ref="G702">INDEX(Products!$D:$D,MATCH(B702,Products!$A:$A))</f>
        <v>1</v>
      </c>
      <c r="H702" s="6" t="str">
        <f t="array" ref="H702">INDEX(Categories!$B:$B,MATCH(G702,Categories!$A:$A))</f>
        <v>Beverages</v>
      </c>
      <c r="I702" s="9">
        <f t="array" ref="I702">INDEX(Orders!$D:$D,MATCH(A702,Orders!$A:$A))</f>
        <v>35542</v>
      </c>
      <c r="J702" s="6" t="str">
        <f t="array" ref="J702">INDEX(Orders!$B:$B,MATCH(A702,Orders!$A:$A))</f>
        <v>ERNSH</v>
      </c>
      <c r="K702" s="6" t="str">
        <f t="array" ref="K702">INDEX(Customers!$B:$B,MATCH(J702,Customers!$A:$A))</f>
        <v>Ernst Handel</v>
      </c>
      <c r="L702" s="6"/>
    </row>
    <row r="703" spans="1:12" ht="12.5">
      <c r="A703" s="6">
        <f>OrderDetails!A703</f>
        <v>10515</v>
      </c>
      <c r="B703" s="6">
        <f>OrderDetails!B703</f>
        <v>9</v>
      </c>
      <c r="C703" s="7">
        <f>OrderDetails!C703</f>
        <v>97</v>
      </c>
      <c r="D703" s="6">
        <f>OrderDetails!D703</f>
        <v>16</v>
      </c>
      <c r="E703" s="8">
        <f>OrderDetails!E703</f>
        <v>0</v>
      </c>
      <c r="F703" s="7">
        <f t="shared" si="0"/>
        <v>1552</v>
      </c>
      <c r="G703" s="5">
        <f t="array" ref="G703">INDEX(Products!$D:$D,MATCH(B703,Products!$A:$A))</f>
        <v>6</v>
      </c>
      <c r="H703" s="6" t="str">
        <f t="array" ref="H703">INDEX(Categories!$B:$B,MATCH(G703,Categories!$A:$A))</f>
        <v>Meat/Poultry</v>
      </c>
      <c r="I703" s="9">
        <f t="array" ref="I703">INDEX(Orders!$D:$D,MATCH(A703,Orders!$A:$A))</f>
        <v>35543</v>
      </c>
      <c r="J703" s="6" t="str">
        <f t="array" ref="J703">INDEX(Orders!$B:$B,MATCH(A703,Orders!$A:$A))</f>
        <v>QUICK</v>
      </c>
      <c r="K703" s="6" t="str">
        <f t="array" ref="K703">INDEX(Customers!$B:$B,MATCH(J703,Customers!$A:$A))</f>
        <v>QUICK-Stop</v>
      </c>
      <c r="L703" s="6"/>
    </row>
    <row r="704" spans="1:12" ht="12.5">
      <c r="A704" s="6">
        <f>OrderDetails!A704</f>
        <v>10515</v>
      </c>
      <c r="B704" s="6">
        <f>OrderDetails!B704</f>
        <v>16</v>
      </c>
      <c r="C704" s="7">
        <f>OrderDetails!C704</f>
        <v>17.45</v>
      </c>
      <c r="D704" s="6">
        <f>OrderDetails!D704</f>
        <v>50</v>
      </c>
      <c r="E704" s="8">
        <f>OrderDetails!E704</f>
        <v>0</v>
      </c>
      <c r="F704" s="7">
        <f t="shared" si="0"/>
        <v>872.5</v>
      </c>
      <c r="G704" s="5">
        <f t="array" ref="G704">INDEX(Products!$D:$D,MATCH(B704,Products!$A:$A))</f>
        <v>3</v>
      </c>
      <c r="H704" s="6" t="str">
        <f t="array" ref="H704">INDEX(Categories!$B:$B,MATCH(G704,Categories!$A:$A))</f>
        <v>Confections</v>
      </c>
      <c r="I704" s="9">
        <f t="array" ref="I704">INDEX(Orders!$D:$D,MATCH(A704,Orders!$A:$A))</f>
        <v>35543</v>
      </c>
      <c r="J704" s="6" t="str">
        <f t="array" ref="J704">INDEX(Orders!$B:$B,MATCH(A704,Orders!$A:$A))</f>
        <v>QUICK</v>
      </c>
      <c r="K704" s="6" t="str">
        <f t="array" ref="K704">INDEX(Customers!$B:$B,MATCH(J704,Customers!$A:$A))</f>
        <v>QUICK-Stop</v>
      </c>
      <c r="L704" s="6"/>
    </row>
    <row r="705" spans="1:12" ht="12.5">
      <c r="A705" s="6">
        <f>OrderDetails!A705</f>
        <v>10515</v>
      </c>
      <c r="B705" s="6">
        <f>OrderDetails!B705</f>
        <v>27</v>
      </c>
      <c r="C705" s="7">
        <f>OrderDetails!C705</f>
        <v>43.9</v>
      </c>
      <c r="D705" s="6">
        <f>OrderDetails!D705</f>
        <v>120</v>
      </c>
      <c r="E705" s="8">
        <f>OrderDetails!E705</f>
        <v>0</v>
      </c>
      <c r="F705" s="7">
        <f t="shared" si="0"/>
        <v>5268</v>
      </c>
      <c r="G705" s="5">
        <f t="array" ref="G705">INDEX(Products!$D:$D,MATCH(B705,Products!$A:$A))</f>
        <v>3</v>
      </c>
      <c r="H705" s="6" t="str">
        <f t="array" ref="H705">INDEX(Categories!$B:$B,MATCH(G705,Categories!$A:$A))</f>
        <v>Confections</v>
      </c>
      <c r="I705" s="9">
        <f t="array" ref="I705">INDEX(Orders!$D:$D,MATCH(A705,Orders!$A:$A))</f>
        <v>35543</v>
      </c>
      <c r="J705" s="6" t="str">
        <f t="array" ref="J705">INDEX(Orders!$B:$B,MATCH(A705,Orders!$A:$A))</f>
        <v>QUICK</v>
      </c>
      <c r="K705" s="6" t="str">
        <f t="array" ref="K705">INDEX(Customers!$B:$B,MATCH(J705,Customers!$A:$A))</f>
        <v>QUICK-Stop</v>
      </c>
      <c r="L705" s="6"/>
    </row>
    <row r="706" spans="1:12" ht="12.5">
      <c r="A706" s="6">
        <f>OrderDetails!A706</f>
        <v>10515</v>
      </c>
      <c r="B706" s="6">
        <f>OrderDetails!B706</f>
        <v>33</v>
      </c>
      <c r="C706" s="7">
        <f>OrderDetails!C706</f>
        <v>2.5</v>
      </c>
      <c r="D706" s="6">
        <f>OrderDetails!D706</f>
        <v>16</v>
      </c>
      <c r="E706" s="8">
        <f>OrderDetails!E706</f>
        <v>0</v>
      </c>
      <c r="F706" s="7">
        <f t="shared" si="0"/>
        <v>40</v>
      </c>
      <c r="G706" s="5">
        <f t="array" ref="G706">INDEX(Products!$D:$D,MATCH(B706,Products!$A:$A))</f>
        <v>4</v>
      </c>
      <c r="H706" s="6" t="str">
        <f t="array" ref="H706">INDEX(Categories!$B:$B,MATCH(G706,Categories!$A:$A))</f>
        <v>Dairy Products</v>
      </c>
      <c r="I706" s="9">
        <f t="array" ref="I706">INDEX(Orders!$D:$D,MATCH(A706,Orders!$A:$A))</f>
        <v>35543</v>
      </c>
      <c r="J706" s="6" t="str">
        <f t="array" ref="J706">INDEX(Orders!$B:$B,MATCH(A706,Orders!$A:$A))</f>
        <v>QUICK</v>
      </c>
      <c r="K706" s="6" t="str">
        <f t="array" ref="K706">INDEX(Customers!$B:$B,MATCH(J706,Customers!$A:$A))</f>
        <v>QUICK-Stop</v>
      </c>
      <c r="L706" s="6"/>
    </row>
    <row r="707" spans="1:12" ht="12.5">
      <c r="A707" s="6">
        <f>OrderDetails!A707</f>
        <v>10515</v>
      </c>
      <c r="B707" s="6">
        <f>OrderDetails!B707</f>
        <v>60</v>
      </c>
      <c r="C707" s="7">
        <f>OrderDetails!C707</f>
        <v>34</v>
      </c>
      <c r="D707" s="6">
        <f>OrderDetails!D707</f>
        <v>84</v>
      </c>
      <c r="E707" s="8">
        <f>OrderDetails!E707</f>
        <v>0</v>
      </c>
      <c r="F707" s="7">
        <f t="shared" si="0"/>
        <v>2856</v>
      </c>
      <c r="G707" s="5">
        <f t="array" ref="G707">INDEX(Products!$D:$D,MATCH(B707,Products!$A:$A))</f>
        <v>4</v>
      </c>
      <c r="H707" s="6" t="str">
        <f t="array" ref="H707">INDEX(Categories!$B:$B,MATCH(G707,Categories!$A:$A))</f>
        <v>Dairy Products</v>
      </c>
      <c r="I707" s="9">
        <f t="array" ref="I707">INDEX(Orders!$D:$D,MATCH(A707,Orders!$A:$A))</f>
        <v>35543</v>
      </c>
      <c r="J707" s="6" t="str">
        <f t="array" ref="J707">INDEX(Orders!$B:$B,MATCH(A707,Orders!$A:$A))</f>
        <v>QUICK</v>
      </c>
      <c r="K707" s="6" t="str">
        <f t="array" ref="K707">INDEX(Customers!$B:$B,MATCH(J707,Customers!$A:$A))</f>
        <v>QUICK-Stop</v>
      </c>
      <c r="L707" s="6"/>
    </row>
    <row r="708" spans="1:12" ht="12.5">
      <c r="A708" s="6">
        <f>OrderDetails!A708</f>
        <v>10516</v>
      </c>
      <c r="B708" s="6">
        <f>OrderDetails!B708</f>
        <v>18</v>
      </c>
      <c r="C708" s="7">
        <f>OrderDetails!C708</f>
        <v>62.5</v>
      </c>
      <c r="D708" s="6">
        <f>OrderDetails!D708</f>
        <v>25</v>
      </c>
      <c r="E708" s="8">
        <f>OrderDetails!E708</f>
        <v>0</v>
      </c>
      <c r="F708" s="7">
        <f t="shared" si="0"/>
        <v>1562.5</v>
      </c>
      <c r="G708" s="5">
        <f t="array" ref="G708">INDEX(Products!$D:$D,MATCH(B708,Products!$A:$A))</f>
        <v>8</v>
      </c>
      <c r="H708" s="6" t="str">
        <f t="array" ref="H708">INDEX(Categories!$B:$B,MATCH(G708,Categories!$A:$A))</f>
        <v>Seafood</v>
      </c>
      <c r="I708" s="9">
        <f t="array" ref="I708">INDEX(Orders!$D:$D,MATCH(A708,Orders!$A:$A))</f>
        <v>35544</v>
      </c>
      <c r="J708" s="6" t="str">
        <f t="array" ref="J708">INDEX(Orders!$B:$B,MATCH(A708,Orders!$A:$A))</f>
        <v>HUNGO</v>
      </c>
      <c r="K708" s="6" t="str">
        <f t="array" ref="K708">INDEX(Customers!$B:$B,MATCH(J708,Customers!$A:$A))</f>
        <v>Hungry Owl All-Night Grocers</v>
      </c>
      <c r="L708" s="6"/>
    </row>
    <row r="709" spans="1:12" ht="12.5">
      <c r="A709" s="6">
        <f>OrderDetails!A709</f>
        <v>10516</v>
      </c>
      <c r="B709" s="6">
        <f>OrderDetails!B709</f>
        <v>41</v>
      </c>
      <c r="C709" s="7">
        <f>OrderDetails!C709</f>
        <v>9.65</v>
      </c>
      <c r="D709" s="6">
        <f>OrderDetails!D709</f>
        <v>80</v>
      </c>
      <c r="E709" s="8">
        <f>OrderDetails!E709</f>
        <v>0</v>
      </c>
      <c r="F709" s="7">
        <f t="shared" si="0"/>
        <v>772</v>
      </c>
      <c r="G709" s="5">
        <f t="array" ref="G709">INDEX(Products!$D:$D,MATCH(B709,Products!$A:$A))</f>
        <v>8</v>
      </c>
      <c r="H709" s="6" t="str">
        <f t="array" ref="H709">INDEX(Categories!$B:$B,MATCH(G709,Categories!$A:$A))</f>
        <v>Seafood</v>
      </c>
      <c r="I709" s="9">
        <f t="array" ref="I709">INDEX(Orders!$D:$D,MATCH(A709,Orders!$A:$A))</f>
        <v>35544</v>
      </c>
      <c r="J709" s="6" t="str">
        <f t="array" ref="J709">INDEX(Orders!$B:$B,MATCH(A709,Orders!$A:$A))</f>
        <v>HUNGO</v>
      </c>
      <c r="K709" s="6" t="str">
        <f t="array" ref="K709">INDEX(Customers!$B:$B,MATCH(J709,Customers!$A:$A))</f>
        <v>Hungry Owl All-Night Grocers</v>
      </c>
      <c r="L709" s="6"/>
    </row>
    <row r="710" spans="1:12" ht="12.5">
      <c r="A710" s="6">
        <f>OrderDetails!A710</f>
        <v>10516</v>
      </c>
      <c r="B710" s="6">
        <f>OrderDetails!B710</f>
        <v>42</v>
      </c>
      <c r="C710" s="7">
        <f>OrderDetails!C710</f>
        <v>14</v>
      </c>
      <c r="D710" s="6">
        <f>OrderDetails!D710</f>
        <v>20</v>
      </c>
      <c r="E710" s="8">
        <f>OrderDetails!E710</f>
        <v>0</v>
      </c>
      <c r="F710" s="7">
        <f t="shared" si="0"/>
        <v>280</v>
      </c>
      <c r="G710" s="5">
        <f t="array" ref="G710">INDEX(Products!$D:$D,MATCH(B710,Products!$A:$A))</f>
        <v>5</v>
      </c>
      <c r="H710" s="6" t="str">
        <f t="array" ref="H710">INDEX(Categories!$B:$B,MATCH(G710,Categories!$A:$A))</f>
        <v>Grains/Cereals</v>
      </c>
      <c r="I710" s="9">
        <f t="array" ref="I710">INDEX(Orders!$D:$D,MATCH(A710,Orders!$A:$A))</f>
        <v>35544</v>
      </c>
      <c r="J710" s="6" t="str">
        <f t="array" ref="J710">INDEX(Orders!$B:$B,MATCH(A710,Orders!$A:$A))</f>
        <v>HUNGO</v>
      </c>
      <c r="K710" s="6" t="str">
        <f t="array" ref="K710">INDEX(Customers!$B:$B,MATCH(J710,Customers!$A:$A))</f>
        <v>Hungry Owl All-Night Grocers</v>
      </c>
      <c r="L710" s="6"/>
    </row>
    <row r="711" spans="1:12" ht="12.5">
      <c r="A711" s="6">
        <f>OrderDetails!A711</f>
        <v>10517</v>
      </c>
      <c r="B711" s="6">
        <f>OrderDetails!B711</f>
        <v>52</v>
      </c>
      <c r="C711" s="7">
        <f>OrderDetails!C711</f>
        <v>7</v>
      </c>
      <c r="D711" s="6">
        <f>OrderDetails!D711</f>
        <v>6</v>
      </c>
      <c r="E711" s="8">
        <f>OrderDetails!E711</f>
        <v>0</v>
      </c>
      <c r="F711" s="7">
        <f t="shared" si="0"/>
        <v>42</v>
      </c>
      <c r="G711" s="5">
        <f t="array" ref="G711">INDEX(Products!$D:$D,MATCH(B711,Products!$A:$A))</f>
        <v>5</v>
      </c>
      <c r="H711" s="6" t="str">
        <f t="array" ref="H711">INDEX(Categories!$B:$B,MATCH(G711,Categories!$A:$A))</f>
        <v>Grains/Cereals</v>
      </c>
      <c r="I711" s="9">
        <f t="array" ref="I711">INDEX(Orders!$D:$D,MATCH(A711,Orders!$A:$A))</f>
        <v>35544</v>
      </c>
      <c r="J711" s="6" t="str">
        <f t="array" ref="J711">INDEX(Orders!$B:$B,MATCH(A711,Orders!$A:$A))</f>
        <v>NORTS</v>
      </c>
      <c r="K711" s="6" t="str">
        <f t="array" ref="K711">INDEX(Customers!$B:$B,MATCH(J711,Customers!$A:$A))</f>
        <v>North/South</v>
      </c>
      <c r="L711" s="6"/>
    </row>
    <row r="712" spans="1:12" ht="12.5">
      <c r="A712" s="6">
        <f>OrderDetails!A712</f>
        <v>10517</v>
      </c>
      <c r="B712" s="6">
        <f>OrderDetails!B712</f>
        <v>59</v>
      </c>
      <c r="C712" s="7">
        <f>OrderDetails!C712</f>
        <v>55</v>
      </c>
      <c r="D712" s="6">
        <f>OrderDetails!D712</f>
        <v>4</v>
      </c>
      <c r="E712" s="8">
        <f>OrderDetails!E712</f>
        <v>0</v>
      </c>
      <c r="F712" s="7">
        <f t="shared" si="0"/>
        <v>220</v>
      </c>
      <c r="G712" s="5">
        <f t="array" ref="G712">INDEX(Products!$D:$D,MATCH(B712,Products!$A:$A))</f>
        <v>4</v>
      </c>
      <c r="H712" s="6" t="str">
        <f t="array" ref="H712">INDEX(Categories!$B:$B,MATCH(G712,Categories!$A:$A))</f>
        <v>Dairy Products</v>
      </c>
      <c r="I712" s="9">
        <f t="array" ref="I712">INDEX(Orders!$D:$D,MATCH(A712,Orders!$A:$A))</f>
        <v>35544</v>
      </c>
      <c r="J712" s="6" t="str">
        <f t="array" ref="J712">INDEX(Orders!$B:$B,MATCH(A712,Orders!$A:$A))</f>
        <v>NORTS</v>
      </c>
      <c r="K712" s="6" t="str">
        <f t="array" ref="K712">INDEX(Customers!$B:$B,MATCH(J712,Customers!$A:$A))</f>
        <v>North/South</v>
      </c>
      <c r="L712" s="6"/>
    </row>
    <row r="713" spans="1:12" ht="12.5">
      <c r="A713" s="6">
        <f>OrderDetails!A713</f>
        <v>10517</v>
      </c>
      <c r="B713" s="6">
        <f>OrderDetails!B713</f>
        <v>70</v>
      </c>
      <c r="C713" s="7">
        <f>OrderDetails!C713</f>
        <v>15</v>
      </c>
      <c r="D713" s="6">
        <f>OrderDetails!D713</f>
        <v>6</v>
      </c>
      <c r="E713" s="8">
        <f>OrderDetails!E713</f>
        <v>0</v>
      </c>
      <c r="F713" s="7">
        <f t="shared" si="0"/>
        <v>90</v>
      </c>
      <c r="G713" s="5">
        <f t="array" ref="G713">INDEX(Products!$D:$D,MATCH(B713,Products!$A:$A))</f>
        <v>1</v>
      </c>
      <c r="H713" s="6" t="str">
        <f t="array" ref="H713">INDEX(Categories!$B:$B,MATCH(G713,Categories!$A:$A))</f>
        <v>Beverages</v>
      </c>
      <c r="I713" s="9">
        <f t="array" ref="I713">INDEX(Orders!$D:$D,MATCH(A713,Orders!$A:$A))</f>
        <v>35544</v>
      </c>
      <c r="J713" s="6" t="str">
        <f t="array" ref="J713">INDEX(Orders!$B:$B,MATCH(A713,Orders!$A:$A))</f>
        <v>NORTS</v>
      </c>
      <c r="K713" s="6" t="str">
        <f t="array" ref="K713">INDEX(Customers!$B:$B,MATCH(J713,Customers!$A:$A))</f>
        <v>North/South</v>
      </c>
      <c r="L713" s="6"/>
    </row>
    <row r="714" spans="1:12" ht="12.5">
      <c r="A714" s="6">
        <f>OrderDetails!A714</f>
        <v>10518</v>
      </c>
      <c r="B714" s="6">
        <f>OrderDetails!B714</f>
        <v>24</v>
      </c>
      <c r="C714" s="7">
        <f>OrderDetails!C714</f>
        <v>4.5</v>
      </c>
      <c r="D714" s="6">
        <f>OrderDetails!D714</f>
        <v>5</v>
      </c>
      <c r="E714" s="8">
        <f>OrderDetails!E714</f>
        <v>0</v>
      </c>
      <c r="F714" s="7">
        <f t="shared" si="0"/>
        <v>22.5</v>
      </c>
      <c r="G714" s="5">
        <f t="array" ref="G714">INDEX(Products!$D:$D,MATCH(B714,Products!$A:$A))</f>
        <v>1</v>
      </c>
      <c r="H714" s="6" t="str">
        <f t="array" ref="H714">INDEX(Categories!$B:$B,MATCH(G714,Categories!$A:$A))</f>
        <v>Beverages</v>
      </c>
      <c r="I714" s="9">
        <f t="array" ref="I714">INDEX(Orders!$D:$D,MATCH(A714,Orders!$A:$A))</f>
        <v>35545</v>
      </c>
      <c r="J714" s="6" t="str">
        <f t="array" ref="J714">INDEX(Orders!$B:$B,MATCH(A714,Orders!$A:$A))</f>
        <v>TORTU</v>
      </c>
      <c r="K714" s="6" t="str">
        <f t="array" ref="K714">INDEX(Customers!$B:$B,MATCH(J714,Customers!$A:$A))</f>
        <v>Tortuga Restaurante</v>
      </c>
      <c r="L714" s="6"/>
    </row>
    <row r="715" spans="1:12" ht="12.5">
      <c r="A715" s="6">
        <f>OrderDetails!A715</f>
        <v>10518</v>
      </c>
      <c r="B715" s="6">
        <f>OrderDetails!B715</f>
        <v>38</v>
      </c>
      <c r="C715" s="7">
        <f>OrderDetails!C715</f>
        <v>263.5</v>
      </c>
      <c r="D715" s="6">
        <f>OrderDetails!D715</f>
        <v>15</v>
      </c>
      <c r="E715" s="8">
        <f>OrderDetails!E715</f>
        <v>0</v>
      </c>
      <c r="F715" s="7">
        <f t="shared" si="0"/>
        <v>3952.5</v>
      </c>
      <c r="G715" s="5">
        <f t="array" ref="G715">INDEX(Products!$D:$D,MATCH(B715,Products!$A:$A))</f>
        <v>1</v>
      </c>
      <c r="H715" s="6" t="str">
        <f t="array" ref="H715">INDEX(Categories!$B:$B,MATCH(G715,Categories!$A:$A))</f>
        <v>Beverages</v>
      </c>
      <c r="I715" s="9">
        <f t="array" ref="I715">INDEX(Orders!$D:$D,MATCH(A715,Orders!$A:$A))</f>
        <v>35545</v>
      </c>
      <c r="J715" s="6" t="str">
        <f t="array" ref="J715">INDEX(Orders!$B:$B,MATCH(A715,Orders!$A:$A))</f>
        <v>TORTU</v>
      </c>
      <c r="K715" s="6" t="str">
        <f t="array" ref="K715">INDEX(Customers!$B:$B,MATCH(J715,Customers!$A:$A))</f>
        <v>Tortuga Restaurante</v>
      </c>
      <c r="L715" s="6"/>
    </row>
    <row r="716" spans="1:12" ht="12.5">
      <c r="A716" s="6">
        <f>OrderDetails!A716</f>
        <v>10518</v>
      </c>
      <c r="B716" s="6">
        <f>OrderDetails!B716</f>
        <v>44</v>
      </c>
      <c r="C716" s="7">
        <f>OrderDetails!C716</f>
        <v>19.45</v>
      </c>
      <c r="D716" s="6">
        <f>OrderDetails!D716</f>
        <v>9</v>
      </c>
      <c r="E716" s="8">
        <f>OrderDetails!E716</f>
        <v>0</v>
      </c>
      <c r="F716" s="7">
        <f t="shared" si="0"/>
        <v>175.04999999999998</v>
      </c>
      <c r="G716" s="5">
        <f t="array" ref="G716">INDEX(Products!$D:$D,MATCH(B716,Products!$A:$A))</f>
        <v>2</v>
      </c>
      <c r="H716" s="6" t="str">
        <f t="array" ref="H716">INDEX(Categories!$B:$B,MATCH(G716,Categories!$A:$A))</f>
        <v>Condiments</v>
      </c>
      <c r="I716" s="9">
        <f t="array" ref="I716">INDEX(Orders!$D:$D,MATCH(A716,Orders!$A:$A))</f>
        <v>35545</v>
      </c>
      <c r="J716" s="6" t="str">
        <f t="array" ref="J716">INDEX(Orders!$B:$B,MATCH(A716,Orders!$A:$A))</f>
        <v>TORTU</v>
      </c>
      <c r="K716" s="6" t="str">
        <f t="array" ref="K716">INDEX(Customers!$B:$B,MATCH(J716,Customers!$A:$A))</f>
        <v>Tortuga Restaurante</v>
      </c>
      <c r="L716" s="6"/>
    </row>
    <row r="717" spans="1:12" ht="12.5">
      <c r="A717" s="6">
        <f>OrderDetails!A717</f>
        <v>10519</v>
      </c>
      <c r="B717" s="6">
        <f>OrderDetails!B717</f>
        <v>10</v>
      </c>
      <c r="C717" s="7">
        <f>OrderDetails!C717</f>
        <v>31</v>
      </c>
      <c r="D717" s="6">
        <f>OrderDetails!D717</f>
        <v>16</v>
      </c>
      <c r="E717" s="8">
        <f>OrderDetails!E717</f>
        <v>0</v>
      </c>
      <c r="F717" s="7">
        <f t="shared" si="0"/>
        <v>496</v>
      </c>
      <c r="G717" s="5">
        <f t="array" ref="G717">INDEX(Products!$D:$D,MATCH(B717,Products!$A:$A))</f>
        <v>8</v>
      </c>
      <c r="H717" s="6" t="str">
        <f t="array" ref="H717">INDEX(Categories!$B:$B,MATCH(G717,Categories!$A:$A))</f>
        <v>Seafood</v>
      </c>
      <c r="I717" s="9">
        <f t="array" ref="I717">INDEX(Orders!$D:$D,MATCH(A717,Orders!$A:$A))</f>
        <v>35548</v>
      </c>
      <c r="J717" s="6" t="str">
        <f t="array" ref="J717">INDEX(Orders!$B:$B,MATCH(A717,Orders!$A:$A))</f>
        <v>CHOPS</v>
      </c>
      <c r="K717" s="6" t="str">
        <f t="array" ref="K717">INDEX(Customers!$B:$B,MATCH(J717,Customers!$A:$A))</f>
        <v>Chop-suey Chinese</v>
      </c>
      <c r="L717" s="6"/>
    </row>
    <row r="718" spans="1:12" ht="12.5">
      <c r="A718" s="6">
        <f>OrderDetails!A718</f>
        <v>10519</v>
      </c>
      <c r="B718" s="6">
        <f>OrderDetails!B718</f>
        <v>56</v>
      </c>
      <c r="C718" s="7">
        <f>OrderDetails!C718</f>
        <v>38</v>
      </c>
      <c r="D718" s="6">
        <f>OrderDetails!D718</f>
        <v>40</v>
      </c>
      <c r="E718" s="8">
        <f>OrderDetails!E718</f>
        <v>0</v>
      </c>
      <c r="F718" s="7">
        <f t="shared" si="0"/>
        <v>1520</v>
      </c>
      <c r="G718" s="5">
        <f t="array" ref="G718">INDEX(Products!$D:$D,MATCH(B718,Products!$A:$A))</f>
        <v>5</v>
      </c>
      <c r="H718" s="6" t="str">
        <f t="array" ref="H718">INDEX(Categories!$B:$B,MATCH(G718,Categories!$A:$A))</f>
        <v>Grains/Cereals</v>
      </c>
      <c r="I718" s="9">
        <f t="array" ref="I718">INDEX(Orders!$D:$D,MATCH(A718,Orders!$A:$A))</f>
        <v>35548</v>
      </c>
      <c r="J718" s="6" t="str">
        <f t="array" ref="J718">INDEX(Orders!$B:$B,MATCH(A718,Orders!$A:$A))</f>
        <v>CHOPS</v>
      </c>
      <c r="K718" s="6" t="str">
        <f t="array" ref="K718">INDEX(Customers!$B:$B,MATCH(J718,Customers!$A:$A))</f>
        <v>Chop-suey Chinese</v>
      </c>
      <c r="L718" s="6"/>
    </row>
    <row r="719" spans="1:12" ht="12.5">
      <c r="A719" s="6">
        <f>OrderDetails!A719</f>
        <v>10519</v>
      </c>
      <c r="B719" s="6">
        <f>OrderDetails!B719</f>
        <v>60</v>
      </c>
      <c r="C719" s="7">
        <f>OrderDetails!C719</f>
        <v>34</v>
      </c>
      <c r="D719" s="6">
        <f>OrderDetails!D719</f>
        <v>10</v>
      </c>
      <c r="E719" s="8">
        <f>OrderDetails!E719</f>
        <v>0</v>
      </c>
      <c r="F719" s="7">
        <f t="shared" si="0"/>
        <v>340</v>
      </c>
      <c r="G719" s="5">
        <f t="array" ref="G719">INDEX(Products!$D:$D,MATCH(B719,Products!$A:$A))</f>
        <v>4</v>
      </c>
      <c r="H719" s="6" t="str">
        <f t="array" ref="H719">INDEX(Categories!$B:$B,MATCH(G719,Categories!$A:$A))</f>
        <v>Dairy Products</v>
      </c>
      <c r="I719" s="9">
        <f t="array" ref="I719">INDEX(Orders!$D:$D,MATCH(A719,Orders!$A:$A))</f>
        <v>35548</v>
      </c>
      <c r="J719" s="6" t="str">
        <f t="array" ref="J719">INDEX(Orders!$B:$B,MATCH(A719,Orders!$A:$A))</f>
        <v>CHOPS</v>
      </c>
      <c r="K719" s="6" t="str">
        <f t="array" ref="K719">INDEX(Customers!$B:$B,MATCH(J719,Customers!$A:$A))</f>
        <v>Chop-suey Chinese</v>
      </c>
      <c r="L719" s="6"/>
    </row>
    <row r="720" spans="1:12" ht="12.5">
      <c r="A720" s="6">
        <f>OrderDetails!A720</f>
        <v>10520</v>
      </c>
      <c r="B720" s="6">
        <f>OrderDetails!B720</f>
        <v>24</v>
      </c>
      <c r="C720" s="7">
        <f>OrderDetails!C720</f>
        <v>4.5</v>
      </c>
      <c r="D720" s="6">
        <f>OrderDetails!D720</f>
        <v>8</v>
      </c>
      <c r="E720" s="8">
        <f>OrderDetails!E720</f>
        <v>0</v>
      </c>
      <c r="F720" s="7">
        <f t="shared" si="0"/>
        <v>36</v>
      </c>
      <c r="G720" s="5">
        <f t="array" ref="G720">INDEX(Products!$D:$D,MATCH(B720,Products!$A:$A))</f>
        <v>1</v>
      </c>
      <c r="H720" s="6" t="str">
        <f t="array" ref="H720">INDEX(Categories!$B:$B,MATCH(G720,Categories!$A:$A))</f>
        <v>Beverages</v>
      </c>
      <c r="I720" s="9">
        <f t="array" ref="I720">INDEX(Orders!$D:$D,MATCH(A720,Orders!$A:$A))</f>
        <v>35549</v>
      </c>
      <c r="J720" s="6" t="str">
        <f t="array" ref="J720">INDEX(Orders!$B:$B,MATCH(A720,Orders!$A:$A))</f>
        <v>SANTG</v>
      </c>
      <c r="K720" s="6" t="str">
        <f t="array" ref="K720">INDEX(Customers!$B:$B,MATCH(J720,Customers!$A:$A))</f>
        <v>Sant Gourmet</v>
      </c>
      <c r="L720" s="6"/>
    </row>
    <row r="721" spans="1:12" ht="12.5">
      <c r="A721" s="6">
        <f>OrderDetails!A721</f>
        <v>10520</v>
      </c>
      <c r="B721" s="6">
        <f>OrderDetails!B721</f>
        <v>53</v>
      </c>
      <c r="C721" s="7">
        <f>OrderDetails!C721</f>
        <v>32.799999999999997</v>
      </c>
      <c r="D721" s="6">
        <f>OrderDetails!D721</f>
        <v>5</v>
      </c>
      <c r="E721" s="8">
        <f>OrderDetails!E721</f>
        <v>0</v>
      </c>
      <c r="F721" s="7">
        <f t="shared" si="0"/>
        <v>164</v>
      </c>
      <c r="G721" s="5">
        <f t="array" ref="G721">INDEX(Products!$D:$D,MATCH(B721,Products!$A:$A))</f>
        <v>6</v>
      </c>
      <c r="H721" s="6" t="str">
        <f t="array" ref="H721">INDEX(Categories!$B:$B,MATCH(G721,Categories!$A:$A))</f>
        <v>Meat/Poultry</v>
      </c>
      <c r="I721" s="9">
        <f t="array" ref="I721">INDEX(Orders!$D:$D,MATCH(A721,Orders!$A:$A))</f>
        <v>35549</v>
      </c>
      <c r="J721" s="6" t="str">
        <f t="array" ref="J721">INDEX(Orders!$B:$B,MATCH(A721,Orders!$A:$A))</f>
        <v>SANTG</v>
      </c>
      <c r="K721" s="6" t="str">
        <f t="array" ref="K721">INDEX(Customers!$B:$B,MATCH(J721,Customers!$A:$A))</f>
        <v>Sant Gourmet</v>
      </c>
      <c r="L721" s="6"/>
    </row>
    <row r="722" spans="1:12" ht="12.5">
      <c r="A722" s="6">
        <f>OrderDetails!A722</f>
        <v>10521</v>
      </c>
      <c r="B722" s="6">
        <f>OrderDetails!B722</f>
        <v>35</v>
      </c>
      <c r="C722" s="7">
        <f>OrderDetails!C722</f>
        <v>18</v>
      </c>
      <c r="D722" s="6">
        <f>OrderDetails!D722</f>
        <v>3</v>
      </c>
      <c r="E722" s="8">
        <f>OrderDetails!E722</f>
        <v>0</v>
      </c>
      <c r="F722" s="7">
        <f t="shared" si="0"/>
        <v>54</v>
      </c>
      <c r="G722" s="5">
        <f t="array" ref="G722">INDEX(Products!$D:$D,MATCH(B722,Products!$A:$A))</f>
        <v>1</v>
      </c>
      <c r="H722" s="6" t="str">
        <f t="array" ref="H722">INDEX(Categories!$B:$B,MATCH(G722,Categories!$A:$A))</f>
        <v>Beverages</v>
      </c>
      <c r="I722" s="9">
        <f t="array" ref="I722">INDEX(Orders!$D:$D,MATCH(A722,Orders!$A:$A))</f>
        <v>35549</v>
      </c>
      <c r="J722" s="6" t="str">
        <f t="array" ref="J722">INDEX(Orders!$B:$B,MATCH(A722,Orders!$A:$A))</f>
        <v>CACTU</v>
      </c>
      <c r="K722" s="6" t="str">
        <f t="array" ref="K722">INDEX(Customers!$B:$B,MATCH(J722,Customers!$A:$A))</f>
        <v>Cactus Comidas para llevar</v>
      </c>
      <c r="L722" s="6"/>
    </row>
    <row r="723" spans="1:12" ht="12.5">
      <c r="A723" s="6">
        <f>OrderDetails!A723</f>
        <v>10521</v>
      </c>
      <c r="B723" s="6">
        <f>OrderDetails!B723</f>
        <v>41</v>
      </c>
      <c r="C723" s="7">
        <f>OrderDetails!C723</f>
        <v>9.65</v>
      </c>
      <c r="D723" s="6">
        <f>OrderDetails!D723</f>
        <v>10</v>
      </c>
      <c r="E723" s="8">
        <f>OrderDetails!E723</f>
        <v>0</v>
      </c>
      <c r="F723" s="7">
        <f t="shared" si="0"/>
        <v>96.5</v>
      </c>
      <c r="G723" s="5">
        <f t="array" ref="G723">INDEX(Products!$D:$D,MATCH(B723,Products!$A:$A))</f>
        <v>8</v>
      </c>
      <c r="H723" s="6" t="str">
        <f t="array" ref="H723">INDEX(Categories!$B:$B,MATCH(G723,Categories!$A:$A))</f>
        <v>Seafood</v>
      </c>
      <c r="I723" s="9">
        <f t="array" ref="I723">INDEX(Orders!$D:$D,MATCH(A723,Orders!$A:$A))</f>
        <v>35549</v>
      </c>
      <c r="J723" s="6" t="str">
        <f t="array" ref="J723">INDEX(Orders!$B:$B,MATCH(A723,Orders!$A:$A))</f>
        <v>CACTU</v>
      </c>
      <c r="K723" s="6" t="str">
        <f t="array" ref="K723">INDEX(Customers!$B:$B,MATCH(J723,Customers!$A:$A))</f>
        <v>Cactus Comidas para llevar</v>
      </c>
      <c r="L723" s="6"/>
    </row>
    <row r="724" spans="1:12" ht="12.5">
      <c r="A724" s="6">
        <f>OrderDetails!A724</f>
        <v>10521</v>
      </c>
      <c r="B724" s="6">
        <f>OrderDetails!B724</f>
        <v>68</v>
      </c>
      <c r="C724" s="7">
        <f>OrderDetails!C724</f>
        <v>12.5</v>
      </c>
      <c r="D724" s="6">
        <f>OrderDetails!D724</f>
        <v>6</v>
      </c>
      <c r="E724" s="8">
        <f>OrderDetails!E724</f>
        <v>0</v>
      </c>
      <c r="F724" s="7">
        <f t="shared" si="0"/>
        <v>75</v>
      </c>
      <c r="G724" s="5">
        <f t="array" ref="G724">INDEX(Products!$D:$D,MATCH(B724,Products!$A:$A))</f>
        <v>3</v>
      </c>
      <c r="H724" s="6" t="str">
        <f t="array" ref="H724">INDEX(Categories!$B:$B,MATCH(G724,Categories!$A:$A))</f>
        <v>Confections</v>
      </c>
      <c r="I724" s="9">
        <f t="array" ref="I724">INDEX(Orders!$D:$D,MATCH(A724,Orders!$A:$A))</f>
        <v>35549</v>
      </c>
      <c r="J724" s="6" t="str">
        <f t="array" ref="J724">INDEX(Orders!$B:$B,MATCH(A724,Orders!$A:$A))</f>
        <v>CACTU</v>
      </c>
      <c r="K724" s="6" t="str">
        <f t="array" ref="K724">INDEX(Customers!$B:$B,MATCH(J724,Customers!$A:$A))</f>
        <v>Cactus Comidas para llevar</v>
      </c>
      <c r="L724" s="6"/>
    </row>
    <row r="725" spans="1:12" ht="12.5">
      <c r="A725" s="6">
        <f>OrderDetails!A725</f>
        <v>10522</v>
      </c>
      <c r="B725" s="6">
        <f>OrderDetails!B725</f>
        <v>1</v>
      </c>
      <c r="C725" s="7">
        <f>OrderDetails!C725</f>
        <v>18</v>
      </c>
      <c r="D725" s="6">
        <f>OrderDetails!D725</f>
        <v>40</v>
      </c>
      <c r="E725" s="8">
        <f>OrderDetails!E725</f>
        <v>0</v>
      </c>
      <c r="F725" s="7">
        <f t="shared" si="0"/>
        <v>720</v>
      </c>
      <c r="G725" s="5">
        <f t="array" ref="G725">INDEX(Products!$D:$D,MATCH(B725,Products!$A:$A))</f>
        <v>1</v>
      </c>
      <c r="H725" s="6" t="str">
        <f t="array" ref="H725">INDEX(Categories!$B:$B,MATCH(G725,Categories!$A:$A))</f>
        <v>Beverages</v>
      </c>
      <c r="I725" s="9">
        <f t="array" ref="I725">INDEX(Orders!$D:$D,MATCH(A725,Orders!$A:$A))</f>
        <v>35550</v>
      </c>
      <c r="J725" s="6" t="str">
        <f t="array" ref="J725">INDEX(Orders!$B:$B,MATCH(A725,Orders!$A:$A))</f>
        <v>LEHMS</v>
      </c>
      <c r="K725" s="6" t="str">
        <f t="array" ref="K725">INDEX(Customers!$B:$B,MATCH(J725,Customers!$A:$A))</f>
        <v>Lehmanns Marktstand</v>
      </c>
      <c r="L725" s="6"/>
    </row>
    <row r="726" spans="1:12" ht="12.5">
      <c r="A726" s="6">
        <f>OrderDetails!A726</f>
        <v>10522</v>
      </c>
      <c r="B726" s="6">
        <f>OrderDetails!B726</f>
        <v>8</v>
      </c>
      <c r="C726" s="7">
        <f>OrderDetails!C726</f>
        <v>40</v>
      </c>
      <c r="D726" s="6">
        <f>OrderDetails!D726</f>
        <v>24</v>
      </c>
      <c r="E726" s="8">
        <f>OrderDetails!E726</f>
        <v>0</v>
      </c>
      <c r="F726" s="7">
        <f t="shared" si="0"/>
        <v>960</v>
      </c>
      <c r="G726" s="5">
        <f t="array" ref="G726">INDEX(Products!$D:$D,MATCH(B726,Products!$A:$A))</f>
        <v>2</v>
      </c>
      <c r="H726" s="6" t="str">
        <f t="array" ref="H726">INDEX(Categories!$B:$B,MATCH(G726,Categories!$A:$A))</f>
        <v>Condiments</v>
      </c>
      <c r="I726" s="9">
        <f t="array" ref="I726">INDEX(Orders!$D:$D,MATCH(A726,Orders!$A:$A))</f>
        <v>35550</v>
      </c>
      <c r="J726" s="6" t="str">
        <f t="array" ref="J726">INDEX(Orders!$B:$B,MATCH(A726,Orders!$A:$A))</f>
        <v>LEHMS</v>
      </c>
      <c r="K726" s="6" t="str">
        <f t="array" ref="K726">INDEX(Customers!$B:$B,MATCH(J726,Customers!$A:$A))</f>
        <v>Lehmanns Marktstand</v>
      </c>
      <c r="L726" s="6"/>
    </row>
    <row r="727" spans="1:12" ht="12.5">
      <c r="A727" s="6">
        <f>OrderDetails!A727</f>
        <v>10522</v>
      </c>
      <c r="B727" s="6">
        <f>OrderDetails!B727</f>
        <v>30</v>
      </c>
      <c r="C727" s="7">
        <f>OrderDetails!C727</f>
        <v>25.89</v>
      </c>
      <c r="D727" s="6">
        <f>OrderDetails!D727</f>
        <v>20</v>
      </c>
      <c r="E727" s="8">
        <f>OrderDetails!E727</f>
        <v>0</v>
      </c>
      <c r="F727" s="7">
        <f t="shared" si="0"/>
        <v>517.79999999999995</v>
      </c>
      <c r="G727" s="5">
        <f t="array" ref="G727">INDEX(Products!$D:$D,MATCH(B727,Products!$A:$A))</f>
        <v>8</v>
      </c>
      <c r="H727" s="6" t="str">
        <f t="array" ref="H727">INDEX(Categories!$B:$B,MATCH(G727,Categories!$A:$A))</f>
        <v>Seafood</v>
      </c>
      <c r="I727" s="9">
        <f t="array" ref="I727">INDEX(Orders!$D:$D,MATCH(A727,Orders!$A:$A))</f>
        <v>35550</v>
      </c>
      <c r="J727" s="6" t="str">
        <f t="array" ref="J727">INDEX(Orders!$B:$B,MATCH(A727,Orders!$A:$A))</f>
        <v>LEHMS</v>
      </c>
      <c r="K727" s="6" t="str">
        <f t="array" ref="K727">INDEX(Customers!$B:$B,MATCH(J727,Customers!$A:$A))</f>
        <v>Lehmanns Marktstand</v>
      </c>
      <c r="L727" s="6"/>
    </row>
    <row r="728" spans="1:12" ht="12.5">
      <c r="A728" s="6">
        <f>OrderDetails!A728</f>
        <v>10522</v>
      </c>
      <c r="B728" s="6">
        <f>OrderDetails!B728</f>
        <v>40</v>
      </c>
      <c r="C728" s="7">
        <f>OrderDetails!C728</f>
        <v>18.399999999999999</v>
      </c>
      <c r="D728" s="6">
        <f>OrderDetails!D728</f>
        <v>25</v>
      </c>
      <c r="E728" s="8">
        <f>OrderDetails!E728</f>
        <v>0</v>
      </c>
      <c r="F728" s="7">
        <f t="shared" si="0"/>
        <v>459.99999999999994</v>
      </c>
      <c r="G728" s="5">
        <f t="array" ref="G728">INDEX(Products!$D:$D,MATCH(B728,Products!$A:$A))</f>
        <v>8</v>
      </c>
      <c r="H728" s="6" t="str">
        <f t="array" ref="H728">INDEX(Categories!$B:$B,MATCH(G728,Categories!$A:$A))</f>
        <v>Seafood</v>
      </c>
      <c r="I728" s="9">
        <f t="array" ref="I728">INDEX(Orders!$D:$D,MATCH(A728,Orders!$A:$A))</f>
        <v>35550</v>
      </c>
      <c r="J728" s="6" t="str">
        <f t="array" ref="J728">INDEX(Orders!$B:$B,MATCH(A728,Orders!$A:$A))</f>
        <v>LEHMS</v>
      </c>
      <c r="K728" s="6" t="str">
        <f t="array" ref="K728">INDEX(Customers!$B:$B,MATCH(J728,Customers!$A:$A))</f>
        <v>Lehmanns Marktstand</v>
      </c>
      <c r="L728" s="6"/>
    </row>
    <row r="729" spans="1:12" ht="12.5">
      <c r="A729" s="6">
        <f>OrderDetails!A729</f>
        <v>10523</v>
      </c>
      <c r="B729" s="6">
        <f>OrderDetails!B729</f>
        <v>17</v>
      </c>
      <c r="C729" s="7">
        <f>OrderDetails!C729</f>
        <v>39</v>
      </c>
      <c r="D729" s="6">
        <f>OrderDetails!D729</f>
        <v>25</v>
      </c>
      <c r="E729" s="8">
        <f>OrderDetails!E729</f>
        <v>0</v>
      </c>
      <c r="F729" s="7">
        <f t="shared" si="0"/>
        <v>975</v>
      </c>
      <c r="G729" s="5">
        <f t="array" ref="G729">INDEX(Products!$D:$D,MATCH(B729,Products!$A:$A))</f>
        <v>6</v>
      </c>
      <c r="H729" s="6" t="str">
        <f t="array" ref="H729">INDEX(Categories!$B:$B,MATCH(G729,Categories!$A:$A))</f>
        <v>Meat/Poultry</v>
      </c>
      <c r="I729" s="9">
        <f t="array" ref="I729">INDEX(Orders!$D:$D,MATCH(A729,Orders!$A:$A))</f>
        <v>35551</v>
      </c>
      <c r="J729" s="6" t="str">
        <f t="array" ref="J729">INDEX(Orders!$B:$B,MATCH(A729,Orders!$A:$A))</f>
        <v>SEVES</v>
      </c>
      <c r="K729" s="6" t="str">
        <f t="array" ref="K729">INDEX(Customers!$B:$B,MATCH(J729,Customers!$A:$A))</f>
        <v>Seven Seas Imports</v>
      </c>
      <c r="L729" s="6"/>
    </row>
    <row r="730" spans="1:12" ht="12.5">
      <c r="A730" s="6">
        <f>OrderDetails!A730</f>
        <v>10523</v>
      </c>
      <c r="B730" s="6">
        <f>OrderDetails!B730</f>
        <v>20</v>
      </c>
      <c r="C730" s="7">
        <f>OrderDetails!C730</f>
        <v>81</v>
      </c>
      <c r="D730" s="6">
        <f>OrderDetails!D730</f>
        <v>15</v>
      </c>
      <c r="E730" s="8">
        <f>OrderDetails!E730</f>
        <v>0</v>
      </c>
      <c r="F730" s="7">
        <f t="shared" si="0"/>
        <v>1215</v>
      </c>
      <c r="G730" s="5">
        <f t="array" ref="G730">INDEX(Products!$D:$D,MATCH(B730,Products!$A:$A))</f>
        <v>3</v>
      </c>
      <c r="H730" s="6" t="str">
        <f t="array" ref="H730">INDEX(Categories!$B:$B,MATCH(G730,Categories!$A:$A))</f>
        <v>Confections</v>
      </c>
      <c r="I730" s="9">
        <f t="array" ref="I730">INDEX(Orders!$D:$D,MATCH(A730,Orders!$A:$A))</f>
        <v>35551</v>
      </c>
      <c r="J730" s="6" t="str">
        <f t="array" ref="J730">INDEX(Orders!$B:$B,MATCH(A730,Orders!$A:$A))</f>
        <v>SEVES</v>
      </c>
      <c r="K730" s="6" t="str">
        <f t="array" ref="K730">INDEX(Customers!$B:$B,MATCH(J730,Customers!$A:$A))</f>
        <v>Seven Seas Imports</v>
      </c>
      <c r="L730" s="6"/>
    </row>
    <row r="731" spans="1:12" ht="12.5">
      <c r="A731" s="6">
        <f>OrderDetails!A731</f>
        <v>10523</v>
      </c>
      <c r="B731" s="6">
        <f>OrderDetails!B731</f>
        <v>37</v>
      </c>
      <c r="C731" s="7">
        <f>OrderDetails!C731</f>
        <v>26</v>
      </c>
      <c r="D731" s="6">
        <f>OrderDetails!D731</f>
        <v>18</v>
      </c>
      <c r="E731" s="8">
        <f>OrderDetails!E731</f>
        <v>0</v>
      </c>
      <c r="F731" s="7">
        <f t="shared" si="0"/>
        <v>468</v>
      </c>
      <c r="G731" s="5">
        <f t="array" ref="G731">INDEX(Products!$D:$D,MATCH(B731,Products!$A:$A))</f>
        <v>8</v>
      </c>
      <c r="H731" s="6" t="str">
        <f t="array" ref="H731">INDEX(Categories!$B:$B,MATCH(G731,Categories!$A:$A))</f>
        <v>Seafood</v>
      </c>
      <c r="I731" s="9">
        <f t="array" ref="I731">INDEX(Orders!$D:$D,MATCH(A731,Orders!$A:$A))</f>
        <v>35551</v>
      </c>
      <c r="J731" s="6" t="str">
        <f t="array" ref="J731">INDEX(Orders!$B:$B,MATCH(A731,Orders!$A:$A))</f>
        <v>SEVES</v>
      </c>
      <c r="K731" s="6" t="str">
        <f t="array" ref="K731">INDEX(Customers!$B:$B,MATCH(J731,Customers!$A:$A))</f>
        <v>Seven Seas Imports</v>
      </c>
      <c r="L731" s="6"/>
    </row>
    <row r="732" spans="1:12" ht="12.5">
      <c r="A732" s="6">
        <f>OrderDetails!A732</f>
        <v>10523</v>
      </c>
      <c r="B732" s="6">
        <f>OrderDetails!B732</f>
        <v>41</v>
      </c>
      <c r="C732" s="7">
        <f>OrderDetails!C732</f>
        <v>9.65</v>
      </c>
      <c r="D732" s="6">
        <f>OrderDetails!D732</f>
        <v>6</v>
      </c>
      <c r="E732" s="8">
        <f>OrderDetails!E732</f>
        <v>0</v>
      </c>
      <c r="F732" s="7">
        <f t="shared" si="0"/>
        <v>57.900000000000006</v>
      </c>
      <c r="G732" s="5">
        <f t="array" ref="G732">INDEX(Products!$D:$D,MATCH(B732,Products!$A:$A))</f>
        <v>8</v>
      </c>
      <c r="H732" s="6" t="str">
        <f t="array" ref="H732">INDEX(Categories!$B:$B,MATCH(G732,Categories!$A:$A))</f>
        <v>Seafood</v>
      </c>
      <c r="I732" s="9">
        <f t="array" ref="I732">INDEX(Orders!$D:$D,MATCH(A732,Orders!$A:$A))</f>
        <v>35551</v>
      </c>
      <c r="J732" s="6" t="str">
        <f t="array" ref="J732">INDEX(Orders!$B:$B,MATCH(A732,Orders!$A:$A))</f>
        <v>SEVES</v>
      </c>
      <c r="K732" s="6" t="str">
        <f t="array" ref="K732">INDEX(Customers!$B:$B,MATCH(J732,Customers!$A:$A))</f>
        <v>Seven Seas Imports</v>
      </c>
      <c r="L732" s="6"/>
    </row>
    <row r="733" spans="1:12" ht="12.5">
      <c r="A733" s="6">
        <f>OrderDetails!A733</f>
        <v>10524</v>
      </c>
      <c r="B733" s="6">
        <f>OrderDetails!B733</f>
        <v>10</v>
      </c>
      <c r="C733" s="7">
        <f>OrderDetails!C733</f>
        <v>31</v>
      </c>
      <c r="D733" s="6">
        <f>OrderDetails!D733</f>
        <v>2</v>
      </c>
      <c r="E733" s="8">
        <f>OrderDetails!E733</f>
        <v>0</v>
      </c>
      <c r="F733" s="7">
        <f t="shared" si="0"/>
        <v>62</v>
      </c>
      <c r="G733" s="5">
        <f t="array" ref="G733">INDEX(Products!$D:$D,MATCH(B733,Products!$A:$A))</f>
        <v>8</v>
      </c>
      <c r="H733" s="6" t="str">
        <f t="array" ref="H733">INDEX(Categories!$B:$B,MATCH(G733,Categories!$A:$A))</f>
        <v>Seafood</v>
      </c>
      <c r="I733" s="9">
        <f t="array" ref="I733">INDEX(Orders!$D:$D,MATCH(A733,Orders!$A:$A))</f>
        <v>35551</v>
      </c>
      <c r="J733" s="6" t="str">
        <f t="array" ref="J733">INDEX(Orders!$B:$B,MATCH(A733,Orders!$A:$A))</f>
        <v>BERGS</v>
      </c>
      <c r="K733" s="6" t="str">
        <f t="array" ref="K733">INDEX(Customers!$B:$B,MATCH(J733,Customers!$A:$A))</f>
        <v>Berglunds snabbkp</v>
      </c>
      <c r="L733" s="6"/>
    </row>
    <row r="734" spans="1:12" ht="12.5">
      <c r="A734" s="6">
        <f>OrderDetails!A734</f>
        <v>10524</v>
      </c>
      <c r="B734" s="6">
        <f>OrderDetails!B734</f>
        <v>30</v>
      </c>
      <c r="C734" s="7">
        <f>OrderDetails!C734</f>
        <v>25.89</v>
      </c>
      <c r="D734" s="6">
        <f>OrderDetails!D734</f>
        <v>10</v>
      </c>
      <c r="E734" s="8">
        <f>OrderDetails!E734</f>
        <v>0</v>
      </c>
      <c r="F734" s="7">
        <f t="shared" si="0"/>
        <v>258.89999999999998</v>
      </c>
      <c r="G734" s="5">
        <f t="array" ref="G734">INDEX(Products!$D:$D,MATCH(B734,Products!$A:$A))</f>
        <v>8</v>
      </c>
      <c r="H734" s="6" t="str">
        <f t="array" ref="H734">INDEX(Categories!$B:$B,MATCH(G734,Categories!$A:$A))</f>
        <v>Seafood</v>
      </c>
      <c r="I734" s="9">
        <f t="array" ref="I734">INDEX(Orders!$D:$D,MATCH(A734,Orders!$A:$A))</f>
        <v>35551</v>
      </c>
      <c r="J734" s="6" t="str">
        <f t="array" ref="J734">INDEX(Orders!$B:$B,MATCH(A734,Orders!$A:$A))</f>
        <v>BERGS</v>
      </c>
      <c r="K734" s="6" t="str">
        <f t="array" ref="K734">INDEX(Customers!$B:$B,MATCH(J734,Customers!$A:$A))</f>
        <v>Berglunds snabbkp</v>
      </c>
      <c r="L734" s="6"/>
    </row>
    <row r="735" spans="1:12" ht="12.5">
      <c r="A735" s="6">
        <f>OrderDetails!A735</f>
        <v>10524</v>
      </c>
      <c r="B735" s="6">
        <f>OrderDetails!B735</f>
        <v>43</v>
      </c>
      <c r="C735" s="7">
        <f>OrderDetails!C735</f>
        <v>46</v>
      </c>
      <c r="D735" s="6">
        <f>OrderDetails!D735</f>
        <v>60</v>
      </c>
      <c r="E735" s="8">
        <f>OrderDetails!E735</f>
        <v>0</v>
      </c>
      <c r="F735" s="7">
        <f t="shared" si="0"/>
        <v>2760</v>
      </c>
      <c r="G735" s="5">
        <f t="array" ref="G735">INDEX(Products!$D:$D,MATCH(B735,Products!$A:$A))</f>
        <v>1</v>
      </c>
      <c r="H735" s="6" t="str">
        <f t="array" ref="H735">INDEX(Categories!$B:$B,MATCH(G735,Categories!$A:$A))</f>
        <v>Beverages</v>
      </c>
      <c r="I735" s="9">
        <f t="array" ref="I735">INDEX(Orders!$D:$D,MATCH(A735,Orders!$A:$A))</f>
        <v>35551</v>
      </c>
      <c r="J735" s="6" t="str">
        <f t="array" ref="J735">INDEX(Orders!$B:$B,MATCH(A735,Orders!$A:$A))</f>
        <v>BERGS</v>
      </c>
      <c r="K735" s="6" t="str">
        <f t="array" ref="K735">INDEX(Customers!$B:$B,MATCH(J735,Customers!$A:$A))</f>
        <v>Berglunds snabbkp</v>
      </c>
      <c r="L735" s="6"/>
    </row>
    <row r="736" spans="1:12" ht="12.5">
      <c r="A736" s="6">
        <f>OrderDetails!A736</f>
        <v>10524</v>
      </c>
      <c r="B736" s="6">
        <f>OrderDetails!B736</f>
        <v>54</v>
      </c>
      <c r="C736" s="7">
        <f>OrderDetails!C736</f>
        <v>7.45</v>
      </c>
      <c r="D736" s="6">
        <f>OrderDetails!D736</f>
        <v>15</v>
      </c>
      <c r="E736" s="8">
        <f>OrderDetails!E736</f>
        <v>0</v>
      </c>
      <c r="F736" s="7">
        <f t="shared" si="0"/>
        <v>111.75</v>
      </c>
      <c r="G736" s="5">
        <f t="array" ref="G736">INDEX(Products!$D:$D,MATCH(B736,Products!$A:$A))</f>
        <v>6</v>
      </c>
      <c r="H736" s="6" t="str">
        <f t="array" ref="H736">INDEX(Categories!$B:$B,MATCH(G736,Categories!$A:$A))</f>
        <v>Meat/Poultry</v>
      </c>
      <c r="I736" s="9">
        <f t="array" ref="I736">INDEX(Orders!$D:$D,MATCH(A736,Orders!$A:$A))</f>
        <v>35551</v>
      </c>
      <c r="J736" s="6" t="str">
        <f t="array" ref="J736">INDEX(Orders!$B:$B,MATCH(A736,Orders!$A:$A))</f>
        <v>BERGS</v>
      </c>
      <c r="K736" s="6" t="str">
        <f t="array" ref="K736">INDEX(Customers!$B:$B,MATCH(J736,Customers!$A:$A))</f>
        <v>Berglunds snabbkp</v>
      </c>
      <c r="L736" s="6"/>
    </row>
    <row r="737" spans="1:12" ht="12.5">
      <c r="A737" s="6">
        <f>OrderDetails!A737</f>
        <v>10525</v>
      </c>
      <c r="B737" s="6">
        <f>OrderDetails!B737</f>
        <v>36</v>
      </c>
      <c r="C737" s="7">
        <f>OrderDetails!C737</f>
        <v>19</v>
      </c>
      <c r="D737" s="6">
        <f>OrderDetails!D737</f>
        <v>30</v>
      </c>
      <c r="E737" s="8">
        <f>OrderDetails!E737</f>
        <v>0</v>
      </c>
      <c r="F737" s="7">
        <f t="shared" si="0"/>
        <v>570</v>
      </c>
      <c r="G737" s="5">
        <f t="array" ref="G737">INDEX(Products!$D:$D,MATCH(B737,Products!$A:$A))</f>
        <v>8</v>
      </c>
      <c r="H737" s="6" t="str">
        <f t="array" ref="H737">INDEX(Categories!$B:$B,MATCH(G737,Categories!$A:$A))</f>
        <v>Seafood</v>
      </c>
      <c r="I737" s="9">
        <f t="array" ref="I737">INDEX(Orders!$D:$D,MATCH(A737,Orders!$A:$A))</f>
        <v>35552</v>
      </c>
      <c r="J737" s="6" t="str">
        <f t="array" ref="J737">INDEX(Orders!$B:$B,MATCH(A737,Orders!$A:$A))</f>
        <v>BONAP</v>
      </c>
      <c r="K737" s="6" t="str">
        <f t="array" ref="K737">INDEX(Customers!$B:$B,MATCH(J737,Customers!$A:$A))</f>
        <v>Bon app'</v>
      </c>
      <c r="L737" s="6"/>
    </row>
    <row r="738" spans="1:12" ht="12.5">
      <c r="A738" s="6">
        <f>OrderDetails!A738</f>
        <v>10525</v>
      </c>
      <c r="B738" s="6">
        <f>OrderDetails!B738</f>
        <v>40</v>
      </c>
      <c r="C738" s="7">
        <f>OrderDetails!C738</f>
        <v>18.399999999999999</v>
      </c>
      <c r="D738" s="6">
        <f>OrderDetails!D738</f>
        <v>15</v>
      </c>
      <c r="E738" s="8">
        <f>OrderDetails!E738</f>
        <v>0</v>
      </c>
      <c r="F738" s="7">
        <f t="shared" si="0"/>
        <v>276</v>
      </c>
      <c r="G738" s="5">
        <f t="array" ref="G738">INDEX(Products!$D:$D,MATCH(B738,Products!$A:$A))</f>
        <v>8</v>
      </c>
      <c r="H738" s="6" t="str">
        <f t="array" ref="H738">INDEX(Categories!$B:$B,MATCH(G738,Categories!$A:$A))</f>
        <v>Seafood</v>
      </c>
      <c r="I738" s="9">
        <f t="array" ref="I738">INDEX(Orders!$D:$D,MATCH(A738,Orders!$A:$A))</f>
        <v>35552</v>
      </c>
      <c r="J738" s="6" t="str">
        <f t="array" ref="J738">INDEX(Orders!$B:$B,MATCH(A738,Orders!$A:$A))</f>
        <v>BONAP</v>
      </c>
      <c r="K738" s="6" t="str">
        <f t="array" ref="K738">INDEX(Customers!$B:$B,MATCH(J738,Customers!$A:$A))</f>
        <v>Bon app'</v>
      </c>
      <c r="L738" s="6"/>
    </row>
    <row r="739" spans="1:12" ht="12.5">
      <c r="A739" s="6">
        <f>OrderDetails!A739</f>
        <v>10526</v>
      </c>
      <c r="B739" s="6">
        <f>OrderDetails!B739</f>
        <v>1</v>
      </c>
      <c r="C739" s="7">
        <f>OrderDetails!C739</f>
        <v>18</v>
      </c>
      <c r="D739" s="6">
        <f>OrderDetails!D739</f>
        <v>8</v>
      </c>
      <c r="E739" s="8">
        <f>OrderDetails!E739</f>
        <v>0</v>
      </c>
      <c r="F739" s="7">
        <f t="shared" si="0"/>
        <v>144</v>
      </c>
      <c r="G739" s="5">
        <f t="array" ref="G739">INDEX(Products!$D:$D,MATCH(B739,Products!$A:$A))</f>
        <v>1</v>
      </c>
      <c r="H739" s="6" t="str">
        <f t="array" ref="H739">INDEX(Categories!$B:$B,MATCH(G739,Categories!$A:$A))</f>
        <v>Beverages</v>
      </c>
      <c r="I739" s="9">
        <f t="array" ref="I739">INDEX(Orders!$D:$D,MATCH(A739,Orders!$A:$A))</f>
        <v>35555</v>
      </c>
      <c r="J739" s="6" t="str">
        <f t="array" ref="J739">INDEX(Orders!$B:$B,MATCH(A739,Orders!$A:$A))</f>
        <v>WARTH</v>
      </c>
      <c r="K739" s="6" t="str">
        <f t="array" ref="K739">INDEX(Customers!$B:$B,MATCH(J739,Customers!$A:$A))</f>
        <v>Wartian Herkku</v>
      </c>
      <c r="L739" s="6"/>
    </row>
    <row r="740" spans="1:12" ht="12.5">
      <c r="A740" s="6">
        <f>OrderDetails!A740</f>
        <v>10526</v>
      </c>
      <c r="B740" s="6">
        <f>OrderDetails!B740</f>
        <v>13</v>
      </c>
      <c r="C740" s="7">
        <f>OrderDetails!C740</f>
        <v>6</v>
      </c>
      <c r="D740" s="6">
        <f>OrderDetails!D740</f>
        <v>10</v>
      </c>
      <c r="E740" s="8">
        <f>OrderDetails!E740</f>
        <v>0</v>
      </c>
      <c r="F740" s="7">
        <f t="shared" si="0"/>
        <v>60</v>
      </c>
      <c r="G740" s="5">
        <f t="array" ref="G740">INDEX(Products!$D:$D,MATCH(B740,Products!$A:$A))</f>
        <v>8</v>
      </c>
      <c r="H740" s="6" t="str">
        <f t="array" ref="H740">INDEX(Categories!$B:$B,MATCH(G740,Categories!$A:$A))</f>
        <v>Seafood</v>
      </c>
      <c r="I740" s="9">
        <f t="array" ref="I740">INDEX(Orders!$D:$D,MATCH(A740,Orders!$A:$A))</f>
        <v>35555</v>
      </c>
      <c r="J740" s="6" t="str">
        <f t="array" ref="J740">INDEX(Orders!$B:$B,MATCH(A740,Orders!$A:$A))</f>
        <v>WARTH</v>
      </c>
      <c r="K740" s="6" t="str">
        <f t="array" ref="K740">INDEX(Customers!$B:$B,MATCH(J740,Customers!$A:$A))</f>
        <v>Wartian Herkku</v>
      </c>
      <c r="L740" s="6"/>
    </row>
    <row r="741" spans="1:12" ht="12.5">
      <c r="A741" s="6">
        <f>OrderDetails!A741</f>
        <v>10526</v>
      </c>
      <c r="B741" s="6">
        <f>OrderDetails!B741</f>
        <v>56</v>
      </c>
      <c r="C741" s="7">
        <f>OrderDetails!C741</f>
        <v>38</v>
      </c>
      <c r="D741" s="6">
        <f>OrderDetails!D741</f>
        <v>30</v>
      </c>
      <c r="E741" s="8">
        <f>OrderDetails!E741</f>
        <v>0</v>
      </c>
      <c r="F741" s="7">
        <f t="shared" si="0"/>
        <v>1140</v>
      </c>
      <c r="G741" s="5">
        <f t="array" ref="G741">INDEX(Products!$D:$D,MATCH(B741,Products!$A:$A))</f>
        <v>5</v>
      </c>
      <c r="H741" s="6" t="str">
        <f t="array" ref="H741">INDEX(Categories!$B:$B,MATCH(G741,Categories!$A:$A))</f>
        <v>Grains/Cereals</v>
      </c>
      <c r="I741" s="9">
        <f t="array" ref="I741">INDEX(Orders!$D:$D,MATCH(A741,Orders!$A:$A))</f>
        <v>35555</v>
      </c>
      <c r="J741" s="6" t="str">
        <f t="array" ref="J741">INDEX(Orders!$B:$B,MATCH(A741,Orders!$A:$A))</f>
        <v>WARTH</v>
      </c>
      <c r="K741" s="6" t="str">
        <f t="array" ref="K741">INDEX(Customers!$B:$B,MATCH(J741,Customers!$A:$A))</f>
        <v>Wartian Herkku</v>
      </c>
      <c r="L741" s="6"/>
    </row>
    <row r="742" spans="1:12" ht="12.5">
      <c r="A742" s="6">
        <f>OrderDetails!A742</f>
        <v>10527</v>
      </c>
      <c r="B742" s="6">
        <f>OrderDetails!B742</f>
        <v>4</v>
      </c>
      <c r="C742" s="7">
        <f>OrderDetails!C742</f>
        <v>22</v>
      </c>
      <c r="D742" s="6">
        <f>OrderDetails!D742</f>
        <v>50</v>
      </c>
      <c r="E742" s="8">
        <f>OrderDetails!E742</f>
        <v>0</v>
      </c>
      <c r="F742" s="7">
        <f t="shared" si="0"/>
        <v>1100</v>
      </c>
      <c r="G742" s="5">
        <f t="array" ref="G742">INDEX(Products!$D:$D,MATCH(B742,Products!$A:$A))</f>
        <v>2</v>
      </c>
      <c r="H742" s="6" t="str">
        <f t="array" ref="H742">INDEX(Categories!$B:$B,MATCH(G742,Categories!$A:$A))</f>
        <v>Condiments</v>
      </c>
      <c r="I742" s="9">
        <f t="array" ref="I742">INDEX(Orders!$D:$D,MATCH(A742,Orders!$A:$A))</f>
        <v>35555</v>
      </c>
      <c r="J742" s="6" t="str">
        <f t="array" ref="J742">INDEX(Orders!$B:$B,MATCH(A742,Orders!$A:$A))</f>
        <v>QUICK</v>
      </c>
      <c r="K742" s="6" t="str">
        <f t="array" ref="K742">INDEX(Customers!$B:$B,MATCH(J742,Customers!$A:$A))</f>
        <v>QUICK-Stop</v>
      </c>
      <c r="L742" s="6"/>
    </row>
    <row r="743" spans="1:12" ht="12.5">
      <c r="A743" s="6">
        <f>OrderDetails!A743</f>
        <v>10527</v>
      </c>
      <c r="B743" s="6">
        <f>OrderDetails!B743</f>
        <v>36</v>
      </c>
      <c r="C743" s="7">
        <f>OrderDetails!C743</f>
        <v>19</v>
      </c>
      <c r="D743" s="6">
        <f>OrderDetails!D743</f>
        <v>30</v>
      </c>
      <c r="E743" s="8">
        <f>OrderDetails!E743</f>
        <v>0</v>
      </c>
      <c r="F743" s="7">
        <f t="shared" si="0"/>
        <v>570</v>
      </c>
      <c r="G743" s="5">
        <f t="array" ref="G743">INDEX(Products!$D:$D,MATCH(B743,Products!$A:$A))</f>
        <v>8</v>
      </c>
      <c r="H743" s="6" t="str">
        <f t="array" ref="H743">INDEX(Categories!$B:$B,MATCH(G743,Categories!$A:$A))</f>
        <v>Seafood</v>
      </c>
      <c r="I743" s="9">
        <f t="array" ref="I743">INDEX(Orders!$D:$D,MATCH(A743,Orders!$A:$A))</f>
        <v>35555</v>
      </c>
      <c r="J743" s="6" t="str">
        <f t="array" ref="J743">INDEX(Orders!$B:$B,MATCH(A743,Orders!$A:$A))</f>
        <v>QUICK</v>
      </c>
      <c r="K743" s="6" t="str">
        <f t="array" ref="K743">INDEX(Customers!$B:$B,MATCH(J743,Customers!$A:$A))</f>
        <v>QUICK-Stop</v>
      </c>
      <c r="L743" s="6"/>
    </row>
    <row r="744" spans="1:12" ht="12.5">
      <c r="A744" s="6">
        <f>OrderDetails!A744</f>
        <v>10528</v>
      </c>
      <c r="B744" s="6">
        <f>OrderDetails!B744</f>
        <v>11</v>
      </c>
      <c r="C744" s="7">
        <f>OrderDetails!C744</f>
        <v>21</v>
      </c>
      <c r="D744" s="6">
        <f>OrderDetails!D744</f>
        <v>3</v>
      </c>
      <c r="E744" s="8">
        <f>OrderDetails!E744</f>
        <v>0</v>
      </c>
      <c r="F744" s="7">
        <f t="shared" si="0"/>
        <v>63</v>
      </c>
      <c r="G744" s="5">
        <f t="array" ref="G744">INDEX(Products!$D:$D,MATCH(B744,Products!$A:$A))</f>
        <v>4</v>
      </c>
      <c r="H744" s="6" t="str">
        <f t="array" ref="H744">INDEX(Categories!$B:$B,MATCH(G744,Categories!$A:$A))</f>
        <v>Dairy Products</v>
      </c>
      <c r="I744" s="9">
        <f t="array" ref="I744">INDEX(Orders!$D:$D,MATCH(A744,Orders!$A:$A))</f>
        <v>35556</v>
      </c>
      <c r="J744" s="6" t="str">
        <f t="array" ref="J744">INDEX(Orders!$B:$B,MATCH(A744,Orders!$A:$A))</f>
        <v>GREAL</v>
      </c>
      <c r="K744" s="6" t="str">
        <f t="array" ref="K744">INDEX(Customers!$B:$B,MATCH(J744,Customers!$A:$A))</f>
        <v>Great Lakes Food Market</v>
      </c>
      <c r="L744" s="6"/>
    </row>
    <row r="745" spans="1:12" ht="12.5">
      <c r="A745" s="6">
        <f>OrderDetails!A745</f>
        <v>10528</v>
      </c>
      <c r="B745" s="6">
        <f>OrderDetails!B745</f>
        <v>33</v>
      </c>
      <c r="C745" s="7">
        <f>OrderDetails!C745</f>
        <v>2.5</v>
      </c>
      <c r="D745" s="6">
        <f>OrderDetails!D745</f>
        <v>8</v>
      </c>
      <c r="E745" s="8">
        <f>OrderDetails!E745</f>
        <v>0</v>
      </c>
      <c r="F745" s="7">
        <f t="shared" si="0"/>
        <v>20</v>
      </c>
      <c r="G745" s="5">
        <f t="array" ref="G745">INDEX(Products!$D:$D,MATCH(B745,Products!$A:$A))</f>
        <v>4</v>
      </c>
      <c r="H745" s="6" t="str">
        <f t="array" ref="H745">INDEX(Categories!$B:$B,MATCH(G745,Categories!$A:$A))</f>
        <v>Dairy Products</v>
      </c>
      <c r="I745" s="9">
        <f t="array" ref="I745">INDEX(Orders!$D:$D,MATCH(A745,Orders!$A:$A))</f>
        <v>35556</v>
      </c>
      <c r="J745" s="6" t="str">
        <f t="array" ref="J745">INDEX(Orders!$B:$B,MATCH(A745,Orders!$A:$A))</f>
        <v>GREAL</v>
      </c>
      <c r="K745" s="6" t="str">
        <f t="array" ref="K745">INDEX(Customers!$B:$B,MATCH(J745,Customers!$A:$A))</f>
        <v>Great Lakes Food Market</v>
      </c>
      <c r="L745" s="6"/>
    </row>
    <row r="746" spans="1:12" ht="12.5">
      <c r="A746" s="6">
        <f>OrderDetails!A746</f>
        <v>10528</v>
      </c>
      <c r="B746" s="6">
        <f>OrderDetails!B746</f>
        <v>72</v>
      </c>
      <c r="C746" s="7">
        <f>OrderDetails!C746</f>
        <v>34.799999999999997</v>
      </c>
      <c r="D746" s="6">
        <f>OrderDetails!D746</f>
        <v>9</v>
      </c>
      <c r="E746" s="8">
        <f>OrderDetails!E746</f>
        <v>0</v>
      </c>
      <c r="F746" s="7">
        <f t="shared" si="0"/>
        <v>313.2</v>
      </c>
      <c r="G746" s="5">
        <f t="array" ref="G746">INDEX(Products!$D:$D,MATCH(B746,Products!$A:$A))</f>
        <v>4</v>
      </c>
      <c r="H746" s="6" t="str">
        <f t="array" ref="H746">INDEX(Categories!$B:$B,MATCH(G746,Categories!$A:$A))</f>
        <v>Dairy Products</v>
      </c>
      <c r="I746" s="9">
        <f t="array" ref="I746">INDEX(Orders!$D:$D,MATCH(A746,Orders!$A:$A))</f>
        <v>35556</v>
      </c>
      <c r="J746" s="6" t="str">
        <f t="array" ref="J746">INDEX(Orders!$B:$B,MATCH(A746,Orders!$A:$A))</f>
        <v>GREAL</v>
      </c>
      <c r="K746" s="6" t="str">
        <f t="array" ref="K746">INDEX(Customers!$B:$B,MATCH(J746,Customers!$A:$A))</f>
        <v>Great Lakes Food Market</v>
      </c>
      <c r="L746" s="6"/>
    </row>
    <row r="747" spans="1:12" ht="12.5">
      <c r="A747" s="6">
        <f>OrderDetails!A747</f>
        <v>10529</v>
      </c>
      <c r="B747" s="6">
        <f>OrderDetails!B747</f>
        <v>55</v>
      </c>
      <c r="C747" s="7">
        <f>OrderDetails!C747</f>
        <v>24</v>
      </c>
      <c r="D747" s="6">
        <f>OrderDetails!D747</f>
        <v>14</v>
      </c>
      <c r="E747" s="8">
        <f>OrderDetails!E747</f>
        <v>0</v>
      </c>
      <c r="F747" s="7">
        <f t="shared" si="0"/>
        <v>336</v>
      </c>
      <c r="G747" s="5">
        <f t="array" ref="G747">INDEX(Products!$D:$D,MATCH(B747,Products!$A:$A))</f>
        <v>6</v>
      </c>
      <c r="H747" s="6" t="str">
        <f t="array" ref="H747">INDEX(Categories!$B:$B,MATCH(G747,Categories!$A:$A))</f>
        <v>Meat/Poultry</v>
      </c>
      <c r="I747" s="9">
        <f t="array" ref="I747">INDEX(Orders!$D:$D,MATCH(A747,Orders!$A:$A))</f>
        <v>35557</v>
      </c>
      <c r="J747" s="6" t="str">
        <f t="array" ref="J747">INDEX(Orders!$B:$B,MATCH(A747,Orders!$A:$A))</f>
        <v>MAISD</v>
      </c>
      <c r="K747" s="6" t="str">
        <f t="array" ref="K747">INDEX(Customers!$B:$B,MATCH(J747,Customers!$A:$A))</f>
        <v>Maison Dewey</v>
      </c>
      <c r="L747" s="6"/>
    </row>
    <row r="748" spans="1:12" ht="12.5">
      <c r="A748" s="6">
        <f>OrderDetails!A748</f>
        <v>10529</v>
      </c>
      <c r="B748" s="6">
        <f>OrderDetails!B748</f>
        <v>68</v>
      </c>
      <c r="C748" s="7">
        <f>OrderDetails!C748</f>
        <v>12.5</v>
      </c>
      <c r="D748" s="6">
        <f>OrderDetails!D748</f>
        <v>20</v>
      </c>
      <c r="E748" s="8">
        <f>OrderDetails!E748</f>
        <v>0</v>
      </c>
      <c r="F748" s="7">
        <f t="shared" si="0"/>
        <v>250</v>
      </c>
      <c r="G748" s="5">
        <f t="array" ref="G748">INDEX(Products!$D:$D,MATCH(B748,Products!$A:$A))</f>
        <v>3</v>
      </c>
      <c r="H748" s="6" t="str">
        <f t="array" ref="H748">INDEX(Categories!$B:$B,MATCH(G748,Categories!$A:$A))</f>
        <v>Confections</v>
      </c>
      <c r="I748" s="9">
        <f t="array" ref="I748">INDEX(Orders!$D:$D,MATCH(A748,Orders!$A:$A))</f>
        <v>35557</v>
      </c>
      <c r="J748" s="6" t="str">
        <f t="array" ref="J748">INDEX(Orders!$B:$B,MATCH(A748,Orders!$A:$A))</f>
        <v>MAISD</v>
      </c>
      <c r="K748" s="6" t="str">
        <f t="array" ref="K748">INDEX(Customers!$B:$B,MATCH(J748,Customers!$A:$A))</f>
        <v>Maison Dewey</v>
      </c>
      <c r="L748" s="6"/>
    </row>
    <row r="749" spans="1:12" ht="12.5">
      <c r="A749" s="6">
        <f>OrderDetails!A749</f>
        <v>10529</v>
      </c>
      <c r="B749" s="6">
        <f>OrderDetails!B749</f>
        <v>69</v>
      </c>
      <c r="C749" s="7">
        <f>OrderDetails!C749</f>
        <v>36</v>
      </c>
      <c r="D749" s="6">
        <f>OrderDetails!D749</f>
        <v>10</v>
      </c>
      <c r="E749" s="8">
        <f>OrderDetails!E749</f>
        <v>0</v>
      </c>
      <c r="F749" s="7">
        <f t="shared" si="0"/>
        <v>360</v>
      </c>
      <c r="G749" s="5">
        <f t="array" ref="G749">INDEX(Products!$D:$D,MATCH(B749,Products!$A:$A))</f>
        <v>4</v>
      </c>
      <c r="H749" s="6" t="str">
        <f t="array" ref="H749">INDEX(Categories!$B:$B,MATCH(G749,Categories!$A:$A))</f>
        <v>Dairy Products</v>
      </c>
      <c r="I749" s="9">
        <f t="array" ref="I749">INDEX(Orders!$D:$D,MATCH(A749,Orders!$A:$A))</f>
        <v>35557</v>
      </c>
      <c r="J749" s="6" t="str">
        <f t="array" ref="J749">INDEX(Orders!$B:$B,MATCH(A749,Orders!$A:$A))</f>
        <v>MAISD</v>
      </c>
      <c r="K749" s="6" t="str">
        <f t="array" ref="K749">INDEX(Customers!$B:$B,MATCH(J749,Customers!$A:$A))</f>
        <v>Maison Dewey</v>
      </c>
      <c r="L749" s="6"/>
    </row>
    <row r="750" spans="1:12" ht="12.5">
      <c r="A750" s="6">
        <f>OrderDetails!A750</f>
        <v>10530</v>
      </c>
      <c r="B750" s="6">
        <f>OrderDetails!B750</f>
        <v>17</v>
      </c>
      <c r="C750" s="7">
        <f>OrderDetails!C750</f>
        <v>39</v>
      </c>
      <c r="D750" s="6">
        <f>OrderDetails!D750</f>
        <v>40</v>
      </c>
      <c r="E750" s="8">
        <f>OrderDetails!E750</f>
        <v>0</v>
      </c>
      <c r="F750" s="7">
        <f t="shared" si="0"/>
        <v>1560</v>
      </c>
      <c r="G750" s="5">
        <f t="array" ref="G750">INDEX(Products!$D:$D,MATCH(B750,Products!$A:$A))</f>
        <v>6</v>
      </c>
      <c r="H750" s="6" t="str">
        <f t="array" ref="H750">INDEX(Categories!$B:$B,MATCH(G750,Categories!$A:$A))</f>
        <v>Meat/Poultry</v>
      </c>
      <c r="I750" s="9">
        <f t="array" ref="I750">INDEX(Orders!$D:$D,MATCH(A750,Orders!$A:$A))</f>
        <v>35558</v>
      </c>
      <c r="J750" s="6" t="str">
        <f t="array" ref="J750">INDEX(Orders!$B:$B,MATCH(A750,Orders!$A:$A))</f>
        <v>PICCO</v>
      </c>
      <c r="K750" s="6" t="str">
        <f t="array" ref="K750">INDEX(Customers!$B:$B,MATCH(J750,Customers!$A:$A))</f>
        <v>Piccolo und mehr</v>
      </c>
      <c r="L750" s="6"/>
    </row>
    <row r="751" spans="1:12" ht="12.5">
      <c r="A751" s="6">
        <f>OrderDetails!A751</f>
        <v>10530</v>
      </c>
      <c r="B751" s="6">
        <f>OrderDetails!B751</f>
        <v>43</v>
      </c>
      <c r="C751" s="7">
        <f>OrderDetails!C751</f>
        <v>46</v>
      </c>
      <c r="D751" s="6">
        <f>OrderDetails!D751</f>
        <v>25</v>
      </c>
      <c r="E751" s="8">
        <f>OrderDetails!E751</f>
        <v>0</v>
      </c>
      <c r="F751" s="7">
        <f t="shared" si="0"/>
        <v>1150</v>
      </c>
      <c r="G751" s="5">
        <f t="array" ref="G751">INDEX(Products!$D:$D,MATCH(B751,Products!$A:$A))</f>
        <v>1</v>
      </c>
      <c r="H751" s="6" t="str">
        <f t="array" ref="H751">INDEX(Categories!$B:$B,MATCH(G751,Categories!$A:$A))</f>
        <v>Beverages</v>
      </c>
      <c r="I751" s="9">
        <f t="array" ref="I751">INDEX(Orders!$D:$D,MATCH(A751,Orders!$A:$A))</f>
        <v>35558</v>
      </c>
      <c r="J751" s="6" t="str">
        <f t="array" ref="J751">INDEX(Orders!$B:$B,MATCH(A751,Orders!$A:$A))</f>
        <v>PICCO</v>
      </c>
      <c r="K751" s="6" t="str">
        <f t="array" ref="K751">INDEX(Customers!$B:$B,MATCH(J751,Customers!$A:$A))</f>
        <v>Piccolo und mehr</v>
      </c>
      <c r="L751" s="6"/>
    </row>
    <row r="752" spans="1:12" ht="12.5">
      <c r="A752" s="6">
        <f>OrderDetails!A752</f>
        <v>10530</v>
      </c>
      <c r="B752" s="6">
        <f>OrderDetails!B752</f>
        <v>61</v>
      </c>
      <c r="C752" s="7">
        <f>OrderDetails!C752</f>
        <v>28.5</v>
      </c>
      <c r="D752" s="6">
        <f>OrderDetails!D752</f>
        <v>20</v>
      </c>
      <c r="E752" s="8">
        <f>OrderDetails!E752</f>
        <v>0</v>
      </c>
      <c r="F752" s="7">
        <f t="shared" si="0"/>
        <v>570</v>
      </c>
      <c r="G752" s="5">
        <f t="array" ref="G752">INDEX(Products!$D:$D,MATCH(B752,Products!$A:$A))</f>
        <v>2</v>
      </c>
      <c r="H752" s="6" t="str">
        <f t="array" ref="H752">INDEX(Categories!$B:$B,MATCH(G752,Categories!$A:$A))</f>
        <v>Condiments</v>
      </c>
      <c r="I752" s="9">
        <f t="array" ref="I752">INDEX(Orders!$D:$D,MATCH(A752,Orders!$A:$A))</f>
        <v>35558</v>
      </c>
      <c r="J752" s="6" t="str">
        <f t="array" ref="J752">INDEX(Orders!$B:$B,MATCH(A752,Orders!$A:$A))</f>
        <v>PICCO</v>
      </c>
      <c r="K752" s="6" t="str">
        <f t="array" ref="K752">INDEX(Customers!$B:$B,MATCH(J752,Customers!$A:$A))</f>
        <v>Piccolo und mehr</v>
      </c>
      <c r="L752" s="6"/>
    </row>
    <row r="753" spans="1:12" ht="12.5">
      <c r="A753" s="6">
        <f>OrderDetails!A753</f>
        <v>10530</v>
      </c>
      <c r="B753" s="6">
        <f>OrderDetails!B753</f>
        <v>76</v>
      </c>
      <c r="C753" s="7">
        <f>OrderDetails!C753</f>
        <v>18</v>
      </c>
      <c r="D753" s="6">
        <f>OrderDetails!D753</f>
        <v>50</v>
      </c>
      <c r="E753" s="8">
        <f>OrderDetails!E753</f>
        <v>0</v>
      </c>
      <c r="F753" s="7">
        <f t="shared" si="0"/>
        <v>900</v>
      </c>
      <c r="G753" s="5">
        <f t="array" ref="G753">INDEX(Products!$D:$D,MATCH(B753,Products!$A:$A))</f>
        <v>1</v>
      </c>
      <c r="H753" s="6" t="str">
        <f t="array" ref="H753">INDEX(Categories!$B:$B,MATCH(G753,Categories!$A:$A))</f>
        <v>Beverages</v>
      </c>
      <c r="I753" s="9">
        <f t="array" ref="I753">INDEX(Orders!$D:$D,MATCH(A753,Orders!$A:$A))</f>
        <v>35558</v>
      </c>
      <c r="J753" s="6" t="str">
        <f t="array" ref="J753">INDEX(Orders!$B:$B,MATCH(A753,Orders!$A:$A))</f>
        <v>PICCO</v>
      </c>
      <c r="K753" s="6" t="str">
        <f t="array" ref="K753">INDEX(Customers!$B:$B,MATCH(J753,Customers!$A:$A))</f>
        <v>Piccolo und mehr</v>
      </c>
      <c r="L753" s="6"/>
    </row>
    <row r="754" spans="1:12" ht="12.5">
      <c r="A754" s="6">
        <f>OrderDetails!A754</f>
        <v>10531</v>
      </c>
      <c r="B754" s="6">
        <f>OrderDetails!B754</f>
        <v>59</v>
      </c>
      <c r="C754" s="7">
        <f>OrderDetails!C754</f>
        <v>55</v>
      </c>
      <c r="D754" s="6">
        <f>OrderDetails!D754</f>
        <v>2</v>
      </c>
      <c r="E754" s="8">
        <f>OrderDetails!E754</f>
        <v>0</v>
      </c>
      <c r="F754" s="7">
        <f t="shared" si="0"/>
        <v>110</v>
      </c>
      <c r="G754" s="5">
        <f t="array" ref="G754">INDEX(Products!$D:$D,MATCH(B754,Products!$A:$A))</f>
        <v>4</v>
      </c>
      <c r="H754" s="6" t="str">
        <f t="array" ref="H754">INDEX(Categories!$B:$B,MATCH(G754,Categories!$A:$A))</f>
        <v>Dairy Products</v>
      </c>
      <c r="I754" s="9">
        <f t="array" ref="I754">INDEX(Orders!$D:$D,MATCH(A754,Orders!$A:$A))</f>
        <v>35558</v>
      </c>
      <c r="J754" s="6" t="str">
        <f t="array" ref="J754">INDEX(Orders!$B:$B,MATCH(A754,Orders!$A:$A))</f>
        <v>OCEAN</v>
      </c>
      <c r="K754" s="6" t="str">
        <f t="array" ref="K754">INDEX(Customers!$B:$B,MATCH(J754,Customers!$A:$A))</f>
        <v>Ocano Atlntico Ltda.</v>
      </c>
      <c r="L754" s="6"/>
    </row>
    <row r="755" spans="1:12" ht="12.5">
      <c r="A755" s="6">
        <f>OrderDetails!A755</f>
        <v>10532</v>
      </c>
      <c r="B755" s="6">
        <f>OrderDetails!B755</f>
        <v>30</v>
      </c>
      <c r="C755" s="7">
        <f>OrderDetails!C755</f>
        <v>25.89</v>
      </c>
      <c r="D755" s="6">
        <f>OrderDetails!D755</f>
        <v>15</v>
      </c>
      <c r="E755" s="8">
        <f>OrderDetails!E755</f>
        <v>0</v>
      </c>
      <c r="F755" s="7">
        <f t="shared" si="0"/>
        <v>388.35</v>
      </c>
      <c r="G755" s="5">
        <f t="array" ref="G755">INDEX(Products!$D:$D,MATCH(B755,Products!$A:$A))</f>
        <v>8</v>
      </c>
      <c r="H755" s="6" t="str">
        <f t="array" ref="H755">INDEX(Categories!$B:$B,MATCH(G755,Categories!$A:$A))</f>
        <v>Seafood</v>
      </c>
      <c r="I755" s="9">
        <f t="array" ref="I755">INDEX(Orders!$D:$D,MATCH(A755,Orders!$A:$A))</f>
        <v>35559</v>
      </c>
      <c r="J755" s="6" t="str">
        <f t="array" ref="J755">INDEX(Orders!$B:$B,MATCH(A755,Orders!$A:$A))</f>
        <v>EASTC</v>
      </c>
      <c r="K755" s="6" t="str">
        <f t="array" ref="K755">INDEX(Customers!$B:$B,MATCH(J755,Customers!$A:$A))</f>
        <v>Eastern Connection</v>
      </c>
      <c r="L755" s="6"/>
    </row>
    <row r="756" spans="1:12" ht="12.5">
      <c r="A756" s="6">
        <f>OrderDetails!A756</f>
        <v>10532</v>
      </c>
      <c r="B756" s="6">
        <f>OrderDetails!B756</f>
        <v>66</v>
      </c>
      <c r="C756" s="7">
        <f>OrderDetails!C756</f>
        <v>17</v>
      </c>
      <c r="D756" s="6">
        <f>OrderDetails!D756</f>
        <v>24</v>
      </c>
      <c r="E756" s="8">
        <f>OrderDetails!E756</f>
        <v>0</v>
      </c>
      <c r="F756" s="7">
        <f t="shared" si="0"/>
        <v>408</v>
      </c>
      <c r="G756" s="5">
        <f t="array" ref="G756">INDEX(Products!$D:$D,MATCH(B756,Products!$A:$A))</f>
        <v>2</v>
      </c>
      <c r="H756" s="6" t="str">
        <f t="array" ref="H756">INDEX(Categories!$B:$B,MATCH(G756,Categories!$A:$A))</f>
        <v>Condiments</v>
      </c>
      <c r="I756" s="9">
        <f t="array" ref="I756">INDEX(Orders!$D:$D,MATCH(A756,Orders!$A:$A))</f>
        <v>35559</v>
      </c>
      <c r="J756" s="6" t="str">
        <f t="array" ref="J756">INDEX(Orders!$B:$B,MATCH(A756,Orders!$A:$A))</f>
        <v>EASTC</v>
      </c>
      <c r="K756" s="6" t="str">
        <f t="array" ref="K756">INDEX(Customers!$B:$B,MATCH(J756,Customers!$A:$A))</f>
        <v>Eastern Connection</v>
      </c>
      <c r="L756" s="6"/>
    </row>
    <row r="757" spans="1:12" ht="12.5">
      <c r="A757" s="6">
        <f>OrderDetails!A757</f>
        <v>10533</v>
      </c>
      <c r="B757" s="6">
        <f>OrderDetails!B757</f>
        <v>4</v>
      </c>
      <c r="C757" s="7">
        <f>OrderDetails!C757</f>
        <v>22</v>
      </c>
      <c r="D757" s="6">
        <f>OrderDetails!D757</f>
        <v>50</v>
      </c>
      <c r="E757" s="8">
        <f>OrderDetails!E757</f>
        <v>0</v>
      </c>
      <c r="F757" s="7">
        <f t="shared" si="0"/>
        <v>1100</v>
      </c>
      <c r="G757" s="5">
        <f t="array" ref="G757">INDEX(Products!$D:$D,MATCH(B757,Products!$A:$A))</f>
        <v>2</v>
      </c>
      <c r="H757" s="6" t="str">
        <f t="array" ref="H757">INDEX(Categories!$B:$B,MATCH(G757,Categories!$A:$A))</f>
        <v>Condiments</v>
      </c>
      <c r="I757" s="9">
        <f t="array" ref="I757">INDEX(Orders!$D:$D,MATCH(A757,Orders!$A:$A))</f>
        <v>35562</v>
      </c>
      <c r="J757" s="6" t="str">
        <f t="array" ref="J757">INDEX(Orders!$B:$B,MATCH(A757,Orders!$A:$A))</f>
        <v>FOLKO</v>
      </c>
      <c r="K757" s="6" t="str">
        <f t="array" ref="K757">INDEX(Customers!$B:$B,MATCH(J757,Customers!$A:$A))</f>
        <v>Folk och f HB</v>
      </c>
      <c r="L757" s="6"/>
    </row>
    <row r="758" spans="1:12" ht="12.5">
      <c r="A758" s="6">
        <f>OrderDetails!A758</f>
        <v>10533</v>
      </c>
      <c r="B758" s="6">
        <f>OrderDetails!B758</f>
        <v>72</v>
      </c>
      <c r="C758" s="7">
        <f>OrderDetails!C758</f>
        <v>34.799999999999997</v>
      </c>
      <c r="D758" s="6">
        <f>OrderDetails!D758</f>
        <v>24</v>
      </c>
      <c r="E758" s="8">
        <f>OrderDetails!E758</f>
        <v>0</v>
      </c>
      <c r="F758" s="7">
        <f t="shared" si="0"/>
        <v>835.19999999999993</v>
      </c>
      <c r="G758" s="5">
        <f t="array" ref="G758">INDEX(Products!$D:$D,MATCH(B758,Products!$A:$A))</f>
        <v>4</v>
      </c>
      <c r="H758" s="6" t="str">
        <f t="array" ref="H758">INDEX(Categories!$B:$B,MATCH(G758,Categories!$A:$A))</f>
        <v>Dairy Products</v>
      </c>
      <c r="I758" s="9">
        <f t="array" ref="I758">INDEX(Orders!$D:$D,MATCH(A758,Orders!$A:$A))</f>
        <v>35562</v>
      </c>
      <c r="J758" s="6" t="str">
        <f t="array" ref="J758">INDEX(Orders!$B:$B,MATCH(A758,Orders!$A:$A))</f>
        <v>FOLKO</v>
      </c>
      <c r="K758" s="6" t="str">
        <f t="array" ref="K758">INDEX(Customers!$B:$B,MATCH(J758,Customers!$A:$A))</f>
        <v>Folk och f HB</v>
      </c>
      <c r="L758" s="6"/>
    </row>
    <row r="759" spans="1:12" ht="12.5">
      <c r="A759" s="6">
        <f>OrderDetails!A759</f>
        <v>10533</v>
      </c>
      <c r="B759" s="6">
        <f>OrderDetails!B759</f>
        <v>73</v>
      </c>
      <c r="C759" s="7">
        <f>OrderDetails!C759</f>
        <v>15</v>
      </c>
      <c r="D759" s="6">
        <f>OrderDetails!D759</f>
        <v>24</v>
      </c>
      <c r="E759" s="8">
        <f>OrderDetails!E759</f>
        <v>0</v>
      </c>
      <c r="F759" s="7">
        <f t="shared" si="0"/>
        <v>360</v>
      </c>
      <c r="G759" s="5">
        <f t="array" ref="G759">INDEX(Products!$D:$D,MATCH(B759,Products!$A:$A))</f>
        <v>8</v>
      </c>
      <c r="H759" s="6" t="str">
        <f t="array" ref="H759">INDEX(Categories!$B:$B,MATCH(G759,Categories!$A:$A))</f>
        <v>Seafood</v>
      </c>
      <c r="I759" s="9">
        <f t="array" ref="I759">INDEX(Orders!$D:$D,MATCH(A759,Orders!$A:$A))</f>
        <v>35562</v>
      </c>
      <c r="J759" s="6" t="str">
        <f t="array" ref="J759">INDEX(Orders!$B:$B,MATCH(A759,Orders!$A:$A))</f>
        <v>FOLKO</v>
      </c>
      <c r="K759" s="6" t="str">
        <f t="array" ref="K759">INDEX(Customers!$B:$B,MATCH(J759,Customers!$A:$A))</f>
        <v>Folk och f HB</v>
      </c>
      <c r="L759" s="6"/>
    </row>
    <row r="760" spans="1:12" ht="12.5">
      <c r="A760" s="6">
        <f>OrderDetails!A760</f>
        <v>10534</v>
      </c>
      <c r="B760" s="6">
        <f>OrderDetails!B760</f>
        <v>30</v>
      </c>
      <c r="C760" s="7">
        <f>OrderDetails!C760</f>
        <v>25.89</v>
      </c>
      <c r="D760" s="6">
        <f>OrderDetails!D760</f>
        <v>10</v>
      </c>
      <c r="E760" s="8">
        <f>OrderDetails!E760</f>
        <v>0</v>
      </c>
      <c r="F760" s="7">
        <f t="shared" si="0"/>
        <v>258.89999999999998</v>
      </c>
      <c r="G760" s="5">
        <f t="array" ref="G760">INDEX(Products!$D:$D,MATCH(B760,Products!$A:$A))</f>
        <v>8</v>
      </c>
      <c r="H760" s="6" t="str">
        <f t="array" ref="H760">INDEX(Categories!$B:$B,MATCH(G760,Categories!$A:$A))</f>
        <v>Seafood</v>
      </c>
      <c r="I760" s="9">
        <f t="array" ref="I760">INDEX(Orders!$D:$D,MATCH(A760,Orders!$A:$A))</f>
        <v>35562</v>
      </c>
      <c r="J760" s="6" t="str">
        <f t="array" ref="J760">INDEX(Orders!$B:$B,MATCH(A760,Orders!$A:$A))</f>
        <v>LEHMS</v>
      </c>
      <c r="K760" s="6" t="str">
        <f t="array" ref="K760">INDEX(Customers!$B:$B,MATCH(J760,Customers!$A:$A))</f>
        <v>Lehmanns Marktstand</v>
      </c>
      <c r="L760" s="6"/>
    </row>
    <row r="761" spans="1:12" ht="12.5">
      <c r="A761" s="6">
        <f>OrderDetails!A761</f>
        <v>10534</v>
      </c>
      <c r="B761" s="6">
        <f>OrderDetails!B761</f>
        <v>40</v>
      </c>
      <c r="C761" s="7">
        <f>OrderDetails!C761</f>
        <v>18.399999999999999</v>
      </c>
      <c r="D761" s="6">
        <f>OrderDetails!D761</f>
        <v>10</v>
      </c>
      <c r="E761" s="8">
        <f>OrderDetails!E761</f>
        <v>0</v>
      </c>
      <c r="F761" s="7">
        <f t="shared" si="0"/>
        <v>184</v>
      </c>
      <c r="G761" s="5">
        <f t="array" ref="G761">INDEX(Products!$D:$D,MATCH(B761,Products!$A:$A))</f>
        <v>8</v>
      </c>
      <c r="H761" s="6" t="str">
        <f t="array" ref="H761">INDEX(Categories!$B:$B,MATCH(G761,Categories!$A:$A))</f>
        <v>Seafood</v>
      </c>
      <c r="I761" s="9">
        <f t="array" ref="I761">INDEX(Orders!$D:$D,MATCH(A761,Orders!$A:$A))</f>
        <v>35562</v>
      </c>
      <c r="J761" s="6" t="str">
        <f t="array" ref="J761">INDEX(Orders!$B:$B,MATCH(A761,Orders!$A:$A))</f>
        <v>LEHMS</v>
      </c>
      <c r="K761" s="6" t="str">
        <f t="array" ref="K761">INDEX(Customers!$B:$B,MATCH(J761,Customers!$A:$A))</f>
        <v>Lehmanns Marktstand</v>
      </c>
      <c r="L761" s="6"/>
    </row>
    <row r="762" spans="1:12" ht="12.5">
      <c r="A762" s="6">
        <f>OrderDetails!A762</f>
        <v>10534</v>
      </c>
      <c r="B762" s="6">
        <f>OrderDetails!B762</f>
        <v>54</v>
      </c>
      <c r="C762" s="7">
        <f>OrderDetails!C762</f>
        <v>7.45</v>
      </c>
      <c r="D762" s="6">
        <f>OrderDetails!D762</f>
        <v>10</v>
      </c>
      <c r="E762" s="8">
        <f>OrderDetails!E762</f>
        <v>0</v>
      </c>
      <c r="F762" s="7">
        <f t="shared" si="0"/>
        <v>74.5</v>
      </c>
      <c r="G762" s="5">
        <f t="array" ref="G762">INDEX(Products!$D:$D,MATCH(B762,Products!$A:$A))</f>
        <v>6</v>
      </c>
      <c r="H762" s="6" t="str">
        <f t="array" ref="H762">INDEX(Categories!$B:$B,MATCH(G762,Categories!$A:$A))</f>
        <v>Meat/Poultry</v>
      </c>
      <c r="I762" s="9">
        <f t="array" ref="I762">INDEX(Orders!$D:$D,MATCH(A762,Orders!$A:$A))</f>
        <v>35562</v>
      </c>
      <c r="J762" s="6" t="str">
        <f t="array" ref="J762">INDEX(Orders!$B:$B,MATCH(A762,Orders!$A:$A))</f>
        <v>LEHMS</v>
      </c>
      <c r="K762" s="6" t="str">
        <f t="array" ref="K762">INDEX(Customers!$B:$B,MATCH(J762,Customers!$A:$A))</f>
        <v>Lehmanns Marktstand</v>
      </c>
      <c r="L762" s="6"/>
    </row>
    <row r="763" spans="1:12" ht="12.5">
      <c r="A763" s="6">
        <f>OrderDetails!A763</f>
        <v>10535</v>
      </c>
      <c r="B763" s="6">
        <f>OrderDetails!B763</f>
        <v>11</v>
      </c>
      <c r="C763" s="7">
        <f>OrderDetails!C763</f>
        <v>21</v>
      </c>
      <c r="D763" s="6">
        <f>OrderDetails!D763</f>
        <v>50</v>
      </c>
      <c r="E763" s="8">
        <f>OrderDetails!E763</f>
        <v>0</v>
      </c>
      <c r="F763" s="7">
        <f t="shared" si="0"/>
        <v>1050</v>
      </c>
      <c r="G763" s="5">
        <f t="array" ref="G763">INDEX(Products!$D:$D,MATCH(B763,Products!$A:$A))</f>
        <v>4</v>
      </c>
      <c r="H763" s="6" t="str">
        <f t="array" ref="H763">INDEX(Categories!$B:$B,MATCH(G763,Categories!$A:$A))</f>
        <v>Dairy Products</v>
      </c>
      <c r="I763" s="9">
        <f t="array" ref="I763">INDEX(Orders!$D:$D,MATCH(A763,Orders!$A:$A))</f>
        <v>35563</v>
      </c>
      <c r="J763" s="6" t="str">
        <f t="array" ref="J763">INDEX(Orders!$B:$B,MATCH(A763,Orders!$A:$A))</f>
        <v>ANTON</v>
      </c>
      <c r="K763" s="6" t="str">
        <f t="array" ref="K763">INDEX(Customers!$B:$B,MATCH(J763,Customers!$A:$A))</f>
        <v>Antonio Moreno Taquera</v>
      </c>
      <c r="L763" s="6"/>
    </row>
    <row r="764" spans="1:12" ht="12.5">
      <c r="A764" s="6">
        <f>OrderDetails!A764</f>
        <v>10535</v>
      </c>
      <c r="B764" s="6">
        <f>OrderDetails!B764</f>
        <v>40</v>
      </c>
      <c r="C764" s="7">
        <f>OrderDetails!C764</f>
        <v>18.399999999999999</v>
      </c>
      <c r="D764" s="6">
        <f>OrderDetails!D764</f>
        <v>10</v>
      </c>
      <c r="E764" s="8">
        <f>OrderDetails!E764</f>
        <v>0</v>
      </c>
      <c r="F764" s="7">
        <f t="shared" si="0"/>
        <v>184</v>
      </c>
      <c r="G764" s="5">
        <f t="array" ref="G764">INDEX(Products!$D:$D,MATCH(B764,Products!$A:$A))</f>
        <v>8</v>
      </c>
      <c r="H764" s="6" t="str">
        <f t="array" ref="H764">INDEX(Categories!$B:$B,MATCH(G764,Categories!$A:$A))</f>
        <v>Seafood</v>
      </c>
      <c r="I764" s="9">
        <f t="array" ref="I764">INDEX(Orders!$D:$D,MATCH(A764,Orders!$A:$A))</f>
        <v>35563</v>
      </c>
      <c r="J764" s="6" t="str">
        <f t="array" ref="J764">INDEX(Orders!$B:$B,MATCH(A764,Orders!$A:$A))</f>
        <v>ANTON</v>
      </c>
      <c r="K764" s="6" t="str">
        <f t="array" ref="K764">INDEX(Customers!$B:$B,MATCH(J764,Customers!$A:$A))</f>
        <v>Antonio Moreno Taquera</v>
      </c>
      <c r="L764" s="6"/>
    </row>
    <row r="765" spans="1:12" ht="12.5">
      <c r="A765" s="6">
        <f>OrderDetails!A765</f>
        <v>10535</v>
      </c>
      <c r="B765" s="6">
        <f>OrderDetails!B765</f>
        <v>57</v>
      </c>
      <c r="C765" s="7">
        <f>OrderDetails!C765</f>
        <v>19.5</v>
      </c>
      <c r="D765" s="6">
        <f>OrderDetails!D765</f>
        <v>5</v>
      </c>
      <c r="E765" s="8">
        <f>OrderDetails!E765</f>
        <v>0</v>
      </c>
      <c r="F765" s="7">
        <f t="shared" si="0"/>
        <v>97.5</v>
      </c>
      <c r="G765" s="5">
        <f t="array" ref="G765">INDEX(Products!$D:$D,MATCH(B765,Products!$A:$A))</f>
        <v>5</v>
      </c>
      <c r="H765" s="6" t="str">
        <f t="array" ref="H765">INDEX(Categories!$B:$B,MATCH(G765,Categories!$A:$A))</f>
        <v>Grains/Cereals</v>
      </c>
      <c r="I765" s="9">
        <f t="array" ref="I765">INDEX(Orders!$D:$D,MATCH(A765,Orders!$A:$A))</f>
        <v>35563</v>
      </c>
      <c r="J765" s="6" t="str">
        <f t="array" ref="J765">INDEX(Orders!$B:$B,MATCH(A765,Orders!$A:$A))</f>
        <v>ANTON</v>
      </c>
      <c r="K765" s="6" t="str">
        <f t="array" ref="K765">INDEX(Customers!$B:$B,MATCH(J765,Customers!$A:$A))</f>
        <v>Antonio Moreno Taquera</v>
      </c>
      <c r="L765" s="6"/>
    </row>
    <row r="766" spans="1:12" ht="12.5">
      <c r="A766" s="6">
        <f>OrderDetails!A766</f>
        <v>10535</v>
      </c>
      <c r="B766" s="6">
        <f>OrderDetails!B766</f>
        <v>59</v>
      </c>
      <c r="C766" s="7">
        <f>OrderDetails!C766</f>
        <v>55</v>
      </c>
      <c r="D766" s="6">
        <f>OrderDetails!D766</f>
        <v>15</v>
      </c>
      <c r="E766" s="8">
        <f>OrderDetails!E766</f>
        <v>0</v>
      </c>
      <c r="F766" s="7">
        <f t="shared" si="0"/>
        <v>825</v>
      </c>
      <c r="G766" s="5">
        <f t="array" ref="G766">INDEX(Products!$D:$D,MATCH(B766,Products!$A:$A))</f>
        <v>4</v>
      </c>
      <c r="H766" s="6" t="str">
        <f t="array" ref="H766">INDEX(Categories!$B:$B,MATCH(G766,Categories!$A:$A))</f>
        <v>Dairy Products</v>
      </c>
      <c r="I766" s="9">
        <f t="array" ref="I766">INDEX(Orders!$D:$D,MATCH(A766,Orders!$A:$A))</f>
        <v>35563</v>
      </c>
      <c r="J766" s="6" t="str">
        <f t="array" ref="J766">INDEX(Orders!$B:$B,MATCH(A766,Orders!$A:$A))</f>
        <v>ANTON</v>
      </c>
      <c r="K766" s="6" t="str">
        <f t="array" ref="K766">INDEX(Customers!$B:$B,MATCH(J766,Customers!$A:$A))</f>
        <v>Antonio Moreno Taquera</v>
      </c>
      <c r="L766" s="6"/>
    </row>
    <row r="767" spans="1:12" ht="12.5">
      <c r="A767" s="6">
        <f>OrderDetails!A767</f>
        <v>10536</v>
      </c>
      <c r="B767" s="6">
        <f>OrderDetails!B767</f>
        <v>12</v>
      </c>
      <c r="C767" s="7">
        <f>OrderDetails!C767</f>
        <v>38</v>
      </c>
      <c r="D767" s="6">
        <f>OrderDetails!D767</f>
        <v>15</v>
      </c>
      <c r="E767" s="8">
        <f>OrderDetails!E767</f>
        <v>0</v>
      </c>
      <c r="F767" s="7">
        <f t="shared" si="0"/>
        <v>570</v>
      </c>
      <c r="G767" s="5">
        <f t="array" ref="G767">INDEX(Products!$D:$D,MATCH(B767,Products!$A:$A))</f>
        <v>4</v>
      </c>
      <c r="H767" s="6" t="str">
        <f t="array" ref="H767">INDEX(Categories!$B:$B,MATCH(G767,Categories!$A:$A))</f>
        <v>Dairy Products</v>
      </c>
      <c r="I767" s="9">
        <f t="array" ref="I767">INDEX(Orders!$D:$D,MATCH(A767,Orders!$A:$A))</f>
        <v>35564</v>
      </c>
      <c r="J767" s="6" t="str">
        <f t="array" ref="J767">INDEX(Orders!$B:$B,MATCH(A767,Orders!$A:$A))</f>
        <v>LEHMS</v>
      </c>
      <c r="K767" s="6" t="str">
        <f t="array" ref="K767">INDEX(Customers!$B:$B,MATCH(J767,Customers!$A:$A))</f>
        <v>Lehmanns Marktstand</v>
      </c>
      <c r="L767" s="6"/>
    </row>
    <row r="768" spans="1:12" ht="12.5">
      <c r="A768" s="6">
        <f>OrderDetails!A768</f>
        <v>10536</v>
      </c>
      <c r="B768" s="6">
        <f>OrderDetails!B768</f>
        <v>31</v>
      </c>
      <c r="C768" s="7">
        <f>OrderDetails!C768</f>
        <v>12.5</v>
      </c>
      <c r="D768" s="6">
        <f>OrderDetails!D768</f>
        <v>20</v>
      </c>
      <c r="E768" s="8">
        <f>OrderDetails!E768</f>
        <v>0</v>
      </c>
      <c r="F768" s="7">
        <f t="shared" si="0"/>
        <v>250</v>
      </c>
      <c r="G768" s="5">
        <f t="array" ref="G768">INDEX(Products!$D:$D,MATCH(B768,Products!$A:$A))</f>
        <v>4</v>
      </c>
      <c r="H768" s="6" t="str">
        <f t="array" ref="H768">INDEX(Categories!$B:$B,MATCH(G768,Categories!$A:$A))</f>
        <v>Dairy Products</v>
      </c>
      <c r="I768" s="9">
        <f t="array" ref="I768">INDEX(Orders!$D:$D,MATCH(A768,Orders!$A:$A))</f>
        <v>35564</v>
      </c>
      <c r="J768" s="6" t="str">
        <f t="array" ref="J768">INDEX(Orders!$B:$B,MATCH(A768,Orders!$A:$A))</f>
        <v>LEHMS</v>
      </c>
      <c r="K768" s="6" t="str">
        <f t="array" ref="K768">INDEX(Customers!$B:$B,MATCH(J768,Customers!$A:$A))</f>
        <v>Lehmanns Marktstand</v>
      </c>
      <c r="L768" s="6"/>
    </row>
    <row r="769" spans="1:12" ht="12.5">
      <c r="A769" s="6">
        <f>OrderDetails!A769</f>
        <v>10536</v>
      </c>
      <c r="B769" s="6">
        <f>OrderDetails!B769</f>
        <v>33</v>
      </c>
      <c r="C769" s="7">
        <f>OrderDetails!C769</f>
        <v>2.5</v>
      </c>
      <c r="D769" s="6">
        <f>OrderDetails!D769</f>
        <v>30</v>
      </c>
      <c r="E769" s="8">
        <f>OrderDetails!E769</f>
        <v>0</v>
      </c>
      <c r="F769" s="7">
        <f t="shared" si="0"/>
        <v>75</v>
      </c>
      <c r="G769" s="5">
        <f t="array" ref="G769">INDEX(Products!$D:$D,MATCH(B769,Products!$A:$A))</f>
        <v>4</v>
      </c>
      <c r="H769" s="6" t="str">
        <f t="array" ref="H769">INDEX(Categories!$B:$B,MATCH(G769,Categories!$A:$A))</f>
        <v>Dairy Products</v>
      </c>
      <c r="I769" s="9">
        <f t="array" ref="I769">INDEX(Orders!$D:$D,MATCH(A769,Orders!$A:$A))</f>
        <v>35564</v>
      </c>
      <c r="J769" s="6" t="str">
        <f t="array" ref="J769">INDEX(Orders!$B:$B,MATCH(A769,Orders!$A:$A))</f>
        <v>LEHMS</v>
      </c>
      <c r="K769" s="6" t="str">
        <f t="array" ref="K769">INDEX(Customers!$B:$B,MATCH(J769,Customers!$A:$A))</f>
        <v>Lehmanns Marktstand</v>
      </c>
      <c r="L769" s="6"/>
    </row>
    <row r="770" spans="1:12" ht="12.5">
      <c r="A770" s="6">
        <f>OrderDetails!A770</f>
        <v>10536</v>
      </c>
      <c r="B770" s="6">
        <f>OrderDetails!B770</f>
        <v>60</v>
      </c>
      <c r="C770" s="7">
        <f>OrderDetails!C770</f>
        <v>34</v>
      </c>
      <c r="D770" s="6">
        <f>OrderDetails!D770</f>
        <v>35</v>
      </c>
      <c r="E770" s="8">
        <f>OrderDetails!E770</f>
        <v>0</v>
      </c>
      <c r="F770" s="7">
        <f t="shared" si="0"/>
        <v>1190</v>
      </c>
      <c r="G770" s="5">
        <f t="array" ref="G770">INDEX(Products!$D:$D,MATCH(B770,Products!$A:$A))</f>
        <v>4</v>
      </c>
      <c r="H770" s="6" t="str">
        <f t="array" ref="H770">INDEX(Categories!$B:$B,MATCH(G770,Categories!$A:$A))</f>
        <v>Dairy Products</v>
      </c>
      <c r="I770" s="9">
        <f t="array" ref="I770">INDEX(Orders!$D:$D,MATCH(A770,Orders!$A:$A))</f>
        <v>35564</v>
      </c>
      <c r="J770" s="6" t="str">
        <f t="array" ref="J770">INDEX(Orders!$B:$B,MATCH(A770,Orders!$A:$A))</f>
        <v>LEHMS</v>
      </c>
      <c r="K770" s="6" t="str">
        <f t="array" ref="K770">INDEX(Customers!$B:$B,MATCH(J770,Customers!$A:$A))</f>
        <v>Lehmanns Marktstand</v>
      </c>
      <c r="L770" s="6"/>
    </row>
    <row r="771" spans="1:12" ht="12.5">
      <c r="A771" s="6">
        <f>OrderDetails!A771</f>
        <v>10537</v>
      </c>
      <c r="B771" s="6">
        <f>OrderDetails!B771</f>
        <v>31</v>
      </c>
      <c r="C771" s="7">
        <f>OrderDetails!C771</f>
        <v>12.5</v>
      </c>
      <c r="D771" s="6">
        <f>OrderDetails!D771</f>
        <v>30</v>
      </c>
      <c r="E771" s="8">
        <f>OrderDetails!E771</f>
        <v>0</v>
      </c>
      <c r="F771" s="7">
        <f t="shared" si="0"/>
        <v>375</v>
      </c>
      <c r="G771" s="5">
        <f t="array" ref="G771">INDEX(Products!$D:$D,MATCH(B771,Products!$A:$A))</f>
        <v>4</v>
      </c>
      <c r="H771" s="6" t="str">
        <f t="array" ref="H771">INDEX(Categories!$B:$B,MATCH(G771,Categories!$A:$A))</f>
        <v>Dairy Products</v>
      </c>
      <c r="I771" s="9">
        <f t="array" ref="I771">INDEX(Orders!$D:$D,MATCH(A771,Orders!$A:$A))</f>
        <v>35564</v>
      </c>
      <c r="J771" s="6" t="str">
        <f t="array" ref="J771">INDEX(Orders!$B:$B,MATCH(A771,Orders!$A:$A))</f>
        <v>RICSU</v>
      </c>
      <c r="K771" s="6" t="str">
        <f t="array" ref="K771">INDEX(Customers!$B:$B,MATCH(J771,Customers!$A:$A))</f>
        <v>Richter Supermarkt</v>
      </c>
      <c r="L771" s="6"/>
    </row>
    <row r="772" spans="1:12" ht="12.5">
      <c r="A772" s="6">
        <f>OrderDetails!A772</f>
        <v>10537</v>
      </c>
      <c r="B772" s="6">
        <f>OrderDetails!B772</f>
        <v>51</v>
      </c>
      <c r="C772" s="7">
        <f>OrderDetails!C772</f>
        <v>53</v>
      </c>
      <c r="D772" s="6">
        <f>OrderDetails!D772</f>
        <v>6</v>
      </c>
      <c r="E772" s="8">
        <f>OrderDetails!E772</f>
        <v>0</v>
      </c>
      <c r="F772" s="7">
        <f t="shared" si="0"/>
        <v>318</v>
      </c>
      <c r="G772" s="5">
        <f t="array" ref="G772">INDEX(Products!$D:$D,MATCH(B772,Products!$A:$A))</f>
        <v>7</v>
      </c>
      <c r="H772" s="6" t="str">
        <f t="array" ref="H772">INDEX(Categories!$B:$B,MATCH(G772,Categories!$A:$A))</f>
        <v>Produce</v>
      </c>
      <c r="I772" s="9">
        <f t="array" ref="I772">INDEX(Orders!$D:$D,MATCH(A772,Orders!$A:$A))</f>
        <v>35564</v>
      </c>
      <c r="J772" s="6" t="str">
        <f t="array" ref="J772">INDEX(Orders!$B:$B,MATCH(A772,Orders!$A:$A))</f>
        <v>RICSU</v>
      </c>
      <c r="K772" s="6" t="str">
        <f t="array" ref="K772">INDEX(Customers!$B:$B,MATCH(J772,Customers!$A:$A))</f>
        <v>Richter Supermarkt</v>
      </c>
      <c r="L772" s="6"/>
    </row>
    <row r="773" spans="1:12" ht="12.5">
      <c r="A773" s="6">
        <f>OrderDetails!A773</f>
        <v>10537</v>
      </c>
      <c r="B773" s="6">
        <f>OrderDetails!B773</f>
        <v>58</v>
      </c>
      <c r="C773" s="7">
        <f>OrderDetails!C773</f>
        <v>13.25</v>
      </c>
      <c r="D773" s="6">
        <f>OrderDetails!D773</f>
        <v>20</v>
      </c>
      <c r="E773" s="8">
        <f>OrderDetails!E773</f>
        <v>0</v>
      </c>
      <c r="F773" s="7">
        <f t="shared" si="0"/>
        <v>265</v>
      </c>
      <c r="G773" s="5">
        <f t="array" ref="G773">INDEX(Products!$D:$D,MATCH(B773,Products!$A:$A))</f>
        <v>8</v>
      </c>
      <c r="H773" s="6" t="str">
        <f t="array" ref="H773">INDEX(Categories!$B:$B,MATCH(G773,Categories!$A:$A))</f>
        <v>Seafood</v>
      </c>
      <c r="I773" s="9">
        <f t="array" ref="I773">INDEX(Orders!$D:$D,MATCH(A773,Orders!$A:$A))</f>
        <v>35564</v>
      </c>
      <c r="J773" s="6" t="str">
        <f t="array" ref="J773">INDEX(Orders!$B:$B,MATCH(A773,Orders!$A:$A))</f>
        <v>RICSU</v>
      </c>
      <c r="K773" s="6" t="str">
        <f t="array" ref="K773">INDEX(Customers!$B:$B,MATCH(J773,Customers!$A:$A))</f>
        <v>Richter Supermarkt</v>
      </c>
      <c r="L773" s="6"/>
    </row>
    <row r="774" spans="1:12" ht="12.5">
      <c r="A774" s="6">
        <f>OrderDetails!A774</f>
        <v>10537</v>
      </c>
      <c r="B774" s="6">
        <f>OrderDetails!B774</f>
        <v>72</v>
      </c>
      <c r="C774" s="7">
        <f>OrderDetails!C774</f>
        <v>34.799999999999997</v>
      </c>
      <c r="D774" s="6">
        <f>OrderDetails!D774</f>
        <v>21</v>
      </c>
      <c r="E774" s="8">
        <f>OrderDetails!E774</f>
        <v>0</v>
      </c>
      <c r="F774" s="7">
        <f t="shared" si="0"/>
        <v>730.8</v>
      </c>
      <c r="G774" s="5">
        <f t="array" ref="G774">INDEX(Products!$D:$D,MATCH(B774,Products!$A:$A))</f>
        <v>4</v>
      </c>
      <c r="H774" s="6" t="str">
        <f t="array" ref="H774">INDEX(Categories!$B:$B,MATCH(G774,Categories!$A:$A))</f>
        <v>Dairy Products</v>
      </c>
      <c r="I774" s="9">
        <f t="array" ref="I774">INDEX(Orders!$D:$D,MATCH(A774,Orders!$A:$A))</f>
        <v>35564</v>
      </c>
      <c r="J774" s="6" t="str">
        <f t="array" ref="J774">INDEX(Orders!$B:$B,MATCH(A774,Orders!$A:$A))</f>
        <v>RICSU</v>
      </c>
      <c r="K774" s="6" t="str">
        <f t="array" ref="K774">INDEX(Customers!$B:$B,MATCH(J774,Customers!$A:$A))</f>
        <v>Richter Supermarkt</v>
      </c>
      <c r="L774" s="6"/>
    </row>
    <row r="775" spans="1:12" ht="12.5">
      <c r="A775" s="6">
        <f>OrderDetails!A775</f>
        <v>10537</v>
      </c>
      <c r="B775" s="6">
        <f>OrderDetails!B775</f>
        <v>73</v>
      </c>
      <c r="C775" s="7">
        <f>OrderDetails!C775</f>
        <v>15</v>
      </c>
      <c r="D775" s="6">
        <f>OrderDetails!D775</f>
        <v>9</v>
      </c>
      <c r="E775" s="8">
        <f>OrderDetails!E775</f>
        <v>0</v>
      </c>
      <c r="F775" s="7">
        <f t="shared" si="0"/>
        <v>135</v>
      </c>
      <c r="G775" s="5">
        <f t="array" ref="G775">INDEX(Products!$D:$D,MATCH(B775,Products!$A:$A))</f>
        <v>8</v>
      </c>
      <c r="H775" s="6" t="str">
        <f t="array" ref="H775">INDEX(Categories!$B:$B,MATCH(G775,Categories!$A:$A))</f>
        <v>Seafood</v>
      </c>
      <c r="I775" s="9">
        <f t="array" ref="I775">INDEX(Orders!$D:$D,MATCH(A775,Orders!$A:$A))</f>
        <v>35564</v>
      </c>
      <c r="J775" s="6" t="str">
        <f t="array" ref="J775">INDEX(Orders!$B:$B,MATCH(A775,Orders!$A:$A))</f>
        <v>RICSU</v>
      </c>
      <c r="K775" s="6" t="str">
        <f t="array" ref="K775">INDEX(Customers!$B:$B,MATCH(J775,Customers!$A:$A))</f>
        <v>Richter Supermarkt</v>
      </c>
      <c r="L775" s="6"/>
    </row>
    <row r="776" spans="1:12" ht="12.5">
      <c r="A776" s="6">
        <f>OrderDetails!A776</f>
        <v>10538</v>
      </c>
      <c r="B776" s="6">
        <f>OrderDetails!B776</f>
        <v>70</v>
      </c>
      <c r="C776" s="7">
        <f>OrderDetails!C776</f>
        <v>15</v>
      </c>
      <c r="D776" s="6">
        <f>OrderDetails!D776</f>
        <v>7</v>
      </c>
      <c r="E776" s="8">
        <f>OrderDetails!E776</f>
        <v>0</v>
      </c>
      <c r="F776" s="7">
        <f t="shared" si="0"/>
        <v>105</v>
      </c>
      <c r="G776" s="5">
        <f t="array" ref="G776">INDEX(Products!$D:$D,MATCH(B776,Products!$A:$A))</f>
        <v>1</v>
      </c>
      <c r="H776" s="6" t="str">
        <f t="array" ref="H776">INDEX(Categories!$B:$B,MATCH(G776,Categories!$A:$A))</f>
        <v>Beverages</v>
      </c>
      <c r="I776" s="9">
        <f t="array" ref="I776">INDEX(Orders!$D:$D,MATCH(A776,Orders!$A:$A))</f>
        <v>35565</v>
      </c>
      <c r="J776" s="6" t="str">
        <f t="array" ref="J776">INDEX(Orders!$B:$B,MATCH(A776,Orders!$A:$A))</f>
        <v>BSBEV</v>
      </c>
      <c r="K776" s="6" t="str">
        <f t="array" ref="K776">INDEX(Customers!$B:$B,MATCH(J776,Customers!$A:$A))</f>
        <v>B's Beverages</v>
      </c>
      <c r="L776" s="6"/>
    </row>
    <row r="777" spans="1:12" ht="12.5">
      <c r="A777" s="6">
        <f>OrderDetails!A777</f>
        <v>10538</v>
      </c>
      <c r="B777" s="6">
        <f>OrderDetails!B777</f>
        <v>72</v>
      </c>
      <c r="C777" s="7">
        <f>OrderDetails!C777</f>
        <v>34.799999999999997</v>
      </c>
      <c r="D777" s="6">
        <f>OrderDetails!D777</f>
        <v>1</v>
      </c>
      <c r="E777" s="8">
        <f>OrderDetails!E777</f>
        <v>0</v>
      </c>
      <c r="F777" s="7">
        <f t="shared" si="0"/>
        <v>34.799999999999997</v>
      </c>
      <c r="G777" s="5">
        <f t="array" ref="G777">INDEX(Products!$D:$D,MATCH(B777,Products!$A:$A))</f>
        <v>4</v>
      </c>
      <c r="H777" s="6" t="str">
        <f t="array" ref="H777">INDEX(Categories!$B:$B,MATCH(G777,Categories!$A:$A))</f>
        <v>Dairy Products</v>
      </c>
      <c r="I777" s="9">
        <f t="array" ref="I777">INDEX(Orders!$D:$D,MATCH(A777,Orders!$A:$A))</f>
        <v>35565</v>
      </c>
      <c r="J777" s="6" t="str">
        <f t="array" ref="J777">INDEX(Orders!$B:$B,MATCH(A777,Orders!$A:$A))</f>
        <v>BSBEV</v>
      </c>
      <c r="K777" s="6" t="str">
        <f t="array" ref="K777">INDEX(Customers!$B:$B,MATCH(J777,Customers!$A:$A))</f>
        <v>B's Beverages</v>
      </c>
      <c r="L777" s="6"/>
    </row>
    <row r="778" spans="1:12" ht="12.5">
      <c r="A778" s="6">
        <f>OrderDetails!A778</f>
        <v>10539</v>
      </c>
      <c r="B778" s="6">
        <f>OrderDetails!B778</f>
        <v>13</v>
      </c>
      <c r="C778" s="7">
        <f>OrderDetails!C778</f>
        <v>6</v>
      </c>
      <c r="D778" s="6">
        <f>OrderDetails!D778</f>
        <v>8</v>
      </c>
      <c r="E778" s="8">
        <f>OrderDetails!E778</f>
        <v>0</v>
      </c>
      <c r="F778" s="7">
        <f t="shared" si="0"/>
        <v>48</v>
      </c>
      <c r="G778" s="5">
        <f t="array" ref="G778">INDEX(Products!$D:$D,MATCH(B778,Products!$A:$A))</f>
        <v>8</v>
      </c>
      <c r="H778" s="6" t="str">
        <f t="array" ref="H778">INDEX(Categories!$B:$B,MATCH(G778,Categories!$A:$A))</f>
        <v>Seafood</v>
      </c>
      <c r="I778" s="9">
        <f t="array" ref="I778">INDEX(Orders!$D:$D,MATCH(A778,Orders!$A:$A))</f>
        <v>35566</v>
      </c>
      <c r="J778" s="6" t="str">
        <f t="array" ref="J778">INDEX(Orders!$B:$B,MATCH(A778,Orders!$A:$A))</f>
        <v>BSBEV</v>
      </c>
      <c r="K778" s="6" t="str">
        <f t="array" ref="K778">INDEX(Customers!$B:$B,MATCH(J778,Customers!$A:$A))</f>
        <v>B's Beverages</v>
      </c>
      <c r="L778" s="6"/>
    </row>
    <row r="779" spans="1:12" ht="12.5">
      <c r="A779" s="6">
        <f>OrderDetails!A779</f>
        <v>10539</v>
      </c>
      <c r="B779" s="6">
        <f>OrderDetails!B779</f>
        <v>21</v>
      </c>
      <c r="C779" s="7">
        <f>OrderDetails!C779</f>
        <v>10</v>
      </c>
      <c r="D779" s="6">
        <f>OrderDetails!D779</f>
        <v>15</v>
      </c>
      <c r="E779" s="8">
        <f>OrderDetails!E779</f>
        <v>0</v>
      </c>
      <c r="F779" s="7">
        <f t="shared" si="0"/>
        <v>150</v>
      </c>
      <c r="G779" s="5">
        <f t="array" ref="G779">INDEX(Products!$D:$D,MATCH(B779,Products!$A:$A))</f>
        <v>3</v>
      </c>
      <c r="H779" s="6" t="str">
        <f t="array" ref="H779">INDEX(Categories!$B:$B,MATCH(G779,Categories!$A:$A))</f>
        <v>Confections</v>
      </c>
      <c r="I779" s="9">
        <f t="array" ref="I779">INDEX(Orders!$D:$D,MATCH(A779,Orders!$A:$A))</f>
        <v>35566</v>
      </c>
      <c r="J779" s="6" t="str">
        <f t="array" ref="J779">INDEX(Orders!$B:$B,MATCH(A779,Orders!$A:$A))</f>
        <v>BSBEV</v>
      </c>
      <c r="K779" s="6" t="str">
        <f t="array" ref="K779">INDEX(Customers!$B:$B,MATCH(J779,Customers!$A:$A))</f>
        <v>B's Beverages</v>
      </c>
      <c r="L779" s="6"/>
    </row>
    <row r="780" spans="1:12" ht="12.5">
      <c r="A780" s="6">
        <f>OrderDetails!A780</f>
        <v>10539</v>
      </c>
      <c r="B780" s="6">
        <f>OrderDetails!B780</f>
        <v>33</v>
      </c>
      <c r="C780" s="7">
        <f>OrderDetails!C780</f>
        <v>2.5</v>
      </c>
      <c r="D780" s="6">
        <f>OrderDetails!D780</f>
        <v>15</v>
      </c>
      <c r="E780" s="8">
        <f>OrderDetails!E780</f>
        <v>0</v>
      </c>
      <c r="F780" s="7">
        <f t="shared" si="0"/>
        <v>37.5</v>
      </c>
      <c r="G780" s="5">
        <f t="array" ref="G780">INDEX(Products!$D:$D,MATCH(B780,Products!$A:$A))</f>
        <v>4</v>
      </c>
      <c r="H780" s="6" t="str">
        <f t="array" ref="H780">INDEX(Categories!$B:$B,MATCH(G780,Categories!$A:$A))</f>
        <v>Dairy Products</v>
      </c>
      <c r="I780" s="9">
        <f t="array" ref="I780">INDEX(Orders!$D:$D,MATCH(A780,Orders!$A:$A))</f>
        <v>35566</v>
      </c>
      <c r="J780" s="6" t="str">
        <f t="array" ref="J780">INDEX(Orders!$B:$B,MATCH(A780,Orders!$A:$A))</f>
        <v>BSBEV</v>
      </c>
      <c r="K780" s="6" t="str">
        <f t="array" ref="K780">INDEX(Customers!$B:$B,MATCH(J780,Customers!$A:$A))</f>
        <v>B's Beverages</v>
      </c>
      <c r="L780" s="6"/>
    </row>
    <row r="781" spans="1:12" ht="12.5">
      <c r="A781" s="6">
        <f>OrderDetails!A781</f>
        <v>10539</v>
      </c>
      <c r="B781" s="6">
        <f>OrderDetails!B781</f>
        <v>49</v>
      </c>
      <c r="C781" s="7">
        <f>OrderDetails!C781</f>
        <v>20</v>
      </c>
      <c r="D781" s="6">
        <f>OrderDetails!D781</f>
        <v>6</v>
      </c>
      <c r="E781" s="8">
        <f>OrderDetails!E781</f>
        <v>0</v>
      </c>
      <c r="F781" s="7">
        <f t="shared" si="0"/>
        <v>120</v>
      </c>
      <c r="G781" s="5">
        <f t="array" ref="G781">INDEX(Products!$D:$D,MATCH(B781,Products!$A:$A))</f>
        <v>3</v>
      </c>
      <c r="H781" s="6" t="str">
        <f t="array" ref="H781">INDEX(Categories!$B:$B,MATCH(G781,Categories!$A:$A))</f>
        <v>Confections</v>
      </c>
      <c r="I781" s="9">
        <f t="array" ref="I781">INDEX(Orders!$D:$D,MATCH(A781,Orders!$A:$A))</f>
        <v>35566</v>
      </c>
      <c r="J781" s="6" t="str">
        <f t="array" ref="J781">INDEX(Orders!$B:$B,MATCH(A781,Orders!$A:$A))</f>
        <v>BSBEV</v>
      </c>
      <c r="K781" s="6" t="str">
        <f t="array" ref="K781">INDEX(Customers!$B:$B,MATCH(J781,Customers!$A:$A))</f>
        <v>B's Beverages</v>
      </c>
      <c r="L781" s="6"/>
    </row>
    <row r="782" spans="1:12" ht="12.5">
      <c r="A782" s="6">
        <f>OrderDetails!A782</f>
        <v>10540</v>
      </c>
      <c r="B782" s="6">
        <f>OrderDetails!B782</f>
        <v>3</v>
      </c>
      <c r="C782" s="7">
        <f>OrderDetails!C782</f>
        <v>10</v>
      </c>
      <c r="D782" s="6">
        <f>OrderDetails!D782</f>
        <v>60</v>
      </c>
      <c r="E782" s="8">
        <f>OrderDetails!E782</f>
        <v>0</v>
      </c>
      <c r="F782" s="7">
        <f t="shared" si="0"/>
        <v>600</v>
      </c>
      <c r="G782" s="5">
        <f t="array" ref="G782">INDEX(Products!$D:$D,MATCH(B782,Products!$A:$A))</f>
        <v>2</v>
      </c>
      <c r="H782" s="6" t="str">
        <f t="array" ref="H782">INDEX(Categories!$B:$B,MATCH(G782,Categories!$A:$A))</f>
        <v>Condiments</v>
      </c>
      <c r="I782" s="9">
        <f t="array" ref="I782">INDEX(Orders!$D:$D,MATCH(A782,Orders!$A:$A))</f>
        <v>35569</v>
      </c>
      <c r="J782" s="6" t="str">
        <f t="array" ref="J782">INDEX(Orders!$B:$B,MATCH(A782,Orders!$A:$A))</f>
        <v>QUICK</v>
      </c>
      <c r="K782" s="6" t="str">
        <f t="array" ref="K782">INDEX(Customers!$B:$B,MATCH(J782,Customers!$A:$A))</f>
        <v>QUICK-Stop</v>
      </c>
      <c r="L782" s="6"/>
    </row>
    <row r="783" spans="1:12" ht="12.5">
      <c r="A783" s="6">
        <f>OrderDetails!A783</f>
        <v>10540</v>
      </c>
      <c r="B783" s="6">
        <f>OrderDetails!B783</f>
        <v>26</v>
      </c>
      <c r="C783" s="7">
        <f>OrderDetails!C783</f>
        <v>31.23</v>
      </c>
      <c r="D783" s="6">
        <f>OrderDetails!D783</f>
        <v>40</v>
      </c>
      <c r="E783" s="8">
        <f>OrderDetails!E783</f>
        <v>0</v>
      </c>
      <c r="F783" s="7">
        <f t="shared" si="0"/>
        <v>1249.2</v>
      </c>
      <c r="G783" s="5">
        <f t="array" ref="G783">INDEX(Products!$D:$D,MATCH(B783,Products!$A:$A))</f>
        <v>3</v>
      </c>
      <c r="H783" s="6" t="str">
        <f t="array" ref="H783">INDEX(Categories!$B:$B,MATCH(G783,Categories!$A:$A))</f>
        <v>Confections</v>
      </c>
      <c r="I783" s="9">
        <f t="array" ref="I783">INDEX(Orders!$D:$D,MATCH(A783,Orders!$A:$A))</f>
        <v>35569</v>
      </c>
      <c r="J783" s="6" t="str">
        <f t="array" ref="J783">INDEX(Orders!$B:$B,MATCH(A783,Orders!$A:$A))</f>
        <v>QUICK</v>
      </c>
      <c r="K783" s="6" t="str">
        <f t="array" ref="K783">INDEX(Customers!$B:$B,MATCH(J783,Customers!$A:$A))</f>
        <v>QUICK-Stop</v>
      </c>
      <c r="L783" s="6"/>
    </row>
    <row r="784" spans="1:12" ht="12.5">
      <c r="A784" s="6">
        <f>OrderDetails!A784</f>
        <v>10540</v>
      </c>
      <c r="B784" s="6">
        <f>OrderDetails!B784</f>
        <v>38</v>
      </c>
      <c r="C784" s="7">
        <f>OrderDetails!C784</f>
        <v>263.5</v>
      </c>
      <c r="D784" s="6">
        <f>OrderDetails!D784</f>
        <v>30</v>
      </c>
      <c r="E784" s="8">
        <f>OrderDetails!E784</f>
        <v>0</v>
      </c>
      <c r="F784" s="7">
        <f t="shared" si="0"/>
        <v>7905</v>
      </c>
      <c r="G784" s="5">
        <f t="array" ref="G784">INDEX(Products!$D:$D,MATCH(B784,Products!$A:$A))</f>
        <v>1</v>
      </c>
      <c r="H784" s="6" t="str">
        <f t="array" ref="H784">INDEX(Categories!$B:$B,MATCH(G784,Categories!$A:$A))</f>
        <v>Beverages</v>
      </c>
      <c r="I784" s="9">
        <f t="array" ref="I784">INDEX(Orders!$D:$D,MATCH(A784,Orders!$A:$A))</f>
        <v>35569</v>
      </c>
      <c r="J784" s="6" t="str">
        <f t="array" ref="J784">INDEX(Orders!$B:$B,MATCH(A784,Orders!$A:$A))</f>
        <v>QUICK</v>
      </c>
      <c r="K784" s="6" t="str">
        <f t="array" ref="K784">INDEX(Customers!$B:$B,MATCH(J784,Customers!$A:$A))</f>
        <v>QUICK-Stop</v>
      </c>
      <c r="L784" s="6"/>
    </row>
    <row r="785" spans="1:12" ht="12.5">
      <c r="A785" s="6">
        <f>OrderDetails!A785</f>
        <v>10540</v>
      </c>
      <c r="B785" s="6">
        <f>OrderDetails!B785</f>
        <v>68</v>
      </c>
      <c r="C785" s="7">
        <f>OrderDetails!C785</f>
        <v>12.5</v>
      </c>
      <c r="D785" s="6">
        <f>OrderDetails!D785</f>
        <v>35</v>
      </c>
      <c r="E785" s="8">
        <f>OrderDetails!E785</f>
        <v>0</v>
      </c>
      <c r="F785" s="7">
        <f t="shared" si="0"/>
        <v>437.5</v>
      </c>
      <c r="G785" s="5">
        <f t="array" ref="G785">INDEX(Products!$D:$D,MATCH(B785,Products!$A:$A))</f>
        <v>3</v>
      </c>
      <c r="H785" s="6" t="str">
        <f t="array" ref="H785">INDEX(Categories!$B:$B,MATCH(G785,Categories!$A:$A))</f>
        <v>Confections</v>
      </c>
      <c r="I785" s="9">
        <f t="array" ref="I785">INDEX(Orders!$D:$D,MATCH(A785,Orders!$A:$A))</f>
        <v>35569</v>
      </c>
      <c r="J785" s="6" t="str">
        <f t="array" ref="J785">INDEX(Orders!$B:$B,MATCH(A785,Orders!$A:$A))</f>
        <v>QUICK</v>
      </c>
      <c r="K785" s="6" t="str">
        <f t="array" ref="K785">INDEX(Customers!$B:$B,MATCH(J785,Customers!$A:$A))</f>
        <v>QUICK-Stop</v>
      </c>
      <c r="L785" s="6"/>
    </row>
    <row r="786" spans="1:12" ht="12.5">
      <c r="A786" s="6">
        <f>OrderDetails!A786</f>
        <v>10541</v>
      </c>
      <c r="B786" s="6">
        <f>OrderDetails!B786</f>
        <v>24</v>
      </c>
      <c r="C786" s="7">
        <f>OrderDetails!C786</f>
        <v>4.5</v>
      </c>
      <c r="D786" s="6">
        <f>OrderDetails!D786</f>
        <v>35</v>
      </c>
      <c r="E786" s="8">
        <f>OrderDetails!E786</f>
        <v>0</v>
      </c>
      <c r="F786" s="7">
        <f t="shared" si="0"/>
        <v>157.5</v>
      </c>
      <c r="G786" s="5">
        <f t="array" ref="G786">INDEX(Products!$D:$D,MATCH(B786,Products!$A:$A))</f>
        <v>1</v>
      </c>
      <c r="H786" s="6" t="str">
        <f t="array" ref="H786">INDEX(Categories!$B:$B,MATCH(G786,Categories!$A:$A))</f>
        <v>Beverages</v>
      </c>
      <c r="I786" s="9">
        <f t="array" ref="I786">INDEX(Orders!$D:$D,MATCH(A786,Orders!$A:$A))</f>
        <v>35569</v>
      </c>
      <c r="J786" s="6" t="str">
        <f t="array" ref="J786">INDEX(Orders!$B:$B,MATCH(A786,Orders!$A:$A))</f>
        <v>HANAR</v>
      </c>
      <c r="K786" s="6" t="str">
        <f t="array" ref="K786">INDEX(Customers!$B:$B,MATCH(J786,Customers!$A:$A))</f>
        <v>Hanari Carnes</v>
      </c>
      <c r="L786" s="6"/>
    </row>
    <row r="787" spans="1:12" ht="12.5">
      <c r="A787" s="6">
        <f>OrderDetails!A787</f>
        <v>10541</v>
      </c>
      <c r="B787" s="6">
        <f>OrderDetails!B787</f>
        <v>38</v>
      </c>
      <c r="C787" s="7">
        <f>OrderDetails!C787</f>
        <v>263.5</v>
      </c>
      <c r="D787" s="6">
        <f>OrderDetails!D787</f>
        <v>4</v>
      </c>
      <c r="E787" s="8">
        <f>OrderDetails!E787</f>
        <v>0</v>
      </c>
      <c r="F787" s="7">
        <f t="shared" si="0"/>
        <v>1054</v>
      </c>
      <c r="G787" s="5">
        <f t="array" ref="G787">INDEX(Products!$D:$D,MATCH(B787,Products!$A:$A))</f>
        <v>1</v>
      </c>
      <c r="H787" s="6" t="str">
        <f t="array" ref="H787">INDEX(Categories!$B:$B,MATCH(G787,Categories!$A:$A))</f>
        <v>Beverages</v>
      </c>
      <c r="I787" s="9">
        <f t="array" ref="I787">INDEX(Orders!$D:$D,MATCH(A787,Orders!$A:$A))</f>
        <v>35569</v>
      </c>
      <c r="J787" s="6" t="str">
        <f t="array" ref="J787">INDEX(Orders!$B:$B,MATCH(A787,Orders!$A:$A))</f>
        <v>HANAR</v>
      </c>
      <c r="K787" s="6" t="str">
        <f t="array" ref="K787">INDEX(Customers!$B:$B,MATCH(J787,Customers!$A:$A))</f>
        <v>Hanari Carnes</v>
      </c>
      <c r="L787" s="6"/>
    </row>
    <row r="788" spans="1:12" ht="12.5">
      <c r="A788" s="6">
        <f>OrderDetails!A788</f>
        <v>10541</v>
      </c>
      <c r="B788" s="6">
        <f>OrderDetails!B788</f>
        <v>65</v>
      </c>
      <c r="C788" s="7">
        <f>OrderDetails!C788</f>
        <v>21.05</v>
      </c>
      <c r="D788" s="6">
        <f>OrderDetails!D788</f>
        <v>36</v>
      </c>
      <c r="E788" s="8">
        <f>OrderDetails!E788</f>
        <v>0</v>
      </c>
      <c r="F788" s="7">
        <f t="shared" si="0"/>
        <v>757.80000000000007</v>
      </c>
      <c r="G788" s="5">
        <f t="array" ref="G788">INDEX(Products!$D:$D,MATCH(B788,Products!$A:$A))</f>
        <v>2</v>
      </c>
      <c r="H788" s="6" t="str">
        <f t="array" ref="H788">INDEX(Categories!$B:$B,MATCH(G788,Categories!$A:$A))</f>
        <v>Condiments</v>
      </c>
      <c r="I788" s="9">
        <f t="array" ref="I788">INDEX(Orders!$D:$D,MATCH(A788,Orders!$A:$A))</f>
        <v>35569</v>
      </c>
      <c r="J788" s="6" t="str">
        <f t="array" ref="J788">INDEX(Orders!$B:$B,MATCH(A788,Orders!$A:$A))</f>
        <v>HANAR</v>
      </c>
      <c r="K788" s="6" t="str">
        <f t="array" ref="K788">INDEX(Customers!$B:$B,MATCH(J788,Customers!$A:$A))</f>
        <v>Hanari Carnes</v>
      </c>
      <c r="L788" s="6"/>
    </row>
    <row r="789" spans="1:12" ht="12.5">
      <c r="A789" s="6">
        <f>OrderDetails!A789</f>
        <v>10541</v>
      </c>
      <c r="B789" s="6">
        <f>OrderDetails!B789</f>
        <v>71</v>
      </c>
      <c r="C789" s="7">
        <f>OrderDetails!C789</f>
        <v>21.5</v>
      </c>
      <c r="D789" s="6">
        <f>OrderDetails!D789</f>
        <v>9</v>
      </c>
      <c r="E789" s="8">
        <f>OrderDetails!E789</f>
        <v>0</v>
      </c>
      <c r="F789" s="7">
        <f t="shared" si="0"/>
        <v>193.5</v>
      </c>
      <c r="G789" s="5">
        <f t="array" ref="G789">INDEX(Products!$D:$D,MATCH(B789,Products!$A:$A))</f>
        <v>4</v>
      </c>
      <c r="H789" s="6" t="str">
        <f t="array" ref="H789">INDEX(Categories!$B:$B,MATCH(G789,Categories!$A:$A))</f>
        <v>Dairy Products</v>
      </c>
      <c r="I789" s="9">
        <f t="array" ref="I789">INDEX(Orders!$D:$D,MATCH(A789,Orders!$A:$A))</f>
        <v>35569</v>
      </c>
      <c r="J789" s="6" t="str">
        <f t="array" ref="J789">INDEX(Orders!$B:$B,MATCH(A789,Orders!$A:$A))</f>
        <v>HANAR</v>
      </c>
      <c r="K789" s="6" t="str">
        <f t="array" ref="K789">INDEX(Customers!$B:$B,MATCH(J789,Customers!$A:$A))</f>
        <v>Hanari Carnes</v>
      </c>
      <c r="L789" s="6"/>
    </row>
    <row r="790" spans="1:12" ht="12.5">
      <c r="A790" s="6">
        <f>OrderDetails!A790</f>
        <v>10542</v>
      </c>
      <c r="B790" s="6">
        <f>OrderDetails!B790</f>
        <v>11</v>
      </c>
      <c r="C790" s="7">
        <f>OrderDetails!C790</f>
        <v>21</v>
      </c>
      <c r="D790" s="6">
        <f>OrderDetails!D790</f>
        <v>15</v>
      </c>
      <c r="E790" s="8">
        <f>OrderDetails!E790</f>
        <v>0</v>
      </c>
      <c r="F790" s="7">
        <f t="shared" si="0"/>
        <v>315</v>
      </c>
      <c r="G790" s="5">
        <f t="array" ref="G790">INDEX(Products!$D:$D,MATCH(B790,Products!$A:$A))</f>
        <v>4</v>
      </c>
      <c r="H790" s="6" t="str">
        <f t="array" ref="H790">INDEX(Categories!$B:$B,MATCH(G790,Categories!$A:$A))</f>
        <v>Dairy Products</v>
      </c>
      <c r="I790" s="9">
        <f t="array" ref="I790">INDEX(Orders!$D:$D,MATCH(A790,Orders!$A:$A))</f>
        <v>35570</v>
      </c>
      <c r="J790" s="6" t="str">
        <f t="array" ref="J790">INDEX(Orders!$B:$B,MATCH(A790,Orders!$A:$A))</f>
        <v>KOENE</v>
      </c>
      <c r="K790" s="6" t="str">
        <f t="array" ref="K790">INDEX(Customers!$B:$B,MATCH(J790,Customers!$A:$A))</f>
        <v>Kniglich Essen</v>
      </c>
      <c r="L790" s="6"/>
    </row>
    <row r="791" spans="1:12" ht="12.5">
      <c r="A791" s="6">
        <f>OrderDetails!A791</f>
        <v>10542</v>
      </c>
      <c r="B791" s="6">
        <f>OrderDetails!B791</f>
        <v>54</v>
      </c>
      <c r="C791" s="7">
        <f>OrderDetails!C791</f>
        <v>7.45</v>
      </c>
      <c r="D791" s="6">
        <f>OrderDetails!D791</f>
        <v>24</v>
      </c>
      <c r="E791" s="8">
        <f>OrderDetails!E791</f>
        <v>0</v>
      </c>
      <c r="F791" s="7">
        <f t="shared" si="0"/>
        <v>178.8</v>
      </c>
      <c r="G791" s="5">
        <f t="array" ref="G791">INDEX(Products!$D:$D,MATCH(B791,Products!$A:$A))</f>
        <v>6</v>
      </c>
      <c r="H791" s="6" t="str">
        <f t="array" ref="H791">INDEX(Categories!$B:$B,MATCH(G791,Categories!$A:$A))</f>
        <v>Meat/Poultry</v>
      </c>
      <c r="I791" s="9">
        <f t="array" ref="I791">INDEX(Orders!$D:$D,MATCH(A791,Orders!$A:$A))</f>
        <v>35570</v>
      </c>
      <c r="J791" s="6" t="str">
        <f t="array" ref="J791">INDEX(Orders!$B:$B,MATCH(A791,Orders!$A:$A))</f>
        <v>KOENE</v>
      </c>
      <c r="K791" s="6" t="str">
        <f t="array" ref="K791">INDEX(Customers!$B:$B,MATCH(J791,Customers!$A:$A))</f>
        <v>Kniglich Essen</v>
      </c>
      <c r="L791" s="6"/>
    </row>
    <row r="792" spans="1:12" ht="12.5">
      <c r="A792" s="6">
        <f>OrderDetails!A792</f>
        <v>10543</v>
      </c>
      <c r="B792" s="6">
        <f>OrderDetails!B792</f>
        <v>12</v>
      </c>
      <c r="C792" s="7">
        <f>OrderDetails!C792</f>
        <v>38</v>
      </c>
      <c r="D792" s="6">
        <f>OrderDetails!D792</f>
        <v>30</v>
      </c>
      <c r="E792" s="8">
        <f>OrderDetails!E792</f>
        <v>0</v>
      </c>
      <c r="F792" s="7">
        <f t="shared" si="0"/>
        <v>1140</v>
      </c>
      <c r="G792" s="5">
        <f t="array" ref="G792">INDEX(Products!$D:$D,MATCH(B792,Products!$A:$A))</f>
        <v>4</v>
      </c>
      <c r="H792" s="6" t="str">
        <f t="array" ref="H792">INDEX(Categories!$B:$B,MATCH(G792,Categories!$A:$A))</f>
        <v>Dairy Products</v>
      </c>
      <c r="I792" s="9">
        <f t="array" ref="I792">INDEX(Orders!$D:$D,MATCH(A792,Orders!$A:$A))</f>
        <v>35571</v>
      </c>
      <c r="J792" s="6" t="str">
        <f t="array" ref="J792">INDEX(Orders!$B:$B,MATCH(A792,Orders!$A:$A))</f>
        <v>LILAS</v>
      </c>
      <c r="K792" s="6" t="str">
        <f t="array" ref="K792">INDEX(Customers!$B:$B,MATCH(J792,Customers!$A:$A))</f>
        <v>LILA-Supermercado</v>
      </c>
      <c r="L792" s="6"/>
    </row>
    <row r="793" spans="1:12" ht="12.5">
      <c r="A793" s="6">
        <f>OrderDetails!A793</f>
        <v>10543</v>
      </c>
      <c r="B793" s="6">
        <f>OrderDetails!B793</f>
        <v>23</v>
      </c>
      <c r="C793" s="7">
        <f>OrderDetails!C793</f>
        <v>9</v>
      </c>
      <c r="D793" s="6">
        <f>OrderDetails!D793</f>
        <v>70</v>
      </c>
      <c r="E793" s="8">
        <f>OrderDetails!E793</f>
        <v>0</v>
      </c>
      <c r="F793" s="7">
        <f t="shared" si="0"/>
        <v>630</v>
      </c>
      <c r="G793" s="5">
        <f t="array" ref="G793">INDEX(Products!$D:$D,MATCH(B793,Products!$A:$A))</f>
        <v>5</v>
      </c>
      <c r="H793" s="6" t="str">
        <f t="array" ref="H793">INDEX(Categories!$B:$B,MATCH(G793,Categories!$A:$A))</f>
        <v>Grains/Cereals</v>
      </c>
      <c r="I793" s="9">
        <f t="array" ref="I793">INDEX(Orders!$D:$D,MATCH(A793,Orders!$A:$A))</f>
        <v>35571</v>
      </c>
      <c r="J793" s="6" t="str">
        <f t="array" ref="J793">INDEX(Orders!$B:$B,MATCH(A793,Orders!$A:$A))</f>
        <v>LILAS</v>
      </c>
      <c r="K793" s="6" t="str">
        <f t="array" ref="K793">INDEX(Customers!$B:$B,MATCH(J793,Customers!$A:$A))</f>
        <v>LILA-Supermercado</v>
      </c>
      <c r="L793" s="6"/>
    </row>
    <row r="794" spans="1:12" ht="12.5">
      <c r="A794" s="6">
        <f>OrderDetails!A794</f>
        <v>10544</v>
      </c>
      <c r="B794" s="6">
        <f>OrderDetails!B794</f>
        <v>28</v>
      </c>
      <c r="C794" s="7">
        <f>OrderDetails!C794</f>
        <v>45.6</v>
      </c>
      <c r="D794" s="6">
        <f>OrderDetails!D794</f>
        <v>7</v>
      </c>
      <c r="E794" s="8">
        <f>OrderDetails!E794</f>
        <v>0</v>
      </c>
      <c r="F794" s="7">
        <f t="shared" si="0"/>
        <v>319.2</v>
      </c>
      <c r="G794" s="5">
        <f t="array" ref="G794">INDEX(Products!$D:$D,MATCH(B794,Products!$A:$A))</f>
        <v>7</v>
      </c>
      <c r="H794" s="6" t="str">
        <f t="array" ref="H794">INDEX(Categories!$B:$B,MATCH(G794,Categories!$A:$A))</f>
        <v>Produce</v>
      </c>
      <c r="I794" s="9">
        <f t="array" ref="I794">INDEX(Orders!$D:$D,MATCH(A794,Orders!$A:$A))</f>
        <v>35571</v>
      </c>
      <c r="J794" s="6" t="str">
        <f t="array" ref="J794">INDEX(Orders!$B:$B,MATCH(A794,Orders!$A:$A))</f>
        <v>LONEP</v>
      </c>
      <c r="K794" s="6" t="str">
        <f t="array" ref="K794">INDEX(Customers!$B:$B,MATCH(J794,Customers!$A:$A))</f>
        <v>Lonesome Pine Restaurant</v>
      </c>
      <c r="L794" s="6"/>
    </row>
    <row r="795" spans="1:12" ht="12.5">
      <c r="A795" s="6">
        <f>OrderDetails!A795</f>
        <v>10544</v>
      </c>
      <c r="B795" s="6">
        <f>OrderDetails!B795</f>
        <v>67</v>
      </c>
      <c r="C795" s="7">
        <f>OrderDetails!C795</f>
        <v>14</v>
      </c>
      <c r="D795" s="6">
        <f>OrderDetails!D795</f>
        <v>7</v>
      </c>
      <c r="E795" s="8">
        <f>OrderDetails!E795</f>
        <v>0</v>
      </c>
      <c r="F795" s="7">
        <f t="shared" si="0"/>
        <v>98</v>
      </c>
      <c r="G795" s="5">
        <f t="array" ref="G795">INDEX(Products!$D:$D,MATCH(B795,Products!$A:$A))</f>
        <v>1</v>
      </c>
      <c r="H795" s="6" t="str">
        <f t="array" ref="H795">INDEX(Categories!$B:$B,MATCH(G795,Categories!$A:$A))</f>
        <v>Beverages</v>
      </c>
      <c r="I795" s="9">
        <f t="array" ref="I795">INDEX(Orders!$D:$D,MATCH(A795,Orders!$A:$A))</f>
        <v>35571</v>
      </c>
      <c r="J795" s="6" t="str">
        <f t="array" ref="J795">INDEX(Orders!$B:$B,MATCH(A795,Orders!$A:$A))</f>
        <v>LONEP</v>
      </c>
      <c r="K795" s="6" t="str">
        <f t="array" ref="K795">INDEX(Customers!$B:$B,MATCH(J795,Customers!$A:$A))</f>
        <v>Lonesome Pine Restaurant</v>
      </c>
      <c r="L795" s="6"/>
    </row>
    <row r="796" spans="1:12" ht="12.5">
      <c r="A796" s="6">
        <f>OrderDetails!A796</f>
        <v>10545</v>
      </c>
      <c r="B796" s="6">
        <f>OrderDetails!B796</f>
        <v>11</v>
      </c>
      <c r="C796" s="7">
        <f>OrderDetails!C796</f>
        <v>21</v>
      </c>
      <c r="D796" s="6">
        <f>OrderDetails!D796</f>
        <v>10</v>
      </c>
      <c r="E796" s="8">
        <f>OrderDetails!E796</f>
        <v>0</v>
      </c>
      <c r="F796" s="7">
        <f t="shared" si="0"/>
        <v>210</v>
      </c>
      <c r="G796" s="5">
        <f t="array" ref="G796">INDEX(Products!$D:$D,MATCH(B796,Products!$A:$A))</f>
        <v>4</v>
      </c>
      <c r="H796" s="6" t="str">
        <f t="array" ref="H796">INDEX(Categories!$B:$B,MATCH(G796,Categories!$A:$A))</f>
        <v>Dairy Products</v>
      </c>
      <c r="I796" s="9">
        <f t="array" ref="I796">INDEX(Orders!$D:$D,MATCH(A796,Orders!$A:$A))</f>
        <v>35572</v>
      </c>
      <c r="J796" s="6" t="str">
        <f t="array" ref="J796">INDEX(Orders!$B:$B,MATCH(A796,Orders!$A:$A))</f>
        <v>LAZYK</v>
      </c>
      <c r="K796" s="6" t="str">
        <f t="array" ref="K796">INDEX(Customers!$B:$B,MATCH(J796,Customers!$A:$A))</f>
        <v>Lazy K Kountry Store</v>
      </c>
      <c r="L796" s="6"/>
    </row>
    <row r="797" spans="1:12" ht="12.5">
      <c r="A797" s="6">
        <f>OrderDetails!A797</f>
        <v>10546</v>
      </c>
      <c r="B797" s="6">
        <f>OrderDetails!B797</f>
        <v>7</v>
      </c>
      <c r="C797" s="7">
        <f>OrderDetails!C797</f>
        <v>30</v>
      </c>
      <c r="D797" s="6">
        <f>OrderDetails!D797</f>
        <v>10</v>
      </c>
      <c r="E797" s="8">
        <f>OrderDetails!E797</f>
        <v>0</v>
      </c>
      <c r="F797" s="7">
        <f t="shared" si="0"/>
        <v>300</v>
      </c>
      <c r="G797" s="5">
        <f t="array" ref="G797">INDEX(Products!$D:$D,MATCH(B797,Products!$A:$A))</f>
        <v>7</v>
      </c>
      <c r="H797" s="6" t="str">
        <f t="array" ref="H797">INDEX(Categories!$B:$B,MATCH(G797,Categories!$A:$A))</f>
        <v>Produce</v>
      </c>
      <c r="I797" s="9">
        <f t="array" ref="I797">INDEX(Orders!$D:$D,MATCH(A797,Orders!$A:$A))</f>
        <v>35573</v>
      </c>
      <c r="J797" s="6" t="str">
        <f t="array" ref="J797">INDEX(Orders!$B:$B,MATCH(A797,Orders!$A:$A))</f>
        <v>VICTE</v>
      </c>
      <c r="K797" s="6" t="str">
        <f t="array" ref="K797">INDEX(Customers!$B:$B,MATCH(J797,Customers!$A:$A))</f>
        <v>Victuailles en stock</v>
      </c>
      <c r="L797" s="6"/>
    </row>
    <row r="798" spans="1:12" ht="12.5">
      <c r="A798" s="6">
        <f>OrderDetails!A798</f>
        <v>10546</v>
      </c>
      <c r="B798" s="6">
        <f>OrderDetails!B798</f>
        <v>35</v>
      </c>
      <c r="C798" s="7">
        <f>OrderDetails!C798</f>
        <v>18</v>
      </c>
      <c r="D798" s="6">
        <f>OrderDetails!D798</f>
        <v>30</v>
      </c>
      <c r="E798" s="8">
        <f>OrderDetails!E798</f>
        <v>0</v>
      </c>
      <c r="F798" s="7">
        <f t="shared" si="0"/>
        <v>540</v>
      </c>
      <c r="G798" s="5">
        <f t="array" ref="G798">INDEX(Products!$D:$D,MATCH(B798,Products!$A:$A))</f>
        <v>1</v>
      </c>
      <c r="H798" s="6" t="str">
        <f t="array" ref="H798">INDEX(Categories!$B:$B,MATCH(G798,Categories!$A:$A))</f>
        <v>Beverages</v>
      </c>
      <c r="I798" s="9">
        <f t="array" ref="I798">INDEX(Orders!$D:$D,MATCH(A798,Orders!$A:$A))</f>
        <v>35573</v>
      </c>
      <c r="J798" s="6" t="str">
        <f t="array" ref="J798">INDEX(Orders!$B:$B,MATCH(A798,Orders!$A:$A))</f>
        <v>VICTE</v>
      </c>
      <c r="K798" s="6" t="str">
        <f t="array" ref="K798">INDEX(Customers!$B:$B,MATCH(J798,Customers!$A:$A))</f>
        <v>Victuailles en stock</v>
      </c>
      <c r="L798" s="6"/>
    </row>
    <row r="799" spans="1:12" ht="12.5">
      <c r="A799" s="6">
        <f>OrderDetails!A799</f>
        <v>10546</v>
      </c>
      <c r="B799" s="6">
        <f>OrderDetails!B799</f>
        <v>62</v>
      </c>
      <c r="C799" s="7">
        <f>OrderDetails!C799</f>
        <v>49.3</v>
      </c>
      <c r="D799" s="6">
        <f>OrderDetails!D799</f>
        <v>40</v>
      </c>
      <c r="E799" s="8">
        <f>OrderDetails!E799</f>
        <v>0</v>
      </c>
      <c r="F799" s="7">
        <f t="shared" si="0"/>
        <v>1972</v>
      </c>
      <c r="G799" s="5">
        <f t="array" ref="G799">INDEX(Products!$D:$D,MATCH(B799,Products!$A:$A))</f>
        <v>3</v>
      </c>
      <c r="H799" s="6" t="str">
        <f t="array" ref="H799">INDEX(Categories!$B:$B,MATCH(G799,Categories!$A:$A))</f>
        <v>Confections</v>
      </c>
      <c r="I799" s="9">
        <f t="array" ref="I799">INDEX(Orders!$D:$D,MATCH(A799,Orders!$A:$A))</f>
        <v>35573</v>
      </c>
      <c r="J799" s="6" t="str">
        <f t="array" ref="J799">INDEX(Orders!$B:$B,MATCH(A799,Orders!$A:$A))</f>
        <v>VICTE</v>
      </c>
      <c r="K799" s="6" t="str">
        <f t="array" ref="K799">INDEX(Customers!$B:$B,MATCH(J799,Customers!$A:$A))</f>
        <v>Victuailles en stock</v>
      </c>
      <c r="L799" s="6"/>
    </row>
    <row r="800" spans="1:12" ht="12.5">
      <c r="A800" s="6">
        <f>OrderDetails!A800</f>
        <v>10547</v>
      </c>
      <c r="B800" s="6">
        <f>OrderDetails!B800</f>
        <v>32</v>
      </c>
      <c r="C800" s="7">
        <f>OrderDetails!C800</f>
        <v>32</v>
      </c>
      <c r="D800" s="6">
        <f>OrderDetails!D800</f>
        <v>24</v>
      </c>
      <c r="E800" s="8">
        <f>OrderDetails!E800</f>
        <v>0</v>
      </c>
      <c r="F800" s="7">
        <f t="shared" si="0"/>
        <v>768</v>
      </c>
      <c r="G800" s="5">
        <f t="array" ref="G800">INDEX(Products!$D:$D,MATCH(B800,Products!$A:$A))</f>
        <v>4</v>
      </c>
      <c r="H800" s="6" t="str">
        <f t="array" ref="H800">INDEX(Categories!$B:$B,MATCH(G800,Categories!$A:$A))</f>
        <v>Dairy Products</v>
      </c>
      <c r="I800" s="9">
        <f t="array" ref="I800">INDEX(Orders!$D:$D,MATCH(A800,Orders!$A:$A))</f>
        <v>35573</v>
      </c>
      <c r="J800" s="6" t="str">
        <f t="array" ref="J800">INDEX(Orders!$B:$B,MATCH(A800,Orders!$A:$A))</f>
        <v>SEVES</v>
      </c>
      <c r="K800" s="6" t="str">
        <f t="array" ref="K800">INDEX(Customers!$B:$B,MATCH(J800,Customers!$A:$A))</f>
        <v>Seven Seas Imports</v>
      </c>
      <c r="L800" s="6"/>
    </row>
    <row r="801" spans="1:12" ht="12.5">
      <c r="A801" s="6">
        <f>OrderDetails!A801</f>
        <v>10547</v>
      </c>
      <c r="B801" s="6">
        <f>OrderDetails!B801</f>
        <v>36</v>
      </c>
      <c r="C801" s="7">
        <f>OrderDetails!C801</f>
        <v>19</v>
      </c>
      <c r="D801" s="6">
        <f>OrderDetails!D801</f>
        <v>60</v>
      </c>
      <c r="E801" s="8">
        <f>OrderDetails!E801</f>
        <v>0</v>
      </c>
      <c r="F801" s="7">
        <f t="shared" si="0"/>
        <v>1140</v>
      </c>
      <c r="G801" s="5">
        <f t="array" ref="G801">INDEX(Products!$D:$D,MATCH(B801,Products!$A:$A))</f>
        <v>8</v>
      </c>
      <c r="H801" s="6" t="str">
        <f t="array" ref="H801">INDEX(Categories!$B:$B,MATCH(G801,Categories!$A:$A))</f>
        <v>Seafood</v>
      </c>
      <c r="I801" s="9">
        <f t="array" ref="I801">INDEX(Orders!$D:$D,MATCH(A801,Orders!$A:$A))</f>
        <v>35573</v>
      </c>
      <c r="J801" s="6" t="str">
        <f t="array" ref="J801">INDEX(Orders!$B:$B,MATCH(A801,Orders!$A:$A))</f>
        <v>SEVES</v>
      </c>
      <c r="K801" s="6" t="str">
        <f t="array" ref="K801">INDEX(Customers!$B:$B,MATCH(J801,Customers!$A:$A))</f>
        <v>Seven Seas Imports</v>
      </c>
      <c r="L801" s="6"/>
    </row>
    <row r="802" spans="1:12" ht="12.5">
      <c r="A802" s="6">
        <f>OrderDetails!A802</f>
        <v>10548</v>
      </c>
      <c r="B802" s="6">
        <f>OrderDetails!B802</f>
        <v>34</v>
      </c>
      <c r="C802" s="7">
        <f>OrderDetails!C802</f>
        <v>14</v>
      </c>
      <c r="D802" s="6">
        <f>OrderDetails!D802</f>
        <v>10</v>
      </c>
      <c r="E802" s="8">
        <f>OrderDetails!E802</f>
        <v>0</v>
      </c>
      <c r="F802" s="7">
        <f t="shared" si="0"/>
        <v>140</v>
      </c>
      <c r="G802" s="5">
        <f t="array" ref="G802">INDEX(Products!$D:$D,MATCH(B802,Products!$A:$A))</f>
        <v>1</v>
      </c>
      <c r="H802" s="6" t="str">
        <f t="array" ref="H802">INDEX(Categories!$B:$B,MATCH(G802,Categories!$A:$A))</f>
        <v>Beverages</v>
      </c>
      <c r="I802" s="9">
        <f t="array" ref="I802">INDEX(Orders!$D:$D,MATCH(A802,Orders!$A:$A))</f>
        <v>35576</v>
      </c>
      <c r="J802" s="6" t="str">
        <f t="array" ref="J802">INDEX(Orders!$B:$B,MATCH(A802,Orders!$A:$A))</f>
        <v>TOMSP</v>
      </c>
      <c r="K802" s="6" t="str">
        <f t="array" ref="K802">INDEX(Customers!$B:$B,MATCH(J802,Customers!$A:$A))</f>
        <v>Toms Spezialitten</v>
      </c>
      <c r="L802" s="6"/>
    </row>
    <row r="803" spans="1:12" ht="12.5">
      <c r="A803" s="6">
        <f>OrderDetails!A803</f>
        <v>10548</v>
      </c>
      <c r="B803" s="6">
        <f>OrderDetails!B803</f>
        <v>41</v>
      </c>
      <c r="C803" s="7">
        <f>OrderDetails!C803</f>
        <v>9.65</v>
      </c>
      <c r="D803" s="6">
        <f>OrderDetails!D803</f>
        <v>14</v>
      </c>
      <c r="E803" s="8">
        <f>OrderDetails!E803</f>
        <v>0</v>
      </c>
      <c r="F803" s="7">
        <f t="shared" si="0"/>
        <v>135.1</v>
      </c>
      <c r="G803" s="5">
        <f t="array" ref="G803">INDEX(Products!$D:$D,MATCH(B803,Products!$A:$A))</f>
        <v>8</v>
      </c>
      <c r="H803" s="6" t="str">
        <f t="array" ref="H803">INDEX(Categories!$B:$B,MATCH(G803,Categories!$A:$A))</f>
        <v>Seafood</v>
      </c>
      <c r="I803" s="9">
        <f t="array" ref="I803">INDEX(Orders!$D:$D,MATCH(A803,Orders!$A:$A))</f>
        <v>35576</v>
      </c>
      <c r="J803" s="6" t="str">
        <f t="array" ref="J803">INDEX(Orders!$B:$B,MATCH(A803,Orders!$A:$A))</f>
        <v>TOMSP</v>
      </c>
      <c r="K803" s="6" t="str">
        <f t="array" ref="K803">INDEX(Customers!$B:$B,MATCH(J803,Customers!$A:$A))</f>
        <v>Toms Spezialitten</v>
      </c>
      <c r="L803" s="6"/>
    </row>
    <row r="804" spans="1:12" ht="12.5">
      <c r="A804" s="6">
        <f>OrderDetails!A804</f>
        <v>10549</v>
      </c>
      <c r="B804" s="6">
        <f>OrderDetails!B804</f>
        <v>31</v>
      </c>
      <c r="C804" s="7">
        <f>OrderDetails!C804</f>
        <v>12.5</v>
      </c>
      <c r="D804" s="6">
        <f>OrderDetails!D804</f>
        <v>55</v>
      </c>
      <c r="E804" s="8">
        <f>OrderDetails!E804</f>
        <v>0</v>
      </c>
      <c r="F804" s="7">
        <f t="shared" si="0"/>
        <v>687.5</v>
      </c>
      <c r="G804" s="5">
        <f t="array" ref="G804">INDEX(Products!$D:$D,MATCH(B804,Products!$A:$A))</f>
        <v>4</v>
      </c>
      <c r="H804" s="6" t="str">
        <f t="array" ref="H804">INDEX(Categories!$B:$B,MATCH(G804,Categories!$A:$A))</f>
        <v>Dairy Products</v>
      </c>
      <c r="I804" s="9">
        <f t="array" ref="I804">INDEX(Orders!$D:$D,MATCH(A804,Orders!$A:$A))</f>
        <v>35577</v>
      </c>
      <c r="J804" s="6" t="str">
        <f t="array" ref="J804">INDEX(Orders!$B:$B,MATCH(A804,Orders!$A:$A))</f>
        <v>QUICK</v>
      </c>
      <c r="K804" s="6" t="str">
        <f t="array" ref="K804">INDEX(Customers!$B:$B,MATCH(J804,Customers!$A:$A))</f>
        <v>QUICK-Stop</v>
      </c>
      <c r="L804" s="6"/>
    </row>
    <row r="805" spans="1:12" ht="12.5">
      <c r="A805" s="6">
        <f>OrderDetails!A805</f>
        <v>10549</v>
      </c>
      <c r="B805" s="6">
        <f>OrderDetails!B805</f>
        <v>45</v>
      </c>
      <c r="C805" s="7">
        <f>OrderDetails!C805</f>
        <v>9.5</v>
      </c>
      <c r="D805" s="6">
        <f>OrderDetails!D805</f>
        <v>100</v>
      </c>
      <c r="E805" s="8">
        <f>OrderDetails!E805</f>
        <v>0</v>
      </c>
      <c r="F805" s="7">
        <f t="shared" si="0"/>
        <v>950</v>
      </c>
      <c r="G805" s="5">
        <f t="array" ref="G805">INDEX(Products!$D:$D,MATCH(B805,Products!$A:$A))</f>
        <v>8</v>
      </c>
      <c r="H805" s="6" t="str">
        <f t="array" ref="H805">INDEX(Categories!$B:$B,MATCH(G805,Categories!$A:$A))</f>
        <v>Seafood</v>
      </c>
      <c r="I805" s="9">
        <f t="array" ref="I805">INDEX(Orders!$D:$D,MATCH(A805,Orders!$A:$A))</f>
        <v>35577</v>
      </c>
      <c r="J805" s="6" t="str">
        <f t="array" ref="J805">INDEX(Orders!$B:$B,MATCH(A805,Orders!$A:$A))</f>
        <v>QUICK</v>
      </c>
      <c r="K805" s="6" t="str">
        <f t="array" ref="K805">INDEX(Customers!$B:$B,MATCH(J805,Customers!$A:$A))</f>
        <v>QUICK-Stop</v>
      </c>
      <c r="L805" s="6"/>
    </row>
    <row r="806" spans="1:12" ht="12.5">
      <c r="A806" s="6">
        <f>OrderDetails!A806</f>
        <v>10549</v>
      </c>
      <c r="B806" s="6">
        <f>OrderDetails!B806</f>
        <v>51</v>
      </c>
      <c r="C806" s="7">
        <f>OrderDetails!C806</f>
        <v>53</v>
      </c>
      <c r="D806" s="6">
        <f>OrderDetails!D806</f>
        <v>48</v>
      </c>
      <c r="E806" s="8">
        <f>OrderDetails!E806</f>
        <v>0</v>
      </c>
      <c r="F806" s="7">
        <f t="shared" si="0"/>
        <v>2544</v>
      </c>
      <c r="G806" s="5">
        <f t="array" ref="G806">INDEX(Products!$D:$D,MATCH(B806,Products!$A:$A))</f>
        <v>7</v>
      </c>
      <c r="H806" s="6" t="str">
        <f t="array" ref="H806">INDEX(Categories!$B:$B,MATCH(G806,Categories!$A:$A))</f>
        <v>Produce</v>
      </c>
      <c r="I806" s="9">
        <f t="array" ref="I806">INDEX(Orders!$D:$D,MATCH(A806,Orders!$A:$A))</f>
        <v>35577</v>
      </c>
      <c r="J806" s="6" t="str">
        <f t="array" ref="J806">INDEX(Orders!$B:$B,MATCH(A806,Orders!$A:$A))</f>
        <v>QUICK</v>
      </c>
      <c r="K806" s="6" t="str">
        <f t="array" ref="K806">INDEX(Customers!$B:$B,MATCH(J806,Customers!$A:$A))</f>
        <v>QUICK-Stop</v>
      </c>
      <c r="L806" s="6"/>
    </row>
    <row r="807" spans="1:12" ht="12.5">
      <c r="A807" s="6">
        <f>OrderDetails!A807</f>
        <v>10550</v>
      </c>
      <c r="B807" s="6">
        <f>OrderDetails!B807</f>
        <v>17</v>
      </c>
      <c r="C807" s="7">
        <f>OrderDetails!C807</f>
        <v>39</v>
      </c>
      <c r="D807" s="6">
        <f>OrderDetails!D807</f>
        <v>8</v>
      </c>
      <c r="E807" s="8">
        <f>OrderDetails!E807</f>
        <v>0</v>
      </c>
      <c r="F807" s="7">
        <f t="shared" si="0"/>
        <v>312</v>
      </c>
      <c r="G807" s="5">
        <f t="array" ref="G807">INDEX(Products!$D:$D,MATCH(B807,Products!$A:$A))</f>
        <v>6</v>
      </c>
      <c r="H807" s="6" t="str">
        <f t="array" ref="H807">INDEX(Categories!$B:$B,MATCH(G807,Categories!$A:$A))</f>
        <v>Meat/Poultry</v>
      </c>
      <c r="I807" s="9">
        <f t="array" ref="I807">INDEX(Orders!$D:$D,MATCH(A807,Orders!$A:$A))</f>
        <v>35578</v>
      </c>
      <c r="J807" s="6" t="str">
        <f t="array" ref="J807">INDEX(Orders!$B:$B,MATCH(A807,Orders!$A:$A))</f>
        <v>GODOS</v>
      </c>
      <c r="K807" s="6" t="str">
        <f t="array" ref="K807">INDEX(Customers!$B:$B,MATCH(J807,Customers!$A:$A))</f>
        <v>Godos Cocina Tpica</v>
      </c>
      <c r="L807" s="6"/>
    </row>
    <row r="808" spans="1:12" ht="12.5">
      <c r="A808" s="6">
        <f>OrderDetails!A808</f>
        <v>10550</v>
      </c>
      <c r="B808" s="6">
        <f>OrderDetails!B808</f>
        <v>19</v>
      </c>
      <c r="C808" s="7">
        <f>OrderDetails!C808</f>
        <v>9.1999999999999993</v>
      </c>
      <c r="D808" s="6">
        <f>OrderDetails!D808</f>
        <v>10</v>
      </c>
      <c r="E808" s="8">
        <f>OrderDetails!E808</f>
        <v>0</v>
      </c>
      <c r="F808" s="7">
        <f t="shared" si="0"/>
        <v>92</v>
      </c>
      <c r="G808" s="5">
        <f t="array" ref="G808">INDEX(Products!$D:$D,MATCH(B808,Products!$A:$A))</f>
        <v>3</v>
      </c>
      <c r="H808" s="6" t="str">
        <f t="array" ref="H808">INDEX(Categories!$B:$B,MATCH(G808,Categories!$A:$A))</f>
        <v>Confections</v>
      </c>
      <c r="I808" s="9">
        <f t="array" ref="I808">INDEX(Orders!$D:$D,MATCH(A808,Orders!$A:$A))</f>
        <v>35578</v>
      </c>
      <c r="J808" s="6" t="str">
        <f t="array" ref="J808">INDEX(Orders!$B:$B,MATCH(A808,Orders!$A:$A))</f>
        <v>GODOS</v>
      </c>
      <c r="K808" s="6" t="str">
        <f t="array" ref="K808">INDEX(Customers!$B:$B,MATCH(J808,Customers!$A:$A))</f>
        <v>Godos Cocina Tpica</v>
      </c>
      <c r="L808" s="6"/>
    </row>
    <row r="809" spans="1:12" ht="12.5">
      <c r="A809" s="6">
        <f>OrderDetails!A809</f>
        <v>10550</v>
      </c>
      <c r="B809" s="6">
        <f>OrderDetails!B809</f>
        <v>21</v>
      </c>
      <c r="C809" s="7">
        <f>OrderDetails!C809</f>
        <v>10</v>
      </c>
      <c r="D809" s="6">
        <f>OrderDetails!D809</f>
        <v>6</v>
      </c>
      <c r="E809" s="8">
        <f>OrderDetails!E809</f>
        <v>0</v>
      </c>
      <c r="F809" s="7">
        <f t="shared" si="0"/>
        <v>60</v>
      </c>
      <c r="G809" s="5">
        <f t="array" ref="G809">INDEX(Products!$D:$D,MATCH(B809,Products!$A:$A))</f>
        <v>3</v>
      </c>
      <c r="H809" s="6" t="str">
        <f t="array" ref="H809">INDEX(Categories!$B:$B,MATCH(G809,Categories!$A:$A))</f>
        <v>Confections</v>
      </c>
      <c r="I809" s="9">
        <f t="array" ref="I809">INDEX(Orders!$D:$D,MATCH(A809,Orders!$A:$A))</f>
        <v>35578</v>
      </c>
      <c r="J809" s="6" t="str">
        <f t="array" ref="J809">INDEX(Orders!$B:$B,MATCH(A809,Orders!$A:$A))</f>
        <v>GODOS</v>
      </c>
      <c r="K809" s="6" t="str">
        <f t="array" ref="K809">INDEX(Customers!$B:$B,MATCH(J809,Customers!$A:$A))</f>
        <v>Godos Cocina Tpica</v>
      </c>
      <c r="L809" s="6"/>
    </row>
    <row r="810" spans="1:12" ht="12.5">
      <c r="A810" s="6">
        <f>OrderDetails!A810</f>
        <v>10550</v>
      </c>
      <c r="B810" s="6">
        <f>OrderDetails!B810</f>
        <v>61</v>
      </c>
      <c r="C810" s="7">
        <f>OrderDetails!C810</f>
        <v>28.5</v>
      </c>
      <c r="D810" s="6">
        <f>OrderDetails!D810</f>
        <v>10</v>
      </c>
      <c r="E810" s="8">
        <f>OrderDetails!E810</f>
        <v>0</v>
      </c>
      <c r="F810" s="7">
        <f t="shared" si="0"/>
        <v>285</v>
      </c>
      <c r="G810" s="5">
        <f t="array" ref="G810">INDEX(Products!$D:$D,MATCH(B810,Products!$A:$A))</f>
        <v>2</v>
      </c>
      <c r="H810" s="6" t="str">
        <f t="array" ref="H810">INDEX(Categories!$B:$B,MATCH(G810,Categories!$A:$A))</f>
        <v>Condiments</v>
      </c>
      <c r="I810" s="9">
        <f t="array" ref="I810">INDEX(Orders!$D:$D,MATCH(A810,Orders!$A:$A))</f>
        <v>35578</v>
      </c>
      <c r="J810" s="6" t="str">
        <f t="array" ref="J810">INDEX(Orders!$B:$B,MATCH(A810,Orders!$A:$A))</f>
        <v>GODOS</v>
      </c>
      <c r="K810" s="6" t="str">
        <f t="array" ref="K810">INDEX(Customers!$B:$B,MATCH(J810,Customers!$A:$A))</f>
        <v>Godos Cocina Tpica</v>
      </c>
      <c r="L810" s="6"/>
    </row>
    <row r="811" spans="1:12" ht="12.5">
      <c r="A811" s="6">
        <f>OrderDetails!A811</f>
        <v>10551</v>
      </c>
      <c r="B811" s="6">
        <f>OrderDetails!B811</f>
        <v>16</v>
      </c>
      <c r="C811" s="7">
        <f>OrderDetails!C811</f>
        <v>17.45</v>
      </c>
      <c r="D811" s="6">
        <f>OrderDetails!D811</f>
        <v>40</v>
      </c>
      <c r="E811" s="8">
        <f>OrderDetails!E811</f>
        <v>0</v>
      </c>
      <c r="F811" s="7">
        <f t="shared" si="0"/>
        <v>698</v>
      </c>
      <c r="G811" s="5">
        <f t="array" ref="G811">INDEX(Products!$D:$D,MATCH(B811,Products!$A:$A))</f>
        <v>3</v>
      </c>
      <c r="H811" s="6" t="str">
        <f t="array" ref="H811">INDEX(Categories!$B:$B,MATCH(G811,Categories!$A:$A))</f>
        <v>Confections</v>
      </c>
      <c r="I811" s="9">
        <f t="array" ref="I811">INDEX(Orders!$D:$D,MATCH(A811,Orders!$A:$A))</f>
        <v>35578</v>
      </c>
      <c r="J811" s="6" t="str">
        <f t="array" ref="J811">INDEX(Orders!$B:$B,MATCH(A811,Orders!$A:$A))</f>
        <v>FURIB</v>
      </c>
      <c r="K811" s="6" t="str">
        <f t="array" ref="K811">INDEX(Customers!$B:$B,MATCH(J811,Customers!$A:$A))</f>
        <v>Furia Bacalhau e Frutos do Mar</v>
      </c>
      <c r="L811" s="6"/>
    </row>
    <row r="812" spans="1:12" ht="12.5">
      <c r="A812" s="6">
        <f>OrderDetails!A812</f>
        <v>10551</v>
      </c>
      <c r="B812" s="6">
        <f>OrderDetails!B812</f>
        <v>35</v>
      </c>
      <c r="C812" s="7">
        <f>OrderDetails!C812</f>
        <v>18</v>
      </c>
      <c r="D812" s="6">
        <f>OrderDetails!D812</f>
        <v>20</v>
      </c>
      <c r="E812" s="8">
        <f>OrderDetails!E812</f>
        <v>0</v>
      </c>
      <c r="F812" s="7">
        <f t="shared" si="0"/>
        <v>360</v>
      </c>
      <c r="G812" s="5">
        <f t="array" ref="G812">INDEX(Products!$D:$D,MATCH(B812,Products!$A:$A))</f>
        <v>1</v>
      </c>
      <c r="H812" s="6" t="str">
        <f t="array" ref="H812">INDEX(Categories!$B:$B,MATCH(G812,Categories!$A:$A))</f>
        <v>Beverages</v>
      </c>
      <c r="I812" s="9">
        <f t="array" ref="I812">INDEX(Orders!$D:$D,MATCH(A812,Orders!$A:$A))</f>
        <v>35578</v>
      </c>
      <c r="J812" s="6" t="str">
        <f t="array" ref="J812">INDEX(Orders!$B:$B,MATCH(A812,Orders!$A:$A))</f>
        <v>FURIB</v>
      </c>
      <c r="K812" s="6" t="str">
        <f t="array" ref="K812">INDEX(Customers!$B:$B,MATCH(J812,Customers!$A:$A))</f>
        <v>Furia Bacalhau e Frutos do Mar</v>
      </c>
      <c r="L812" s="6"/>
    </row>
    <row r="813" spans="1:12" ht="12.5">
      <c r="A813" s="6">
        <f>OrderDetails!A813</f>
        <v>10551</v>
      </c>
      <c r="B813" s="6">
        <f>OrderDetails!B813</f>
        <v>44</v>
      </c>
      <c r="C813" s="7">
        <f>OrderDetails!C813</f>
        <v>19.45</v>
      </c>
      <c r="D813" s="6">
        <f>OrderDetails!D813</f>
        <v>40</v>
      </c>
      <c r="E813" s="8">
        <f>OrderDetails!E813</f>
        <v>0</v>
      </c>
      <c r="F813" s="7">
        <f t="shared" si="0"/>
        <v>778</v>
      </c>
      <c r="G813" s="5">
        <f t="array" ref="G813">INDEX(Products!$D:$D,MATCH(B813,Products!$A:$A))</f>
        <v>2</v>
      </c>
      <c r="H813" s="6" t="str">
        <f t="array" ref="H813">INDEX(Categories!$B:$B,MATCH(G813,Categories!$A:$A))</f>
        <v>Condiments</v>
      </c>
      <c r="I813" s="9">
        <f t="array" ref="I813">INDEX(Orders!$D:$D,MATCH(A813,Orders!$A:$A))</f>
        <v>35578</v>
      </c>
      <c r="J813" s="6" t="str">
        <f t="array" ref="J813">INDEX(Orders!$B:$B,MATCH(A813,Orders!$A:$A))</f>
        <v>FURIB</v>
      </c>
      <c r="K813" s="6" t="str">
        <f t="array" ref="K813">INDEX(Customers!$B:$B,MATCH(J813,Customers!$A:$A))</f>
        <v>Furia Bacalhau e Frutos do Mar</v>
      </c>
      <c r="L813" s="6"/>
    </row>
    <row r="814" spans="1:12" ht="12.5">
      <c r="A814" s="6">
        <f>OrderDetails!A814</f>
        <v>10552</v>
      </c>
      <c r="B814" s="6">
        <f>OrderDetails!B814</f>
        <v>69</v>
      </c>
      <c r="C814" s="7">
        <f>OrderDetails!C814</f>
        <v>36</v>
      </c>
      <c r="D814" s="6">
        <f>OrderDetails!D814</f>
        <v>18</v>
      </c>
      <c r="E814" s="8">
        <f>OrderDetails!E814</f>
        <v>0</v>
      </c>
      <c r="F814" s="7">
        <f t="shared" si="0"/>
        <v>648</v>
      </c>
      <c r="G814" s="5">
        <f t="array" ref="G814">INDEX(Products!$D:$D,MATCH(B814,Products!$A:$A))</f>
        <v>4</v>
      </c>
      <c r="H814" s="6" t="str">
        <f t="array" ref="H814">INDEX(Categories!$B:$B,MATCH(G814,Categories!$A:$A))</f>
        <v>Dairy Products</v>
      </c>
      <c r="I814" s="9">
        <f t="array" ref="I814">INDEX(Orders!$D:$D,MATCH(A814,Orders!$A:$A))</f>
        <v>35579</v>
      </c>
      <c r="J814" s="6" t="str">
        <f t="array" ref="J814">INDEX(Orders!$B:$B,MATCH(A814,Orders!$A:$A))</f>
        <v>HILAA</v>
      </c>
      <c r="K814" s="6" t="str">
        <f t="array" ref="K814">INDEX(Customers!$B:$B,MATCH(J814,Customers!$A:$A))</f>
        <v>HILARION-Abastos</v>
      </c>
      <c r="L814" s="6"/>
    </row>
    <row r="815" spans="1:12" ht="12.5">
      <c r="A815" s="6">
        <f>OrderDetails!A815</f>
        <v>10552</v>
      </c>
      <c r="B815" s="6">
        <f>OrderDetails!B815</f>
        <v>75</v>
      </c>
      <c r="C815" s="7">
        <f>OrderDetails!C815</f>
        <v>7.75</v>
      </c>
      <c r="D815" s="6">
        <f>OrderDetails!D815</f>
        <v>30</v>
      </c>
      <c r="E815" s="8">
        <f>OrderDetails!E815</f>
        <v>0</v>
      </c>
      <c r="F815" s="7">
        <f t="shared" si="0"/>
        <v>232.5</v>
      </c>
      <c r="G815" s="5">
        <f t="array" ref="G815">INDEX(Products!$D:$D,MATCH(B815,Products!$A:$A))</f>
        <v>1</v>
      </c>
      <c r="H815" s="6" t="str">
        <f t="array" ref="H815">INDEX(Categories!$B:$B,MATCH(G815,Categories!$A:$A))</f>
        <v>Beverages</v>
      </c>
      <c r="I815" s="9">
        <f t="array" ref="I815">INDEX(Orders!$D:$D,MATCH(A815,Orders!$A:$A))</f>
        <v>35579</v>
      </c>
      <c r="J815" s="6" t="str">
        <f t="array" ref="J815">INDEX(Orders!$B:$B,MATCH(A815,Orders!$A:$A))</f>
        <v>HILAA</v>
      </c>
      <c r="K815" s="6" t="str">
        <f t="array" ref="K815">INDEX(Customers!$B:$B,MATCH(J815,Customers!$A:$A))</f>
        <v>HILARION-Abastos</v>
      </c>
      <c r="L815" s="6"/>
    </row>
    <row r="816" spans="1:12" ht="12.5">
      <c r="A816" s="6">
        <f>OrderDetails!A816</f>
        <v>10553</v>
      </c>
      <c r="B816" s="6">
        <f>OrderDetails!B816</f>
        <v>11</v>
      </c>
      <c r="C816" s="7">
        <f>OrderDetails!C816</f>
        <v>21</v>
      </c>
      <c r="D816" s="6">
        <f>OrderDetails!D816</f>
        <v>15</v>
      </c>
      <c r="E816" s="8">
        <f>OrderDetails!E816</f>
        <v>0</v>
      </c>
      <c r="F816" s="7">
        <f t="shared" si="0"/>
        <v>315</v>
      </c>
      <c r="G816" s="5">
        <f t="array" ref="G816">INDEX(Products!$D:$D,MATCH(B816,Products!$A:$A))</f>
        <v>4</v>
      </c>
      <c r="H816" s="6" t="str">
        <f t="array" ref="H816">INDEX(Categories!$B:$B,MATCH(G816,Categories!$A:$A))</f>
        <v>Dairy Products</v>
      </c>
      <c r="I816" s="9">
        <f t="array" ref="I816">INDEX(Orders!$D:$D,MATCH(A816,Orders!$A:$A))</f>
        <v>35580</v>
      </c>
      <c r="J816" s="6" t="str">
        <f t="array" ref="J816">INDEX(Orders!$B:$B,MATCH(A816,Orders!$A:$A))</f>
        <v>WARTH</v>
      </c>
      <c r="K816" s="6" t="str">
        <f t="array" ref="K816">INDEX(Customers!$B:$B,MATCH(J816,Customers!$A:$A))</f>
        <v>Wartian Herkku</v>
      </c>
      <c r="L816" s="6"/>
    </row>
    <row r="817" spans="1:12" ht="12.5">
      <c r="A817" s="6">
        <f>OrderDetails!A817</f>
        <v>10553</v>
      </c>
      <c r="B817" s="6">
        <f>OrderDetails!B817</f>
        <v>16</v>
      </c>
      <c r="C817" s="7">
        <f>OrderDetails!C817</f>
        <v>17.45</v>
      </c>
      <c r="D817" s="6">
        <f>OrderDetails!D817</f>
        <v>14</v>
      </c>
      <c r="E817" s="8">
        <f>OrderDetails!E817</f>
        <v>0</v>
      </c>
      <c r="F817" s="7">
        <f t="shared" si="0"/>
        <v>244.29999999999998</v>
      </c>
      <c r="G817" s="5">
        <f t="array" ref="G817">INDEX(Products!$D:$D,MATCH(B817,Products!$A:$A))</f>
        <v>3</v>
      </c>
      <c r="H817" s="6" t="str">
        <f t="array" ref="H817">INDEX(Categories!$B:$B,MATCH(G817,Categories!$A:$A))</f>
        <v>Confections</v>
      </c>
      <c r="I817" s="9">
        <f t="array" ref="I817">INDEX(Orders!$D:$D,MATCH(A817,Orders!$A:$A))</f>
        <v>35580</v>
      </c>
      <c r="J817" s="6" t="str">
        <f t="array" ref="J817">INDEX(Orders!$B:$B,MATCH(A817,Orders!$A:$A))</f>
        <v>WARTH</v>
      </c>
      <c r="K817" s="6" t="str">
        <f t="array" ref="K817">INDEX(Customers!$B:$B,MATCH(J817,Customers!$A:$A))</f>
        <v>Wartian Herkku</v>
      </c>
      <c r="L817" s="6"/>
    </row>
    <row r="818" spans="1:12" ht="12.5">
      <c r="A818" s="6">
        <f>OrderDetails!A818</f>
        <v>10553</v>
      </c>
      <c r="B818" s="6">
        <f>OrderDetails!B818</f>
        <v>22</v>
      </c>
      <c r="C818" s="7">
        <f>OrderDetails!C818</f>
        <v>21</v>
      </c>
      <c r="D818" s="6">
        <f>OrderDetails!D818</f>
        <v>24</v>
      </c>
      <c r="E818" s="8">
        <f>OrderDetails!E818</f>
        <v>0</v>
      </c>
      <c r="F818" s="7">
        <f t="shared" si="0"/>
        <v>504</v>
      </c>
      <c r="G818" s="5">
        <f t="array" ref="G818">INDEX(Products!$D:$D,MATCH(B818,Products!$A:$A))</f>
        <v>5</v>
      </c>
      <c r="H818" s="6" t="str">
        <f t="array" ref="H818">INDEX(Categories!$B:$B,MATCH(G818,Categories!$A:$A))</f>
        <v>Grains/Cereals</v>
      </c>
      <c r="I818" s="9">
        <f t="array" ref="I818">INDEX(Orders!$D:$D,MATCH(A818,Orders!$A:$A))</f>
        <v>35580</v>
      </c>
      <c r="J818" s="6" t="str">
        <f t="array" ref="J818">INDEX(Orders!$B:$B,MATCH(A818,Orders!$A:$A))</f>
        <v>WARTH</v>
      </c>
      <c r="K818" s="6" t="str">
        <f t="array" ref="K818">INDEX(Customers!$B:$B,MATCH(J818,Customers!$A:$A))</f>
        <v>Wartian Herkku</v>
      </c>
      <c r="L818" s="6"/>
    </row>
    <row r="819" spans="1:12" ht="12.5">
      <c r="A819" s="6">
        <f>OrderDetails!A819</f>
        <v>10553</v>
      </c>
      <c r="B819" s="6">
        <f>OrderDetails!B819</f>
        <v>31</v>
      </c>
      <c r="C819" s="7">
        <f>OrderDetails!C819</f>
        <v>12.5</v>
      </c>
      <c r="D819" s="6">
        <f>OrderDetails!D819</f>
        <v>30</v>
      </c>
      <c r="E819" s="8">
        <f>OrderDetails!E819</f>
        <v>0</v>
      </c>
      <c r="F819" s="7">
        <f t="shared" si="0"/>
        <v>375</v>
      </c>
      <c r="G819" s="5">
        <f t="array" ref="G819">INDEX(Products!$D:$D,MATCH(B819,Products!$A:$A))</f>
        <v>4</v>
      </c>
      <c r="H819" s="6" t="str">
        <f t="array" ref="H819">INDEX(Categories!$B:$B,MATCH(G819,Categories!$A:$A))</f>
        <v>Dairy Products</v>
      </c>
      <c r="I819" s="9">
        <f t="array" ref="I819">INDEX(Orders!$D:$D,MATCH(A819,Orders!$A:$A))</f>
        <v>35580</v>
      </c>
      <c r="J819" s="6" t="str">
        <f t="array" ref="J819">INDEX(Orders!$B:$B,MATCH(A819,Orders!$A:$A))</f>
        <v>WARTH</v>
      </c>
      <c r="K819" s="6" t="str">
        <f t="array" ref="K819">INDEX(Customers!$B:$B,MATCH(J819,Customers!$A:$A))</f>
        <v>Wartian Herkku</v>
      </c>
      <c r="L819" s="6"/>
    </row>
    <row r="820" spans="1:12" ht="12.5">
      <c r="A820" s="6">
        <f>OrderDetails!A820</f>
        <v>10553</v>
      </c>
      <c r="B820" s="6">
        <f>OrderDetails!B820</f>
        <v>35</v>
      </c>
      <c r="C820" s="7">
        <f>OrderDetails!C820</f>
        <v>18</v>
      </c>
      <c r="D820" s="6">
        <f>OrderDetails!D820</f>
        <v>6</v>
      </c>
      <c r="E820" s="8">
        <f>OrderDetails!E820</f>
        <v>0</v>
      </c>
      <c r="F820" s="7">
        <f t="shared" si="0"/>
        <v>108</v>
      </c>
      <c r="G820" s="5">
        <f t="array" ref="G820">INDEX(Products!$D:$D,MATCH(B820,Products!$A:$A))</f>
        <v>1</v>
      </c>
      <c r="H820" s="6" t="str">
        <f t="array" ref="H820">INDEX(Categories!$B:$B,MATCH(G820,Categories!$A:$A))</f>
        <v>Beverages</v>
      </c>
      <c r="I820" s="9">
        <f t="array" ref="I820">INDEX(Orders!$D:$D,MATCH(A820,Orders!$A:$A))</f>
        <v>35580</v>
      </c>
      <c r="J820" s="6" t="str">
        <f t="array" ref="J820">INDEX(Orders!$B:$B,MATCH(A820,Orders!$A:$A))</f>
        <v>WARTH</v>
      </c>
      <c r="K820" s="6" t="str">
        <f t="array" ref="K820">INDEX(Customers!$B:$B,MATCH(J820,Customers!$A:$A))</f>
        <v>Wartian Herkku</v>
      </c>
      <c r="L820" s="6"/>
    </row>
    <row r="821" spans="1:12" ht="12.5">
      <c r="A821" s="6">
        <f>OrderDetails!A821</f>
        <v>10554</v>
      </c>
      <c r="B821" s="6">
        <f>OrderDetails!B821</f>
        <v>16</v>
      </c>
      <c r="C821" s="7">
        <f>OrderDetails!C821</f>
        <v>17.45</v>
      </c>
      <c r="D821" s="6">
        <f>OrderDetails!D821</f>
        <v>30</v>
      </c>
      <c r="E821" s="8">
        <f>OrderDetails!E821</f>
        <v>0</v>
      </c>
      <c r="F821" s="7">
        <f t="shared" si="0"/>
        <v>523.5</v>
      </c>
      <c r="G821" s="5">
        <f t="array" ref="G821">INDEX(Products!$D:$D,MATCH(B821,Products!$A:$A))</f>
        <v>3</v>
      </c>
      <c r="H821" s="6" t="str">
        <f t="array" ref="H821">INDEX(Categories!$B:$B,MATCH(G821,Categories!$A:$A))</f>
        <v>Confections</v>
      </c>
      <c r="I821" s="9">
        <f t="array" ref="I821">INDEX(Orders!$D:$D,MATCH(A821,Orders!$A:$A))</f>
        <v>35580</v>
      </c>
      <c r="J821" s="6" t="str">
        <f t="array" ref="J821">INDEX(Orders!$B:$B,MATCH(A821,Orders!$A:$A))</f>
        <v>OTTIK</v>
      </c>
      <c r="K821" s="6" t="str">
        <f t="array" ref="K821">INDEX(Customers!$B:$B,MATCH(J821,Customers!$A:$A))</f>
        <v>Ottilies Kseladen</v>
      </c>
      <c r="L821" s="6"/>
    </row>
    <row r="822" spans="1:12" ht="12.5">
      <c r="A822" s="6">
        <f>OrderDetails!A822</f>
        <v>10554</v>
      </c>
      <c r="B822" s="6">
        <f>OrderDetails!B822</f>
        <v>23</v>
      </c>
      <c r="C822" s="7">
        <f>OrderDetails!C822</f>
        <v>9</v>
      </c>
      <c r="D822" s="6">
        <f>OrderDetails!D822</f>
        <v>20</v>
      </c>
      <c r="E822" s="8">
        <f>OrderDetails!E822</f>
        <v>0</v>
      </c>
      <c r="F822" s="7">
        <f t="shared" si="0"/>
        <v>180</v>
      </c>
      <c r="G822" s="5">
        <f t="array" ref="G822">INDEX(Products!$D:$D,MATCH(B822,Products!$A:$A))</f>
        <v>5</v>
      </c>
      <c r="H822" s="6" t="str">
        <f t="array" ref="H822">INDEX(Categories!$B:$B,MATCH(G822,Categories!$A:$A))</f>
        <v>Grains/Cereals</v>
      </c>
      <c r="I822" s="9">
        <f t="array" ref="I822">INDEX(Orders!$D:$D,MATCH(A822,Orders!$A:$A))</f>
        <v>35580</v>
      </c>
      <c r="J822" s="6" t="str">
        <f t="array" ref="J822">INDEX(Orders!$B:$B,MATCH(A822,Orders!$A:$A))</f>
        <v>OTTIK</v>
      </c>
      <c r="K822" s="6" t="str">
        <f t="array" ref="K822">INDEX(Customers!$B:$B,MATCH(J822,Customers!$A:$A))</f>
        <v>Ottilies Kseladen</v>
      </c>
      <c r="L822" s="6"/>
    </row>
    <row r="823" spans="1:12" ht="12.5">
      <c r="A823" s="6">
        <f>OrderDetails!A823</f>
        <v>10554</v>
      </c>
      <c r="B823" s="6">
        <f>OrderDetails!B823</f>
        <v>62</v>
      </c>
      <c r="C823" s="7">
        <f>OrderDetails!C823</f>
        <v>49.3</v>
      </c>
      <c r="D823" s="6">
        <f>OrderDetails!D823</f>
        <v>20</v>
      </c>
      <c r="E823" s="8">
        <f>OrderDetails!E823</f>
        <v>0</v>
      </c>
      <c r="F823" s="7">
        <f t="shared" si="0"/>
        <v>986</v>
      </c>
      <c r="G823" s="5">
        <f t="array" ref="G823">INDEX(Products!$D:$D,MATCH(B823,Products!$A:$A))</f>
        <v>3</v>
      </c>
      <c r="H823" s="6" t="str">
        <f t="array" ref="H823">INDEX(Categories!$B:$B,MATCH(G823,Categories!$A:$A))</f>
        <v>Confections</v>
      </c>
      <c r="I823" s="9">
        <f t="array" ref="I823">INDEX(Orders!$D:$D,MATCH(A823,Orders!$A:$A))</f>
        <v>35580</v>
      </c>
      <c r="J823" s="6" t="str">
        <f t="array" ref="J823">INDEX(Orders!$B:$B,MATCH(A823,Orders!$A:$A))</f>
        <v>OTTIK</v>
      </c>
      <c r="K823" s="6" t="str">
        <f t="array" ref="K823">INDEX(Customers!$B:$B,MATCH(J823,Customers!$A:$A))</f>
        <v>Ottilies Kseladen</v>
      </c>
      <c r="L823" s="6"/>
    </row>
    <row r="824" spans="1:12" ht="12.5">
      <c r="A824" s="6">
        <f>OrderDetails!A824</f>
        <v>10554</v>
      </c>
      <c r="B824" s="6">
        <f>OrderDetails!B824</f>
        <v>77</v>
      </c>
      <c r="C824" s="7">
        <f>OrderDetails!C824</f>
        <v>13</v>
      </c>
      <c r="D824" s="6">
        <f>OrderDetails!D824</f>
        <v>10</v>
      </c>
      <c r="E824" s="8">
        <f>OrderDetails!E824</f>
        <v>0</v>
      </c>
      <c r="F824" s="7">
        <f t="shared" si="0"/>
        <v>130</v>
      </c>
      <c r="G824" s="5">
        <f t="array" ref="G824">INDEX(Products!$D:$D,MATCH(B824,Products!$A:$A))</f>
        <v>2</v>
      </c>
      <c r="H824" s="6" t="str">
        <f t="array" ref="H824">INDEX(Categories!$B:$B,MATCH(G824,Categories!$A:$A))</f>
        <v>Condiments</v>
      </c>
      <c r="I824" s="9">
        <f t="array" ref="I824">INDEX(Orders!$D:$D,MATCH(A824,Orders!$A:$A))</f>
        <v>35580</v>
      </c>
      <c r="J824" s="6" t="str">
        <f t="array" ref="J824">INDEX(Orders!$B:$B,MATCH(A824,Orders!$A:$A))</f>
        <v>OTTIK</v>
      </c>
      <c r="K824" s="6" t="str">
        <f t="array" ref="K824">INDEX(Customers!$B:$B,MATCH(J824,Customers!$A:$A))</f>
        <v>Ottilies Kseladen</v>
      </c>
      <c r="L824" s="6"/>
    </row>
    <row r="825" spans="1:12" ht="12.5">
      <c r="A825" s="6">
        <f>OrderDetails!A825</f>
        <v>10555</v>
      </c>
      <c r="B825" s="6">
        <f>OrderDetails!B825</f>
        <v>14</v>
      </c>
      <c r="C825" s="7">
        <f>OrderDetails!C825</f>
        <v>23.25</v>
      </c>
      <c r="D825" s="6">
        <f>OrderDetails!D825</f>
        <v>30</v>
      </c>
      <c r="E825" s="8">
        <f>OrderDetails!E825</f>
        <v>0</v>
      </c>
      <c r="F825" s="7">
        <f t="shared" si="0"/>
        <v>697.5</v>
      </c>
      <c r="G825" s="5">
        <f t="array" ref="G825">INDEX(Products!$D:$D,MATCH(B825,Products!$A:$A))</f>
        <v>7</v>
      </c>
      <c r="H825" s="6" t="str">
        <f t="array" ref="H825">INDEX(Categories!$B:$B,MATCH(G825,Categories!$A:$A))</f>
        <v>Produce</v>
      </c>
      <c r="I825" s="9">
        <f t="array" ref="I825">INDEX(Orders!$D:$D,MATCH(A825,Orders!$A:$A))</f>
        <v>35583</v>
      </c>
      <c r="J825" s="6" t="str">
        <f t="array" ref="J825">INDEX(Orders!$B:$B,MATCH(A825,Orders!$A:$A))</f>
        <v>SAVEA</v>
      </c>
      <c r="K825" s="6" t="str">
        <f t="array" ref="K825">INDEX(Customers!$B:$B,MATCH(J825,Customers!$A:$A))</f>
        <v>Save-a-lot Markets</v>
      </c>
      <c r="L825" s="6"/>
    </row>
    <row r="826" spans="1:12" ht="12.5">
      <c r="A826" s="6">
        <f>OrderDetails!A826</f>
        <v>10555</v>
      </c>
      <c r="B826" s="6">
        <f>OrderDetails!B826</f>
        <v>19</v>
      </c>
      <c r="C826" s="7">
        <f>OrderDetails!C826</f>
        <v>9.1999999999999993</v>
      </c>
      <c r="D826" s="6">
        <f>OrderDetails!D826</f>
        <v>35</v>
      </c>
      <c r="E826" s="8">
        <f>OrderDetails!E826</f>
        <v>0</v>
      </c>
      <c r="F826" s="7">
        <f t="shared" si="0"/>
        <v>322</v>
      </c>
      <c r="G826" s="5">
        <f t="array" ref="G826">INDEX(Products!$D:$D,MATCH(B826,Products!$A:$A))</f>
        <v>3</v>
      </c>
      <c r="H826" s="6" t="str">
        <f t="array" ref="H826">INDEX(Categories!$B:$B,MATCH(G826,Categories!$A:$A))</f>
        <v>Confections</v>
      </c>
      <c r="I826" s="9">
        <f t="array" ref="I826">INDEX(Orders!$D:$D,MATCH(A826,Orders!$A:$A))</f>
        <v>35583</v>
      </c>
      <c r="J826" s="6" t="str">
        <f t="array" ref="J826">INDEX(Orders!$B:$B,MATCH(A826,Orders!$A:$A))</f>
        <v>SAVEA</v>
      </c>
      <c r="K826" s="6" t="str">
        <f t="array" ref="K826">INDEX(Customers!$B:$B,MATCH(J826,Customers!$A:$A))</f>
        <v>Save-a-lot Markets</v>
      </c>
      <c r="L826" s="6"/>
    </row>
    <row r="827" spans="1:12" ht="12.5">
      <c r="A827" s="6">
        <f>OrderDetails!A827</f>
        <v>10555</v>
      </c>
      <c r="B827" s="6">
        <f>OrderDetails!B827</f>
        <v>24</v>
      </c>
      <c r="C827" s="7">
        <f>OrderDetails!C827</f>
        <v>4.5</v>
      </c>
      <c r="D827" s="6">
        <f>OrderDetails!D827</f>
        <v>18</v>
      </c>
      <c r="E827" s="8">
        <f>OrderDetails!E827</f>
        <v>0</v>
      </c>
      <c r="F827" s="7">
        <f t="shared" si="0"/>
        <v>81</v>
      </c>
      <c r="G827" s="5">
        <f t="array" ref="G827">INDEX(Products!$D:$D,MATCH(B827,Products!$A:$A))</f>
        <v>1</v>
      </c>
      <c r="H827" s="6" t="str">
        <f t="array" ref="H827">INDEX(Categories!$B:$B,MATCH(G827,Categories!$A:$A))</f>
        <v>Beverages</v>
      </c>
      <c r="I827" s="9">
        <f t="array" ref="I827">INDEX(Orders!$D:$D,MATCH(A827,Orders!$A:$A))</f>
        <v>35583</v>
      </c>
      <c r="J827" s="6" t="str">
        <f t="array" ref="J827">INDEX(Orders!$B:$B,MATCH(A827,Orders!$A:$A))</f>
        <v>SAVEA</v>
      </c>
      <c r="K827" s="6" t="str">
        <f t="array" ref="K827">INDEX(Customers!$B:$B,MATCH(J827,Customers!$A:$A))</f>
        <v>Save-a-lot Markets</v>
      </c>
      <c r="L827" s="6"/>
    </row>
    <row r="828" spans="1:12" ht="12.5">
      <c r="A828" s="6">
        <f>OrderDetails!A828</f>
        <v>10555</v>
      </c>
      <c r="B828" s="6">
        <f>OrderDetails!B828</f>
        <v>51</v>
      </c>
      <c r="C828" s="7">
        <f>OrderDetails!C828</f>
        <v>53</v>
      </c>
      <c r="D828" s="6">
        <f>OrderDetails!D828</f>
        <v>20</v>
      </c>
      <c r="E828" s="8">
        <f>OrderDetails!E828</f>
        <v>0</v>
      </c>
      <c r="F828" s="7">
        <f t="shared" si="0"/>
        <v>1060</v>
      </c>
      <c r="G828" s="5">
        <f t="array" ref="G828">INDEX(Products!$D:$D,MATCH(B828,Products!$A:$A))</f>
        <v>7</v>
      </c>
      <c r="H828" s="6" t="str">
        <f t="array" ref="H828">INDEX(Categories!$B:$B,MATCH(G828,Categories!$A:$A))</f>
        <v>Produce</v>
      </c>
      <c r="I828" s="9">
        <f t="array" ref="I828">INDEX(Orders!$D:$D,MATCH(A828,Orders!$A:$A))</f>
        <v>35583</v>
      </c>
      <c r="J828" s="6" t="str">
        <f t="array" ref="J828">INDEX(Orders!$B:$B,MATCH(A828,Orders!$A:$A))</f>
        <v>SAVEA</v>
      </c>
      <c r="K828" s="6" t="str">
        <f t="array" ref="K828">INDEX(Customers!$B:$B,MATCH(J828,Customers!$A:$A))</f>
        <v>Save-a-lot Markets</v>
      </c>
      <c r="L828" s="6"/>
    </row>
    <row r="829" spans="1:12" ht="12.5">
      <c r="A829" s="6">
        <f>OrderDetails!A829</f>
        <v>10555</v>
      </c>
      <c r="B829" s="6">
        <f>OrderDetails!B829</f>
        <v>56</v>
      </c>
      <c r="C829" s="7">
        <f>OrderDetails!C829</f>
        <v>38</v>
      </c>
      <c r="D829" s="6">
        <f>OrderDetails!D829</f>
        <v>40</v>
      </c>
      <c r="E829" s="8">
        <f>OrderDetails!E829</f>
        <v>0</v>
      </c>
      <c r="F829" s="7">
        <f t="shared" si="0"/>
        <v>1520</v>
      </c>
      <c r="G829" s="5">
        <f t="array" ref="G829">INDEX(Products!$D:$D,MATCH(B829,Products!$A:$A))</f>
        <v>5</v>
      </c>
      <c r="H829" s="6" t="str">
        <f t="array" ref="H829">INDEX(Categories!$B:$B,MATCH(G829,Categories!$A:$A))</f>
        <v>Grains/Cereals</v>
      </c>
      <c r="I829" s="9">
        <f t="array" ref="I829">INDEX(Orders!$D:$D,MATCH(A829,Orders!$A:$A))</f>
        <v>35583</v>
      </c>
      <c r="J829" s="6" t="str">
        <f t="array" ref="J829">INDEX(Orders!$B:$B,MATCH(A829,Orders!$A:$A))</f>
        <v>SAVEA</v>
      </c>
      <c r="K829" s="6" t="str">
        <f t="array" ref="K829">INDEX(Customers!$B:$B,MATCH(J829,Customers!$A:$A))</f>
        <v>Save-a-lot Markets</v>
      </c>
      <c r="L829" s="6"/>
    </row>
    <row r="830" spans="1:12" ht="12.5">
      <c r="A830" s="6">
        <f>OrderDetails!A830</f>
        <v>10556</v>
      </c>
      <c r="B830" s="6">
        <f>OrderDetails!B830</f>
        <v>72</v>
      </c>
      <c r="C830" s="7">
        <f>OrderDetails!C830</f>
        <v>34.799999999999997</v>
      </c>
      <c r="D830" s="6">
        <f>OrderDetails!D830</f>
        <v>24</v>
      </c>
      <c r="E830" s="8">
        <f>OrderDetails!E830</f>
        <v>0</v>
      </c>
      <c r="F830" s="7">
        <f t="shared" si="0"/>
        <v>835.19999999999993</v>
      </c>
      <c r="G830" s="5">
        <f t="array" ref="G830">INDEX(Products!$D:$D,MATCH(B830,Products!$A:$A))</f>
        <v>4</v>
      </c>
      <c r="H830" s="6" t="str">
        <f t="array" ref="H830">INDEX(Categories!$B:$B,MATCH(G830,Categories!$A:$A))</f>
        <v>Dairy Products</v>
      </c>
      <c r="I830" s="9">
        <f t="array" ref="I830">INDEX(Orders!$D:$D,MATCH(A830,Orders!$A:$A))</f>
        <v>35584</v>
      </c>
      <c r="J830" s="6" t="str">
        <f t="array" ref="J830">INDEX(Orders!$B:$B,MATCH(A830,Orders!$A:$A))</f>
        <v>SIMOB</v>
      </c>
      <c r="K830" s="6" t="str">
        <f t="array" ref="K830">INDEX(Customers!$B:$B,MATCH(J830,Customers!$A:$A))</f>
        <v>Simons bistro</v>
      </c>
      <c r="L830" s="6"/>
    </row>
    <row r="831" spans="1:12" ht="12.5">
      <c r="A831" s="6">
        <f>OrderDetails!A831</f>
        <v>10557</v>
      </c>
      <c r="B831" s="6">
        <f>OrderDetails!B831</f>
        <v>64</v>
      </c>
      <c r="C831" s="7">
        <f>OrderDetails!C831</f>
        <v>33.25</v>
      </c>
      <c r="D831" s="6">
        <f>OrderDetails!D831</f>
        <v>30</v>
      </c>
      <c r="E831" s="8">
        <f>OrderDetails!E831</f>
        <v>0</v>
      </c>
      <c r="F831" s="7">
        <f t="shared" si="0"/>
        <v>997.5</v>
      </c>
      <c r="G831" s="5">
        <f t="array" ref="G831">INDEX(Products!$D:$D,MATCH(B831,Products!$A:$A))</f>
        <v>5</v>
      </c>
      <c r="H831" s="6" t="str">
        <f t="array" ref="H831">INDEX(Categories!$B:$B,MATCH(G831,Categories!$A:$A))</f>
        <v>Grains/Cereals</v>
      </c>
      <c r="I831" s="9">
        <f t="array" ref="I831">INDEX(Orders!$D:$D,MATCH(A831,Orders!$A:$A))</f>
        <v>35584</v>
      </c>
      <c r="J831" s="6" t="str">
        <f t="array" ref="J831">INDEX(Orders!$B:$B,MATCH(A831,Orders!$A:$A))</f>
        <v>LEHMS</v>
      </c>
      <c r="K831" s="6" t="str">
        <f t="array" ref="K831">INDEX(Customers!$B:$B,MATCH(J831,Customers!$A:$A))</f>
        <v>Lehmanns Marktstand</v>
      </c>
      <c r="L831" s="6"/>
    </row>
    <row r="832" spans="1:12" ht="12.5">
      <c r="A832" s="6">
        <f>OrderDetails!A832</f>
        <v>10557</v>
      </c>
      <c r="B832" s="6">
        <f>OrderDetails!B832</f>
        <v>75</v>
      </c>
      <c r="C832" s="7">
        <f>OrderDetails!C832</f>
        <v>7.75</v>
      </c>
      <c r="D832" s="6">
        <f>OrderDetails!D832</f>
        <v>20</v>
      </c>
      <c r="E832" s="8">
        <f>OrderDetails!E832</f>
        <v>0</v>
      </c>
      <c r="F832" s="7">
        <f t="shared" si="0"/>
        <v>155</v>
      </c>
      <c r="G832" s="5">
        <f t="array" ref="G832">INDEX(Products!$D:$D,MATCH(B832,Products!$A:$A))</f>
        <v>1</v>
      </c>
      <c r="H832" s="6" t="str">
        <f t="array" ref="H832">INDEX(Categories!$B:$B,MATCH(G832,Categories!$A:$A))</f>
        <v>Beverages</v>
      </c>
      <c r="I832" s="9">
        <f t="array" ref="I832">INDEX(Orders!$D:$D,MATCH(A832,Orders!$A:$A))</f>
        <v>35584</v>
      </c>
      <c r="J832" s="6" t="str">
        <f t="array" ref="J832">INDEX(Orders!$B:$B,MATCH(A832,Orders!$A:$A))</f>
        <v>LEHMS</v>
      </c>
      <c r="K832" s="6" t="str">
        <f t="array" ref="K832">INDEX(Customers!$B:$B,MATCH(J832,Customers!$A:$A))</f>
        <v>Lehmanns Marktstand</v>
      </c>
      <c r="L832" s="6"/>
    </row>
    <row r="833" spans="1:12" ht="12.5">
      <c r="A833" s="6">
        <f>OrderDetails!A833</f>
        <v>10558</v>
      </c>
      <c r="B833" s="6">
        <f>OrderDetails!B833</f>
        <v>47</v>
      </c>
      <c r="C833" s="7">
        <f>OrderDetails!C833</f>
        <v>9.5</v>
      </c>
      <c r="D833" s="6">
        <f>OrderDetails!D833</f>
        <v>25</v>
      </c>
      <c r="E833" s="8">
        <f>OrderDetails!E833</f>
        <v>0</v>
      </c>
      <c r="F833" s="7">
        <f t="shared" si="0"/>
        <v>237.5</v>
      </c>
      <c r="G833" s="5">
        <f t="array" ref="G833">INDEX(Products!$D:$D,MATCH(B833,Products!$A:$A))</f>
        <v>3</v>
      </c>
      <c r="H833" s="6" t="str">
        <f t="array" ref="H833">INDEX(Categories!$B:$B,MATCH(G833,Categories!$A:$A))</f>
        <v>Confections</v>
      </c>
      <c r="I833" s="9">
        <f t="array" ref="I833">INDEX(Orders!$D:$D,MATCH(A833,Orders!$A:$A))</f>
        <v>35585</v>
      </c>
      <c r="J833" s="6" t="str">
        <f t="array" ref="J833">INDEX(Orders!$B:$B,MATCH(A833,Orders!$A:$A))</f>
        <v>AROUT</v>
      </c>
      <c r="K833" s="6" t="str">
        <f t="array" ref="K833">INDEX(Customers!$B:$B,MATCH(J833,Customers!$A:$A))</f>
        <v>Around the Horn</v>
      </c>
      <c r="L833" s="6"/>
    </row>
    <row r="834" spans="1:12" ht="12.5">
      <c r="A834" s="6">
        <f>OrderDetails!A834</f>
        <v>10558</v>
      </c>
      <c r="B834" s="6">
        <f>OrderDetails!B834</f>
        <v>51</v>
      </c>
      <c r="C834" s="7">
        <f>OrderDetails!C834</f>
        <v>53</v>
      </c>
      <c r="D834" s="6">
        <f>OrderDetails!D834</f>
        <v>20</v>
      </c>
      <c r="E834" s="8">
        <f>OrderDetails!E834</f>
        <v>0</v>
      </c>
      <c r="F834" s="7">
        <f t="shared" si="0"/>
        <v>1060</v>
      </c>
      <c r="G834" s="5">
        <f t="array" ref="G834">INDEX(Products!$D:$D,MATCH(B834,Products!$A:$A))</f>
        <v>7</v>
      </c>
      <c r="H834" s="6" t="str">
        <f t="array" ref="H834">INDEX(Categories!$B:$B,MATCH(G834,Categories!$A:$A))</f>
        <v>Produce</v>
      </c>
      <c r="I834" s="9">
        <f t="array" ref="I834">INDEX(Orders!$D:$D,MATCH(A834,Orders!$A:$A))</f>
        <v>35585</v>
      </c>
      <c r="J834" s="6" t="str">
        <f t="array" ref="J834">INDEX(Orders!$B:$B,MATCH(A834,Orders!$A:$A))</f>
        <v>AROUT</v>
      </c>
      <c r="K834" s="6" t="str">
        <f t="array" ref="K834">INDEX(Customers!$B:$B,MATCH(J834,Customers!$A:$A))</f>
        <v>Around the Horn</v>
      </c>
      <c r="L834" s="6"/>
    </row>
    <row r="835" spans="1:12" ht="12.5">
      <c r="A835" s="6">
        <f>OrderDetails!A835</f>
        <v>10558</v>
      </c>
      <c r="B835" s="6">
        <f>OrderDetails!B835</f>
        <v>52</v>
      </c>
      <c r="C835" s="7">
        <f>OrderDetails!C835</f>
        <v>7</v>
      </c>
      <c r="D835" s="6">
        <f>OrderDetails!D835</f>
        <v>30</v>
      </c>
      <c r="E835" s="8">
        <f>OrderDetails!E835</f>
        <v>0</v>
      </c>
      <c r="F835" s="7">
        <f t="shared" si="0"/>
        <v>210</v>
      </c>
      <c r="G835" s="5">
        <f t="array" ref="G835">INDEX(Products!$D:$D,MATCH(B835,Products!$A:$A))</f>
        <v>5</v>
      </c>
      <c r="H835" s="6" t="str">
        <f t="array" ref="H835">INDEX(Categories!$B:$B,MATCH(G835,Categories!$A:$A))</f>
        <v>Grains/Cereals</v>
      </c>
      <c r="I835" s="9">
        <f t="array" ref="I835">INDEX(Orders!$D:$D,MATCH(A835,Orders!$A:$A))</f>
        <v>35585</v>
      </c>
      <c r="J835" s="6" t="str">
        <f t="array" ref="J835">INDEX(Orders!$B:$B,MATCH(A835,Orders!$A:$A))</f>
        <v>AROUT</v>
      </c>
      <c r="K835" s="6" t="str">
        <f t="array" ref="K835">INDEX(Customers!$B:$B,MATCH(J835,Customers!$A:$A))</f>
        <v>Around the Horn</v>
      </c>
      <c r="L835" s="6"/>
    </row>
    <row r="836" spans="1:12" ht="12.5">
      <c r="A836" s="6">
        <f>OrderDetails!A836</f>
        <v>10558</v>
      </c>
      <c r="B836" s="6">
        <f>OrderDetails!B836</f>
        <v>53</v>
      </c>
      <c r="C836" s="7">
        <f>OrderDetails!C836</f>
        <v>32.799999999999997</v>
      </c>
      <c r="D836" s="6">
        <f>OrderDetails!D836</f>
        <v>18</v>
      </c>
      <c r="E836" s="8">
        <f>OrderDetails!E836</f>
        <v>0</v>
      </c>
      <c r="F836" s="7">
        <f t="shared" si="0"/>
        <v>590.4</v>
      </c>
      <c r="G836" s="5">
        <f t="array" ref="G836">INDEX(Products!$D:$D,MATCH(B836,Products!$A:$A))</f>
        <v>6</v>
      </c>
      <c r="H836" s="6" t="str">
        <f t="array" ref="H836">INDEX(Categories!$B:$B,MATCH(G836,Categories!$A:$A))</f>
        <v>Meat/Poultry</v>
      </c>
      <c r="I836" s="9">
        <f t="array" ref="I836">INDEX(Orders!$D:$D,MATCH(A836,Orders!$A:$A))</f>
        <v>35585</v>
      </c>
      <c r="J836" s="6" t="str">
        <f t="array" ref="J836">INDEX(Orders!$B:$B,MATCH(A836,Orders!$A:$A))</f>
        <v>AROUT</v>
      </c>
      <c r="K836" s="6" t="str">
        <f t="array" ref="K836">INDEX(Customers!$B:$B,MATCH(J836,Customers!$A:$A))</f>
        <v>Around the Horn</v>
      </c>
      <c r="L836" s="6"/>
    </row>
    <row r="837" spans="1:12" ht="12.5">
      <c r="A837" s="6">
        <f>OrderDetails!A837</f>
        <v>10558</v>
      </c>
      <c r="B837" s="6">
        <f>OrderDetails!B837</f>
        <v>73</v>
      </c>
      <c r="C837" s="7">
        <f>OrderDetails!C837</f>
        <v>15</v>
      </c>
      <c r="D837" s="6">
        <f>OrderDetails!D837</f>
        <v>3</v>
      </c>
      <c r="E837" s="8">
        <f>OrderDetails!E837</f>
        <v>0</v>
      </c>
      <c r="F837" s="7">
        <f t="shared" si="0"/>
        <v>45</v>
      </c>
      <c r="G837" s="5">
        <f t="array" ref="G837">INDEX(Products!$D:$D,MATCH(B837,Products!$A:$A))</f>
        <v>8</v>
      </c>
      <c r="H837" s="6" t="str">
        <f t="array" ref="H837">INDEX(Categories!$B:$B,MATCH(G837,Categories!$A:$A))</f>
        <v>Seafood</v>
      </c>
      <c r="I837" s="9">
        <f t="array" ref="I837">INDEX(Orders!$D:$D,MATCH(A837,Orders!$A:$A))</f>
        <v>35585</v>
      </c>
      <c r="J837" s="6" t="str">
        <f t="array" ref="J837">INDEX(Orders!$B:$B,MATCH(A837,Orders!$A:$A))</f>
        <v>AROUT</v>
      </c>
      <c r="K837" s="6" t="str">
        <f t="array" ref="K837">INDEX(Customers!$B:$B,MATCH(J837,Customers!$A:$A))</f>
        <v>Around the Horn</v>
      </c>
      <c r="L837" s="6"/>
    </row>
    <row r="838" spans="1:12" ht="12.5">
      <c r="A838" s="6">
        <f>OrderDetails!A838</f>
        <v>10559</v>
      </c>
      <c r="B838" s="6">
        <f>OrderDetails!B838</f>
        <v>41</v>
      </c>
      <c r="C838" s="7">
        <f>OrderDetails!C838</f>
        <v>9.65</v>
      </c>
      <c r="D838" s="6">
        <f>OrderDetails!D838</f>
        <v>12</v>
      </c>
      <c r="E838" s="8">
        <f>OrderDetails!E838</f>
        <v>0</v>
      </c>
      <c r="F838" s="7">
        <f t="shared" si="0"/>
        <v>115.80000000000001</v>
      </c>
      <c r="G838" s="5">
        <f t="array" ref="G838">INDEX(Products!$D:$D,MATCH(B838,Products!$A:$A))</f>
        <v>8</v>
      </c>
      <c r="H838" s="6" t="str">
        <f t="array" ref="H838">INDEX(Categories!$B:$B,MATCH(G838,Categories!$A:$A))</f>
        <v>Seafood</v>
      </c>
      <c r="I838" s="9">
        <f t="array" ref="I838">INDEX(Orders!$D:$D,MATCH(A838,Orders!$A:$A))</f>
        <v>35586</v>
      </c>
      <c r="J838" s="6" t="str">
        <f t="array" ref="J838">INDEX(Orders!$B:$B,MATCH(A838,Orders!$A:$A))</f>
        <v>BLONP</v>
      </c>
      <c r="K838" s="6" t="str">
        <f t="array" ref="K838">INDEX(Customers!$B:$B,MATCH(J838,Customers!$A:$A))</f>
        <v>Blondesddsl pre et fils</v>
      </c>
      <c r="L838" s="6"/>
    </row>
    <row r="839" spans="1:12" ht="12.5">
      <c r="A839" s="6">
        <f>OrderDetails!A839</f>
        <v>10559</v>
      </c>
      <c r="B839" s="6">
        <f>OrderDetails!B839</f>
        <v>55</v>
      </c>
      <c r="C839" s="7">
        <f>OrderDetails!C839</f>
        <v>24</v>
      </c>
      <c r="D839" s="6">
        <f>OrderDetails!D839</f>
        <v>18</v>
      </c>
      <c r="E839" s="8">
        <f>OrderDetails!E839</f>
        <v>0</v>
      </c>
      <c r="F839" s="7">
        <f t="shared" si="0"/>
        <v>432</v>
      </c>
      <c r="G839" s="5">
        <f t="array" ref="G839">INDEX(Products!$D:$D,MATCH(B839,Products!$A:$A))</f>
        <v>6</v>
      </c>
      <c r="H839" s="6" t="str">
        <f t="array" ref="H839">INDEX(Categories!$B:$B,MATCH(G839,Categories!$A:$A))</f>
        <v>Meat/Poultry</v>
      </c>
      <c r="I839" s="9">
        <f t="array" ref="I839">INDEX(Orders!$D:$D,MATCH(A839,Orders!$A:$A))</f>
        <v>35586</v>
      </c>
      <c r="J839" s="6" t="str">
        <f t="array" ref="J839">INDEX(Orders!$B:$B,MATCH(A839,Orders!$A:$A))</f>
        <v>BLONP</v>
      </c>
      <c r="K839" s="6" t="str">
        <f t="array" ref="K839">INDEX(Customers!$B:$B,MATCH(J839,Customers!$A:$A))</f>
        <v>Blondesddsl pre et fils</v>
      </c>
      <c r="L839" s="6"/>
    </row>
    <row r="840" spans="1:12" ht="12.5">
      <c r="A840" s="6">
        <f>OrderDetails!A840</f>
        <v>10560</v>
      </c>
      <c r="B840" s="6">
        <f>OrderDetails!B840</f>
        <v>30</v>
      </c>
      <c r="C840" s="7">
        <f>OrderDetails!C840</f>
        <v>25.89</v>
      </c>
      <c r="D840" s="6">
        <f>OrderDetails!D840</f>
        <v>20</v>
      </c>
      <c r="E840" s="8">
        <f>OrderDetails!E840</f>
        <v>0</v>
      </c>
      <c r="F840" s="7">
        <f t="shared" si="0"/>
        <v>517.79999999999995</v>
      </c>
      <c r="G840" s="5">
        <f t="array" ref="G840">INDEX(Products!$D:$D,MATCH(B840,Products!$A:$A))</f>
        <v>8</v>
      </c>
      <c r="H840" s="6" t="str">
        <f t="array" ref="H840">INDEX(Categories!$B:$B,MATCH(G840,Categories!$A:$A))</f>
        <v>Seafood</v>
      </c>
      <c r="I840" s="9">
        <f t="array" ref="I840">INDEX(Orders!$D:$D,MATCH(A840,Orders!$A:$A))</f>
        <v>35587</v>
      </c>
      <c r="J840" s="6" t="str">
        <f t="array" ref="J840">INDEX(Orders!$B:$B,MATCH(A840,Orders!$A:$A))</f>
        <v>FRANK</v>
      </c>
      <c r="K840" s="6" t="str">
        <f t="array" ref="K840">INDEX(Customers!$B:$B,MATCH(J840,Customers!$A:$A))</f>
        <v>Frankenversand</v>
      </c>
      <c r="L840" s="6"/>
    </row>
    <row r="841" spans="1:12" ht="12.5">
      <c r="A841" s="6">
        <f>OrderDetails!A841</f>
        <v>10560</v>
      </c>
      <c r="B841" s="6">
        <f>OrderDetails!B841</f>
        <v>62</v>
      </c>
      <c r="C841" s="7">
        <f>OrderDetails!C841</f>
        <v>49.3</v>
      </c>
      <c r="D841" s="6">
        <f>OrderDetails!D841</f>
        <v>15</v>
      </c>
      <c r="E841" s="8">
        <f>OrderDetails!E841</f>
        <v>0</v>
      </c>
      <c r="F841" s="7">
        <f t="shared" si="0"/>
        <v>739.5</v>
      </c>
      <c r="G841" s="5">
        <f t="array" ref="G841">INDEX(Products!$D:$D,MATCH(B841,Products!$A:$A))</f>
        <v>3</v>
      </c>
      <c r="H841" s="6" t="str">
        <f t="array" ref="H841">INDEX(Categories!$B:$B,MATCH(G841,Categories!$A:$A))</f>
        <v>Confections</v>
      </c>
      <c r="I841" s="9">
        <f t="array" ref="I841">INDEX(Orders!$D:$D,MATCH(A841,Orders!$A:$A))</f>
        <v>35587</v>
      </c>
      <c r="J841" s="6" t="str">
        <f t="array" ref="J841">INDEX(Orders!$B:$B,MATCH(A841,Orders!$A:$A))</f>
        <v>FRANK</v>
      </c>
      <c r="K841" s="6" t="str">
        <f t="array" ref="K841">INDEX(Customers!$B:$B,MATCH(J841,Customers!$A:$A))</f>
        <v>Frankenversand</v>
      </c>
      <c r="L841" s="6"/>
    </row>
    <row r="842" spans="1:12" ht="12.5">
      <c r="A842" s="6">
        <f>OrderDetails!A842</f>
        <v>10561</v>
      </c>
      <c r="B842" s="6">
        <f>OrderDetails!B842</f>
        <v>44</v>
      </c>
      <c r="C842" s="7">
        <f>OrderDetails!C842</f>
        <v>19.45</v>
      </c>
      <c r="D842" s="6">
        <f>OrderDetails!D842</f>
        <v>10</v>
      </c>
      <c r="E842" s="8">
        <f>OrderDetails!E842</f>
        <v>0</v>
      </c>
      <c r="F842" s="7">
        <f t="shared" si="0"/>
        <v>194.5</v>
      </c>
      <c r="G842" s="5">
        <f t="array" ref="G842">INDEX(Products!$D:$D,MATCH(B842,Products!$A:$A))</f>
        <v>2</v>
      </c>
      <c r="H842" s="6" t="str">
        <f t="array" ref="H842">INDEX(Categories!$B:$B,MATCH(G842,Categories!$A:$A))</f>
        <v>Condiments</v>
      </c>
      <c r="I842" s="9">
        <f t="array" ref="I842">INDEX(Orders!$D:$D,MATCH(A842,Orders!$A:$A))</f>
        <v>35587</v>
      </c>
      <c r="J842" s="6" t="str">
        <f t="array" ref="J842">INDEX(Orders!$B:$B,MATCH(A842,Orders!$A:$A))</f>
        <v>FOLKO</v>
      </c>
      <c r="K842" s="6" t="str">
        <f t="array" ref="K842">INDEX(Customers!$B:$B,MATCH(J842,Customers!$A:$A))</f>
        <v>Folk och f HB</v>
      </c>
      <c r="L842" s="6"/>
    </row>
    <row r="843" spans="1:12" ht="12.5">
      <c r="A843" s="6">
        <f>OrderDetails!A843</f>
        <v>10561</v>
      </c>
      <c r="B843" s="6">
        <f>OrderDetails!B843</f>
        <v>51</v>
      </c>
      <c r="C843" s="7">
        <f>OrderDetails!C843</f>
        <v>53</v>
      </c>
      <c r="D843" s="6">
        <f>OrderDetails!D843</f>
        <v>50</v>
      </c>
      <c r="E843" s="8">
        <f>OrderDetails!E843</f>
        <v>0</v>
      </c>
      <c r="F843" s="7">
        <f t="shared" si="0"/>
        <v>2650</v>
      </c>
      <c r="G843" s="5">
        <f t="array" ref="G843">INDEX(Products!$D:$D,MATCH(B843,Products!$A:$A))</f>
        <v>7</v>
      </c>
      <c r="H843" s="6" t="str">
        <f t="array" ref="H843">INDEX(Categories!$B:$B,MATCH(G843,Categories!$A:$A))</f>
        <v>Produce</v>
      </c>
      <c r="I843" s="9">
        <f t="array" ref="I843">INDEX(Orders!$D:$D,MATCH(A843,Orders!$A:$A))</f>
        <v>35587</v>
      </c>
      <c r="J843" s="6" t="str">
        <f t="array" ref="J843">INDEX(Orders!$B:$B,MATCH(A843,Orders!$A:$A))</f>
        <v>FOLKO</v>
      </c>
      <c r="K843" s="6" t="str">
        <f t="array" ref="K843">INDEX(Customers!$B:$B,MATCH(J843,Customers!$A:$A))</f>
        <v>Folk och f HB</v>
      </c>
      <c r="L843" s="6"/>
    </row>
    <row r="844" spans="1:12" ht="12.5">
      <c r="A844" s="6">
        <f>OrderDetails!A844</f>
        <v>10562</v>
      </c>
      <c r="B844" s="6">
        <f>OrderDetails!B844</f>
        <v>33</v>
      </c>
      <c r="C844" s="7">
        <f>OrderDetails!C844</f>
        <v>2.5</v>
      </c>
      <c r="D844" s="6">
        <f>OrderDetails!D844</f>
        <v>20</v>
      </c>
      <c r="E844" s="8">
        <f>OrderDetails!E844</f>
        <v>0</v>
      </c>
      <c r="F844" s="7">
        <f t="shared" si="0"/>
        <v>50</v>
      </c>
      <c r="G844" s="5">
        <f t="array" ref="G844">INDEX(Products!$D:$D,MATCH(B844,Products!$A:$A))</f>
        <v>4</v>
      </c>
      <c r="H844" s="6" t="str">
        <f t="array" ref="H844">INDEX(Categories!$B:$B,MATCH(G844,Categories!$A:$A))</f>
        <v>Dairy Products</v>
      </c>
      <c r="I844" s="9">
        <f t="array" ref="I844">INDEX(Orders!$D:$D,MATCH(A844,Orders!$A:$A))</f>
        <v>35590</v>
      </c>
      <c r="J844" s="6" t="str">
        <f t="array" ref="J844">INDEX(Orders!$B:$B,MATCH(A844,Orders!$A:$A))</f>
        <v>REGGC</v>
      </c>
      <c r="K844" s="6" t="str">
        <f t="array" ref="K844">INDEX(Customers!$B:$B,MATCH(J844,Customers!$A:$A))</f>
        <v>Reggiani Caseifici</v>
      </c>
      <c r="L844" s="6"/>
    </row>
    <row r="845" spans="1:12" ht="12.5">
      <c r="A845" s="6">
        <f>OrderDetails!A845</f>
        <v>10562</v>
      </c>
      <c r="B845" s="6">
        <f>OrderDetails!B845</f>
        <v>62</v>
      </c>
      <c r="C845" s="7">
        <f>OrderDetails!C845</f>
        <v>49.3</v>
      </c>
      <c r="D845" s="6">
        <f>OrderDetails!D845</f>
        <v>10</v>
      </c>
      <c r="E845" s="8">
        <f>OrderDetails!E845</f>
        <v>0</v>
      </c>
      <c r="F845" s="7">
        <f t="shared" si="0"/>
        <v>493</v>
      </c>
      <c r="G845" s="5">
        <f t="array" ref="G845">INDEX(Products!$D:$D,MATCH(B845,Products!$A:$A))</f>
        <v>3</v>
      </c>
      <c r="H845" s="6" t="str">
        <f t="array" ref="H845">INDEX(Categories!$B:$B,MATCH(G845,Categories!$A:$A))</f>
        <v>Confections</v>
      </c>
      <c r="I845" s="9">
        <f t="array" ref="I845">INDEX(Orders!$D:$D,MATCH(A845,Orders!$A:$A))</f>
        <v>35590</v>
      </c>
      <c r="J845" s="6" t="str">
        <f t="array" ref="J845">INDEX(Orders!$B:$B,MATCH(A845,Orders!$A:$A))</f>
        <v>REGGC</v>
      </c>
      <c r="K845" s="6" t="str">
        <f t="array" ref="K845">INDEX(Customers!$B:$B,MATCH(J845,Customers!$A:$A))</f>
        <v>Reggiani Caseifici</v>
      </c>
      <c r="L845" s="6"/>
    </row>
    <row r="846" spans="1:12" ht="12.5">
      <c r="A846" s="6">
        <f>OrderDetails!A846</f>
        <v>10563</v>
      </c>
      <c r="B846" s="6">
        <f>OrderDetails!B846</f>
        <v>36</v>
      </c>
      <c r="C846" s="7">
        <f>OrderDetails!C846</f>
        <v>19</v>
      </c>
      <c r="D846" s="6">
        <f>OrderDetails!D846</f>
        <v>25</v>
      </c>
      <c r="E846" s="8">
        <f>OrderDetails!E846</f>
        <v>0</v>
      </c>
      <c r="F846" s="7">
        <f t="shared" si="0"/>
        <v>475</v>
      </c>
      <c r="G846" s="5">
        <f t="array" ref="G846">INDEX(Products!$D:$D,MATCH(B846,Products!$A:$A))</f>
        <v>8</v>
      </c>
      <c r="H846" s="6" t="str">
        <f t="array" ref="H846">INDEX(Categories!$B:$B,MATCH(G846,Categories!$A:$A))</f>
        <v>Seafood</v>
      </c>
      <c r="I846" s="9">
        <f t="array" ref="I846">INDEX(Orders!$D:$D,MATCH(A846,Orders!$A:$A))</f>
        <v>35591</v>
      </c>
      <c r="J846" s="6" t="str">
        <f t="array" ref="J846">INDEX(Orders!$B:$B,MATCH(A846,Orders!$A:$A))</f>
        <v>RICAR</v>
      </c>
      <c r="K846" s="6" t="str">
        <f t="array" ref="K846">INDEX(Customers!$B:$B,MATCH(J846,Customers!$A:$A))</f>
        <v>Ricardo Adocicados</v>
      </c>
      <c r="L846" s="6"/>
    </row>
    <row r="847" spans="1:12" ht="12.5">
      <c r="A847" s="6">
        <f>OrderDetails!A847</f>
        <v>10563</v>
      </c>
      <c r="B847" s="6">
        <f>OrderDetails!B847</f>
        <v>52</v>
      </c>
      <c r="C847" s="7">
        <f>OrderDetails!C847</f>
        <v>7</v>
      </c>
      <c r="D847" s="6">
        <f>OrderDetails!D847</f>
        <v>70</v>
      </c>
      <c r="E847" s="8">
        <f>OrderDetails!E847</f>
        <v>0</v>
      </c>
      <c r="F847" s="7">
        <f t="shared" si="0"/>
        <v>490</v>
      </c>
      <c r="G847" s="5">
        <f t="array" ref="G847">INDEX(Products!$D:$D,MATCH(B847,Products!$A:$A))</f>
        <v>5</v>
      </c>
      <c r="H847" s="6" t="str">
        <f t="array" ref="H847">INDEX(Categories!$B:$B,MATCH(G847,Categories!$A:$A))</f>
        <v>Grains/Cereals</v>
      </c>
      <c r="I847" s="9">
        <f t="array" ref="I847">INDEX(Orders!$D:$D,MATCH(A847,Orders!$A:$A))</f>
        <v>35591</v>
      </c>
      <c r="J847" s="6" t="str">
        <f t="array" ref="J847">INDEX(Orders!$B:$B,MATCH(A847,Orders!$A:$A))</f>
        <v>RICAR</v>
      </c>
      <c r="K847" s="6" t="str">
        <f t="array" ref="K847">INDEX(Customers!$B:$B,MATCH(J847,Customers!$A:$A))</f>
        <v>Ricardo Adocicados</v>
      </c>
      <c r="L847" s="6"/>
    </row>
    <row r="848" spans="1:12" ht="12.5">
      <c r="A848" s="6">
        <f>OrderDetails!A848</f>
        <v>10564</v>
      </c>
      <c r="B848" s="6">
        <f>OrderDetails!B848</f>
        <v>17</v>
      </c>
      <c r="C848" s="7">
        <f>OrderDetails!C848</f>
        <v>39</v>
      </c>
      <c r="D848" s="6">
        <f>OrderDetails!D848</f>
        <v>16</v>
      </c>
      <c r="E848" s="8">
        <f>OrderDetails!E848</f>
        <v>0</v>
      </c>
      <c r="F848" s="7">
        <f t="shared" si="0"/>
        <v>624</v>
      </c>
      <c r="G848" s="5">
        <f t="array" ref="G848">INDEX(Products!$D:$D,MATCH(B848,Products!$A:$A))</f>
        <v>6</v>
      </c>
      <c r="H848" s="6" t="str">
        <f t="array" ref="H848">INDEX(Categories!$B:$B,MATCH(G848,Categories!$A:$A))</f>
        <v>Meat/Poultry</v>
      </c>
      <c r="I848" s="9">
        <f t="array" ref="I848">INDEX(Orders!$D:$D,MATCH(A848,Orders!$A:$A))</f>
        <v>35591</v>
      </c>
      <c r="J848" s="6" t="str">
        <f t="array" ref="J848">INDEX(Orders!$B:$B,MATCH(A848,Orders!$A:$A))</f>
        <v>RATTC</v>
      </c>
      <c r="K848" s="6" t="str">
        <f t="array" ref="K848">INDEX(Customers!$B:$B,MATCH(J848,Customers!$A:$A))</f>
        <v>Rattlesnake Canyon Grocery</v>
      </c>
      <c r="L848" s="6"/>
    </row>
    <row r="849" spans="1:12" ht="12.5">
      <c r="A849" s="6">
        <f>OrderDetails!A849</f>
        <v>10564</v>
      </c>
      <c r="B849" s="6">
        <f>OrderDetails!B849</f>
        <v>31</v>
      </c>
      <c r="C849" s="7">
        <f>OrderDetails!C849</f>
        <v>12.5</v>
      </c>
      <c r="D849" s="6">
        <f>OrderDetails!D849</f>
        <v>6</v>
      </c>
      <c r="E849" s="8">
        <f>OrderDetails!E849</f>
        <v>0</v>
      </c>
      <c r="F849" s="7">
        <f t="shared" si="0"/>
        <v>75</v>
      </c>
      <c r="G849" s="5">
        <f t="array" ref="G849">INDEX(Products!$D:$D,MATCH(B849,Products!$A:$A))</f>
        <v>4</v>
      </c>
      <c r="H849" s="6" t="str">
        <f t="array" ref="H849">INDEX(Categories!$B:$B,MATCH(G849,Categories!$A:$A))</f>
        <v>Dairy Products</v>
      </c>
      <c r="I849" s="9">
        <f t="array" ref="I849">INDEX(Orders!$D:$D,MATCH(A849,Orders!$A:$A))</f>
        <v>35591</v>
      </c>
      <c r="J849" s="6" t="str">
        <f t="array" ref="J849">INDEX(Orders!$B:$B,MATCH(A849,Orders!$A:$A))</f>
        <v>RATTC</v>
      </c>
      <c r="K849" s="6" t="str">
        <f t="array" ref="K849">INDEX(Customers!$B:$B,MATCH(J849,Customers!$A:$A))</f>
        <v>Rattlesnake Canyon Grocery</v>
      </c>
      <c r="L849" s="6"/>
    </row>
    <row r="850" spans="1:12" ht="12.5">
      <c r="A850" s="6">
        <f>OrderDetails!A850</f>
        <v>10564</v>
      </c>
      <c r="B850" s="6">
        <f>OrderDetails!B850</f>
        <v>55</v>
      </c>
      <c r="C850" s="7">
        <f>OrderDetails!C850</f>
        <v>24</v>
      </c>
      <c r="D850" s="6">
        <f>OrderDetails!D850</f>
        <v>25</v>
      </c>
      <c r="E850" s="8">
        <f>OrderDetails!E850</f>
        <v>0</v>
      </c>
      <c r="F850" s="7">
        <f t="shared" si="0"/>
        <v>600</v>
      </c>
      <c r="G850" s="5">
        <f t="array" ref="G850">INDEX(Products!$D:$D,MATCH(B850,Products!$A:$A))</f>
        <v>6</v>
      </c>
      <c r="H850" s="6" t="str">
        <f t="array" ref="H850">INDEX(Categories!$B:$B,MATCH(G850,Categories!$A:$A))</f>
        <v>Meat/Poultry</v>
      </c>
      <c r="I850" s="9">
        <f t="array" ref="I850">INDEX(Orders!$D:$D,MATCH(A850,Orders!$A:$A))</f>
        <v>35591</v>
      </c>
      <c r="J850" s="6" t="str">
        <f t="array" ref="J850">INDEX(Orders!$B:$B,MATCH(A850,Orders!$A:$A))</f>
        <v>RATTC</v>
      </c>
      <c r="K850" s="6" t="str">
        <f t="array" ref="K850">INDEX(Customers!$B:$B,MATCH(J850,Customers!$A:$A))</f>
        <v>Rattlesnake Canyon Grocery</v>
      </c>
      <c r="L850" s="6"/>
    </row>
    <row r="851" spans="1:12" ht="12.5">
      <c r="A851" s="6">
        <f>OrderDetails!A851</f>
        <v>10565</v>
      </c>
      <c r="B851" s="6">
        <f>OrderDetails!B851</f>
        <v>24</v>
      </c>
      <c r="C851" s="7">
        <f>OrderDetails!C851</f>
        <v>4.5</v>
      </c>
      <c r="D851" s="6">
        <f>OrderDetails!D851</f>
        <v>25</v>
      </c>
      <c r="E851" s="8">
        <f>OrderDetails!E851</f>
        <v>0</v>
      </c>
      <c r="F851" s="7">
        <f t="shared" si="0"/>
        <v>112.5</v>
      </c>
      <c r="G851" s="5">
        <f t="array" ref="G851">INDEX(Products!$D:$D,MATCH(B851,Products!$A:$A))</f>
        <v>1</v>
      </c>
      <c r="H851" s="6" t="str">
        <f t="array" ref="H851">INDEX(Categories!$B:$B,MATCH(G851,Categories!$A:$A))</f>
        <v>Beverages</v>
      </c>
      <c r="I851" s="9">
        <f t="array" ref="I851">INDEX(Orders!$D:$D,MATCH(A851,Orders!$A:$A))</f>
        <v>35592</v>
      </c>
      <c r="J851" s="6" t="str">
        <f t="array" ref="J851">INDEX(Orders!$B:$B,MATCH(A851,Orders!$A:$A))</f>
        <v>MEREP</v>
      </c>
      <c r="K851" s="6" t="str">
        <f t="array" ref="K851">INDEX(Customers!$B:$B,MATCH(J851,Customers!$A:$A))</f>
        <v>Mre Paillarde</v>
      </c>
      <c r="L851" s="6"/>
    </row>
    <row r="852" spans="1:12" ht="12.5">
      <c r="A852" s="6">
        <f>OrderDetails!A852</f>
        <v>10565</v>
      </c>
      <c r="B852" s="6">
        <f>OrderDetails!B852</f>
        <v>64</v>
      </c>
      <c r="C852" s="7">
        <f>OrderDetails!C852</f>
        <v>33.25</v>
      </c>
      <c r="D852" s="6">
        <f>OrderDetails!D852</f>
        <v>18</v>
      </c>
      <c r="E852" s="8">
        <f>OrderDetails!E852</f>
        <v>0</v>
      </c>
      <c r="F852" s="7">
        <f t="shared" si="0"/>
        <v>598.5</v>
      </c>
      <c r="G852" s="5">
        <f t="array" ref="G852">INDEX(Products!$D:$D,MATCH(B852,Products!$A:$A))</f>
        <v>5</v>
      </c>
      <c r="H852" s="6" t="str">
        <f t="array" ref="H852">INDEX(Categories!$B:$B,MATCH(G852,Categories!$A:$A))</f>
        <v>Grains/Cereals</v>
      </c>
      <c r="I852" s="9">
        <f t="array" ref="I852">INDEX(Orders!$D:$D,MATCH(A852,Orders!$A:$A))</f>
        <v>35592</v>
      </c>
      <c r="J852" s="6" t="str">
        <f t="array" ref="J852">INDEX(Orders!$B:$B,MATCH(A852,Orders!$A:$A))</f>
        <v>MEREP</v>
      </c>
      <c r="K852" s="6" t="str">
        <f t="array" ref="K852">INDEX(Customers!$B:$B,MATCH(J852,Customers!$A:$A))</f>
        <v>Mre Paillarde</v>
      </c>
      <c r="L852" s="6"/>
    </row>
    <row r="853" spans="1:12" ht="12.5">
      <c r="A853" s="6">
        <f>OrderDetails!A853</f>
        <v>10566</v>
      </c>
      <c r="B853" s="6">
        <f>OrderDetails!B853</f>
        <v>11</v>
      </c>
      <c r="C853" s="7">
        <f>OrderDetails!C853</f>
        <v>21</v>
      </c>
      <c r="D853" s="6">
        <f>OrderDetails!D853</f>
        <v>35</v>
      </c>
      <c r="E853" s="8">
        <f>OrderDetails!E853</f>
        <v>0</v>
      </c>
      <c r="F853" s="7">
        <f t="shared" si="0"/>
        <v>735</v>
      </c>
      <c r="G853" s="5">
        <f t="array" ref="G853">INDEX(Products!$D:$D,MATCH(B853,Products!$A:$A))</f>
        <v>4</v>
      </c>
      <c r="H853" s="6" t="str">
        <f t="array" ref="H853">INDEX(Categories!$B:$B,MATCH(G853,Categories!$A:$A))</f>
        <v>Dairy Products</v>
      </c>
      <c r="I853" s="9">
        <f t="array" ref="I853">INDEX(Orders!$D:$D,MATCH(A853,Orders!$A:$A))</f>
        <v>35593</v>
      </c>
      <c r="J853" s="6" t="str">
        <f t="array" ref="J853">INDEX(Orders!$B:$B,MATCH(A853,Orders!$A:$A))</f>
        <v>BLONP</v>
      </c>
      <c r="K853" s="6" t="str">
        <f t="array" ref="K853">INDEX(Customers!$B:$B,MATCH(J853,Customers!$A:$A))</f>
        <v>Blondesddsl pre et fils</v>
      </c>
      <c r="L853" s="6"/>
    </row>
    <row r="854" spans="1:12" ht="12.5">
      <c r="A854" s="6">
        <f>OrderDetails!A854</f>
        <v>10566</v>
      </c>
      <c r="B854" s="6">
        <f>OrderDetails!B854</f>
        <v>18</v>
      </c>
      <c r="C854" s="7">
        <f>OrderDetails!C854</f>
        <v>62.5</v>
      </c>
      <c r="D854" s="6">
        <f>OrderDetails!D854</f>
        <v>18</v>
      </c>
      <c r="E854" s="8">
        <f>OrderDetails!E854</f>
        <v>0</v>
      </c>
      <c r="F854" s="7">
        <f t="shared" si="0"/>
        <v>1125</v>
      </c>
      <c r="G854" s="5">
        <f t="array" ref="G854">INDEX(Products!$D:$D,MATCH(B854,Products!$A:$A))</f>
        <v>8</v>
      </c>
      <c r="H854" s="6" t="str">
        <f t="array" ref="H854">INDEX(Categories!$B:$B,MATCH(G854,Categories!$A:$A))</f>
        <v>Seafood</v>
      </c>
      <c r="I854" s="9">
        <f t="array" ref="I854">INDEX(Orders!$D:$D,MATCH(A854,Orders!$A:$A))</f>
        <v>35593</v>
      </c>
      <c r="J854" s="6" t="str">
        <f t="array" ref="J854">INDEX(Orders!$B:$B,MATCH(A854,Orders!$A:$A))</f>
        <v>BLONP</v>
      </c>
      <c r="K854" s="6" t="str">
        <f t="array" ref="K854">INDEX(Customers!$B:$B,MATCH(J854,Customers!$A:$A))</f>
        <v>Blondesddsl pre et fils</v>
      </c>
      <c r="L854" s="6"/>
    </row>
    <row r="855" spans="1:12" ht="12.5">
      <c r="A855" s="6">
        <f>OrderDetails!A855</f>
        <v>10566</v>
      </c>
      <c r="B855" s="6">
        <f>OrderDetails!B855</f>
        <v>76</v>
      </c>
      <c r="C855" s="7">
        <f>OrderDetails!C855</f>
        <v>18</v>
      </c>
      <c r="D855" s="6">
        <f>OrderDetails!D855</f>
        <v>10</v>
      </c>
      <c r="E855" s="8">
        <f>OrderDetails!E855</f>
        <v>0</v>
      </c>
      <c r="F855" s="7">
        <f t="shared" si="0"/>
        <v>180</v>
      </c>
      <c r="G855" s="5">
        <f t="array" ref="G855">INDEX(Products!$D:$D,MATCH(B855,Products!$A:$A))</f>
        <v>1</v>
      </c>
      <c r="H855" s="6" t="str">
        <f t="array" ref="H855">INDEX(Categories!$B:$B,MATCH(G855,Categories!$A:$A))</f>
        <v>Beverages</v>
      </c>
      <c r="I855" s="9">
        <f t="array" ref="I855">INDEX(Orders!$D:$D,MATCH(A855,Orders!$A:$A))</f>
        <v>35593</v>
      </c>
      <c r="J855" s="6" t="str">
        <f t="array" ref="J855">INDEX(Orders!$B:$B,MATCH(A855,Orders!$A:$A))</f>
        <v>BLONP</v>
      </c>
      <c r="K855" s="6" t="str">
        <f t="array" ref="K855">INDEX(Customers!$B:$B,MATCH(J855,Customers!$A:$A))</f>
        <v>Blondesddsl pre et fils</v>
      </c>
      <c r="L855" s="6"/>
    </row>
    <row r="856" spans="1:12" ht="12.5">
      <c r="A856" s="6">
        <f>OrderDetails!A856</f>
        <v>10567</v>
      </c>
      <c r="B856" s="6">
        <f>OrderDetails!B856</f>
        <v>31</v>
      </c>
      <c r="C856" s="7">
        <f>OrderDetails!C856</f>
        <v>12.5</v>
      </c>
      <c r="D856" s="6">
        <f>OrderDetails!D856</f>
        <v>60</v>
      </c>
      <c r="E856" s="8">
        <f>OrderDetails!E856</f>
        <v>0</v>
      </c>
      <c r="F856" s="7">
        <f t="shared" si="0"/>
        <v>750</v>
      </c>
      <c r="G856" s="5">
        <f t="array" ref="G856">INDEX(Products!$D:$D,MATCH(B856,Products!$A:$A))</f>
        <v>4</v>
      </c>
      <c r="H856" s="6" t="str">
        <f t="array" ref="H856">INDEX(Categories!$B:$B,MATCH(G856,Categories!$A:$A))</f>
        <v>Dairy Products</v>
      </c>
      <c r="I856" s="9">
        <f t="array" ref="I856">INDEX(Orders!$D:$D,MATCH(A856,Orders!$A:$A))</f>
        <v>35593</v>
      </c>
      <c r="J856" s="6" t="str">
        <f t="array" ref="J856">INDEX(Orders!$B:$B,MATCH(A856,Orders!$A:$A))</f>
        <v>HUNGO</v>
      </c>
      <c r="K856" s="6" t="str">
        <f t="array" ref="K856">INDEX(Customers!$B:$B,MATCH(J856,Customers!$A:$A))</f>
        <v>Hungry Owl All-Night Grocers</v>
      </c>
      <c r="L856" s="6"/>
    </row>
    <row r="857" spans="1:12" ht="12.5">
      <c r="A857" s="6">
        <f>OrderDetails!A857</f>
        <v>10567</v>
      </c>
      <c r="B857" s="6">
        <f>OrderDetails!B857</f>
        <v>51</v>
      </c>
      <c r="C857" s="7">
        <f>OrderDetails!C857</f>
        <v>53</v>
      </c>
      <c r="D857" s="6">
        <f>OrderDetails!D857</f>
        <v>3</v>
      </c>
      <c r="E857" s="8">
        <f>OrderDetails!E857</f>
        <v>0</v>
      </c>
      <c r="F857" s="7">
        <f t="shared" si="0"/>
        <v>159</v>
      </c>
      <c r="G857" s="5">
        <f t="array" ref="G857">INDEX(Products!$D:$D,MATCH(B857,Products!$A:$A))</f>
        <v>7</v>
      </c>
      <c r="H857" s="6" t="str">
        <f t="array" ref="H857">INDEX(Categories!$B:$B,MATCH(G857,Categories!$A:$A))</f>
        <v>Produce</v>
      </c>
      <c r="I857" s="9">
        <f t="array" ref="I857">INDEX(Orders!$D:$D,MATCH(A857,Orders!$A:$A))</f>
        <v>35593</v>
      </c>
      <c r="J857" s="6" t="str">
        <f t="array" ref="J857">INDEX(Orders!$B:$B,MATCH(A857,Orders!$A:$A))</f>
        <v>HUNGO</v>
      </c>
      <c r="K857" s="6" t="str">
        <f t="array" ref="K857">INDEX(Customers!$B:$B,MATCH(J857,Customers!$A:$A))</f>
        <v>Hungry Owl All-Night Grocers</v>
      </c>
      <c r="L857" s="6"/>
    </row>
    <row r="858" spans="1:12" ht="12.5">
      <c r="A858" s="6">
        <f>OrderDetails!A858</f>
        <v>10567</v>
      </c>
      <c r="B858" s="6">
        <f>OrderDetails!B858</f>
        <v>59</v>
      </c>
      <c r="C858" s="7">
        <f>OrderDetails!C858</f>
        <v>55</v>
      </c>
      <c r="D858" s="6">
        <f>OrderDetails!D858</f>
        <v>40</v>
      </c>
      <c r="E858" s="8">
        <f>OrderDetails!E858</f>
        <v>0</v>
      </c>
      <c r="F858" s="7">
        <f t="shared" si="0"/>
        <v>2200</v>
      </c>
      <c r="G858" s="5">
        <f t="array" ref="G858">INDEX(Products!$D:$D,MATCH(B858,Products!$A:$A))</f>
        <v>4</v>
      </c>
      <c r="H858" s="6" t="str">
        <f t="array" ref="H858">INDEX(Categories!$B:$B,MATCH(G858,Categories!$A:$A))</f>
        <v>Dairy Products</v>
      </c>
      <c r="I858" s="9">
        <f t="array" ref="I858">INDEX(Orders!$D:$D,MATCH(A858,Orders!$A:$A))</f>
        <v>35593</v>
      </c>
      <c r="J858" s="6" t="str">
        <f t="array" ref="J858">INDEX(Orders!$B:$B,MATCH(A858,Orders!$A:$A))</f>
        <v>HUNGO</v>
      </c>
      <c r="K858" s="6" t="str">
        <f t="array" ref="K858">INDEX(Customers!$B:$B,MATCH(J858,Customers!$A:$A))</f>
        <v>Hungry Owl All-Night Grocers</v>
      </c>
      <c r="L858" s="6"/>
    </row>
    <row r="859" spans="1:12" ht="12.5">
      <c r="A859" s="6">
        <f>OrderDetails!A859</f>
        <v>10568</v>
      </c>
      <c r="B859" s="6">
        <f>OrderDetails!B859</f>
        <v>10</v>
      </c>
      <c r="C859" s="7">
        <f>OrderDetails!C859</f>
        <v>31</v>
      </c>
      <c r="D859" s="6">
        <f>OrderDetails!D859</f>
        <v>5</v>
      </c>
      <c r="E859" s="8">
        <f>OrderDetails!E859</f>
        <v>0</v>
      </c>
      <c r="F859" s="7">
        <f t="shared" si="0"/>
        <v>155</v>
      </c>
      <c r="G859" s="5">
        <f t="array" ref="G859">INDEX(Products!$D:$D,MATCH(B859,Products!$A:$A))</f>
        <v>8</v>
      </c>
      <c r="H859" s="6" t="str">
        <f t="array" ref="H859">INDEX(Categories!$B:$B,MATCH(G859,Categories!$A:$A))</f>
        <v>Seafood</v>
      </c>
      <c r="I859" s="9">
        <f t="array" ref="I859">INDEX(Orders!$D:$D,MATCH(A859,Orders!$A:$A))</f>
        <v>35594</v>
      </c>
      <c r="J859" s="6" t="str">
        <f t="array" ref="J859">INDEX(Orders!$B:$B,MATCH(A859,Orders!$A:$A))</f>
        <v>GALED</v>
      </c>
      <c r="K859" s="6" t="str">
        <f t="array" ref="K859">INDEX(Customers!$B:$B,MATCH(J859,Customers!$A:$A))</f>
        <v>Galera del gastrnomo</v>
      </c>
      <c r="L859" s="6"/>
    </row>
    <row r="860" spans="1:12" ht="12.5">
      <c r="A860" s="6">
        <f>OrderDetails!A860</f>
        <v>10569</v>
      </c>
      <c r="B860" s="6">
        <f>OrderDetails!B860</f>
        <v>31</v>
      </c>
      <c r="C860" s="7">
        <f>OrderDetails!C860</f>
        <v>12.5</v>
      </c>
      <c r="D860" s="6">
        <f>OrderDetails!D860</f>
        <v>35</v>
      </c>
      <c r="E860" s="8">
        <f>OrderDetails!E860</f>
        <v>0</v>
      </c>
      <c r="F860" s="7">
        <f t="shared" si="0"/>
        <v>437.5</v>
      </c>
      <c r="G860" s="5">
        <f t="array" ref="G860">INDEX(Products!$D:$D,MATCH(B860,Products!$A:$A))</f>
        <v>4</v>
      </c>
      <c r="H860" s="6" t="str">
        <f t="array" ref="H860">INDEX(Categories!$B:$B,MATCH(G860,Categories!$A:$A))</f>
        <v>Dairy Products</v>
      </c>
      <c r="I860" s="9">
        <f t="array" ref="I860">INDEX(Orders!$D:$D,MATCH(A860,Orders!$A:$A))</f>
        <v>35597</v>
      </c>
      <c r="J860" s="6" t="str">
        <f t="array" ref="J860">INDEX(Orders!$B:$B,MATCH(A860,Orders!$A:$A))</f>
        <v>RATTC</v>
      </c>
      <c r="K860" s="6" t="str">
        <f t="array" ref="K860">INDEX(Customers!$B:$B,MATCH(J860,Customers!$A:$A))</f>
        <v>Rattlesnake Canyon Grocery</v>
      </c>
      <c r="L860" s="6"/>
    </row>
    <row r="861" spans="1:12" ht="12.5">
      <c r="A861" s="6">
        <f>OrderDetails!A861</f>
        <v>10569</v>
      </c>
      <c r="B861" s="6">
        <f>OrderDetails!B861</f>
        <v>76</v>
      </c>
      <c r="C861" s="7">
        <f>OrderDetails!C861</f>
        <v>18</v>
      </c>
      <c r="D861" s="6">
        <f>OrderDetails!D861</f>
        <v>30</v>
      </c>
      <c r="E861" s="8">
        <f>OrderDetails!E861</f>
        <v>0</v>
      </c>
      <c r="F861" s="7">
        <f t="shared" si="0"/>
        <v>540</v>
      </c>
      <c r="G861" s="5">
        <f t="array" ref="G861">INDEX(Products!$D:$D,MATCH(B861,Products!$A:$A))</f>
        <v>1</v>
      </c>
      <c r="H861" s="6" t="str">
        <f t="array" ref="H861">INDEX(Categories!$B:$B,MATCH(G861,Categories!$A:$A))</f>
        <v>Beverages</v>
      </c>
      <c r="I861" s="9">
        <f t="array" ref="I861">INDEX(Orders!$D:$D,MATCH(A861,Orders!$A:$A))</f>
        <v>35597</v>
      </c>
      <c r="J861" s="6" t="str">
        <f t="array" ref="J861">INDEX(Orders!$B:$B,MATCH(A861,Orders!$A:$A))</f>
        <v>RATTC</v>
      </c>
      <c r="K861" s="6" t="str">
        <f t="array" ref="K861">INDEX(Customers!$B:$B,MATCH(J861,Customers!$A:$A))</f>
        <v>Rattlesnake Canyon Grocery</v>
      </c>
      <c r="L861" s="6"/>
    </row>
    <row r="862" spans="1:12" ht="12.5">
      <c r="A862" s="6">
        <f>OrderDetails!A862</f>
        <v>10570</v>
      </c>
      <c r="B862" s="6">
        <f>OrderDetails!B862</f>
        <v>11</v>
      </c>
      <c r="C862" s="7">
        <f>OrderDetails!C862</f>
        <v>21</v>
      </c>
      <c r="D862" s="6">
        <f>OrderDetails!D862</f>
        <v>15</v>
      </c>
      <c r="E862" s="8">
        <f>OrderDetails!E862</f>
        <v>0</v>
      </c>
      <c r="F862" s="7">
        <f t="shared" si="0"/>
        <v>315</v>
      </c>
      <c r="G862" s="5">
        <f t="array" ref="G862">INDEX(Products!$D:$D,MATCH(B862,Products!$A:$A))</f>
        <v>4</v>
      </c>
      <c r="H862" s="6" t="str">
        <f t="array" ref="H862">INDEX(Categories!$B:$B,MATCH(G862,Categories!$A:$A))</f>
        <v>Dairy Products</v>
      </c>
      <c r="I862" s="9">
        <f t="array" ref="I862">INDEX(Orders!$D:$D,MATCH(A862,Orders!$A:$A))</f>
        <v>35598</v>
      </c>
      <c r="J862" s="6" t="str">
        <f t="array" ref="J862">INDEX(Orders!$B:$B,MATCH(A862,Orders!$A:$A))</f>
        <v>MEREP</v>
      </c>
      <c r="K862" s="6" t="str">
        <f t="array" ref="K862">INDEX(Customers!$B:$B,MATCH(J862,Customers!$A:$A))</f>
        <v>Mre Paillarde</v>
      </c>
      <c r="L862" s="6"/>
    </row>
    <row r="863" spans="1:12" ht="12.5">
      <c r="A863" s="6">
        <f>OrderDetails!A863</f>
        <v>10570</v>
      </c>
      <c r="B863" s="6">
        <f>OrderDetails!B863</f>
        <v>56</v>
      </c>
      <c r="C863" s="7">
        <f>OrderDetails!C863</f>
        <v>38</v>
      </c>
      <c r="D863" s="6">
        <f>OrderDetails!D863</f>
        <v>60</v>
      </c>
      <c r="E863" s="8">
        <f>OrderDetails!E863</f>
        <v>0</v>
      </c>
      <c r="F863" s="7">
        <f t="shared" si="0"/>
        <v>2280</v>
      </c>
      <c r="G863" s="5">
        <f t="array" ref="G863">INDEX(Products!$D:$D,MATCH(B863,Products!$A:$A))</f>
        <v>5</v>
      </c>
      <c r="H863" s="6" t="str">
        <f t="array" ref="H863">INDEX(Categories!$B:$B,MATCH(G863,Categories!$A:$A))</f>
        <v>Grains/Cereals</v>
      </c>
      <c r="I863" s="9">
        <f t="array" ref="I863">INDEX(Orders!$D:$D,MATCH(A863,Orders!$A:$A))</f>
        <v>35598</v>
      </c>
      <c r="J863" s="6" t="str">
        <f t="array" ref="J863">INDEX(Orders!$B:$B,MATCH(A863,Orders!$A:$A))</f>
        <v>MEREP</v>
      </c>
      <c r="K863" s="6" t="str">
        <f t="array" ref="K863">INDEX(Customers!$B:$B,MATCH(J863,Customers!$A:$A))</f>
        <v>Mre Paillarde</v>
      </c>
      <c r="L863" s="6"/>
    </row>
    <row r="864" spans="1:12" ht="12.5">
      <c r="A864" s="6">
        <f>OrderDetails!A864</f>
        <v>10571</v>
      </c>
      <c r="B864" s="6">
        <f>OrderDetails!B864</f>
        <v>14</v>
      </c>
      <c r="C864" s="7">
        <f>OrderDetails!C864</f>
        <v>23.25</v>
      </c>
      <c r="D864" s="6">
        <f>OrderDetails!D864</f>
        <v>11</v>
      </c>
      <c r="E864" s="8">
        <f>OrderDetails!E864</f>
        <v>0</v>
      </c>
      <c r="F864" s="7">
        <f t="shared" si="0"/>
        <v>255.75</v>
      </c>
      <c r="G864" s="5">
        <f t="array" ref="G864">INDEX(Products!$D:$D,MATCH(B864,Products!$A:$A))</f>
        <v>7</v>
      </c>
      <c r="H864" s="6" t="str">
        <f t="array" ref="H864">INDEX(Categories!$B:$B,MATCH(G864,Categories!$A:$A))</f>
        <v>Produce</v>
      </c>
      <c r="I864" s="9">
        <f t="array" ref="I864">INDEX(Orders!$D:$D,MATCH(A864,Orders!$A:$A))</f>
        <v>35598</v>
      </c>
      <c r="J864" s="6" t="str">
        <f t="array" ref="J864">INDEX(Orders!$B:$B,MATCH(A864,Orders!$A:$A))</f>
        <v>ERNSH</v>
      </c>
      <c r="K864" s="6" t="str">
        <f t="array" ref="K864">INDEX(Customers!$B:$B,MATCH(J864,Customers!$A:$A))</f>
        <v>Ernst Handel</v>
      </c>
      <c r="L864" s="6"/>
    </row>
    <row r="865" spans="1:12" ht="12.5">
      <c r="A865" s="6">
        <f>OrderDetails!A865</f>
        <v>10571</v>
      </c>
      <c r="B865" s="6">
        <f>OrderDetails!B865</f>
        <v>42</v>
      </c>
      <c r="C865" s="7">
        <f>OrderDetails!C865</f>
        <v>14</v>
      </c>
      <c r="D865" s="6">
        <f>OrderDetails!D865</f>
        <v>28</v>
      </c>
      <c r="E865" s="8">
        <f>OrderDetails!E865</f>
        <v>0</v>
      </c>
      <c r="F865" s="7">
        <f t="shared" si="0"/>
        <v>392</v>
      </c>
      <c r="G865" s="5">
        <f t="array" ref="G865">INDEX(Products!$D:$D,MATCH(B865,Products!$A:$A))</f>
        <v>5</v>
      </c>
      <c r="H865" s="6" t="str">
        <f t="array" ref="H865">INDEX(Categories!$B:$B,MATCH(G865,Categories!$A:$A))</f>
        <v>Grains/Cereals</v>
      </c>
      <c r="I865" s="9">
        <f t="array" ref="I865">INDEX(Orders!$D:$D,MATCH(A865,Orders!$A:$A))</f>
        <v>35598</v>
      </c>
      <c r="J865" s="6" t="str">
        <f t="array" ref="J865">INDEX(Orders!$B:$B,MATCH(A865,Orders!$A:$A))</f>
        <v>ERNSH</v>
      </c>
      <c r="K865" s="6" t="str">
        <f t="array" ref="K865">INDEX(Customers!$B:$B,MATCH(J865,Customers!$A:$A))</f>
        <v>Ernst Handel</v>
      </c>
      <c r="L865" s="6"/>
    </row>
    <row r="866" spans="1:12" ht="12.5">
      <c r="A866" s="6">
        <f>OrderDetails!A866</f>
        <v>10572</v>
      </c>
      <c r="B866" s="6">
        <f>OrderDetails!B866</f>
        <v>16</v>
      </c>
      <c r="C866" s="7">
        <f>OrderDetails!C866</f>
        <v>17.45</v>
      </c>
      <c r="D866" s="6">
        <f>OrderDetails!D866</f>
        <v>12</v>
      </c>
      <c r="E866" s="8">
        <f>OrderDetails!E866</f>
        <v>0</v>
      </c>
      <c r="F866" s="7">
        <f t="shared" si="0"/>
        <v>209.39999999999998</v>
      </c>
      <c r="G866" s="5">
        <f t="array" ref="G866">INDEX(Products!$D:$D,MATCH(B866,Products!$A:$A))</f>
        <v>3</v>
      </c>
      <c r="H866" s="6" t="str">
        <f t="array" ref="H866">INDEX(Categories!$B:$B,MATCH(G866,Categories!$A:$A))</f>
        <v>Confections</v>
      </c>
      <c r="I866" s="9">
        <f t="array" ref="I866">INDEX(Orders!$D:$D,MATCH(A866,Orders!$A:$A))</f>
        <v>35599</v>
      </c>
      <c r="J866" s="6" t="str">
        <f t="array" ref="J866">INDEX(Orders!$B:$B,MATCH(A866,Orders!$A:$A))</f>
        <v>BERGS</v>
      </c>
      <c r="K866" s="6" t="str">
        <f t="array" ref="K866">INDEX(Customers!$B:$B,MATCH(J866,Customers!$A:$A))</f>
        <v>Berglunds snabbkp</v>
      </c>
      <c r="L866" s="6"/>
    </row>
    <row r="867" spans="1:12" ht="12.5">
      <c r="A867" s="6">
        <f>OrderDetails!A867</f>
        <v>10572</v>
      </c>
      <c r="B867" s="6">
        <f>OrderDetails!B867</f>
        <v>32</v>
      </c>
      <c r="C867" s="7">
        <f>OrderDetails!C867</f>
        <v>32</v>
      </c>
      <c r="D867" s="6">
        <f>OrderDetails!D867</f>
        <v>10</v>
      </c>
      <c r="E867" s="8">
        <f>OrderDetails!E867</f>
        <v>0</v>
      </c>
      <c r="F867" s="7">
        <f t="shared" si="0"/>
        <v>320</v>
      </c>
      <c r="G867" s="5">
        <f t="array" ref="G867">INDEX(Products!$D:$D,MATCH(B867,Products!$A:$A))</f>
        <v>4</v>
      </c>
      <c r="H867" s="6" t="str">
        <f t="array" ref="H867">INDEX(Categories!$B:$B,MATCH(G867,Categories!$A:$A))</f>
        <v>Dairy Products</v>
      </c>
      <c r="I867" s="9">
        <f t="array" ref="I867">INDEX(Orders!$D:$D,MATCH(A867,Orders!$A:$A))</f>
        <v>35599</v>
      </c>
      <c r="J867" s="6" t="str">
        <f t="array" ref="J867">INDEX(Orders!$B:$B,MATCH(A867,Orders!$A:$A))</f>
        <v>BERGS</v>
      </c>
      <c r="K867" s="6" t="str">
        <f t="array" ref="K867">INDEX(Customers!$B:$B,MATCH(J867,Customers!$A:$A))</f>
        <v>Berglunds snabbkp</v>
      </c>
      <c r="L867" s="6"/>
    </row>
    <row r="868" spans="1:12" ht="12.5">
      <c r="A868" s="6">
        <f>OrderDetails!A868</f>
        <v>10572</v>
      </c>
      <c r="B868" s="6">
        <f>OrderDetails!B868</f>
        <v>40</v>
      </c>
      <c r="C868" s="7">
        <f>OrderDetails!C868</f>
        <v>18.399999999999999</v>
      </c>
      <c r="D868" s="6">
        <f>OrderDetails!D868</f>
        <v>50</v>
      </c>
      <c r="E868" s="8">
        <f>OrderDetails!E868</f>
        <v>0</v>
      </c>
      <c r="F868" s="7">
        <f t="shared" si="0"/>
        <v>919.99999999999989</v>
      </c>
      <c r="G868" s="5">
        <f t="array" ref="G868">INDEX(Products!$D:$D,MATCH(B868,Products!$A:$A))</f>
        <v>8</v>
      </c>
      <c r="H868" s="6" t="str">
        <f t="array" ref="H868">INDEX(Categories!$B:$B,MATCH(G868,Categories!$A:$A))</f>
        <v>Seafood</v>
      </c>
      <c r="I868" s="9">
        <f t="array" ref="I868">INDEX(Orders!$D:$D,MATCH(A868,Orders!$A:$A))</f>
        <v>35599</v>
      </c>
      <c r="J868" s="6" t="str">
        <f t="array" ref="J868">INDEX(Orders!$B:$B,MATCH(A868,Orders!$A:$A))</f>
        <v>BERGS</v>
      </c>
      <c r="K868" s="6" t="str">
        <f t="array" ref="K868">INDEX(Customers!$B:$B,MATCH(J868,Customers!$A:$A))</f>
        <v>Berglunds snabbkp</v>
      </c>
      <c r="L868" s="6"/>
    </row>
    <row r="869" spans="1:12" ht="12.5">
      <c r="A869" s="6">
        <f>OrderDetails!A869</f>
        <v>10572</v>
      </c>
      <c r="B869" s="6">
        <f>OrderDetails!B869</f>
        <v>75</v>
      </c>
      <c r="C869" s="7">
        <f>OrderDetails!C869</f>
        <v>7.75</v>
      </c>
      <c r="D869" s="6">
        <f>OrderDetails!D869</f>
        <v>15</v>
      </c>
      <c r="E869" s="8">
        <f>OrderDetails!E869</f>
        <v>0</v>
      </c>
      <c r="F869" s="7">
        <f t="shared" si="0"/>
        <v>116.25</v>
      </c>
      <c r="G869" s="5">
        <f t="array" ref="G869">INDEX(Products!$D:$D,MATCH(B869,Products!$A:$A))</f>
        <v>1</v>
      </c>
      <c r="H869" s="6" t="str">
        <f t="array" ref="H869">INDEX(Categories!$B:$B,MATCH(G869,Categories!$A:$A))</f>
        <v>Beverages</v>
      </c>
      <c r="I869" s="9">
        <f t="array" ref="I869">INDEX(Orders!$D:$D,MATCH(A869,Orders!$A:$A))</f>
        <v>35599</v>
      </c>
      <c r="J869" s="6" t="str">
        <f t="array" ref="J869">INDEX(Orders!$B:$B,MATCH(A869,Orders!$A:$A))</f>
        <v>BERGS</v>
      </c>
      <c r="K869" s="6" t="str">
        <f t="array" ref="K869">INDEX(Customers!$B:$B,MATCH(J869,Customers!$A:$A))</f>
        <v>Berglunds snabbkp</v>
      </c>
      <c r="L869" s="6"/>
    </row>
    <row r="870" spans="1:12" ht="12.5">
      <c r="A870" s="6">
        <f>OrderDetails!A870</f>
        <v>10573</v>
      </c>
      <c r="B870" s="6">
        <f>OrderDetails!B870</f>
        <v>17</v>
      </c>
      <c r="C870" s="7">
        <f>OrderDetails!C870</f>
        <v>39</v>
      </c>
      <c r="D870" s="6">
        <f>OrderDetails!D870</f>
        <v>18</v>
      </c>
      <c r="E870" s="8">
        <f>OrderDetails!E870</f>
        <v>0</v>
      </c>
      <c r="F870" s="7">
        <f t="shared" si="0"/>
        <v>702</v>
      </c>
      <c r="G870" s="5">
        <f t="array" ref="G870">INDEX(Products!$D:$D,MATCH(B870,Products!$A:$A))</f>
        <v>6</v>
      </c>
      <c r="H870" s="6" t="str">
        <f t="array" ref="H870">INDEX(Categories!$B:$B,MATCH(G870,Categories!$A:$A))</f>
        <v>Meat/Poultry</v>
      </c>
      <c r="I870" s="9">
        <f t="array" ref="I870">INDEX(Orders!$D:$D,MATCH(A870,Orders!$A:$A))</f>
        <v>35600</v>
      </c>
      <c r="J870" s="6" t="str">
        <f t="array" ref="J870">INDEX(Orders!$B:$B,MATCH(A870,Orders!$A:$A))</f>
        <v>ANTON</v>
      </c>
      <c r="K870" s="6" t="str">
        <f t="array" ref="K870">INDEX(Customers!$B:$B,MATCH(J870,Customers!$A:$A))</f>
        <v>Antonio Moreno Taquera</v>
      </c>
      <c r="L870" s="6"/>
    </row>
    <row r="871" spans="1:12" ht="12.5">
      <c r="A871" s="6">
        <f>OrderDetails!A871</f>
        <v>10573</v>
      </c>
      <c r="B871" s="6">
        <f>OrderDetails!B871</f>
        <v>34</v>
      </c>
      <c r="C871" s="7">
        <f>OrderDetails!C871</f>
        <v>14</v>
      </c>
      <c r="D871" s="6">
        <f>OrderDetails!D871</f>
        <v>40</v>
      </c>
      <c r="E871" s="8">
        <f>OrderDetails!E871</f>
        <v>0</v>
      </c>
      <c r="F871" s="7">
        <f t="shared" si="0"/>
        <v>560</v>
      </c>
      <c r="G871" s="5">
        <f t="array" ref="G871">INDEX(Products!$D:$D,MATCH(B871,Products!$A:$A))</f>
        <v>1</v>
      </c>
      <c r="H871" s="6" t="str">
        <f t="array" ref="H871">INDEX(Categories!$B:$B,MATCH(G871,Categories!$A:$A))</f>
        <v>Beverages</v>
      </c>
      <c r="I871" s="9">
        <f t="array" ref="I871">INDEX(Orders!$D:$D,MATCH(A871,Orders!$A:$A))</f>
        <v>35600</v>
      </c>
      <c r="J871" s="6" t="str">
        <f t="array" ref="J871">INDEX(Orders!$B:$B,MATCH(A871,Orders!$A:$A))</f>
        <v>ANTON</v>
      </c>
      <c r="K871" s="6" t="str">
        <f t="array" ref="K871">INDEX(Customers!$B:$B,MATCH(J871,Customers!$A:$A))</f>
        <v>Antonio Moreno Taquera</v>
      </c>
      <c r="L871" s="6"/>
    </row>
    <row r="872" spans="1:12" ht="12.5">
      <c r="A872" s="6">
        <f>OrderDetails!A872</f>
        <v>10573</v>
      </c>
      <c r="B872" s="6">
        <f>OrderDetails!B872</f>
        <v>53</v>
      </c>
      <c r="C872" s="7">
        <f>OrderDetails!C872</f>
        <v>32.799999999999997</v>
      </c>
      <c r="D872" s="6">
        <f>OrderDetails!D872</f>
        <v>25</v>
      </c>
      <c r="E872" s="8">
        <f>OrderDetails!E872</f>
        <v>0</v>
      </c>
      <c r="F872" s="7">
        <f t="shared" si="0"/>
        <v>819.99999999999989</v>
      </c>
      <c r="G872" s="5">
        <f t="array" ref="G872">INDEX(Products!$D:$D,MATCH(B872,Products!$A:$A))</f>
        <v>6</v>
      </c>
      <c r="H872" s="6" t="str">
        <f t="array" ref="H872">INDEX(Categories!$B:$B,MATCH(G872,Categories!$A:$A))</f>
        <v>Meat/Poultry</v>
      </c>
      <c r="I872" s="9">
        <f t="array" ref="I872">INDEX(Orders!$D:$D,MATCH(A872,Orders!$A:$A))</f>
        <v>35600</v>
      </c>
      <c r="J872" s="6" t="str">
        <f t="array" ref="J872">INDEX(Orders!$B:$B,MATCH(A872,Orders!$A:$A))</f>
        <v>ANTON</v>
      </c>
      <c r="K872" s="6" t="str">
        <f t="array" ref="K872">INDEX(Customers!$B:$B,MATCH(J872,Customers!$A:$A))</f>
        <v>Antonio Moreno Taquera</v>
      </c>
      <c r="L872" s="6"/>
    </row>
    <row r="873" spans="1:12" ht="12.5">
      <c r="A873" s="6">
        <f>OrderDetails!A873</f>
        <v>10574</v>
      </c>
      <c r="B873" s="6">
        <f>OrderDetails!B873</f>
        <v>33</v>
      </c>
      <c r="C873" s="7">
        <f>OrderDetails!C873</f>
        <v>2.5</v>
      </c>
      <c r="D873" s="6">
        <f>OrderDetails!D873</f>
        <v>14</v>
      </c>
      <c r="E873" s="8">
        <f>OrderDetails!E873</f>
        <v>0</v>
      </c>
      <c r="F873" s="7">
        <f t="shared" si="0"/>
        <v>35</v>
      </c>
      <c r="G873" s="5">
        <f t="array" ref="G873">INDEX(Products!$D:$D,MATCH(B873,Products!$A:$A))</f>
        <v>4</v>
      </c>
      <c r="H873" s="6" t="str">
        <f t="array" ref="H873">INDEX(Categories!$B:$B,MATCH(G873,Categories!$A:$A))</f>
        <v>Dairy Products</v>
      </c>
      <c r="I873" s="9">
        <f t="array" ref="I873">INDEX(Orders!$D:$D,MATCH(A873,Orders!$A:$A))</f>
        <v>35600</v>
      </c>
      <c r="J873" s="6" t="str">
        <f t="array" ref="J873">INDEX(Orders!$B:$B,MATCH(A873,Orders!$A:$A))</f>
        <v>TRAIH</v>
      </c>
      <c r="K873" s="6" t="str">
        <f t="array" ref="K873">INDEX(Customers!$B:$B,MATCH(J873,Customers!$A:$A))</f>
        <v>Trail's Head Gourmet Provisioners</v>
      </c>
      <c r="L873" s="6"/>
    </row>
    <row r="874" spans="1:12" ht="12.5">
      <c r="A874" s="6">
        <f>OrderDetails!A874</f>
        <v>10574</v>
      </c>
      <c r="B874" s="6">
        <f>OrderDetails!B874</f>
        <v>40</v>
      </c>
      <c r="C874" s="7">
        <f>OrderDetails!C874</f>
        <v>18.399999999999999</v>
      </c>
      <c r="D874" s="6">
        <f>OrderDetails!D874</f>
        <v>2</v>
      </c>
      <c r="E874" s="8">
        <f>OrderDetails!E874</f>
        <v>0</v>
      </c>
      <c r="F874" s="7">
        <f t="shared" si="0"/>
        <v>36.799999999999997</v>
      </c>
      <c r="G874" s="5">
        <f t="array" ref="G874">INDEX(Products!$D:$D,MATCH(B874,Products!$A:$A))</f>
        <v>8</v>
      </c>
      <c r="H874" s="6" t="str">
        <f t="array" ref="H874">INDEX(Categories!$B:$B,MATCH(G874,Categories!$A:$A))</f>
        <v>Seafood</v>
      </c>
      <c r="I874" s="9">
        <f t="array" ref="I874">INDEX(Orders!$D:$D,MATCH(A874,Orders!$A:$A))</f>
        <v>35600</v>
      </c>
      <c r="J874" s="6" t="str">
        <f t="array" ref="J874">INDEX(Orders!$B:$B,MATCH(A874,Orders!$A:$A))</f>
        <v>TRAIH</v>
      </c>
      <c r="K874" s="6" t="str">
        <f t="array" ref="K874">INDEX(Customers!$B:$B,MATCH(J874,Customers!$A:$A))</f>
        <v>Trail's Head Gourmet Provisioners</v>
      </c>
      <c r="L874" s="6"/>
    </row>
    <row r="875" spans="1:12" ht="12.5">
      <c r="A875" s="6">
        <f>OrderDetails!A875</f>
        <v>10574</v>
      </c>
      <c r="B875" s="6">
        <f>OrderDetails!B875</f>
        <v>62</v>
      </c>
      <c r="C875" s="7">
        <f>OrderDetails!C875</f>
        <v>49.3</v>
      </c>
      <c r="D875" s="6">
        <f>OrderDetails!D875</f>
        <v>10</v>
      </c>
      <c r="E875" s="8">
        <f>OrderDetails!E875</f>
        <v>0</v>
      </c>
      <c r="F875" s="7">
        <f t="shared" si="0"/>
        <v>493</v>
      </c>
      <c r="G875" s="5">
        <f t="array" ref="G875">INDEX(Products!$D:$D,MATCH(B875,Products!$A:$A))</f>
        <v>3</v>
      </c>
      <c r="H875" s="6" t="str">
        <f t="array" ref="H875">INDEX(Categories!$B:$B,MATCH(G875,Categories!$A:$A))</f>
        <v>Confections</v>
      </c>
      <c r="I875" s="9">
        <f t="array" ref="I875">INDEX(Orders!$D:$D,MATCH(A875,Orders!$A:$A))</f>
        <v>35600</v>
      </c>
      <c r="J875" s="6" t="str">
        <f t="array" ref="J875">INDEX(Orders!$B:$B,MATCH(A875,Orders!$A:$A))</f>
        <v>TRAIH</v>
      </c>
      <c r="K875" s="6" t="str">
        <f t="array" ref="K875">INDEX(Customers!$B:$B,MATCH(J875,Customers!$A:$A))</f>
        <v>Trail's Head Gourmet Provisioners</v>
      </c>
      <c r="L875" s="6"/>
    </row>
    <row r="876" spans="1:12" ht="12.5">
      <c r="A876" s="6">
        <f>OrderDetails!A876</f>
        <v>10574</v>
      </c>
      <c r="B876" s="6">
        <f>OrderDetails!B876</f>
        <v>64</v>
      </c>
      <c r="C876" s="7">
        <f>OrderDetails!C876</f>
        <v>33.25</v>
      </c>
      <c r="D876" s="6">
        <f>OrderDetails!D876</f>
        <v>6</v>
      </c>
      <c r="E876" s="8">
        <f>OrderDetails!E876</f>
        <v>0</v>
      </c>
      <c r="F876" s="7">
        <f t="shared" si="0"/>
        <v>199.5</v>
      </c>
      <c r="G876" s="5">
        <f t="array" ref="G876">INDEX(Products!$D:$D,MATCH(B876,Products!$A:$A))</f>
        <v>5</v>
      </c>
      <c r="H876" s="6" t="str">
        <f t="array" ref="H876">INDEX(Categories!$B:$B,MATCH(G876,Categories!$A:$A))</f>
        <v>Grains/Cereals</v>
      </c>
      <c r="I876" s="9">
        <f t="array" ref="I876">INDEX(Orders!$D:$D,MATCH(A876,Orders!$A:$A))</f>
        <v>35600</v>
      </c>
      <c r="J876" s="6" t="str">
        <f t="array" ref="J876">INDEX(Orders!$B:$B,MATCH(A876,Orders!$A:$A))</f>
        <v>TRAIH</v>
      </c>
      <c r="K876" s="6" t="str">
        <f t="array" ref="K876">INDEX(Customers!$B:$B,MATCH(J876,Customers!$A:$A))</f>
        <v>Trail's Head Gourmet Provisioners</v>
      </c>
      <c r="L876" s="6"/>
    </row>
    <row r="877" spans="1:12" ht="12.5">
      <c r="A877" s="6">
        <f>OrderDetails!A877</f>
        <v>10575</v>
      </c>
      <c r="B877" s="6">
        <f>OrderDetails!B877</f>
        <v>59</v>
      </c>
      <c r="C877" s="7">
        <f>OrderDetails!C877</f>
        <v>55</v>
      </c>
      <c r="D877" s="6">
        <f>OrderDetails!D877</f>
        <v>12</v>
      </c>
      <c r="E877" s="8">
        <f>OrderDetails!E877</f>
        <v>0</v>
      </c>
      <c r="F877" s="7">
        <f t="shared" si="0"/>
        <v>660</v>
      </c>
      <c r="G877" s="5">
        <f t="array" ref="G877">INDEX(Products!$D:$D,MATCH(B877,Products!$A:$A))</f>
        <v>4</v>
      </c>
      <c r="H877" s="6" t="str">
        <f t="array" ref="H877">INDEX(Categories!$B:$B,MATCH(G877,Categories!$A:$A))</f>
        <v>Dairy Products</v>
      </c>
      <c r="I877" s="9">
        <f t="array" ref="I877">INDEX(Orders!$D:$D,MATCH(A877,Orders!$A:$A))</f>
        <v>35601</v>
      </c>
      <c r="J877" s="6" t="str">
        <f t="array" ref="J877">INDEX(Orders!$B:$B,MATCH(A877,Orders!$A:$A))</f>
        <v>MORGK</v>
      </c>
      <c r="K877" s="6" t="str">
        <f t="array" ref="K877">INDEX(Customers!$B:$B,MATCH(J877,Customers!$A:$A))</f>
        <v>Morgenstern Gesundkost</v>
      </c>
      <c r="L877" s="6"/>
    </row>
    <row r="878" spans="1:12" ht="12.5">
      <c r="A878" s="6">
        <f>OrderDetails!A878</f>
        <v>10575</v>
      </c>
      <c r="B878" s="6">
        <f>OrderDetails!B878</f>
        <v>63</v>
      </c>
      <c r="C878" s="7">
        <f>OrderDetails!C878</f>
        <v>43.9</v>
      </c>
      <c r="D878" s="6">
        <f>OrderDetails!D878</f>
        <v>6</v>
      </c>
      <c r="E878" s="8">
        <f>OrderDetails!E878</f>
        <v>0</v>
      </c>
      <c r="F878" s="7">
        <f t="shared" si="0"/>
        <v>263.39999999999998</v>
      </c>
      <c r="G878" s="5">
        <f t="array" ref="G878">INDEX(Products!$D:$D,MATCH(B878,Products!$A:$A))</f>
        <v>2</v>
      </c>
      <c r="H878" s="6" t="str">
        <f t="array" ref="H878">INDEX(Categories!$B:$B,MATCH(G878,Categories!$A:$A))</f>
        <v>Condiments</v>
      </c>
      <c r="I878" s="9">
        <f t="array" ref="I878">INDEX(Orders!$D:$D,MATCH(A878,Orders!$A:$A))</f>
        <v>35601</v>
      </c>
      <c r="J878" s="6" t="str">
        <f t="array" ref="J878">INDEX(Orders!$B:$B,MATCH(A878,Orders!$A:$A))</f>
        <v>MORGK</v>
      </c>
      <c r="K878" s="6" t="str">
        <f t="array" ref="K878">INDEX(Customers!$B:$B,MATCH(J878,Customers!$A:$A))</f>
        <v>Morgenstern Gesundkost</v>
      </c>
      <c r="L878" s="6"/>
    </row>
    <row r="879" spans="1:12" ht="12.5">
      <c r="A879" s="6">
        <f>OrderDetails!A879</f>
        <v>10575</v>
      </c>
      <c r="B879" s="6">
        <f>OrderDetails!B879</f>
        <v>72</v>
      </c>
      <c r="C879" s="7">
        <f>OrderDetails!C879</f>
        <v>34.799999999999997</v>
      </c>
      <c r="D879" s="6">
        <f>OrderDetails!D879</f>
        <v>30</v>
      </c>
      <c r="E879" s="8">
        <f>OrderDetails!E879</f>
        <v>0</v>
      </c>
      <c r="F879" s="7">
        <f t="shared" si="0"/>
        <v>1044</v>
      </c>
      <c r="G879" s="5">
        <f t="array" ref="G879">INDEX(Products!$D:$D,MATCH(B879,Products!$A:$A))</f>
        <v>4</v>
      </c>
      <c r="H879" s="6" t="str">
        <f t="array" ref="H879">INDEX(Categories!$B:$B,MATCH(G879,Categories!$A:$A))</f>
        <v>Dairy Products</v>
      </c>
      <c r="I879" s="9">
        <f t="array" ref="I879">INDEX(Orders!$D:$D,MATCH(A879,Orders!$A:$A))</f>
        <v>35601</v>
      </c>
      <c r="J879" s="6" t="str">
        <f t="array" ref="J879">INDEX(Orders!$B:$B,MATCH(A879,Orders!$A:$A))</f>
        <v>MORGK</v>
      </c>
      <c r="K879" s="6" t="str">
        <f t="array" ref="K879">INDEX(Customers!$B:$B,MATCH(J879,Customers!$A:$A))</f>
        <v>Morgenstern Gesundkost</v>
      </c>
      <c r="L879" s="6"/>
    </row>
    <row r="880" spans="1:12" ht="12.5">
      <c r="A880" s="6">
        <f>OrderDetails!A880</f>
        <v>10575</v>
      </c>
      <c r="B880" s="6">
        <f>OrderDetails!B880</f>
        <v>76</v>
      </c>
      <c r="C880" s="7">
        <f>OrderDetails!C880</f>
        <v>18</v>
      </c>
      <c r="D880" s="6">
        <f>OrderDetails!D880</f>
        <v>10</v>
      </c>
      <c r="E880" s="8">
        <f>OrderDetails!E880</f>
        <v>0</v>
      </c>
      <c r="F880" s="7">
        <f t="shared" si="0"/>
        <v>180</v>
      </c>
      <c r="G880" s="5">
        <f t="array" ref="G880">INDEX(Products!$D:$D,MATCH(B880,Products!$A:$A))</f>
        <v>1</v>
      </c>
      <c r="H880" s="6" t="str">
        <f t="array" ref="H880">INDEX(Categories!$B:$B,MATCH(G880,Categories!$A:$A))</f>
        <v>Beverages</v>
      </c>
      <c r="I880" s="9">
        <f t="array" ref="I880">INDEX(Orders!$D:$D,MATCH(A880,Orders!$A:$A))</f>
        <v>35601</v>
      </c>
      <c r="J880" s="6" t="str">
        <f t="array" ref="J880">INDEX(Orders!$B:$B,MATCH(A880,Orders!$A:$A))</f>
        <v>MORGK</v>
      </c>
      <c r="K880" s="6" t="str">
        <f t="array" ref="K880">INDEX(Customers!$B:$B,MATCH(J880,Customers!$A:$A))</f>
        <v>Morgenstern Gesundkost</v>
      </c>
      <c r="L880" s="6"/>
    </row>
    <row r="881" spans="1:12" ht="12.5">
      <c r="A881" s="6">
        <f>OrderDetails!A881</f>
        <v>10576</v>
      </c>
      <c r="B881" s="6">
        <f>OrderDetails!B881</f>
        <v>1</v>
      </c>
      <c r="C881" s="7">
        <f>OrderDetails!C881</f>
        <v>18</v>
      </c>
      <c r="D881" s="6">
        <f>OrderDetails!D881</f>
        <v>10</v>
      </c>
      <c r="E881" s="8">
        <f>OrderDetails!E881</f>
        <v>0</v>
      </c>
      <c r="F881" s="7">
        <f t="shared" si="0"/>
        <v>180</v>
      </c>
      <c r="G881" s="5">
        <f t="array" ref="G881">INDEX(Products!$D:$D,MATCH(B881,Products!$A:$A))</f>
        <v>1</v>
      </c>
      <c r="H881" s="6" t="str">
        <f t="array" ref="H881">INDEX(Categories!$B:$B,MATCH(G881,Categories!$A:$A))</f>
        <v>Beverages</v>
      </c>
      <c r="I881" s="9">
        <f t="array" ref="I881">INDEX(Orders!$D:$D,MATCH(A881,Orders!$A:$A))</f>
        <v>35604</v>
      </c>
      <c r="J881" s="6" t="str">
        <f t="array" ref="J881">INDEX(Orders!$B:$B,MATCH(A881,Orders!$A:$A))</f>
        <v>TORTU</v>
      </c>
      <c r="K881" s="6" t="str">
        <f t="array" ref="K881">INDEX(Customers!$B:$B,MATCH(J881,Customers!$A:$A))</f>
        <v>Tortuga Restaurante</v>
      </c>
      <c r="L881" s="6"/>
    </row>
    <row r="882" spans="1:12" ht="12.5">
      <c r="A882" s="6">
        <f>OrderDetails!A882</f>
        <v>10576</v>
      </c>
      <c r="B882" s="6">
        <f>OrderDetails!B882</f>
        <v>31</v>
      </c>
      <c r="C882" s="7">
        <f>OrderDetails!C882</f>
        <v>12.5</v>
      </c>
      <c r="D882" s="6">
        <f>OrderDetails!D882</f>
        <v>20</v>
      </c>
      <c r="E882" s="8">
        <f>OrderDetails!E882</f>
        <v>0</v>
      </c>
      <c r="F882" s="7">
        <f t="shared" si="0"/>
        <v>250</v>
      </c>
      <c r="G882" s="5">
        <f t="array" ref="G882">INDEX(Products!$D:$D,MATCH(B882,Products!$A:$A))</f>
        <v>4</v>
      </c>
      <c r="H882" s="6" t="str">
        <f t="array" ref="H882">INDEX(Categories!$B:$B,MATCH(G882,Categories!$A:$A))</f>
        <v>Dairy Products</v>
      </c>
      <c r="I882" s="9">
        <f t="array" ref="I882">INDEX(Orders!$D:$D,MATCH(A882,Orders!$A:$A))</f>
        <v>35604</v>
      </c>
      <c r="J882" s="6" t="str">
        <f t="array" ref="J882">INDEX(Orders!$B:$B,MATCH(A882,Orders!$A:$A))</f>
        <v>TORTU</v>
      </c>
      <c r="K882" s="6" t="str">
        <f t="array" ref="K882">INDEX(Customers!$B:$B,MATCH(J882,Customers!$A:$A))</f>
        <v>Tortuga Restaurante</v>
      </c>
      <c r="L882" s="6"/>
    </row>
    <row r="883" spans="1:12" ht="12.5">
      <c r="A883" s="6">
        <f>OrderDetails!A883</f>
        <v>10576</v>
      </c>
      <c r="B883" s="6">
        <f>OrderDetails!B883</f>
        <v>44</v>
      </c>
      <c r="C883" s="7">
        <f>OrderDetails!C883</f>
        <v>19.45</v>
      </c>
      <c r="D883" s="6">
        <f>OrderDetails!D883</f>
        <v>21</v>
      </c>
      <c r="E883" s="8">
        <f>OrderDetails!E883</f>
        <v>0</v>
      </c>
      <c r="F883" s="7">
        <f t="shared" si="0"/>
        <v>408.45</v>
      </c>
      <c r="G883" s="5">
        <f t="array" ref="G883">INDEX(Products!$D:$D,MATCH(B883,Products!$A:$A))</f>
        <v>2</v>
      </c>
      <c r="H883" s="6" t="str">
        <f t="array" ref="H883">INDEX(Categories!$B:$B,MATCH(G883,Categories!$A:$A))</f>
        <v>Condiments</v>
      </c>
      <c r="I883" s="9">
        <f t="array" ref="I883">INDEX(Orders!$D:$D,MATCH(A883,Orders!$A:$A))</f>
        <v>35604</v>
      </c>
      <c r="J883" s="6" t="str">
        <f t="array" ref="J883">INDEX(Orders!$B:$B,MATCH(A883,Orders!$A:$A))</f>
        <v>TORTU</v>
      </c>
      <c r="K883" s="6" t="str">
        <f t="array" ref="K883">INDEX(Customers!$B:$B,MATCH(J883,Customers!$A:$A))</f>
        <v>Tortuga Restaurante</v>
      </c>
      <c r="L883" s="6"/>
    </row>
    <row r="884" spans="1:12" ht="12.5">
      <c r="A884" s="6">
        <f>OrderDetails!A884</f>
        <v>10577</v>
      </c>
      <c r="B884" s="6">
        <f>OrderDetails!B884</f>
        <v>39</v>
      </c>
      <c r="C884" s="7">
        <f>OrderDetails!C884</f>
        <v>18</v>
      </c>
      <c r="D884" s="6">
        <f>OrderDetails!D884</f>
        <v>10</v>
      </c>
      <c r="E884" s="8">
        <f>OrderDetails!E884</f>
        <v>0</v>
      </c>
      <c r="F884" s="7">
        <f t="shared" si="0"/>
        <v>180</v>
      </c>
      <c r="G884" s="5">
        <f t="array" ref="G884">INDEX(Products!$D:$D,MATCH(B884,Products!$A:$A))</f>
        <v>1</v>
      </c>
      <c r="H884" s="6" t="str">
        <f t="array" ref="H884">INDEX(Categories!$B:$B,MATCH(G884,Categories!$A:$A))</f>
        <v>Beverages</v>
      </c>
      <c r="I884" s="9">
        <f t="array" ref="I884">INDEX(Orders!$D:$D,MATCH(A884,Orders!$A:$A))</f>
        <v>35604</v>
      </c>
      <c r="J884" s="6" t="str">
        <f t="array" ref="J884">INDEX(Orders!$B:$B,MATCH(A884,Orders!$A:$A))</f>
        <v>TRAIH</v>
      </c>
      <c r="K884" s="6" t="str">
        <f t="array" ref="K884">INDEX(Customers!$B:$B,MATCH(J884,Customers!$A:$A))</f>
        <v>Trail's Head Gourmet Provisioners</v>
      </c>
      <c r="L884" s="6"/>
    </row>
    <row r="885" spans="1:12" ht="12.5">
      <c r="A885" s="6">
        <f>OrderDetails!A885</f>
        <v>10577</v>
      </c>
      <c r="B885" s="6">
        <f>OrderDetails!B885</f>
        <v>75</v>
      </c>
      <c r="C885" s="7">
        <f>OrderDetails!C885</f>
        <v>7.75</v>
      </c>
      <c r="D885" s="6">
        <f>OrderDetails!D885</f>
        <v>20</v>
      </c>
      <c r="E885" s="8">
        <f>OrderDetails!E885</f>
        <v>0</v>
      </c>
      <c r="F885" s="7">
        <f t="shared" si="0"/>
        <v>155</v>
      </c>
      <c r="G885" s="5">
        <f t="array" ref="G885">INDEX(Products!$D:$D,MATCH(B885,Products!$A:$A))</f>
        <v>1</v>
      </c>
      <c r="H885" s="6" t="str">
        <f t="array" ref="H885">INDEX(Categories!$B:$B,MATCH(G885,Categories!$A:$A))</f>
        <v>Beverages</v>
      </c>
      <c r="I885" s="9">
        <f t="array" ref="I885">INDEX(Orders!$D:$D,MATCH(A885,Orders!$A:$A))</f>
        <v>35604</v>
      </c>
      <c r="J885" s="6" t="str">
        <f t="array" ref="J885">INDEX(Orders!$B:$B,MATCH(A885,Orders!$A:$A))</f>
        <v>TRAIH</v>
      </c>
      <c r="K885" s="6" t="str">
        <f t="array" ref="K885">INDEX(Customers!$B:$B,MATCH(J885,Customers!$A:$A))</f>
        <v>Trail's Head Gourmet Provisioners</v>
      </c>
      <c r="L885" s="6"/>
    </row>
    <row r="886" spans="1:12" ht="12.5">
      <c r="A886" s="6">
        <f>OrderDetails!A886</f>
        <v>10577</v>
      </c>
      <c r="B886" s="6">
        <f>OrderDetails!B886</f>
        <v>77</v>
      </c>
      <c r="C886" s="7">
        <f>OrderDetails!C886</f>
        <v>13</v>
      </c>
      <c r="D886" s="6">
        <f>OrderDetails!D886</f>
        <v>18</v>
      </c>
      <c r="E886" s="8">
        <f>OrderDetails!E886</f>
        <v>0</v>
      </c>
      <c r="F886" s="7">
        <f t="shared" si="0"/>
        <v>234</v>
      </c>
      <c r="G886" s="5">
        <f t="array" ref="G886">INDEX(Products!$D:$D,MATCH(B886,Products!$A:$A))</f>
        <v>2</v>
      </c>
      <c r="H886" s="6" t="str">
        <f t="array" ref="H886">INDEX(Categories!$B:$B,MATCH(G886,Categories!$A:$A))</f>
        <v>Condiments</v>
      </c>
      <c r="I886" s="9">
        <f t="array" ref="I886">INDEX(Orders!$D:$D,MATCH(A886,Orders!$A:$A))</f>
        <v>35604</v>
      </c>
      <c r="J886" s="6" t="str">
        <f t="array" ref="J886">INDEX(Orders!$B:$B,MATCH(A886,Orders!$A:$A))</f>
        <v>TRAIH</v>
      </c>
      <c r="K886" s="6" t="str">
        <f t="array" ref="K886">INDEX(Customers!$B:$B,MATCH(J886,Customers!$A:$A))</f>
        <v>Trail's Head Gourmet Provisioners</v>
      </c>
      <c r="L886" s="6"/>
    </row>
    <row r="887" spans="1:12" ht="12.5">
      <c r="A887" s="6">
        <f>OrderDetails!A887</f>
        <v>10578</v>
      </c>
      <c r="B887" s="6">
        <f>OrderDetails!B887</f>
        <v>35</v>
      </c>
      <c r="C887" s="7">
        <f>OrderDetails!C887</f>
        <v>18</v>
      </c>
      <c r="D887" s="6">
        <f>OrderDetails!D887</f>
        <v>20</v>
      </c>
      <c r="E887" s="8">
        <f>OrderDetails!E887</f>
        <v>0</v>
      </c>
      <c r="F887" s="7">
        <f t="shared" si="0"/>
        <v>360</v>
      </c>
      <c r="G887" s="5">
        <f t="array" ref="G887">INDEX(Products!$D:$D,MATCH(B887,Products!$A:$A))</f>
        <v>1</v>
      </c>
      <c r="H887" s="6" t="str">
        <f t="array" ref="H887">INDEX(Categories!$B:$B,MATCH(G887,Categories!$A:$A))</f>
        <v>Beverages</v>
      </c>
      <c r="I887" s="9">
        <f t="array" ref="I887">INDEX(Orders!$D:$D,MATCH(A887,Orders!$A:$A))</f>
        <v>35605</v>
      </c>
      <c r="J887" s="6" t="str">
        <f t="array" ref="J887">INDEX(Orders!$B:$B,MATCH(A887,Orders!$A:$A))</f>
        <v>BSBEV</v>
      </c>
      <c r="K887" s="6" t="str">
        <f t="array" ref="K887">INDEX(Customers!$B:$B,MATCH(J887,Customers!$A:$A))</f>
        <v>B's Beverages</v>
      </c>
      <c r="L887" s="6"/>
    </row>
    <row r="888" spans="1:12" ht="12.5">
      <c r="A888" s="6">
        <f>OrderDetails!A888</f>
        <v>10578</v>
      </c>
      <c r="B888" s="6">
        <f>OrderDetails!B888</f>
        <v>57</v>
      </c>
      <c r="C888" s="7">
        <f>OrderDetails!C888</f>
        <v>19.5</v>
      </c>
      <c r="D888" s="6">
        <f>OrderDetails!D888</f>
        <v>6</v>
      </c>
      <c r="E888" s="8">
        <f>OrderDetails!E888</f>
        <v>0</v>
      </c>
      <c r="F888" s="7">
        <f t="shared" si="0"/>
        <v>117</v>
      </c>
      <c r="G888" s="5">
        <f t="array" ref="G888">INDEX(Products!$D:$D,MATCH(B888,Products!$A:$A))</f>
        <v>5</v>
      </c>
      <c r="H888" s="6" t="str">
        <f t="array" ref="H888">INDEX(Categories!$B:$B,MATCH(G888,Categories!$A:$A))</f>
        <v>Grains/Cereals</v>
      </c>
      <c r="I888" s="9">
        <f t="array" ref="I888">INDEX(Orders!$D:$D,MATCH(A888,Orders!$A:$A))</f>
        <v>35605</v>
      </c>
      <c r="J888" s="6" t="str">
        <f t="array" ref="J888">INDEX(Orders!$B:$B,MATCH(A888,Orders!$A:$A))</f>
        <v>BSBEV</v>
      </c>
      <c r="K888" s="6" t="str">
        <f t="array" ref="K888">INDEX(Customers!$B:$B,MATCH(J888,Customers!$A:$A))</f>
        <v>B's Beverages</v>
      </c>
      <c r="L888" s="6"/>
    </row>
    <row r="889" spans="1:12" ht="12.5">
      <c r="A889" s="6">
        <f>OrderDetails!A889</f>
        <v>10579</v>
      </c>
      <c r="B889" s="6">
        <f>OrderDetails!B889</f>
        <v>15</v>
      </c>
      <c r="C889" s="7">
        <f>OrderDetails!C889</f>
        <v>15.5</v>
      </c>
      <c r="D889" s="6">
        <f>OrderDetails!D889</f>
        <v>10</v>
      </c>
      <c r="E889" s="8">
        <f>OrderDetails!E889</f>
        <v>0</v>
      </c>
      <c r="F889" s="7">
        <f t="shared" si="0"/>
        <v>155</v>
      </c>
      <c r="G889" s="5">
        <f t="array" ref="G889">INDEX(Products!$D:$D,MATCH(B889,Products!$A:$A))</f>
        <v>2</v>
      </c>
      <c r="H889" s="6" t="str">
        <f t="array" ref="H889">INDEX(Categories!$B:$B,MATCH(G889,Categories!$A:$A))</f>
        <v>Condiments</v>
      </c>
      <c r="I889" s="9">
        <f t="array" ref="I889">INDEX(Orders!$D:$D,MATCH(A889,Orders!$A:$A))</f>
        <v>35606</v>
      </c>
      <c r="J889" s="6" t="str">
        <f t="array" ref="J889">INDEX(Orders!$B:$B,MATCH(A889,Orders!$A:$A))</f>
        <v>LETSS</v>
      </c>
      <c r="K889" s="6" t="str">
        <f t="array" ref="K889">INDEX(Customers!$B:$B,MATCH(J889,Customers!$A:$A))</f>
        <v>Let's Stop N Shop</v>
      </c>
      <c r="L889" s="6"/>
    </row>
    <row r="890" spans="1:12" ht="12.5">
      <c r="A890" s="6">
        <f>OrderDetails!A890</f>
        <v>10579</v>
      </c>
      <c r="B890" s="6">
        <f>OrderDetails!B890</f>
        <v>75</v>
      </c>
      <c r="C890" s="7">
        <f>OrderDetails!C890</f>
        <v>7.75</v>
      </c>
      <c r="D890" s="6">
        <f>OrderDetails!D890</f>
        <v>21</v>
      </c>
      <c r="E890" s="8">
        <f>OrderDetails!E890</f>
        <v>0</v>
      </c>
      <c r="F890" s="7">
        <f t="shared" si="0"/>
        <v>162.75</v>
      </c>
      <c r="G890" s="5">
        <f t="array" ref="G890">INDEX(Products!$D:$D,MATCH(B890,Products!$A:$A))</f>
        <v>1</v>
      </c>
      <c r="H890" s="6" t="str">
        <f t="array" ref="H890">INDEX(Categories!$B:$B,MATCH(G890,Categories!$A:$A))</f>
        <v>Beverages</v>
      </c>
      <c r="I890" s="9">
        <f t="array" ref="I890">INDEX(Orders!$D:$D,MATCH(A890,Orders!$A:$A))</f>
        <v>35606</v>
      </c>
      <c r="J890" s="6" t="str">
        <f t="array" ref="J890">INDEX(Orders!$B:$B,MATCH(A890,Orders!$A:$A))</f>
        <v>LETSS</v>
      </c>
      <c r="K890" s="6" t="str">
        <f t="array" ref="K890">INDEX(Customers!$B:$B,MATCH(J890,Customers!$A:$A))</f>
        <v>Let's Stop N Shop</v>
      </c>
      <c r="L890" s="6"/>
    </row>
    <row r="891" spans="1:12" ht="12.5">
      <c r="A891" s="6">
        <f>OrderDetails!A891</f>
        <v>10580</v>
      </c>
      <c r="B891" s="6">
        <f>OrderDetails!B891</f>
        <v>14</v>
      </c>
      <c r="C891" s="7">
        <f>OrderDetails!C891</f>
        <v>23.25</v>
      </c>
      <c r="D891" s="6">
        <f>OrderDetails!D891</f>
        <v>15</v>
      </c>
      <c r="E891" s="8">
        <f>OrderDetails!E891</f>
        <v>0</v>
      </c>
      <c r="F891" s="7">
        <f t="shared" si="0"/>
        <v>348.75</v>
      </c>
      <c r="G891" s="5">
        <f t="array" ref="G891">INDEX(Products!$D:$D,MATCH(B891,Products!$A:$A))</f>
        <v>7</v>
      </c>
      <c r="H891" s="6" t="str">
        <f t="array" ref="H891">INDEX(Categories!$B:$B,MATCH(G891,Categories!$A:$A))</f>
        <v>Produce</v>
      </c>
      <c r="I891" s="9">
        <f t="array" ref="I891">INDEX(Orders!$D:$D,MATCH(A891,Orders!$A:$A))</f>
        <v>35607</v>
      </c>
      <c r="J891" s="6" t="str">
        <f t="array" ref="J891">INDEX(Orders!$B:$B,MATCH(A891,Orders!$A:$A))</f>
        <v>OTTIK</v>
      </c>
      <c r="K891" s="6" t="str">
        <f t="array" ref="K891">INDEX(Customers!$B:$B,MATCH(J891,Customers!$A:$A))</f>
        <v>Ottilies Kseladen</v>
      </c>
      <c r="L891" s="6"/>
    </row>
    <row r="892" spans="1:12" ht="12.5">
      <c r="A892" s="6">
        <f>OrderDetails!A892</f>
        <v>10580</v>
      </c>
      <c r="B892" s="6">
        <f>OrderDetails!B892</f>
        <v>41</v>
      </c>
      <c r="C892" s="7">
        <f>OrderDetails!C892</f>
        <v>9.65</v>
      </c>
      <c r="D892" s="6">
        <f>OrderDetails!D892</f>
        <v>9</v>
      </c>
      <c r="E892" s="8">
        <f>OrderDetails!E892</f>
        <v>0</v>
      </c>
      <c r="F892" s="7">
        <f t="shared" si="0"/>
        <v>86.850000000000009</v>
      </c>
      <c r="G892" s="5">
        <f t="array" ref="G892">INDEX(Products!$D:$D,MATCH(B892,Products!$A:$A))</f>
        <v>8</v>
      </c>
      <c r="H892" s="6" t="str">
        <f t="array" ref="H892">INDEX(Categories!$B:$B,MATCH(G892,Categories!$A:$A))</f>
        <v>Seafood</v>
      </c>
      <c r="I892" s="9">
        <f t="array" ref="I892">INDEX(Orders!$D:$D,MATCH(A892,Orders!$A:$A))</f>
        <v>35607</v>
      </c>
      <c r="J892" s="6" t="str">
        <f t="array" ref="J892">INDEX(Orders!$B:$B,MATCH(A892,Orders!$A:$A))</f>
        <v>OTTIK</v>
      </c>
      <c r="K892" s="6" t="str">
        <f t="array" ref="K892">INDEX(Customers!$B:$B,MATCH(J892,Customers!$A:$A))</f>
        <v>Ottilies Kseladen</v>
      </c>
      <c r="L892" s="6"/>
    </row>
    <row r="893" spans="1:12" ht="12.5">
      <c r="A893" s="6">
        <f>OrderDetails!A893</f>
        <v>10580</v>
      </c>
      <c r="B893" s="6">
        <f>OrderDetails!B893</f>
        <v>65</v>
      </c>
      <c r="C893" s="7">
        <f>OrderDetails!C893</f>
        <v>21.05</v>
      </c>
      <c r="D893" s="6">
        <f>OrderDetails!D893</f>
        <v>30</v>
      </c>
      <c r="E893" s="8">
        <f>OrderDetails!E893</f>
        <v>0</v>
      </c>
      <c r="F893" s="7">
        <f t="shared" si="0"/>
        <v>631.5</v>
      </c>
      <c r="G893" s="5">
        <f t="array" ref="G893">INDEX(Products!$D:$D,MATCH(B893,Products!$A:$A))</f>
        <v>2</v>
      </c>
      <c r="H893" s="6" t="str">
        <f t="array" ref="H893">INDEX(Categories!$B:$B,MATCH(G893,Categories!$A:$A))</f>
        <v>Condiments</v>
      </c>
      <c r="I893" s="9">
        <f t="array" ref="I893">INDEX(Orders!$D:$D,MATCH(A893,Orders!$A:$A))</f>
        <v>35607</v>
      </c>
      <c r="J893" s="6" t="str">
        <f t="array" ref="J893">INDEX(Orders!$B:$B,MATCH(A893,Orders!$A:$A))</f>
        <v>OTTIK</v>
      </c>
      <c r="K893" s="6" t="str">
        <f t="array" ref="K893">INDEX(Customers!$B:$B,MATCH(J893,Customers!$A:$A))</f>
        <v>Ottilies Kseladen</v>
      </c>
      <c r="L893" s="6"/>
    </row>
    <row r="894" spans="1:12" ht="12.5">
      <c r="A894" s="6">
        <f>OrderDetails!A894</f>
        <v>10581</v>
      </c>
      <c r="B894" s="6">
        <f>OrderDetails!B894</f>
        <v>75</v>
      </c>
      <c r="C894" s="7">
        <f>OrderDetails!C894</f>
        <v>7.75</v>
      </c>
      <c r="D894" s="6">
        <f>OrderDetails!D894</f>
        <v>50</v>
      </c>
      <c r="E894" s="8">
        <f>OrderDetails!E894</f>
        <v>0</v>
      </c>
      <c r="F894" s="7">
        <f t="shared" si="0"/>
        <v>387.5</v>
      </c>
      <c r="G894" s="5">
        <f t="array" ref="G894">INDEX(Products!$D:$D,MATCH(B894,Products!$A:$A))</f>
        <v>1</v>
      </c>
      <c r="H894" s="6" t="str">
        <f t="array" ref="H894">INDEX(Categories!$B:$B,MATCH(G894,Categories!$A:$A))</f>
        <v>Beverages</v>
      </c>
      <c r="I894" s="9">
        <f t="array" ref="I894">INDEX(Orders!$D:$D,MATCH(A894,Orders!$A:$A))</f>
        <v>35607</v>
      </c>
      <c r="J894" s="6" t="str">
        <f t="array" ref="J894">INDEX(Orders!$B:$B,MATCH(A894,Orders!$A:$A))</f>
        <v>FAMIA</v>
      </c>
      <c r="K894" s="6" t="str">
        <f t="array" ref="K894">INDEX(Customers!$B:$B,MATCH(J894,Customers!$A:$A))</f>
        <v>Familia Arquibaldo</v>
      </c>
      <c r="L894" s="6"/>
    </row>
    <row r="895" spans="1:12" ht="12.5">
      <c r="A895" s="6">
        <f>OrderDetails!A895</f>
        <v>10582</v>
      </c>
      <c r="B895" s="6">
        <f>OrderDetails!B895</f>
        <v>57</v>
      </c>
      <c r="C895" s="7">
        <f>OrderDetails!C895</f>
        <v>19.5</v>
      </c>
      <c r="D895" s="6">
        <f>OrderDetails!D895</f>
        <v>4</v>
      </c>
      <c r="E895" s="8">
        <f>OrderDetails!E895</f>
        <v>0</v>
      </c>
      <c r="F895" s="7">
        <f t="shared" si="0"/>
        <v>78</v>
      </c>
      <c r="G895" s="5">
        <f t="array" ref="G895">INDEX(Products!$D:$D,MATCH(B895,Products!$A:$A))</f>
        <v>5</v>
      </c>
      <c r="H895" s="6" t="str">
        <f t="array" ref="H895">INDEX(Categories!$B:$B,MATCH(G895,Categories!$A:$A))</f>
        <v>Grains/Cereals</v>
      </c>
      <c r="I895" s="9">
        <f t="array" ref="I895">INDEX(Orders!$D:$D,MATCH(A895,Orders!$A:$A))</f>
        <v>35608</v>
      </c>
      <c r="J895" s="6" t="str">
        <f t="array" ref="J895">INDEX(Orders!$B:$B,MATCH(A895,Orders!$A:$A))</f>
        <v>BLAUS</v>
      </c>
      <c r="K895" s="6" t="str">
        <f t="array" ref="K895">INDEX(Customers!$B:$B,MATCH(J895,Customers!$A:$A))</f>
        <v>Blauer See Delikatessen</v>
      </c>
      <c r="L895" s="6"/>
    </row>
    <row r="896" spans="1:12" ht="12.5">
      <c r="A896" s="6">
        <f>OrderDetails!A896</f>
        <v>10582</v>
      </c>
      <c r="B896" s="6">
        <f>OrderDetails!B896</f>
        <v>76</v>
      </c>
      <c r="C896" s="7">
        <f>OrderDetails!C896</f>
        <v>18</v>
      </c>
      <c r="D896" s="6">
        <f>OrderDetails!D896</f>
        <v>14</v>
      </c>
      <c r="E896" s="8">
        <f>OrderDetails!E896</f>
        <v>0</v>
      </c>
      <c r="F896" s="7">
        <f t="shared" si="0"/>
        <v>252</v>
      </c>
      <c r="G896" s="5">
        <f t="array" ref="G896">INDEX(Products!$D:$D,MATCH(B896,Products!$A:$A))</f>
        <v>1</v>
      </c>
      <c r="H896" s="6" t="str">
        <f t="array" ref="H896">INDEX(Categories!$B:$B,MATCH(G896,Categories!$A:$A))</f>
        <v>Beverages</v>
      </c>
      <c r="I896" s="9">
        <f t="array" ref="I896">INDEX(Orders!$D:$D,MATCH(A896,Orders!$A:$A))</f>
        <v>35608</v>
      </c>
      <c r="J896" s="6" t="str">
        <f t="array" ref="J896">INDEX(Orders!$B:$B,MATCH(A896,Orders!$A:$A))</f>
        <v>BLAUS</v>
      </c>
      <c r="K896" s="6" t="str">
        <f t="array" ref="K896">INDEX(Customers!$B:$B,MATCH(J896,Customers!$A:$A))</f>
        <v>Blauer See Delikatessen</v>
      </c>
      <c r="L896" s="6"/>
    </row>
    <row r="897" spans="1:12" ht="12.5">
      <c r="A897" s="6">
        <f>OrderDetails!A897</f>
        <v>10583</v>
      </c>
      <c r="B897" s="6">
        <f>OrderDetails!B897</f>
        <v>29</v>
      </c>
      <c r="C897" s="7">
        <f>OrderDetails!C897</f>
        <v>123.79</v>
      </c>
      <c r="D897" s="6">
        <f>OrderDetails!D897</f>
        <v>10</v>
      </c>
      <c r="E897" s="8">
        <f>OrderDetails!E897</f>
        <v>0</v>
      </c>
      <c r="F897" s="7">
        <f t="shared" si="0"/>
        <v>1237.9000000000001</v>
      </c>
      <c r="G897" s="5">
        <f t="array" ref="G897">INDEX(Products!$D:$D,MATCH(B897,Products!$A:$A))</f>
        <v>6</v>
      </c>
      <c r="H897" s="6" t="str">
        <f t="array" ref="H897">INDEX(Categories!$B:$B,MATCH(G897,Categories!$A:$A))</f>
        <v>Meat/Poultry</v>
      </c>
      <c r="I897" s="9">
        <f t="array" ref="I897">INDEX(Orders!$D:$D,MATCH(A897,Orders!$A:$A))</f>
        <v>35611</v>
      </c>
      <c r="J897" s="6" t="str">
        <f t="array" ref="J897">INDEX(Orders!$B:$B,MATCH(A897,Orders!$A:$A))</f>
        <v>WARTH</v>
      </c>
      <c r="K897" s="6" t="str">
        <f t="array" ref="K897">INDEX(Customers!$B:$B,MATCH(J897,Customers!$A:$A))</f>
        <v>Wartian Herkku</v>
      </c>
      <c r="L897" s="6"/>
    </row>
    <row r="898" spans="1:12" ht="12.5">
      <c r="A898" s="6">
        <f>OrderDetails!A898</f>
        <v>10583</v>
      </c>
      <c r="B898" s="6">
        <f>OrderDetails!B898</f>
        <v>60</v>
      </c>
      <c r="C898" s="7">
        <f>OrderDetails!C898</f>
        <v>34</v>
      </c>
      <c r="D898" s="6">
        <f>OrderDetails!D898</f>
        <v>24</v>
      </c>
      <c r="E898" s="8">
        <f>OrderDetails!E898</f>
        <v>0</v>
      </c>
      <c r="F898" s="7">
        <f t="shared" si="0"/>
        <v>816</v>
      </c>
      <c r="G898" s="5">
        <f t="array" ref="G898">INDEX(Products!$D:$D,MATCH(B898,Products!$A:$A))</f>
        <v>4</v>
      </c>
      <c r="H898" s="6" t="str">
        <f t="array" ref="H898">INDEX(Categories!$B:$B,MATCH(G898,Categories!$A:$A))</f>
        <v>Dairy Products</v>
      </c>
      <c r="I898" s="9">
        <f t="array" ref="I898">INDEX(Orders!$D:$D,MATCH(A898,Orders!$A:$A))</f>
        <v>35611</v>
      </c>
      <c r="J898" s="6" t="str">
        <f t="array" ref="J898">INDEX(Orders!$B:$B,MATCH(A898,Orders!$A:$A))</f>
        <v>WARTH</v>
      </c>
      <c r="K898" s="6" t="str">
        <f t="array" ref="K898">INDEX(Customers!$B:$B,MATCH(J898,Customers!$A:$A))</f>
        <v>Wartian Herkku</v>
      </c>
      <c r="L898" s="6"/>
    </row>
    <row r="899" spans="1:12" ht="12.5">
      <c r="A899" s="6">
        <f>OrderDetails!A899</f>
        <v>10583</v>
      </c>
      <c r="B899" s="6">
        <f>OrderDetails!B899</f>
        <v>69</v>
      </c>
      <c r="C899" s="7">
        <f>OrderDetails!C899</f>
        <v>36</v>
      </c>
      <c r="D899" s="6">
        <f>OrderDetails!D899</f>
        <v>10</v>
      </c>
      <c r="E899" s="8">
        <f>OrderDetails!E899</f>
        <v>0</v>
      </c>
      <c r="F899" s="7">
        <f t="shared" si="0"/>
        <v>360</v>
      </c>
      <c r="G899" s="5">
        <f t="array" ref="G899">INDEX(Products!$D:$D,MATCH(B899,Products!$A:$A))</f>
        <v>4</v>
      </c>
      <c r="H899" s="6" t="str">
        <f t="array" ref="H899">INDEX(Categories!$B:$B,MATCH(G899,Categories!$A:$A))</f>
        <v>Dairy Products</v>
      </c>
      <c r="I899" s="9">
        <f t="array" ref="I899">INDEX(Orders!$D:$D,MATCH(A899,Orders!$A:$A))</f>
        <v>35611</v>
      </c>
      <c r="J899" s="6" t="str">
        <f t="array" ref="J899">INDEX(Orders!$B:$B,MATCH(A899,Orders!$A:$A))</f>
        <v>WARTH</v>
      </c>
      <c r="K899" s="6" t="str">
        <f t="array" ref="K899">INDEX(Customers!$B:$B,MATCH(J899,Customers!$A:$A))</f>
        <v>Wartian Herkku</v>
      </c>
      <c r="L899" s="6"/>
    </row>
    <row r="900" spans="1:12" ht="12.5">
      <c r="A900" s="6">
        <f>OrderDetails!A900</f>
        <v>10584</v>
      </c>
      <c r="B900" s="6">
        <f>OrderDetails!B900</f>
        <v>31</v>
      </c>
      <c r="C900" s="7">
        <f>OrderDetails!C900</f>
        <v>12.5</v>
      </c>
      <c r="D900" s="6">
        <f>OrderDetails!D900</f>
        <v>50</v>
      </c>
      <c r="E900" s="8">
        <f>OrderDetails!E900</f>
        <v>0</v>
      </c>
      <c r="F900" s="7">
        <f t="shared" si="0"/>
        <v>625</v>
      </c>
      <c r="G900" s="5">
        <f t="array" ref="G900">INDEX(Products!$D:$D,MATCH(B900,Products!$A:$A))</f>
        <v>4</v>
      </c>
      <c r="H900" s="6" t="str">
        <f t="array" ref="H900">INDEX(Categories!$B:$B,MATCH(G900,Categories!$A:$A))</f>
        <v>Dairy Products</v>
      </c>
      <c r="I900" s="9">
        <f t="array" ref="I900">INDEX(Orders!$D:$D,MATCH(A900,Orders!$A:$A))</f>
        <v>35611</v>
      </c>
      <c r="J900" s="6" t="str">
        <f t="array" ref="J900">INDEX(Orders!$B:$B,MATCH(A900,Orders!$A:$A))</f>
        <v>BLONP</v>
      </c>
      <c r="K900" s="6" t="str">
        <f t="array" ref="K900">INDEX(Customers!$B:$B,MATCH(J900,Customers!$A:$A))</f>
        <v>Blondesddsl pre et fils</v>
      </c>
      <c r="L900" s="6"/>
    </row>
    <row r="901" spans="1:12" ht="12.5">
      <c r="A901" s="6">
        <f>OrderDetails!A901</f>
        <v>10585</v>
      </c>
      <c r="B901" s="6">
        <f>OrderDetails!B901</f>
        <v>47</v>
      </c>
      <c r="C901" s="7">
        <f>OrderDetails!C901</f>
        <v>9.5</v>
      </c>
      <c r="D901" s="6">
        <f>OrderDetails!D901</f>
        <v>15</v>
      </c>
      <c r="E901" s="8">
        <f>OrderDetails!E901</f>
        <v>0</v>
      </c>
      <c r="F901" s="7">
        <f t="shared" si="0"/>
        <v>142.5</v>
      </c>
      <c r="G901" s="5">
        <f t="array" ref="G901">INDEX(Products!$D:$D,MATCH(B901,Products!$A:$A))</f>
        <v>3</v>
      </c>
      <c r="H901" s="6" t="str">
        <f t="array" ref="H901">INDEX(Categories!$B:$B,MATCH(G901,Categories!$A:$A))</f>
        <v>Confections</v>
      </c>
      <c r="I901" s="9">
        <f t="array" ref="I901">INDEX(Orders!$D:$D,MATCH(A901,Orders!$A:$A))</f>
        <v>35612</v>
      </c>
      <c r="J901" s="6" t="str">
        <f t="array" ref="J901">INDEX(Orders!$B:$B,MATCH(A901,Orders!$A:$A))</f>
        <v>WELLI</v>
      </c>
      <c r="K901" s="6" t="str">
        <f t="array" ref="K901">INDEX(Customers!$B:$B,MATCH(J901,Customers!$A:$A))</f>
        <v>Wellington Importadora</v>
      </c>
      <c r="L901" s="6"/>
    </row>
    <row r="902" spans="1:12" ht="12.5">
      <c r="A902" s="6">
        <f>OrderDetails!A902</f>
        <v>10586</v>
      </c>
      <c r="B902" s="6">
        <f>OrderDetails!B902</f>
        <v>52</v>
      </c>
      <c r="C902" s="7">
        <f>OrderDetails!C902</f>
        <v>7</v>
      </c>
      <c r="D902" s="6">
        <f>OrderDetails!D902</f>
        <v>4</v>
      </c>
      <c r="E902" s="8">
        <f>OrderDetails!E902</f>
        <v>0</v>
      </c>
      <c r="F902" s="7">
        <f t="shared" si="0"/>
        <v>28</v>
      </c>
      <c r="G902" s="5">
        <f t="array" ref="G902">INDEX(Products!$D:$D,MATCH(B902,Products!$A:$A))</f>
        <v>5</v>
      </c>
      <c r="H902" s="6" t="str">
        <f t="array" ref="H902">INDEX(Categories!$B:$B,MATCH(G902,Categories!$A:$A))</f>
        <v>Grains/Cereals</v>
      </c>
      <c r="I902" s="9">
        <f t="array" ref="I902">INDEX(Orders!$D:$D,MATCH(A902,Orders!$A:$A))</f>
        <v>35613</v>
      </c>
      <c r="J902" s="6" t="str">
        <f t="array" ref="J902">INDEX(Orders!$B:$B,MATCH(A902,Orders!$A:$A))</f>
        <v>REGGC</v>
      </c>
      <c r="K902" s="6" t="str">
        <f t="array" ref="K902">INDEX(Customers!$B:$B,MATCH(J902,Customers!$A:$A))</f>
        <v>Reggiani Caseifici</v>
      </c>
      <c r="L902" s="6"/>
    </row>
    <row r="903" spans="1:12" ht="12.5">
      <c r="A903" s="6">
        <f>OrderDetails!A903</f>
        <v>10587</v>
      </c>
      <c r="B903" s="6">
        <f>OrderDetails!B903</f>
        <v>26</v>
      </c>
      <c r="C903" s="7">
        <f>OrderDetails!C903</f>
        <v>31.23</v>
      </c>
      <c r="D903" s="6">
        <f>OrderDetails!D903</f>
        <v>6</v>
      </c>
      <c r="E903" s="8">
        <f>OrderDetails!E903</f>
        <v>0</v>
      </c>
      <c r="F903" s="7">
        <f t="shared" si="0"/>
        <v>187.38</v>
      </c>
      <c r="G903" s="5">
        <f t="array" ref="G903">INDEX(Products!$D:$D,MATCH(B903,Products!$A:$A))</f>
        <v>3</v>
      </c>
      <c r="H903" s="6" t="str">
        <f t="array" ref="H903">INDEX(Categories!$B:$B,MATCH(G903,Categories!$A:$A))</f>
        <v>Confections</v>
      </c>
      <c r="I903" s="9">
        <f t="array" ref="I903">INDEX(Orders!$D:$D,MATCH(A903,Orders!$A:$A))</f>
        <v>35613</v>
      </c>
      <c r="J903" s="6" t="str">
        <f t="array" ref="J903">INDEX(Orders!$B:$B,MATCH(A903,Orders!$A:$A))</f>
        <v>QUEDE</v>
      </c>
      <c r="K903" s="6" t="str">
        <f t="array" ref="K903">INDEX(Customers!$B:$B,MATCH(J903,Customers!$A:$A))</f>
        <v>Que Delcia</v>
      </c>
      <c r="L903" s="6"/>
    </row>
    <row r="904" spans="1:12" ht="12.5">
      <c r="A904" s="6">
        <f>OrderDetails!A904</f>
        <v>10587</v>
      </c>
      <c r="B904" s="6">
        <f>OrderDetails!B904</f>
        <v>35</v>
      </c>
      <c r="C904" s="7">
        <f>OrderDetails!C904</f>
        <v>18</v>
      </c>
      <c r="D904" s="6">
        <f>OrderDetails!D904</f>
        <v>20</v>
      </c>
      <c r="E904" s="8">
        <f>OrderDetails!E904</f>
        <v>0</v>
      </c>
      <c r="F904" s="7">
        <f t="shared" si="0"/>
        <v>360</v>
      </c>
      <c r="G904" s="5">
        <f t="array" ref="G904">INDEX(Products!$D:$D,MATCH(B904,Products!$A:$A))</f>
        <v>1</v>
      </c>
      <c r="H904" s="6" t="str">
        <f t="array" ref="H904">INDEX(Categories!$B:$B,MATCH(G904,Categories!$A:$A))</f>
        <v>Beverages</v>
      </c>
      <c r="I904" s="9">
        <f t="array" ref="I904">INDEX(Orders!$D:$D,MATCH(A904,Orders!$A:$A))</f>
        <v>35613</v>
      </c>
      <c r="J904" s="6" t="str">
        <f t="array" ref="J904">INDEX(Orders!$B:$B,MATCH(A904,Orders!$A:$A))</f>
        <v>QUEDE</v>
      </c>
      <c r="K904" s="6" t="str">
        <f t="array" ref="K904">INDEX(Customers!$B:$B,MATCH(J904,Customers!$A:$A))</f>
        <v>Que Delcia</v>
      </c>
      <c r="L904" s="6"/>
    </row>
    <row r="905" spans="1:12" ht="12.5">
      <c r="A905" s="6">
        <f>OrderDetails!A905</f>
        <v>10587</v>
      </c>
      <c r="B905" s="6">
        <f>OrderDetails!B905</f>
        <v>77</v>
      </c>
      <c r="C905" s="7">
        <f>OrderDetails!C905</f>
        <v>13</v>
      </c>
      <c r="D905" s="6">
        <f>OrderDetails!D905</f>
        <v>20</v>
      </c>
      <c r="E905" s="8">
        <f>OrderDetails!E905</f>
        <v>0</v>
      </c>
      <c r="F905" s="7">
        <f t="shared" si="0"/>
        <v>260</v>
      </c>
      <c r="G905" s="5">
        <f t="array" ref="G905">INDEX(Products!$D:$D,MATCH(B905,Products!$A:$A))</f>
        <v>2</v>
      </c>
      <c r="H905" s="6" t="str">
        <f t="array" ref="H905">INDEX(Categories!$B:$B,MATCH(G905,Categories!$A:$A))</f>
        <v>Condiments</v>
      </c>
      <c r="I905" s="9">
        <f t="array" ref="I905">INDEX(Orders!$D:$D,MATCH(A905,Orders!$A:$A))</f>
        <v>35613</v>
      </c>
      <c r="J905" s="6" t="str">
        <f t="array" ref="J905">INDEX(Orders!$B:$B,MATCH(A905,Orders!$A:$A))</f>
        <v>QUEDE</v>
      </c>
      <c r="K905" s="6" t="str">
        <f t="array" ref="K905">INDEX(Customers!$B:$B,MATCH(J905,Customers!$A:$A))</f>
        <v>Que Delcia</v>
      </c>
      <c r="L905" s="6"/>
    </row>
    <row r="906" spans="1:12" ht="12.5">
      <c r="A906" s="6">
        <f>OrderDetails!A906</f>
        <v>10588</v>
      </c>
      <c r="B906" s="6">
        <f>OrderDetails!B906</f>
        <v>18</v>
      </c>
      <c r="C906" s="7">
        <f>OrderDetails!C906</f>
        <v>62.5</v>
      </c>
      <c r="D906" s="6">
        <f>OrderDetails!D906</f>
        <v>40</v>
      </c>
      <c r="E906" s="8">
        <f>OrderDetails!E906</f>
        <v>0</v>
      </c>
      <c r="F906" s="7">
        <f t="shared" si="0"/>
        <v>2500</v>
      </c>
      <c r="G906" s="5">
        <f t="array" ref="G906">INDEX(Products!$D:$D,MATCH(B906,Products!$A:$A))</f>
        <v>8</v>
      </c>
      <c r="H906" s="6" t="str">
        <f t="array" ref="H906">INDEX(Categories!$B:$B,MATCH(G906,Categories!$A:$A))</f>
        <v>Seafood</v>
      </c>
      <c r="I906" s="9">
        <f t="array" ref="I906">INDEX(Orders!$D:$D,MATCH(A906,Orders!$A:$A))</f>
        <v>35614</v>
      </c>
      <c r="J906" s="6" t="str">
        <f t="array" ref="J906">INDEX(Orders!$B:$B,MATCH(A906,Orders!$A:$A))</f>
        <v>QUICK</v>
      </c>
      <c r="K906" s="6" t="str">
        <f t="array" ref="K906">INDEX(Customers!$B:$B,MATCH(J906,Customers!$A:$A))</f>
        <v>QUICK-Stop</v>
      </c>
      <c r="L906" s="6"/>
    </row>
    <row r="907" spans="1:12" ht="12.5">
      <c r="A907" s="6">
        <f>OrderDetails!A907</f>
        <v>10588</v>
      </c>
      <c r="B907" s="6">
        <f>OrderDetails!B907</f>
        <v>42</v>
      </c>
      <c r="C907" s="7">
        <f>OrderDetails!C907</f>
        <v>14</v>
      </c>
      <c r="D907" s="6">
        <f>OrderDetails!D907</f>
        <v>100</v>
      </c>
      <c r="E907" s="8">
        <f>OrderDetails!E907</f>
        <v>0</v>
      </c>
      <c r="F907" s="7">
        <f t="shared" si="0"/>
        <v>1400</v>
      </c>
      <c r="G907" s="5">
        <f t="array" ref="G907">INDEX(Products!$D:$D,MATCH(B907,Products!$A:$A))</f>
        <v>5</v>
      </c>
      <c r="H907" s="6" t="str">
        <f t="array" ref="H907">INDEX(Categories!$B:$B,MATCH(G907,Categories!$A:$A))</f>
        <v>Grains/Cereals</v>
      </c>
      <c r="I907" s="9">
        <f t="array" ref="I907">INDEX(Orders!$D:$D,MATCH(A907,Orders!$A:$A))</f>
        <v>35614</v>
      </c>
      <c r="J907" s="6" t="str">
        <f t="array" ref="J907">INDEX(Orders!$B:$B,MATCH(A907,Orders!$A:$A))</f>
        <v>QUICK</v>
      </c>
      <c r="K907" s="6" t="str">
        <f t="array" ref="K907">INDEX(Customers!$B:$B,MATCH(J907,Customers!$A:$A))</f>
        <v>QUICK-Stop</v>
      </c>
      <c r="L907" s="6"/>
    </row>
    <row r="908" spans="1:12" ht="12.5">
      <c r="A908" s="6">
        <f>OrderDetails!A908</f>
        <v>10589</v>
      </c>
      <c r="B908" s="6">
        <f>OrderDetails!B908</f>
        <v>35</v>
      </c>
      <c r="C908" s="7">
        <f>OrderDetails!C908</f>
        <v>18</v>
      </c>
      <c r="D908" s="6">
        <f>OrderDetails!D908</f>
        <v>4</v>
      </c>
      <c r="E908" s="8">
        <f>OrderDetails!E908</f>
        <v>0</v>
      </c>
      <c r="F908" s="7">
        <f t="shared" si="0"/>
        <v>72</v>
      </c>
      <c r="G908" s="5">
        <f t="array" ref="G908">INDEX(Products!$D:$D,MATCH(B908,Products!$A:$A))</f>
        <v>1</v>
      </c>
      <c r="H908" s="6" t="str">
        <f t="array" ref="H908">INDEX(Categories!$B:$B,MATCH(G908,Categories!$A:$A))</f>
        <v>Beverages</v>
      </c>
      <c r="I908" s="9">
        <f t="array" ref="I908">INDEX(Orders!$D:$D,MATCH(A908,Orders!$A:$A))</f>
        <v>35615</v>
      </c>
      <c r="J908" s="6" t="str">
        <f t="array" ref="J908">INDEX(Orders!$B:$B,MATCH(A908,Orders!$A:$A))</f>
        <v>GREAL</v>
      </c>
      <c r="K908" s="6" t="str">
        <f t="array" ref="K908">INDEX(Customers!$B:$B,MATCH(J908,Customers!$A:$A))</f>
        <v>Great Lakes Food Market</v>
      </c>
      <c r="L908" s="6"/>
    </row>
    <row r="909" spans="1:12" ht="12.5">
      <c r="A909" s="6">
        <f>OrderDetails!A909</f>
        <v>10590</v>
      </c>
      <c r="B909" s="6">
        <f>OrderDetails!B909</f>
        <v>1</v>
      </c>
      <c r="C909" s="7">
        <f>OrderDetails!C909</f>
        <v>18</v>
      </c>
      <c r="D909" s="6">
        <f>OrderDetails!D909</f>
        <v>20</v>
      </c>
      <c r="E909" s="8">
        <f>OrderDetails!E909</f>
        <v>0</v>
      </c>
      <c r="F909" s="7">
        <f t="shared" si="0"/>
        <v>360</v>
      </c>
      <c r="G909" s="5">
        <f t="array" ref="G909">INDEX(Products!$D:$D,MATCH(B909,Products!$A:$A))</f>
        <v>1</v>
      </c>
      <c r="H909" s="6" t="str">
        <f t="array" ref="H909">INDEX(Categories!$B:$B,MATCH(G909,Categories!$A:$A))</f>
        <v>Beverages</v>
      </c>
      <c r="I909" s="9">
        <f t="array" ref="I909">INDEX(Orders!$D:$D,MATCH(A909,Orders!$A:$A))</f>
        <v>35618</v>
      </c>
      <c r="J909" s="6" t="str">
        <f t="array" ref="J909">INDEX(Orders!$B:$B,MATCH(A909,Orders!$A:$A))</f>
        <v>MEREP</v>
      </c>
      <c r="K909" s="6" t="str">
        <f t="array" ref="K909">INDEX(Customers!$B:$B,MATCH(J909,Customers!$A:$A))</f>
        <v>Mre Paillarde</v>
      </c>
      <c r="L909" s="6"/>
    </row>
    <row r="910" spans="1:12" ht="12.5">
      <c r="A910" s="6">
        <f>OrderDetails!A910</f>
        <v>10590</v>
      </c>
      <c r="B910" s="6">
        <f>OrderDetails!B910</f>
        <v>77</v>
      </c>
      <c r="C910" s="7">
        <f>OrderDetails!C910</f>
        <v>13</v>
      </c>
      <c r="D910" s="6">
        <f>OrderDetails!D910</f>
        <v>60</v>
      </c>
      <c r="E910" s="8">
        <f>OrderDetails!E910</f>
        <v>0</v>
      </c>
      <c r="F910" s="7">
        <f t="shared" si="0"/>
        <v>780</v>
      </c>
      <c r="G910" s="5">
        <f t="array" ref="G910">INDEX(Products!$D:$D,MATCH(B910,Products!$A:$A))</f>
        <v>2</v>
      </c>
      <c r="H910" s="6" t="str">
        <f t="array" ref="H910">INDEX(Categories!$B:$B,MATCH(G910,Categories!$A:$A))</f>
        <v>Condiments</v>
      </c>
      <c r="I910" s="9">
        <f t="array" ref="I910">INDEX(Orders!$D:$D,MATCH(A910,Orders!$A:$A))</f>
        <v>35618</v>
      </c>
      <c r="J910" s="6" t="str">
        <f t="array" ref="J910">INDEX(Orders!$B:$B,MATCH(A910,Orders!$A:$A))</f>
        <v>MEREP</v>
      </c>
      <c r="K910" s="6" t="str">
        <f t="array" ref="K910">INDEX(Customers!$B:$B,MATCH(J910,Customers!$A:$A))</f>
        <v>Mre Paillarde</v>
      </c>
      <c r="L910" s="6"/>
    </row>
    <row r="911" spans="1:12" ht="12.5">
      <c r="A911" s="6">
        <f>OrderDetails!A911</f>
        <v>10591</v>
      </c>
      <c r="B911" s="6">
        <f>OrderDetails!B911</f>
        <v>3</v>
      </c>
      <c r="C911" s="7">
        <f>OrderDetails!C911</f>
        <v>10</v>
      </c>
      <c r="D911" s="6">
        <f>OrderDetails!D911</f>
        <v>14</v>
      </c>
      <c r="E911" s="8">
        <f>OrderDetails!E911</f>
        <v>0</v>
      </c>
      <c r="F911" s="7">
        <f t="shared" si="0"/>
        <v>140</v>
      </c>
      <c r="G911" s="5">
        <f t="array" ref="G911">INDEX(Products!$D:$D,MATCH(B911,Products!$A:$A))</f>
        <v>2</v>
      </c>
      <c r="H911" s="6" t="str">
        <f t="array" ref="H911">INDEX(Categories!$B:$B,MATCH(G911,Categories!$A:$A))</f>
        <v>Condiments</v>
      </c>
      <c r="I911" s="9">
        <f t="array" ref="I911">INDEX(Orders!$D:$D,MATCH(A911,Orders!$A:$A))</f>
        <v>35618</v>
      </c>
      <c r="J911" s="6" t="str">
        <f t="array" ref="J911">INDEX(Orders!$B:$B,MATCH(A911,Orders!$A:$A))</f>
        <v>VAFFE</v>
      </c>
      <c r="K911" s="6" t="str">
        <f t="array" ref="K911">INDEX(Customers!$B:$B,MATCH(J911,Customers!$A:$A))</f>
        <v>Vaffeljernet</v>
      </c>
      <c r="L911" s="6"/>
    </row>
    <row r="912" spans="1:12" ht="12.5">
      <c r="A912" s="6">
        <f>OrderDetails!A912</f>
        <v>10591</v>
      </c>
      <c r="B912" s="6">
        <f>OrderDetails!B912</f>
        <v>7</v>
      </c>
      <c r="C912" s="7">
        <f>OrderDetails!C912</f>
        <v>30</v>
      </c>
      <c r="D912" s="6">
        <f>OrderDetails!D912</f>
        <v>10</v>
      </c>
      <c r="E912" s="8">
        <f>OrderDetails!E912</f>
        <v>0</v>
      </c>
      <c r="F912" s="7">
        <f t="shared" si="0"/>
        <v>300</v>
      </c>
      <c r="G912" s="5">
        <f t="array" ref="G912">INDEX(Products!$D:$D,MATCH(B912,Products!$A:$A))</f>
        <v>7</v>
      </c>
      <c r="H912" s="6" t="str">
        <f t="array" ref="H912">INDEX(Categories!$B:$B,MATCH(G912,Categories!$A:$A))</f>
        <v>Produce</v>
      </c>
      <c r="I912" s="9">
        <f t="array" ref="I912">INDEX(Orders!$D:$D,MATCH(A912,Orders!$A:$A))</f>
        <v>35618</v>
      </c>
      <c r="J912" s="6" t="str">
        <f t="array" ref="J912">INDEX(Orders!$B:$B,MATCH(A912,Orders!$A:$A))</f>
        <v>VAFFE</v>
      </c>
      <c r="K912" s="6" t="str">
        <f t="array" ref="K912">INDEX(Customers!$B:$B,MATCH(J912,Customers!$A:$A))</f>
        <v>Vaffeljernet</v>
      </c>
      <c r="L912" s="6"/>
    </row>
    <row r="913" spans="1:12" ht="12.5">
      <c r="A913" s="6">
        <f>OrderDetails!A913</f>
        <v>10591</v>
      </c>
      <c r="B913" s="6">
        <f>OrderDetails!B913</f>
        <v>54</v>
      </c>
      <c r="C913" s="7">
        <f>OrderDetails!C913</f>
        <v>7.45</v>
      </c>
      <c r="D913" s="6">
        <f>OrderDetails!D913</f>
        <v>50</v>
      </c>
      <c r="E913" s="8">
        <f>OrderDetails!E913</f>
        <v>0</v>
      </c>
      <c r="F913" s="7">
        <f t="shared" si="0"/>
        <v>372.5</v>
      </c>
      <c r="G913" s="5">
        <f t="array" ref="G913">INDEX(Products!$D:$D,MATCH(B913,Products!$A:$A))</f>
        <v>6</v>
      </c>
      <c r="H913" s="6" t="str">
        <f t="array" ref="H913">INDEX(Categories!$B:$B,MATCH(G913,Categories!$A:$A))</f>
        <v>Meat/Poultry</v>
      </c>
      <c r="I913" s="9">
        <f t="array" ref="I913">INDEX(Orders!$D:$D,MATCH(A913,Orders!$A:$A))</f>
        <v>35618</v>
      </c>
      <c r="J913" s="6" t="str">
        <f t="array" ref="J913">INDEX(Orders!$B:$B,MATCH(A913,Orders!$A:$A))</f>
        <v>VAFFE</v>
      </c>
      <c r="K913" s="6" t="str">
        <f t="array" ref="K913">INDEX(Customers!$B:$B,MATCH(J913,Customers!$A:$A))</f>
        <v>Vaffeljernet</v>
      </c>
      <c r="L913" s="6"/>
    </row>
    <row r="914" spans="1:12" ht="12.5">
      <c r="A914" s="6">
        <f>OrderDetails!A914</f>
        <v>10592</v>
      </c>
      <c r="B914" s="6">
        <f>OrderDetails!B914</f>
        <v>15</v>
      </c>
      <c r="C914" s="7">
        <f>OrderDetails!C914</f>
        <v>15.5</v>
      </c>
      <c r="D914" s="6">
        <f>OrderDetails!D914</f>
        <v>25</v>
      </c>
      <c r="E914" s="8">
        <f>OrderDetails!E914</f>
        <v>0</v>
      </c>
      <c r="F914" s="7">
        <f t="shared" si="0"/>
        <v>387.5</v>
      </c>
      <c r="G914" s="5">
        <f t="array" ref="G914">INDEX(Products!$D:$D,MATCH(B914,Products!$A:$A))</f>
        <v>2</v>
      </c>
      <c r="H914" s="6" t="str">
        <f t="array" ref="H914">INDEX(Categories!$B:$B,MATCH(G914,Categories!$A:$A))</f>
        <v>Condiments</v>
      </c>
      <c r="I914" s="9">
        <f t="array" ref="I914">INDEX(Orders!$D:$D,MATCH(A914,Orders!$A:$A))</f>
        <v>35619</v>
      </c>
      <c r="J914" s="6" t="str">
        <f t="array" ref="J914">INDEX(Orders!$B:$B,MATCH(A914,Orders!$A:$A))</f>
        <v>LEHMS</v>
      </c>
      <c r="K914" s="6" t="str">
        <f t="array" ref="K914">INDEX(Customers!$B:$B,MATCH(J914,Customers!$A:$A))</f>
        <v>Lehmanns Marktstand</v>
      </c>
      <c r="L914" s="6"/>
    </row>
    <row r="915" spans="1:12" ht="12.5">
      <c r="A915" s="6">
        <f>OrderDetails!A915</f>
        <v>10592</v>
      </c>
      <c r="B915" s="6">
        <f>OrderDetails!B915</f>
        <v>26</v>
      </c>
      <c r="C915" s="7">
        <f>OrderDetails!C915</f>
        <v>31.23</v>
      </c>
      <c r="D915" s="6">
        <f>OrderDetails!D915</f>
        <v>5</v>
      </c>
      <c r="E915" s="8">
        <f>OrderDetails!E915</f>
        <v>0</v>
      </c>
      <c r="F915" s="7">
        <f t="shared" si="0"/>
        <v>156.15</v>
      </c>
      <c r="G915" s="5">
        <f t="array" ref="G915">INDEX(Products!$D:$D,MATCH(B915,Products!$A:$A))</f>
        <v>3</v>
      </c>
      <c r="H915" s="6" t="str">
        <f t="array" ref="H915">INDEX(Categories!$B:$B,MATCH(G915,Categories!$A:$A))</f>
        <v>Confections</v>
      </c>
      <c r="I915" s="9">
        <f t="array" ref="I915">INDEX(Orders!$D:$D,MATCH(A915,Orders!$A:$A))</f>
        <v>35619</v>
      </c>
      <c r="J915" s="6" t="str">
        <f t="array" ref="J915">INDEX(Orders!$B:$B,MATCH(A915,Orders!$A:$A))</f>
        <v>LEHMS</v>
      </c>
      <c r="K915" s="6" t="str">
        <f t="array" ref="K915">INDEX(Customers!$B:$B,MATCH(J915,Customers!$A:$A))</f>
        <v>Lehmanns Marktstand</v>
      </c>
      <c r="L915" s="6"/>
    </row>
    <row r="916" spans="1:12" ht="12.5">
      <c r="A916" s="6">
        <f>OrderDetails!A916</f>
        <v>10593</v>
      </c>
      <c r="B916" s="6">
        <f>OrderDetails!B916</f>
        <v>20</v>
      </c>
      <c r="C916" s="7">
        <f>OrderDetails!C916</f>
        <v>81</v>
      </c>
      <c r="D916" s="6">
        <f>OrderDetails!D916</f>
        <v>21</v>
      </c>
      <c r="E916" s="8">
        <f>OrderDetails!E916</f>
        <v>0</v>
      </c>
      <c r="F916" s="7">
        <f t="shared" si="0"/>
        <v>1701</v>
      </c>
      <c r="G916" s="5">
        <f t="array" ref="G916">INDEX(Products!$D:$D,MATCH(B916,Products!$A:$A))</f>
        <v>3</v>
      </c>
      <c r="H916" s="6" t="str">
        <f t="array" ref="H916">INDEX(Categories!$B:$B,MATCH(G916,Categories!$A:$A))</f>
        <v>Confections</v>
      </c>
      <c r="I916" s="9">
        <f t="array" ref="I916">INDEX(Orders!$D:$D,MATCH(A916,Orders!$A:$A))</f>
        <v>35620</v>
      </c>
      <c r="J916" s="6" t="str">
        <f t="array" ref="J916">INDEX(Orders!$B:$B,MATCH(A916,Orders!$A:$A))</f>
        <v>LEHMS</v>
      </c>
      <c r="K916" s="6" t="str">
        <f t="array" ref="K916">INDEX(Customers!$B:$B,MATCH(J916,Customers!$A:$A))</f>
        <v>Lehmanns Marktstand</v>
      </c>
      <c r="L916" s="6"/>
    </row>
    <row r="917" spans="1:12" ht="12.5">
      <c r="A917" s="6">
        <f>OrderDetails!A917</f>
        <v>10593</v>
      </c>
      <c r="B917" s="6">
        <f>OrderDetails!B917</f>
        <v>69</v>
      </c>
      <c r="C917" s="7">
        <f>OrderDetails!C917</f>
        <v>36</v>
      </c>
      <c r="D917" s="6">
        <f>OrderDetails!D917</f>
        <v>20</v>
      </c>
      <c r="E917" s="8">
        <f>OrderDetails!E917</f>
        <v>0</v>
      </c>
      <c r="F917" s="7">
        <f t="shared" si="0"/>
        <v>720</v>
      </c>
      <c r="G917" s="5">
        <f t="array" ref="G917">INDEX(Products!$D:$D,MATCH(B917,Products!$A:$A))</f>
        <v>4</v>
      </c>
      <c r="H917" s="6" t="str">
        <f t="array" ref="H917">INDEX(Categories!$B:$B,MATCH(G917,Categories!$A:$A))</f>
        <v>Dairy Products</v>
      </c>
      <c r="I917" s="9">
        <f t="array" ref="I917">INDEX(Orders!$D:$D,MATCH(A917,Orders!$A:$A))</f>
        <v>35620</v>
      </c>
      <c r="J917" s="6" t="str">
        <f t="array" ref="J917">INDEX(Orders!$B:$B,MATCH(A917,Orders!$A:$A))</f>
        <v>LEHMS</v>
      </c>
      <c r="K917" s="6" t="str">
        <f t="array" ref="K917">INDEX(Customers!$B:$B,MATCH(J917,Customers!$A:$A))</f>
        <v>Lehmanns Marktstand</v>
      </c>
      <c r="L917" s="6"/>
    </row>
    <row r="918" spans="1:12" ht="12.5">
      <c r="A918" s="6">
        <f>OrderDetails!A918</f>
        <v>10593</v>
      </c>
      <c r="B918" s="6">
        <f>OrderDetails!B918</f>
        <v>76</v>
      </c>
      <c r="C918" s="7">
        <f>OrderDetails!C918</f>
        <v>18</v>
      </c>
      <c r="D918" s="6">
        <f>OrderDetails!D918</f>
        <v>4</v>
      </c>
      <c r="E918" s="8">
        <f>OrderDetails!E918</f>
        <v>0</v>
      </c>
      <c r="F918" s="7">
        <f t="shared" si="0"/>
        <v>72</v>
      </c>
      <c r="G918" s="5">
        <f t="array" ref="G918">INDEX(Products!$D:$D,MATCH(B918,Products!$A:$A))</f>
        <v>1</v>
      </c>
      <c r="H918" s="6" t="str">
        <f t="array" ref="H918">INDEX(Categories!$B:$B,MATCH(G918,Categories!$A:$A))</f>
        <v>Beverages</v>
      </c>
      <c r="I918" s="9">
        <f t="array" ref="I918">INDEX(Orders!$D:$D,MATCH(A918,Orders!$A:$A))</f>
        <v>35620</v>
      </c>
      <c r="J918" s="6" t="str">
        <f t="array" ref="J918">INDEX(Orders!$B:$B,MATCH(A918,Orders!$A:$A))</f>
        <v>LEHMS</v>
      </c>
      <c r="K918" s="6" t="str">
        <f t="array" ref="K918">INDEX(Customers!$B:$B,MATCH(J918,Customers!$A:$A))</f>
        <v>Lehmanns Marktstand</v>
      </c>
      <c r="L918" s="6"/>
    </row>
    <row r="919" spans="1:12" ht="12.5">
      <c r="A919" s="6">
        <f>OrderDetails!A919</f>
        <v>10594</v>
      </c>
      <c r="B919" s="6">
        <f>OrderDetails!B919</f>
        <v>52</v>
      </c>
      <c r="C919" s="7">
        <f>OrderDetails!C919</f>
        <v>7</v>
      </c>
      <c r="D919" s="6">
        <f>OrderDetails!D919</f>
        <v>24</v>
      </c>
      <c r="E919" s="8">
        <f>OrderDetails!E919</f>
        <v>0</v>
      </c>
      <c r="F919" s="7">
        <f t="shared" si="0"/>
        <v>168</v>
      </c>
      <c r="G919" s="5">
        <f t="array" ref="G919">INDEX(Products!$D:$D,MATCH(B919,Products!$A:$A))</f>
        <v>5</v>
      </c>
      <c r="H919" s="6" t="str">
        <f t="array" ref="H919">INDEX(Categories!$B:$B,MATCH(G919,Categories!$A:$A))</f>
        <v>Grains/Cereals</v>
      </c>
      <c r="I919" s="9">
        <f t="array" ref="I919">INDEX(Orders!$D:$D,MATCH(A919,Orders!$A:$A))</f>
        <v>35620</v>
      </c>
      <c r="J919" s="6" t="str">
        <f t="array" ref="J919">INDEX(Orders!$B:$B,MATCH(A919,Orders!$A:$A))</f>
        <v>OLDWO</v>
      </c>
      <c r="K919" s="6" t="str">
        <f t="array" ref="K919">INDEX(Customers!$B:$B,MATCH(J919,Customers!$A:$A))</f>
        <v>Old World Delicatessen</v>
      </c>
      <c r="L919" s="6"/>
    </row>
    <row r="920" spans="1:12" ht="12.5">
      <c r="A920" s="6">
        <f>OrderDetails!A920</f>
        <v>10594</v>
      </c>
      <c r="B920" s="6">
        <f>OrderDetails!B920</f>
        <v>58</v>
      </c>
      <c r="C920" s="7">
        <f>OrderDetails!C920</f>
        <v>13.25</v>
      </c>
      <c r="D920" s="6">
        <f>OrderDetails!D920</f>
        <v>30</v>
      </c>
      <c r="E920" s="8">
        <f>OrderDetails!E920</f>
        <v>0</v>
      </c>
      <c r="F920" s="7">
        <f t="shared" si="0"/>
        <v>397.5</v>
      </c>
      <c r="G920" s="5">
        <f t="array" ref="G920">INDEX(Products!$D:$D,MATCH(B920,Products!$A:$A))</f>
        <v>8</v>
      </c>
      <c r="H920" s="6" t="str">
        <f t="array" ref="H920">INDEX(Categories!$B:$B,MATCH(G920,Categories!$A:$A))</f>
        <v>Seafood</v>
      </c>
      <c r="I920" s="9">
        <f t="array" ref="I920">INDEX(Orders!$D:$D,MATCH(A920,Orders!$A:$A))</f>
        <v>35620</v>
      </c>
      <c r="J920" s="6" t="str">
        <f t="array" ref="J920">INDEX(Orders!$B:$B,MATCH(A920,Orders!$A:$A))</f>
        <v>OLDWO</v>
      </c>
      <c r="K920" s="6" t="str">
        <f t="array" ref="K920">INDEX(Customers!$B:$B,MATCH(J920,Customers!$A:$A))</f>
        <v>Old World Delicatessen</v>
      </c>
      <c r="L920" s="6"/>
    </row>
    <row r="921" spans="1:12" ht="12.5">
      <c r="A921" s="6">
        <f>OrderDetails!A921</f>
        <v>10595</v>
      </c>
      <c r="B921" s="6">
        <f>OrderDetails!B921</f>
        <v>35</v>
      </c>
      <c r="C921" s="7">
        <f>OrderDetails!C921</f>
        <v>18</v>
      </c>
      <c r="D921" s="6">
        <f>OrderDetails!D921</f>
        <v>30</v>
      </c>
      <c r="E921" s="8">
        <f>OrderDetails!E921</f>
        <v>0</v>
      </c>
      <c r="F921" s="7">
        <f t="shared" si="0"/>
        <v>540</v>
      </c>
      <c r="G921" s="5">
        <f t="array" ref="G921">INDEX(Products!$D:$D,MATCH(B921,Products!$A:$A))</f>
        <v>1</v>
      </c>
      <c r="H921" s="6" t="str">
        <f t="array" ref="H921">INDEX(Categories!$B:$B,MATCH(G921,Categories!$A:$A))</f>
        <v>Beverages</v>
      </c>
      <c r="I921" s="9">
        <f t="array" ref="I921">INDEX(Orders!$D:$D,MATCH(A921,Orders!$A:$A))</f>
        <v>35621</v>
      </c>
      <c r="J921" s="6" t="str">
        <f t="array" ref="J921">INDEX(Orders!$B:$B,MATCH(A921,Orders!$A:$A))</f>
        <v>ERNSH</v>
      </c>
      <c r="K921" s="6" t="str">
        <f t="array" ref="K921">INDEX(Customers!$B:$B,MATCH(J921,Customers!$A:$A))</f>
        <v>Ernst Handel</v>
      </c>
      <c r="L921" s="6"/>
    </row>
    <row r="922" spans="1:12" ht="12.5">
      <c r="A922" s="6">
        <f>OrderDetails!A922</f>
        <v>10595</v>
      </c>
      <c r="B922" s="6">
        <f>OrderDetails!B922</f>
        <v>61</v>
      </c>
      <c r="C922" s="7">
        <f>OrderDetails!C922</f>
        <v>28.5</v>
      </c>
      <c r="D922" s="6">
        <f>OrderDetails!D922</f>
        <v>120</v>
      </c>
      <c r="E922" s="8">
        <f>OrderDetails!E922</f>
        <v>0</v>
      </c>
      <c r="F922" s="7">
        <f t="shared" si="0"/>
        <v>3420</v>
      </c>
      <c r="G922" s="5">
        <f t="array" ref="G922">INDEX(Products!$D:$D,MATCH(B922,Products!$A:$A))</f>
        <v>2</v>
      </c>
      <c r="H922" s="6" t="str">
        <f t="array" ref="H922">INDEX(Categories!$B:$B,MATCH(G922,Categories!$A:$A))</f>
        <v>Condiments</v>
      </c>
      <c r="I922" s="9">
        <f t="array" ref="I922">INDEX(Orders!$D:$D,MATCH(A922,Orders!$A:$A))</f>
        <v>35621</v>
      </c>
      <c r="J922" s="6" t="str">
        <f t="array" ref="J922">INDEX(Orders!$B:$B,MATCH(A922,Orders!$A:$A))</f>
        <v>ERNSH</v>
      </c>
      <c r="K922" s="6" t="str">
        <f t="array" ref="K922">INDEX(Customers!$B:$B,MATCH(J922,Customers!$A:$A))</f>
        <v>Ernst Handel</v>
      </c>
      <c r="L922" s="6"/>
    </row>
    <row r="923" spans="1:12" ht="12.5">
      <c r="A923" s="6">
        <f>OrderDetails!A923</f>
        <v>10595</v>
      </c>
      <c r="B923" s="6">
        <f>OrderDetails!B923</f>
        <v>69</v>
      </c>
      <c r="C923" s="7">
        <f>OrderDetails!C923</f>
        <v>36</v>
      </c>
      <c r="D923" s="6">
        <f>OrderDetails!D923</f>
        <v>65</v>
      </c>
      <c r="E923" s="8">
        <f>OrderDetails!E923</f>
        <v>0</v>
      </c>
      <c r="F923" s="7">
        <f t="shared" si="0"/>
        <v>2340</v>
      </c>
      <c r="G923" s="5">
        <f t="array" ref="G923">INDEX(Products!$D:$D,MATCH(B923,Products!$A:$A))</f>
        <v>4</v>
      </c>
      <c r="H923" s="6" t="str">
        <f t="array" ref="H923">INDEX(Categories!$B:$B,MATCH(G923,Categories!$A:$A))</f>
        <v>Dairy Products</v>
      </c>
      <c r="I923" s="9">
        <f t="array" ref="I923">INDEX(Orders!$D:$D,MATCH(A923,Orders!$A:$A))</f>
        <v>35621</v>
      </c>
      <c r="J923" s="6" t="str">
        <f t="array" ref="J923">INDEX(Orders!$B:$B,MATCH(A923,Orders!$A:$A))</f>
        <v>ERNSH</v>
      </c>
      <c r="K923" s="6" t="str">
        <f t="array" ref="K923">INDEX(Customers!$B:$B,MATCH(J923,Customers!$A:$A))</f>
        <v>Ernst Handel</v>
      </c>
      <c r="L923" s="6"/>
    </row>
    <row r="924" spans="1:12" ht="12.5">
      <c r="A924" s="6">
        <f>OrderDetails!A924</f>
        <v>10596</v>
      </c>
      <c r="B924" s="6">
        <f>OrderDetails!B924</f>
        <v>56</v>
      </c>
      <c r="C924" s="7">
        <f>OrderDetails!C924</f>
        <v>38</v>
      </c>
      <c r="D924" s="6">
        <f>OrderDetails!D924</f>
        <v>5</v>
      </c>
      <c r="E924" s="8">
        <f>OrderDetails!E924</f>
        <v>0</v>
      </c>
      <c r="F924" s="7">
        <f t="shared" si="0"/>
        <v>190</v>
      </c>
      <c r="G924" s="5">
        <f t="array" ref="G924">INDEX(Products!$D:$D,MATCH(B924,Products!$A:$A))</f>
        <v>5</v>
      </c>
      <c r="H924" s="6" t="str">
        <f t="array" ref="H924">INDEX(Categories!$B:$B,MATCH(G924,Categories!$A:$A))</f>
        <v>Grains/Cereals</v>
      </c>
      <c r="I924" s="9">
        <f t="array" ref="I924">INDEX(Orders!$D:$D,MATCH(A924,Orders!$A:$A))</f>
        <v>35622</v>
      </c>
      <c r="J924" s="6" t="str">
        <f t="array" ref="J924">INDEX(Orders!$B:$B,MATCH(A924,Orders!$A:$A))</f>
        <v>WHITC</v>
      </c>
      <c r="K924" s="6" t="str">
        <f t="array" ref="K924">INDEX(Customers!$B:$B,MATCH(J924,Customers!$A:$A))</f>
        <v>White Clover Markets</v>
      </c>
      <c r="L924" s="6"/>
    </row>
    <row r="925" spans="1:12" ht="12.5">
      <c r="A925" s="6">
        <f>OrderDetails!A925</f>
        <v>10596</v>
      </c>
      <c r="B925" s="6">
        <f>OrderDetails!B925</f>
        <v>63</v>
      </c>
      <c r="C925" s="7">
        <f>OrderDetails!C925</f>
        <v>43.9</v>
      </c>
      <c r="D925" s="6">
        <f>OrderDetails!D925</f>
        <v>24</v>
      </c>
      <c r="E925" s="8">
        <f>OrderDetails!E925</f>
        <v>0</v>
      </c>
      <c r="F925" s="7">
        <f t="shared" si="0"/>
        <v>1053.5999999999999</v>
      </c>
      <c r="G925" s="5">
        <f t="array" ref="G925">INDEX(Products!$D:$D,MATCH(B925,Products!$A:$A))</f>
        <v>2</v>
      </c>
      <c r="H925" s="6" t="str">
        <f t="array" ref="H925">INDEX(Categories!$B:$B,MATCH(G925,Categories!$A:$A))</f>
        <v>Condiments</v>
      </c>
      <c r="I925" s="9">
        <f t="array" ref="I925">INDEX(Orders!$D:$D,MATCH(A925,Orders!$A:$A))</f>
        <v>35622</v>
      </c>
      <c r="J925" s="6" t="str">
        <f t="array" ref="J925">INDEX(Orders!$B:$B,MATCH(A925,Orders!$A:$A))</f>
        <v>WHITC</v>
      </c>
      <c r="K925" s="6" t="str">
        <f t="array" ref="K925">INDEX(Customers!$B:$B,MATCH(J925,Customers!$A:$A))</f>
        <v>White Clover Markets</v>
      </c>
      <c r="L925" s="6"/>
    </row>
    <row r="926" spans="1:12" ht="12.5">
      <c r="A926" s="6">
        <f>OrderDetails!A926</f>
        <v>10596</v>
      </c>
      <c r="B926" s="6">
        <f>OrderDetails!B926</f>
        <v>75</v>
      </c>
      <c r="C926" s="7">
        <f>OrderDetails!C926</f>
        <v>7.75</v>
      </c>
      <c r="D926" s="6">
        <f>OrderDetails!D926</f>
        <v>30</v>
      </c>
      <c r="E926" s="8">
        <f>OrderDetails!E926</f>
        <v>0</v>
      </c>
      <c r="F926" s="7">
        <f t="shared" si="0"/>
        <v>232.5</v>
      </c>
      <c r="G926" s="5">
        <f t="array" ref="G926">INDEX(Products!$D:$D,MATCH(B926,Products!$A:$A))</f>
        <v>1</v>
      </c>
      <c r="H926" s="6" t="str">
        <f t="array" ref="H926">INDEX(Categories!$B:$B,MATCH(G926,Categories!$A:$A))</f>
        <v>Beverages</v>
      </c>
      <c r="I926" s="9">
        <f t="array" ref="I926">INDEX(Orders!$D:$D,MATCH(A926,Orders!$A:$A))</f>
        <v>35622</v>
      </c>
      <c r="J926" s="6" t="str">
        <f t="array" ref="J926">INDEX(Orders!$B:$B,MATCH(A926,Orders!$A:$A))</f>
        <v>WHITC</v>
      </c>
      <c r="K926" s="6" t="str">
        <f t="array" ref="K926">INDEX(Customers!$B:$B,MATCH(J926,Customers!$A:$A))</f>
        <v>White Clover Markets</v>
      </c>
      <c r="L926" s="6"/>
    </row>
    <row r="927" spans="1:12" ht="12.5">
      <c r="A927" s="6">
        <f>OrderDetails!A927</f>
        <v>10597</v>
      </c>
      <c r="B927" s="6">
        <f>OrderDetails!B927</f>
        <v>24</v>
      </c>
      <c r="C927" s="7">
        <f>OrderDetails!C927</f>
        <v>4.5</v>
      </c>
      <c r="D927" s="6">
        <f>OrderDetails!D927</f>
        <v>35</v>
      </c>
      <c r="E927" s="8">
        <f>OrderDetails!E927</f>
        <v>0</v>
      </c>
      <c r="F927" s="7">
        <f t="shared" si="0"/>
        <v>157.5</v>
      </c>
      <c r="G927" s="5">
        <f t="array" ref="G927">INDEX(Products!$D:$D,MATCH(B927,Products!$A:$A))</f>
        <v>1</v>
      </c>
      <c r="H927" s="6" t="str">
        <f t="array" ref="H927">INDEX(Categories!$B:$B,MATCH(G927,Categories!$A:$A))</f>
        <v>Beverages</v>
      </c>
      <c r="I927" s="9">
        <f t="array" ref="I927">INDEX(Orders!$D:$D,MATCH(A927,Orders!$A:$A))</f>
        <v>35622</v>
      </c>
      <c r="J927" s="6" t="str">
        <f t="array" ref="J927">INDEX(Orders!$B:$B,MATCH(A927,Orders!$A:$A))</f>
        <v>PICCO</v>
      </c>
      <c r="K927" s="6" t="str">
        <f t="array" ref="K927">INDEX(Customers!$B:$B,MATCH(J927,Customers!$A:$A))</f>
        <v>Piccolo und mehr</v>
      </c>
      <c r="L927" s="6"/>
    </row>
    <row r="928" spans="1:12" ht="12.5">
      <c r="A928" s="6">
        <f>OrderDetails!A928</f>
        <v>10597</v>
      </c>
      <c r="B928" s="6">
        <f>OrderDetails!B928</f>
        <v>57</v>
      </c>
      <c r="C928" s="7">
        <f>OrderDetails!C928</f>
        <v>19.5</v>
      </c>
      <c r="D928" s="6">
        <f>OrderDetails!D928</f>
        <v>20</v>
      </c>
      <c r="E928" s="8">
        <f>OrderDetails!E928</f>
        <v>0</v>
      </c>
      <c r="F928" s="7">
        <f t="shared" si="0"/>
        <v>390</v>
      </c>
      <c r="G928" s="5">
        <f t="array" ref="G928">INDEX(Products!$D:$D,MATCH(B928,Products!$A:$A))</f>
        <v>5</v>
      </c>
      <c r="H928" s="6" t="str">
        <f t="array" ref="H928">INDEX(Categories!$B:$B,MATCH(G928,Categories!$A:$A))</f>
        <v>Grains/Cereals</v>
      </c>
      <c r="I928" s="9">
        <f t="array" ref="I928">INDEX(Orders!$D:$D,MATCH(A928,Orders!$A:$A))</f>
        <v>35622</v>
      </c>
      <c r="J928" s="6" t="str">
        <f t="array" ref="J928">INDEX(Orders!$B:$B,MATCH(A928,Orders!$A:$A))</f>
        <v>PICCO</v>
      </c>
      <c r="K928" s="6" t="str">
        <f t="array" ref="K928">INDEX(Customers!$B:$B,MATCH(J928,Customers!$A:$A))</f>
        <v>Piccolo und mehr</v>
      </c>
      <c r="L928" s="6"/>
    </row>
    <row r="929" spans="1:12" ht="12.5">
      <c r="A929" s="6">
        <f>OrderDetails!A929</f>
        <v>10597</v>
      </c>
      <c r="B929" s="6">
        <f>OrderDetails!B929</f>
        <v>65</v>
      </c>
      <c r="C929" s="7">
        <f>OrderDetails!C929</f>
        <v>21.05</v>
      </c>
      <c r="D929" s="6">
        <f>OrderDetails!D929</f>
        <v>12</v>
      </c>
      <c r="E929" s="8">
        <f>OrderDetails!E929</f>
        <v>0</v>
      </c>
      <c r="F929" s="7">
        <f t="shared" si="0"/>
        <v>252.60000000000002</v>
      </c>
      <c r="G929" s="5">
        <f t="array" ref="G929">INDEX(Products!$D:$D,MATCH(B929,Products!$A:$A))</f>
        <v>2</v>
      </c>
      <c r="H929" s="6" t="str">
        <f t="array" ref="H929">INDEX(Categories!$B:$B,MATCH(G929,Categories!$A:$A))</f>
        <v>Condiments</v>
      </c>
      <c r="I929" s="9">
        <f t="array" ref="I929">INDEX(Orders!$D:$D,MATCH(A929,Orders!$A:$A))</f>
        <v>35622</v>
      </c>
      <c r="J929" s="6" t="str">
        <f t="array" ref="J929">INDEX(Orders!$B:$B,MATCH(A929,Orders!$A:$A))</f>
        <v>PICCO</v>
      </c>
      <c r="K929" s="6" t="str">
        <f t="array" ref="K929">INDEX(Customers!$B:$B,MATCH(J929,Customers!$A:$A))</f>
        <v>Piccolo und mehr</v>
      </c>
      <c r="L929" s="6"/>
    </row>
    <row r="930" spans="1:12" ht="12.5">
      <c r="A930" s="6">
        <f>OrderDetails!A930</f>
        <v>10598</v>
      </c>
      <c r="B930" s="6">
        <f>OrderDetails!B930</f>
        <v>27</v>
      </c>
      <c r="C930" s="7">
        <f>OrderDetails!C930</f>
        <v>43.9</v>
      </c>
      <c r="D930" s="6">
        <f>OrderDetails!D930</f>
        <v>50</v>
      </c>
      <c r="E930" s="8">
        <f>OrderDetails!E930</f>
        <v>0</v>
      </c>
      <c r="F930" s="7">
        <f t="shared" si="0"/>
        <v>2195</v>
      </c>
      <c r="G930" s="5">
        <f t="array" ref="G930">INDEX(Products!$D:$D,MATCH(B930,Products!$A:$A))</f>
        <v>3</v>
      </c>
      <c r="H930" s="6" t="str">
        <f t="array" ref="H930">INDEX(Categories!$B:$B,MATCH(G930,Categories!$A:$A))</f>
        <v>Confections</v>
      </c>
      <c r="I930" s="9">
        <f t="array" ref="I930">INDEX(Orders!$D:$D,MATCH(A930,Orders!$A:$A))</f>
        <v>35625</v>
      </c>
      <c r="J930" s="6" t="str">
        <f t="array" ref="J930">INDEX(Orders!$B:$B,MATCH(A930,Orders!$A:$A))</f>
        <v>RATTC</v>
      </c>
      <c r="K930" s="6" t="str">
        <f t="array" ref="K930">INDEX(Customers!$B:$B,MATCH(J930,Customers!$A:$A))</f>
        <v>Rattlesnake Canyon Grocery</v>
      </c>
      <c r="L930" s="6"/>
    </row>
    <row r="931" spans="1:12" ht="12.5">
      <c r="A931" s="6">
        <f>OrderDetails!A931</f>
        <v>10598</v>
      </c>
      <c r="B931" s="6">
        <f>OrderDetails!B931</f>
        <v>71</v>
      </c>
      <c r="C931" s="7">
        <f>OrderDetails!C931</f>
        <v>21.5</v>
      </c>
      <c r="D931" s="6">
        <f>OrderDetails!D931</f>
        <v>9</v>
      </c>
      <c r="E931" s="8">
        <f>OrderDetails!E931</f>
        <v>0</v>
      </c>
      <c r="F931" s="7">
        <f t="shared" si="0"/>
        <v>193.5</v>
      </c>
      <c r="G931" s="5">
        <f t="array" ref="G931">INDEX(Products!$D:$D,MATCH(B931,Products!$A:$A))</f>
        <v>4</v>
      </c>
      <c r="H931" s="6" t="str">
        <f t="array" ref="H931">INDEX(Categories!$B:$B,MATCH(G931,Categories!$A:$A))</f>
        <v>Dairy Products</v>
      </c>
      <c r="I931" s="9">
        <f t="array" ref="I931">INDEX(Orders!$D:$D,MATCH(A931,Orders!$A:$A))</f>
        <v>35625</v>
      </c>
      <c r="J931" s="6" t="str">
        <f t="array" ref="J931">INDEX(Orders!$B:$B,MATCH(A931,Orders!$A:$A))</f>
        <v>RATTC</v>
      </c>
      <c r="K931" s="6" t="str">
        <f t="array" ref="K931">INDEX(Customers!$B:$B,MATCH(J931,Customers!$A:$A))</f>
        <v>Rattlesnake Canyon Grocery</v>
      </c>
      <c r="L931" s="6"/>
    </row>
    <row r="932" spans="1:12" ht="12.5">
      <c r="A932" s="6">
        <f>OrderDetails!A932</f>
        <v>10599</v>
      </c>
      <c r="B932" s="6">
        <f>OrderDetails!B932</f>
        <v>62</v>
      </c>
      <c r="C932" s="7">
        <f>OrderDetails!C932</f>
        <v>49.3</v>
      </c>
      <c r="D932" s="6">
        <f>OrderDetails!D932</f>
        <v>10</v>
      </c>
      <c r="E932" s="8">
        <f>OrderDetails!E932</f>
        <v>0</v>
      </c>
      <c r="F932" s="7">
        <f t="shared" si="0"/>
        <v>493</v>
      </c>
      <c r="G932" s="5">
        <f t="array" ref="G932">INDEX(Products!$D:$D,MATCH(B932,Products!$A:$A))</f>
        <v>3</v>
      </c>
      <c r="H932" s="6" t="str">
        <f t="array" ref="H932">INDEX(Categories!$B:$B,MATCH(G932,Categories!$A:$A))</f>
        <v>Confections</v>
      </c>
      <c r="I932" s="9">
        <f t="array" ref="I932">INDEX(Orders!$D:$D,MATCH(A932,Orders!$A:$A))</f>
        <v>35626</v>
      </c>
      <c r="J932" s="6" t="str">
        <f t="array" ref="J932">INDEX(Orders!$B:$B,MATCH(A932,Orders!$A:$A))</f>
        <v>BSBEV</v>
      </c>
      <c r="K932" s="6" t="str">
        <f t="array" ref="K932">INDEX(Customers!$B:$B,MATCH(J932,Customers!$A:$A))</f>
        <v>B's Beverages</v>
      </c>
      <c r="L932" s="6"/>
    </row>
    <row r="933" spans="1:12" ht="12.5">
      <c r="A933" s="6">
        <f>OrderDetails!A933</f>
        <v>10600</v>
      </c>
      <c r="B933" s="6">
        <f>OrderDetails!B933</f>
        <v>54</v>
      </c>
      <c r="C933" s="7">
        <f>OrderDetails!C933</f>
        <v>7.45</v>
      </c>
      <c r="D933" s="6">
        <f>OrderDetails!D933</f>
        <v>4</v>
      </c>
      <c r="E933" s="8">
        <f>OrderDetails!E933</f>
        <v>0</v>
      </c>
      <c r="F933" s="7">
        <f t="shared" si="0"/>
        <v>29.8</v>
      </c>
      <c r="G933" s="5">
        <f t="array" ref="G933">INDEX(Products!$D:$D,MATCH(B933,Products!$A:$A))</f>
        <v>6</v>
      </c>
      <c r="H933" s="6" t="str">
        <f t="array" ref="H933">INDEX(Categories!$B:$B,MATCH(G933,Categories!$A:$A))</f>
        <v>Meat/Poultry</v>
      </c>
      <c r="I933" s="9">
        <f t="array" ref="I933">INDEX(Orders!$D:$D,MATCH(A933,Orders!$A:$A))</f>
        <v>35627</v>
      </c>
      <c r="J933" s="6" t="str">
        <f t="array" ref="J933">INDEX(Orders!$B:$B,MATCH(A933,Orders!$A:$A))</f>
        <v>HUNGC</v>
      </c>
      <c r="K933" s="6" t="str">
        <f t="array" ref="K933">INDEX(Customers!$B:$B,MATCH(J933,Customers!$A:$A))</f>
        <v>Hungry Coyote Import Store</v>
      </c>
      <c r="L933" s="6"/>
    </row>
    <row r="934" spans="1:12" ht="12.5">
      <c r="A934" s="6">
        <f>OrderDetails!A934</f>
        <v>10600</v>
      </c>
      <c r="B934" s="6">
        <f>OrderDetails!B934</f>
        <v>73</v>
      </c>
      <c r="C934" s="7">
        <f>OrderDetails!C934</f>
        <v>15</v>
      </c>
      <c r="D934" s="6">
        <f>OrderDetails!D934</f>
        <v>30</v>
      </c>
      <c r="E934" s="8">
        <f>OrderDetails!E934</f>
        <v>0</v>
      </c>
      <c r="F934" s="7">
        <f t="shared" si="0"/>
        <v>450</v>
      </c>
      <c r="G934" s="5">
        <f t="array" ref="G934">INDEX(Products!$D:$D,MATCH(B934,Products!$A:$A))</f>
        <v>8</v>
      </c>
      <c r="H934" s="6" t="str">
        <f t="array" ref="H934">INDEX(Categories!$B:$B,MATCH(G934,Categories!$A:$A))</f>
        <v>Seafood</v>
      </c>
      <c r="I934" s="9">
        <f t="array" ref="I934">INDEX(Orders!$D:$D,MATCH(A934,Orders!$A:$A))</f>
        <v>35627</v>
      </c>
      <c r="J934" s="6" t="str">
        <f t="array" ref="J934">INDEX(Orders!$B:$B,MATCH(A934,Orders!$A:$A))</f>
        <v>HUNGC</v>
      </c>
      <c r="K934" s="6" t="str">
        <f t="array" ref="K934">INDEX(Customers!$B:$B,MATCH(J934,Customers!$A:$A))</f>
        <v>Hungry Coyote Import Store</v>
      </c>
      <c r="L934" s="6"/>
    </row>
    <row r="935" spans="1:12" ht="12.5">
      <c r="A935" s="6">
        <f>OrderDetails!A935</f>
        <v>10601</v>
      </c>
      <c r="B935" s="6">
        <f>OrderDetails!B935</f>
        <v>13</v>
      </c>
      <c r="C935" s="7">
        <f>OrderDetails!C935</f>
        <v>6</v>
      </c>
      <c r="D935" s="6">
        <f>OrderDetails!D935</f>
        <v>60</v>
      </c>
      <c r="E935" s="8">
        <f>OrderDetails!E935</f>
        <v>0</v>
      </c>
      <c r="F935" s="7">
        <f t="shared" si="0"/>
        <v>360</v>
      </c>
      <c r="G935" s="5">
        <f t="array" ref="G935">INDEX(Products!$D:$D,MATCH(B935,Products!$A:$A))</f>
        <v>8</v>
      </c>
      <c r="H935" s="6" t="str">
        <f t="array" ref="H935">INDEX(Categories!$B:$B,MATCH(G935,Categories!$A:$A))</f>
        <v>Seafood</v>
      </c>
      <c r="I935" s="9">
        <f t="array" ref="I935">INDEX(Orders!$D:$D,MATCH(A935,Orders!$A:$A))</f>
        <v>35627</v>
      </c>
      <c r="J935" s="6" t="str">
        <f t="array" ref="J935">INDEX(Orders!$B:$B,MATCH(A935,Orders!$A:$A))</f>
        <v>HILAA</v>
      </c>
      <c r="K935" s="6" t="str">
        <f t="array" ref="K935">INDEX(Customers!$B:$B,MATCH(J935,Customers!$A:$A))</f>
        <v>HILARION-Abastos</v>
      </c>
      <c r="L935" s="6"/>
    </row>
    <row r="936" spans="1:12" ht="12.5">
      <c r="A936" s="6">
        <f>OrderDetails!A936</f>
        <v>10601</v>
      </c>
      <c r="B936" s="6">
        <f>OrderDetails!B936</f>
        <v>59</v>
      </c>
      <c r="C936" s="7">
        <f>OrderDetails!C936</f>
        <v>55</v>
      </c>
      <c r="D936" s="6">
        <f>OrderDetails!D936</f>
        <v>35</v>
      </c>
      <c r="E936" s="8">
        <f>OrderDetails!E936</f>
        <v>0</v>
      </c>
      <c r="F936" s="7">
        <f t="shared" si="0"/>
        <v>1925</v>
      </c>
      <c r="G936" s="5">
        <f t="array" ref="G936">INDEX(Products!$D:$D,MATCH(B936,Products!$A:$A))</f>
        <v>4</v>
      </c>
      <c r="H936" s="6" t="str">
        <f t="array" ref="H936">INDEX(Categories!$B:$B,MATCH(G936,Categories!$A:$A))</f>
        <v>Dairy Products</v>
      </c>
      <c r="I936" s="9">
        <f t="array" ref="I936">INDEX(Orders!$D:$D,MATCH(A936,Orders!$A:$A))</f>
        <v>35627</v>
      </c>
      <c r="J936" s="6" t="str">
        <f t="array" ref="J936">INDEX(Orders!$B:$B,MATCH(A936,Orders!$A:$A))</f>
        <v>HILAA</v>
      </c>
      <c r="K936" s="6" t="str">
        <f t="array" ref="K936">INDEX(Customers!$B:$B,MATCH(J936,Customers!$A:$A))</f>
        <v>HILARION-Abastos</v>
      </c>
      <c r="L936" s="6"/>
    </row>
    <row r="937" spans="1:12" ht="12.5">
      <c r="A937" s="6">
        <f>OrderDetails!A937</f>
        <v>10602</v>
      </c>
      <c r="B937" s="6">
        <f>OrderDetails!B937</f>
        <v>77</v>
      </c>
      <c r="C937" s="7">
        <f>OrderDetails!C937</f>
        <v>13</v>
      </c>
      <c r="D937" s="6">
        <f>OrderDetails!D937</f>
        <v>5</v>
      </c>
      <c r="E937" s="8">
        <f>OrderDetails!E937</f>
        <v>0</v>
      </c>
      <c r="F937" s="7">
        <f t="shared" si="0"/>
        <v>65</v>
      </c>
      <c r="G937" s="5">
        <f t="array" ref="G937">INDEX(Products!$D:$D,MATCH(B937,Products!$A:$A))</f>
        <v>2</v>
      </c>
      <c r="H937" s="6" t="str">
        <f t="array" ref="H937">INDEX(Categories!$B:$B,MATCH(G937,Categories!$A:$A))</f>
        <v>Condiments</v>
      </c>
      <c r="I937" s="9">
        <f t="array" ref="I937">INDEX(Orders!$D:$D,MATCH(A937,Orders!$A:$A))</f>
        <v>35628</v>
      </c>
      <c r="J937" s="6" t="str">
        <f t="array" ref="J937">INDEX(Orders!$B:$B,MATCH(A937,Orders!$A:$A))</f>
        <v>VAFFE</v>
      </c>
      <c r="K937" s="6" t="str">
        <f t="array" ref="K937">INDEX(Customers!$B:$B,MATCH(J937,Customers!$A:$A))</f>
        <v>Vaffeljernet</v>
      </c>
      <c r="L937" s="6"/>
    </row>
    <row r="938" spans="1:12" ht="12.5">
      <c r="A938" s="6">
        <f>OrderDetails!A938</f>
        <v>10603</v>
      </c>
      <c r="B938" s="6">
        <f>OrderDetails!B938</f>
        <v>22</v>
      </c>
      <c r="C938" s="7">
        <f>OrderDetails!C938</f>
        <v>21</v>
      </c>
      <c r="D938" s="6">
        <f>OrderDetails!D938</f>
        <v>48</v>
      </c>
      <c r="E938" s="8">
        <f>OrderDetails!E938</f>
        <v>0</v>
      </c>
      <c r="F938" s="7">
        <f t="shared" si="0"/>
        <v>1008</v>
      </c>
      <c r="G938" s="5">
        <f t="array" ref="G938">INDEX(Products!$D:$D,MATCH(B938,Products!$A:$A))</f>
        <v>5</v>
      </c>
      <c r="H938" s="6" t="str">
        <f t="array" ref="H938">INDEX(Categories!$B:$B,MATCH(G938,Categories!$A:$A))</f>
        <v>Grains/Cereals</v>
      </c>
      <c r="I938" s="9">
        <f t="array" ref="I938">INDEX(Orders!$D:$D,MATCH(A938,Orders!$A:$A))</f>
        <v>35629</v>
      </c>
      <c r="J938" s="6" t="str">
        <f t="array" ref="J938">INDEX(Orders!$B:$B,MATCH(A938,Orders!$A:$A))</f>
        <v>SAVEA</v>
      </c>
      <c r="K938" s="6" t="str">
        <f t="array" ref="K938">INDEX(Customers!$B:$B,MATCH(J938,Customers!$A:$A))</f>
        <v>Save-a-lot Markets</v>
      </c>
      <c r="L938" s="6"/>
    </row>
    <row r="939" spans="1:12" ht="12.5">
      <c r="A939" s="6">
        <f>OrderDetails!A939</f>
        <v>10603</v>
      </c>
      <c r="B939" s="6">
        <f>OrderDetails!B939</f>
        <v>49</v>
      </c>
      <c r="C939" s="7">
        <f>OrderDetails!C939</f>
        <v>20</v>
      </c>
      <c r="D939" s="6">
        <f>OrderDetails!D939</f>
        <v>25</v>
      </c>
      <c r="E939" s="8">
        <f>OrderDetails!E939</f>
        <v>0</v>
      </c>
      <c r="F939" s="7">
        <f t="shared" si="0"/>
        <v>500</v>
      </c>
      <c r="G939" s="5">
        <f t="array" ref="G939">INDEX(Products!$D:$D,MATCH(B939,Products!$A:$A))</f>
        <v>3</v>
      </c>
      <c r="H939" s="6" t="str">
        <f t="array" ref="H939">INDEX(Categories!$B:$B,MATCH(G939,Categories!$A:$A))</f>
        <v>Confections</v>
      </c>
      <c r="I939" s="9">
        <f t="array" ref="I939">INDEX(Orders!$D:$D,MATCH(A939,Orders!$A:$A))</f>
        <v>35629</v>
      </c>
      <c r="J939" s="6" t="str">
        <f t="array" ref="J939">INDEX(Orders!$B:$B,MATCH(A939,Orders!$A:$A))</f>
        <v>SAVEA</v>
      </c>
      <c r="K939" s="6" t="str">
        <f t="array" ref="K939">INDEX(Customers!$B:$B,MATCH(J939,Customers!$A:$A))</f>
        <v>Save-a-lot Markets</v>
      </c>
      <c r="L939" s="6"/>
    </row>
    <row r="940" spans="1:12" ht="12.5">
      <c r="A940" s="6">
        <f>OrderDetails!A940</f>
        <v>10604</v>
      </c>
      <c r="B940" s="6">
        <f>OrderDetails!B940</f>
        <v>48</v>
      </c>
      <c r="C940" s="7">
        <f>OrderDetails!C940</f>
        <v>12.75</v>
      </c>
      <c r="D940" s="6">
        <f>OrderDetails!D940</f>
        <v>6</v>
      </c>
      <c r="E940" s="8">
        <f>OrderDetails!E940</f>
        <v>0</v>
      </c>
      <c r="F940" s="7">
        <f t="shared" si="0"/>
        <v>76.5</v>
      </c>
      <c r="G940" s="5">
        <f t="array" ref="G940">INDEX(Products!$D:$D,MATCH(B940,Products!$A:$A))</f>
        <v>3</v>
      </c>
      <c r="H940" s="6" t="str">
        <f t="array" ref="H940">INDEX(Categories!$B:$B,MATCH(G940,Categories!$A:$A))</f>
        <v>Confections</v>
      </c>
      <c r="I940" s="9">
        <f t="array" ref="I940">INDEX(Orders!$D:$D,MATCH(A940,Orders!$A:$A))</f>
        <v>35629</v>
      </c>
      <c r="J940" s="6" t="str">
        <f t="array" ref="J940">INDEX(Orders!$B:$B,MATCH(A940,Orders!$A:$A))</f>
        <v>FURIB</v>
      </c>
      <c r="K940" s="6" t="str">
        <f t="array" ref="K940">INDEX(Customers!$B:$B,MATCH(J940,Customers!$A:$A))</f>
        <v>Furia Bacalhau e Frutos do Mar</v>
      </c>
      <c r="L940" s="6"/>
    </row>
    <row r="941" spans="1:12" ht="12.5">
      <c r="A941" s="6">
        <f>OrderDetails!A941</f>
        <v>10604</v>
      </c>
      <c r="B941" s="6">
        <f>OrderDetails!B941</f>
        <v>76</v>
      </c>
      <c r="C941" s="7">
        <f>OrderDetails!C941</f>
        <v>18</v>
      </c>
      <c r="D941" s="6">
        <f>OrderDetails!D941</f>
        <v>10</v>
      </c>
      <c r="E941" s="8">
        <f>OrderDetails!E941</f>
        <v>0</v>
      </c>
      <c r="F941" s="7">
        <f t="shared" si="0"/>
        <v>180</v>
      </c>
      <c r="G941" s="5">
        <f t="array" ref="G941">INDEX(Products!$D:$D,MATCH(B941,Products!$A:$A))</f>
        <v>1</v>
      </c>
      <c r="H941" s="6" t="str">
        <f t="array" ref="H941">INDEX(Categories!$B:$B,MATCH(G941,Categories!$A:$A))</f>
        <v>Beverages</v>
      </c>
      <c r="I941" s="9">
        <f t="array" ref="I941">INDEX(Orders!$D:$D,MATCH(A941,Orders!$A:$A))</f>
        <v>35629</v>
      </c>
      <c r="J941" s="6" t="str">
        <f t="array" ref="J941">INDEX(Orders!$B:$B,MATCH(A941,Orders!$A:$A))</f>
        <v>FURIB</v>
      </c>
      <c r="K941" s="6" t="str">
        <f t="array" ref="K941">INDEX(Customers!$B:$B,MATCH(J941,Customers!$A:$A))</f>
        <v>Furia Bacalhau e Frutos do Mar</v>
      </c>
      <c r="L941" s="6"/>
    </row>
    <row r="942" spans="1:12" ht="12.5">
      <c r="A942" s="6">
        <f>OrderDetails!A942</f>
        <v>10605</v>
      </c>
      <c r="B942" s="6">
        <f>OrderDetails!B942</f>
        <v>16</v>
      </c>
      <c r="C942" s="7">
        <f>OrderDetails!C942</f>
        <v>17.45</v>
      </c>
      <c r="D942" s="6">
        <f>OrderDetails!D942</f>
        <v>30</v>
      </c>
      <c r="E942" s="8">
        <f>OrderDetails!E942</f>
        <v>0</v>
      </c>
      <c r="F942" s="7">
        <f t="shared" si="0"/>
        <v>523.5</v>
      </c>
      <c r="G942" s="5">
        <f t="array" ref="G942">INDEX(Products!$D:$D,MATCH(B942,Products!$A:$A))</f>
        <v>3</v>
      </c>
      <c r="H942" s="6" t="str">
        <f t="array" ref="H942">INDEX(Categories!$B:$B,MATCH(G942,Categories!$A:$A))</f>
        <v>Confections</v>
      </c>
      <c r="I942" s="9">
        <f t="array" ref="I942">INDEX(Orders!$D:$D,MATCH(A942,Orders!$A:$A))</f>
        <v>35632</v>
      </c>
      <c r="J942" s="6" t="str">
        <f t="array" ref="J942">INDEX(Orders!$B:$B,MATCH(A942,Orders!$A:$A))</f>
        <v>MEREP</v>
      </c>
      <c r="K942" s="6" t="str">
        <f t="array" ref="K942">INDEX(Customers!$B:$B,MATCH(J942,Customers!$A:$A))</f>
        <v>Mre Paillarde</v>
      </c>
      <c r="L942" s="6"/>
    </row>
    <row r="943" spans="1:12" ht="12.5">
      <c r="A943" s="6">
        <f>OrderDetails!A943</f>
        <v>10605</v>
      </c>
      <c r="B943" s="6">
        <f>OrderDetails!B943</f>
        <v>59</v>
      </c>
      <c r="C943" s="7">
        <f>OrderDetails!C943</f>
        <v>55</v>
      </c>
      <c r="D943" s="6">
        <f>OrderDetails!D943</f>
        <v>20</v>
      </c>
      <c r="E943" s="8">
        <f>OrderDetails!E943</f>
        <v>0</v>
      </c>
      <c r="F943" s="7">
        <f t="shared" si="0"/>
        <v>1100</v>
      </c>
      <c r="G943" s="5">
        <f t="array" ref="G943">INDEX(Products!$D:$D,MATCH(B943,Products!$A:$A))</f>
        <v>4</v>
      </c>
      <c r="H943" s="6" t="str">
        <f t="array" ref="H943">INDEX(Categories!$B:$B,MATCH(G943,Categories!$A:$A))</f>
        <v>Dairy Products</v>
      </c>
      <c r="I943" s="9">
        <f t="array" ref="I943">INDEX(Orders!$D:$D,MATCH(A943,Orders!$A:$A))</f>
        <v>35632</v>
      </c>
      <c r="J943" s="6" t="str">
        <f t="array" ref="J943">INDEX(Orders!$B:$B,MATCH(A943,Orders!$A:$A))</f>
        <v>MEREP</v>
      </c>
      <c r="K943" s="6" t="str">
        <f t="array" ref="K943">INDEX(Customers!$B:$B,MATCH(J943,Customers!$A:$A))</f>
        <v>Mre Paillarde</v>
      </c>
      <c r="L943" s="6"/>
    </row>
    <row r="944" spans="1:12" ht="12.5">
      <c r="A944" s="6">
        <f>OrderDetails!A944</f>
        <v>10605</v>
      </c>
      <c r="B944" s="6">
        <f>OrderDetails!B944</f>
        <v>60</v>
      </c>
      <c r="C944" s="7">
        <f>OrderDetails!C944</f>
        <v>34</v>
      </c>
      <c r="D944" s="6">
        <f>OrderDetails!D944</f>
        <v>70</v>
      </c>
      <c r="E944" s="8">
        <f>OrderDetails!E944</f>
        <v>0</v>
      </c>
      <c r="F944" s="7">
        <f t="shared" si="0"/>
        <v>2380</v>
      </c>
      <c r="G944" s="5">
        <f t="array" ref="G944">INDEX(Products!$D:$D,MATCH(B944,Products!$A:$A))</f>
        <v>4</v>
      </c>
      <c r="H944" s="6" t="str">
        <f t="array" ref="H944">INDEX(Categories!$B:$B,MATCH(G944,Categories!$A:$A))</f>
        <v>Dairy Products</v>
      </c>
      <c r="I944" s="9">
        <f t="array" ref="I944">INDEX(Orders!$D:$D,MATCH(A944,Orders!$A:$A))</f>
        <v>35632</v>
      </c>
      <c r="J944" s="6" t="str">
        <f t="array" ref="J944">INDEX(Orders!$B:$B,MATCH(A944,Orders!$A:$A))</f>
        <v>MEREP</v>
      </c>
      <c r="K944" s="6" t="str">
        <f t="array" ref="K944">INDEX(Customers!$B:$B,MATCH(J944,Customers!$A:$A))</f>
        <v>Mre Paillarde</v>
      </c>
      <c r="L944" s="6"/>
    </row>
    <row r="945" spans="1:12" ht="12.5">
      <c r="A945" s="6">
        <f>OrderDetails!A945</f>
        <v>10605</v>
      </c>
      <c r="B945" s="6">
        <f>OrderDetails!B945</f>
        <v>71</v>
      </c>
      <c r="C945" s="7">
        <f>OrderDetails!C945</f>
        <v>21.5</v>
      </c>
      <c r="D945" s="6">
        <f>OrderDetails!D945</f>
        <v>15</v>
      </c>
      <c r="E945" s="8">
        <f>OrderDetails!E945</f>
        <v>0</v>
      </c>
      <c r="F945" s="7">
        <f t="shared" si="0"/>
        <v>322.5</v>
      </c>
      <c r="G945" s="5">
        <f t="array" ref="G945">INDEX(Products!$D:$D,MATCH(B945,Products!$A:$A))</f>
        <v>4</v>
      </c>
      <c r="H945" s="6" t="str">
        <f t="array" ref="H945">INDEX(Categories!$B:$B,MATCH(G945,Categories!$A:$A))</f>
        <v>Dairy Products</v>
      </c>
      <c r="I945" s="9">
        <f t="array" ref="I945">INDEX(Orders!$D:$D,MATCH(A945,Orders!$A:$A))</f>
        <v>35632</v>
      </c>
      <c r="J945" s="6" t="str">
        <f t="array" ref="J945">INDEX(Orders!$B:$B,MATCH(A945,Orders!$A:$A))</f>
        <v>MEREP</v>
      </c>
      <c r="K945" s="6" t="str">
        <f t="array" ref="K945">INDEX(Customers!$B:$B,MATCH(J945,Customers!$A:$A))</f>
        <v>Mre Paillarde</v>
      </c>
      <c r="L945" s="6"/>
    </row>
    <row r="946" spans="1:12" ht="12.5">
      <c r="A946" s="6">
        <f>OrderDetails!A946</f>
        <v>10606</v>
      </c>
      <c r="B946" s="6">
        <f>OrderDetails!B946</f>
        <v>4</v>
      </c>
      <c r="C946" s="7">
        <f>OrderDetails!C946</f>
        <v>22</v>
      </c>
      <c r="D946" s="6">
        <f>OrderDetails!D946</f>
        <v>20</v>
      </c>
      <c r="E946" s="8">
        <f>OrderDetails!E946</f>
        <v>0</v>
      </c>
      <c r="F946" s="7">
        <f t="shared" si="0"/>
        <v>440</v>
      </c>
      <c r="G946" s="5">
        <f t="array" ref="G946">INDEX(Products!$D:$D,MATCH(B946,Products!$A:$A))</f>
        <v>2</v>
      </c>
      <c r="H946" s="6" t="str">
        <f t="array" ref="H946">INDEX(Categories!$B:$B,MATCH(G946,Categories!$A:$A))</f>
        <v>Condiments</v>
      </c>
      <c r="I946" s="9">
        <f t="array" ref="I946">INDEX(Orders!$D:$D,MATCH(A946,Orders!$A:$A))</f>
        <v>35633</v>
      </c>
      <c r="J946" s="6" t="str">
        <f t="array" ref="J946">INDEX(Orders!$B:$B,MATCH(A946,Orders!$A:$A))</f>
        <v>TRADH</v>
      </c>
      <c r="K946" s="6" t="str">
        <f t="array" ref="K946">INDEX(Customers!$B:$B,MATCH(J946,Customers!$A:$A))</f>
        <v>Tradio Hipermercados</v>
      </c>
      <c r="L946" s="6"/>
    </row>
    <row r="947" spans="1:12" ht="12.5">
      <c r="A947" s="6">
        <f>OrderDetails!A947</f>
        <v>10606</v>
      </c>
      <c r="B947" s="6">
        <f>OrderDetails!B947</f>
        <v>55</v>
      </c>
      <c r="C947" s="7">
        <f>OrderDetails!C947</f>
        <v>24</v>
      </c>
      <c r="D947" s="6">
        <f>OrderDetails!D947</f>
        <v>20</v>
      </c>
      <c r="E947" s="8">
        <f>OrderDetails!E947</f>
        <v>0</v>
      </c>
      <c r="F947" s="7">
        <f t="shared" si="0"/>
        <v>480</v>
      </c>
      <c r="G947" s="5">
        <f t="array" ref="G947">INDEX(Products!$D:$D,MATCH(B947,Products!$A:$A))</f>
        <v>6</v>
      </c>
      <c r="H947" s="6" t="str">
        <f t="array" ref="H947">INDEX(Categories!$B:$B,MATCH(G947,Categories!$A:$A))</f>
        <v>Meat/Poultry</v>
      </c>
      <c r="I947" s="9">
        <f t="array" ref="I947">INDEX(Orders!$D:$D,MATCH(A947,Orders!$A:$A))</f>
        <v>35633</v>
      </c>
      <c r="J947" s="6" t="str">
        <f t="array" ref="J947">INDEX(Orders!$B:$B,MATCH(A947,Orders!$A:$A))</f>
        <v>TRADH</v>
      </c>
      <c r="K947" s="6" t="str">
        <f t="array" ref="K947">INDEX(Customers!$B:$B,MATCH(J947,Customers!$A:$A))</f>
        <v>Tradio Hipermercados</v>
      </c>
      <c r="L947" s="6"/>
    </row>
    <row r="948" spans="1:12" ht="12.5">
      <c r="A948" s="6">
        <f>OrderDetails!A948</f>
        <v>10606</v>
      </c>
      <c r="B948" s="6">
        <f>OrderDetails!B948</f>
        <v>62</v>
      </c>
      <c r="C948" s="7">
        <f>OrderDetails!C948</f>
        <v>49.3</v>
      </c>
      <c r="D948" s="6">
        <f>OrderDetails!D948</f>
        <v>10</v>
      </c>
      <c r="E948" s="8">
        <f>OrderDetails!E948</f>
        <v>0</v>
      </c>
      <c r="F948" s="7">
        <f t="shared" si="0"/>
        <v>493</v>
      </c>
      <c r="G948" s="5">
        <f t="array" ref="G948">INDEX(Products!$D:$D,MATCH(B948,Products!$A:$A))</f>
        <v>3</v>
      </c>
      <c r="H948" s="6" t="str">
        <f t="array" ref="H948">INDEX(Categories!$B:$B,MATCH(G948,Categories!$A:$A))</f>
        <v>Confections</v>
      </c>
      <c r="I948" s="9">
        <f t="array" ref="I948">INDEX(Orders!$D:$D,MATCH(A948,Orders!$A:$A))</f>
        <v>35633</v>
      </c>
      <c r="J948" s="6" t="str">
        <f t="array" ref="J948">INDEX(Orders!$B:$B,MATCH(A948,Orders!$A:$A))</f>
        <v>TRADH</v>
      </c>
      <c r="K948" s="6" t="str">
        <f t="array" ref="K948">INDEX(Customers!$B:$B,MATCH(J948,Customers!$A:$A))</f>
        <v>Tradio Hipermercados</v>
      </c>
      <c r="L948" s="6"/>
    </row>
    <row r="949" spans="1:12" ht="12.5">
      <c r="A949" s="6">
        <f>OrderDetails!A949</f>
        <v>10607</v>
      </c>
      <c r="B949" s="6">
        <f>OrderDetails!B949</f>
        <v>7</v>
      </c>
      <c r="C949" s="7">
        <f>OrderDetails!C949</f>
        <v>30</v>
      </c>
      <c r="D949" s="6">
        <f>OrderDetails!D949</f>
        <v>45</v>
      </c>
      <c r="E949" s="8">
        <f>OrderDetails!E949</f>
        <v>0</v>
      </c>
      <c r="F949" s="7">
        <f t="shared" si="0"/>
        <v>1350</v>
      </c>
      <c r="G949" s="5">
        <f t="array" ref="G949">INDEX(Products!$D:$D,MATCH(B949,Products!$A:$A))</f>
        <v>7</v>
      </c>
      <c r="H949" s="6" t="str">
        <f t="array" ref="H949">INDEX(Categories!$B:$B,MATCH(G949,Categories!$A:$A))</f>
        <v>Produce</v>
      </c>
      <c r="I949" s="9">
        <f t="array" ref="I949">INDEX(Orders!$D:$D,MATCH(A949,Orders!$A:$A))</f>
        <v>35633</v>
      </c>
      <c r="J949" s="6" t="str">
        <f t="array" ref="J949">INDEX(Orders!$B:$B,MATCH(A949,Orders!$A:$A))</f>
        <v>SAVEA</v>
      </c>
      <c r="K949" s="6" t="str">
        <f t="array" ref="K949">INDEX(Customers!$B:$B,MATCH(J949,Customers!$A:$A))</f>
        <v>Save-a-lot Markets</v>
      </c>
      <c r="L949" s="6"/>
    </row>
    <row r="950" spans="1:12" ht="12.5">
      <c r="A950" s="6">
        <f>OrderDetails!A950</f>
        <v>10607</v>
      </c>
      <c r="B950" s="6">
        <f>OrderDetails!B950</f>
        <v>17</v>
      </c>
      <c r="C950" s="7">
        <f>OrderDetails!C950</f>
        <v>39</v>
      </c>
      <c r="D950" s="6">
        <f>OrderDetails!D950</f>
        <v>100</v>
      </c>
      <c r="E950" s="8">
        <f>OrderDetails!E950</f>
        <v>0</v>
      </c>
      <c r="F950" s="7">
        <f t="shared" si="0"/>
        <v>3900</v>
      </c>
      <c r="G950" s="5">
        <f t="array" ref="G950">INDEX(Products!$D:$D,MATCH(B950,Products!$A:$A))</f>
        <v>6</v>
      </c>
      <c r="H950" s="6" t="str">
        <f t="array" ref="H950">INDEX(Categories!$B:$B,MATCH(G950,Categories!$A:$A))</f>
        <v>Meat/Poultry</v>
      </c>
      <c r="I950" s="9">
        <f t="array" ref="I950">INDEX(Orders!$D:$D,MATCH(A950,Orders!$A:$A))</f>
        <v>35633</v>
      </c>
      <c r="J950" s="6" t="str">
        <f t="array" ref="J950">INDEX(Orders!$B:$B,MATCH(A950,Orders!$A:$A))</f>
        <v>SAVEA</v>
      </c>
      <c r="K950" s="6" t="str">
        <f t="array" ref="K950">INDEX(Customers!$B:$B,MATCH(J950,Customers!$A:$A))</f>
        <v>Save-a-lot Markets</v>
      </c>
      <c r="L950" s="6"/>
    </row>
    <row r="951" spans="1:12" ht="12.5">
      <c r="A951" s="6">
        <f>OrderDetails!A951</f>
        <v>10607</v>
      </c>
      <c r="B951" s="6">
        <f>OrderDetails!B951</f>
        <v>33</v>
      </c>
      <c r="C951" s="7">
        <f>OrderDetails!C951</f>
        <v>2.5</v>
      </c>
      <c r="D951" s="6">
        <f>OrderDetails!D951</f>
        <v>14</v>
      </c>
      <c r="E951" s="8">
        <f>OrderDetails!E951</f>
        <v>0</v>
      </c>
      <c r="F951" s="7">
        <f t="shared" si="0"/>
        <v>35</v>
      </c>
      <c r="G951" s="5">
        <f t="array" ref="G951">INDEX(Products!$D:$D,MATCH(B951,Products!$A:$A))</f>
        <v>4</v>
      </c>
      <c r="H951" s="6" t="str">
        <f t="array" ref="H951">INDEX(Categories!$B:$B,MATCH(G951,Categories!$A:$A))</f>
        <v>Dairy Products</v>
      </c>
      <c r="I951" s="9">
        <f t="array" ref="I951">INDEX(Orders!$D:$D,MATCH(A951,Orders!$A:$A))</f>
        <v>35633</v>
      </c>
      <c r="J951" s="6" t="str">
        <f t="array" ref="J951">INDEX(Orders!$B:$B,MATCH(A951,Orders!$A:$A))</f>
        <v>SAVEA</v>
      </c>
      <c r="K951" s="6" t="str">
        <f t="array" ref="K951">INDEX(Customers!$B:$B,MATCH(J951,Customers!$A:$A))</f>
        <v>Save-a-lot Markets</v>
      </c>
      <c r="L951" s="6"/>
    </row>
    <row r="952" spans="1:12" ht="12.5">
      <c r="A952" s="6">
        <f>OrderDetails!A952</f>
        <v>10607</v>
      </c>
      <c r="B952" s="6">
        <f>OrderDetails!B952</f>
        <v>40</v>
      </c>
      <c r="C952" s="7">
        <f>OrderDetails!C952</f>
        <v>18.399999999999999</v>
      </c>
      <c r="D952" s="6">
        <f>OrderDetails!D952</f>
        <v>42</v>
      </c>
      <c r="E952" s="8">
        <f>OrderDetails!E952</f>
        <v>0</v>
      </c>
      <c r="F952" s="7">
        <f t="shared" si="0"/>
        <v>772.8</v>
      </c>
      <c r="G952" s="5">
        <f t="array" ref="G952">INDEX(Products!$D:$D,MATCH(B952,Products!$A:$A))</f>
        <v>8</v>
      </c>
      <c r="H952" s="6" t="str">
        <f t="array" ref="H952">INDEX(Categories!$B:$B,MATCH(G952,Categories!$A:$A))</f>
        <v>Seafood</v>
      </c>
      <c r="I952" s="9">
        <f t="array" ref="I952">INDEX(Orders!$D:$D,MATCH(A952,Orders!$A:$A))</f>
        <v>35633</v>
      </c>
      <c r="J952" s="6" t="str">
        <f t="array" ref="J952">INDEX(Orders!$B:$B,MATCH(A952,Orders!$A:$A))</f>
        <v>SAVEA</v>
      </c>
      <c r="K952" s="6" t="str">
        <f t="array" ref="K952">INDEX(Customers!$B:$B,MATCH(J952,Customers!$A:$A))</f>
        <v>Save-a-lot Markets</v>
      </c>
      <c r="L952" s="6"/>
    </row>
    <row r="953" spans="1:12" ht="12.5">
      <c r="A953" s="6">
        <f>OrderDetails!A953</f>
        <v>10607</v>
      </c>
      <c r="B953" s="6">
        <f>OrderDetails!B953</f>
        <v>72</v>
      </c>
      <c r="C953" s="7">
        <f>OrderDetails!C953</f>
        <v>34.799999999999997</v>
      </c>
      <c r="D953" s="6">
        <f>OrderDetails!D953</f>
        <v>12</v>
      </c>
      <c r="E953" s="8">
        <f>OrderDetails!E953</f>
        <v>0</v>
      </c>
      <c r="F953" s="7">
        <f t="shared" si="0"/>
        <v>417.59999999999997</v>
      </c>
      <c r="G953" s="5">
        <f t="array" ref="G953">INDEX(Products!$D:$D,MATCH(B953,Products!$A:$A))</f>
        <v>4</v>
      </c>
      <c r="H953" s="6" t="str">
        <f t="array" ref="H953">INDEX(Categories!$B:$B,MATCH(G953,Categories!$A:$A))</f>
        <v>Dairy Products</v>
      </c>
      <c r="I953" s="9">
        <f t="array" ref="I953">INDEX(Orders!$D:$D,MATCH(A953,Orders!$A:$A))</f>
        <v>35633</v>
      </c>
      <c r="J953" s="6" t="str">
        <f t="array" ref="J953">INDEX(Orders!$B:$B,MATCH(A953,Orders!$A:$A))</f>
        <v>SAVEA</v>
      </c>
      <c r="K953" s="6" t="str">
        <f t="array" ref="K953">INDEX(Customers!$B:$B,MATCH(J953,Customers!$A:$A))</f>
        <v>Save-a-lot Markets</v>
      </c>
      <c r="L953" s="6"/>
    </row>
    <row r="954" spans="1:12" ht="12.5">
      <c r="A954" s="6">
        <f>OrderDetails!A954</f>
        <v>10608</v>
      </c>
      <c r="B954" s="6">
        <f>OrderDetails!B954</f>
        <v>56</v>
      </c>
      <c r="C954" s="7">
        <f>OrderDetails!C954</f>
        <v>38</v>
      </c>
      <c r="D954" s="6">
        <f>OrderDetails!D954</f>
        <v>28</v>
      </c>
      <c r="E954" s="8">
        <f>OrderDetails!E954</f>
        <v>0</v>
      </c>
      <c r="F954" s="7">
        <f t="shared" si="0"/>
        <v>1064</v>
      </c>
      <c r="G954" s="5">
        <f t="array" ref="G954">INDEX(Products!$D:$D,MATCH(B954,Products!$A:$A))</f>
        <v>5</v>
      </c>
      <c r="H954" s="6" t="str">
        <f t="array" ref="H954">INDEX(Categories!$B:$B,MATCH(G954,Categories!$A:$A))</f>
        <v>Grains/Cereals</v>
      </c>
      <c r="I954" s="9">
        <f t="array" ref="I954">INDEX(Orders!$D:$D,MATCH(A954,Orders!$A:$A))</f>
        <v>35634</v>
      </c>
      <c r="J954" s="6" t="str">
        <f t="array" ref="J954">INDEX(Orders!$B:$B,MATCH(A954,Orders!$A:$A))</f>
        <v>TOMSP</v>
      </c>
      <c r="K954" s="6" t="str">
        <f t="array" ref="K954">INDEX(Customers!$B:$B,MATCH(J954,Customers!$A:$A))</f>
        <v>Toms Spezialitten</v>
      </c>
      <c r="L954" s="6"/>
    </row>
    <row r="955" spans="1:12" ht="12.5">
      <c r="A955" s="6">
        <f>OrderDetails!A955</f>
        <v>10609</v>
      </c>
      <c r="B955" s="6">
        <f>OrderDetails!B955</f>
        <v>1</v>
      </c>
      <c r="C955" s="7">
        <f>OrderDetails!C955</f>
        <v>18</v>
      </c>
      <c r="D955" s="6">
        <f>OrderDetails!D955</f>
        <v>3</v>
      </c>
      <c r="E955" s="8">
        <f>OrderDetails!E955</f>
        <v>0</v>
      </c>
      <c r="F955" s="7">
        <f t="shared" si="0"/>
        <v>54</v>
      </c>
      <c r="G955" s="5">
        <f t="array" ref="G955">INDEX(Products!$D:$D,MATCH(B955,Products!$A:$A))</f>
        <v>1</v>
      </c>
      <c r="H955" s="6" t="str">
        <f t="array" ref="H955">INDEX(Categories!$B:$B,MATCH(G955,Categories!$A:$A))</f>
        <v>Beverages</v>
      </c>
      <c r="I955" s="9">
        <f t="array" ref="I955">INDEX(Orders!$D:$D,MATCH(A955,Orders!$A:$A))</f>
        <v>35635</v>
      </c>
      <c r="J955" s="6" t="str">
        <f t="array" ref="J955">INDEX(Orders!$B:$B,MATCH(A955,Orders!$A:$A))</f>
        <v>DUMON</v>
      </c>
      <c r="K955" s="6" t="str">
        <f t="array" ref="K955">INDEX(Customers!$B:$B,MATCH(J955,Customers!$A:$A))</f>
        <v>Du monde entier</v>
      </c>
      <c r="L955" s="6"/>
    </row>
    <row r="956" spans="1:12" ht="12.5">
      <c r="A956" s="6">
        <f>OrderDetails!A956</f>
        <v>10609</v>
      </c>
      <c r="B956" s="6">
        <f>OrderDetails!B956</f>
        <v>10</v>
      </c>
      <c r="C956" s="7">
        <f>OrderDetails!C956</f>
        <v>31</v>
      </c>
      <c r="D956" s="6">
        <f>OrderDetails!D956</f>
        <v>10</v>
      </c>
      <c r="E956" s="8">
        <f>OrderDetails!E956</f>
        <v>0</v>
      </c>
      <c r="F956" s="7">
        <f t="shared" si="0"/>
        <v>310</v>
      </c>
      <c r="G956" s="5">
        <f t="array" ref="G956">INDEX(Products!$D:$D,MATCH(B956,Products!$A:$A))</f>
        <v>8</v>
      </c>
      <c r="H956" s="6" t="str">
        <f t="array" ref="H956">INDEX(Categories!$B:$B,MATCH(G956,Categories!$A:$A))</f>
        <v>Seafood</v>
      </c>
      <c r="I956" s="9">
        <f t="array" ref="I956">INDEX(Orders!$D:$D,MATCH(A956,Orders!$A:$A))</f>
        <v>35635</v>
      </c>
      <c r="J956" s="6" t="str">
        <f t="array" ref="J956">INDEX(Orders!$B:$B,MATCH(A956,Orders!$A:$A))</f>
        <v>DUMON</v>
      </c>
      <c r="K956" s="6" t="str">
        <f t="array" ref="K956">INDEX(Customers!$B:$B,MATCH(J956,Customers!$A:$A))</f>
        <v>Du monde entier</v>
      </c>
      <c r="L956" s="6"/>
    </row>
    <row r="957" spans="1:12" ht="12.5">
      <c r="A957" s="6">
        <f>OrderDetails!A957</f>
        <v>10609</v>
      </c>
      <c r="B957" s="6">
        <f>OrderDetails!B957</f>
        <v>21</v>
      </c>
      <c r="C957" s="7">
        <f>OrderDetails!C957</f>
        <v>10</v>
      </c>
      <c r="D957" s="6">
        <f>OrderDetails!D957</f>
        <v>6</v>
      </c>
      <c r="E957" s="8">
        <f>OrderDetails!E957</f>
        <v>0</v>
      </c>
      <c r="F957" s="7">
        <f t="shared" si="0"/>
        <v>60</v>
      </c>
      <c r="G957" s="5">
        <f t="array" ref="G957">INDEX(Products!$D:$D,MATCH(B957,Products!$A:$A))</f>
        <v>3</v>
      </c>
      <c r="H957" s="6" t="str">
        <f t="array" ref="H957">INDEX(Categories!$B:$B,MATCH(G957,Categories!$A:$A))</f>
        <v>Confections</v>
      </c>
      <c r="I957" s="9">
        <f t="array" ref="I957">INDEX(Orders!$D:$D,MATCH(A957,Orders!$A:$A))</f>
        <v>35635</v>
      </c>
      <c r="J957" s="6" t="str">
        <f t="array" ref="J957">INDEX(Orders!$B:$B,MATCH(A957,Orders!$A:$A))</f>
        <v>DUMON</v>
      </c>
      <c r="K957" s="6" t="str">
        <f t="array" ref="K957">INDEX(Customers!$B:$B,MATCH(J957,Customers!$A:$A))</f>
        <v>Du monde entier</v>
      </c>
      <c r="L957" s="6"/>
    </row>
    <row r="958" spans="1:12" ht="12.5">
      <c r="A958" s="6">
        <f>OrderDetails!A958</f>
        <v>10610</v>
      </c>
      <c r="B958" s="6">
        <f>OrderDetails!B958</f>
        <v>36</v>
      </c>
      <c r="C958" s="7">
        <f>OrderDetails!C958</f>
        <v>19</v>
      </c>
      <c r="D958" s="6">
        <f>OrderDetails!D958</f>
        <v>21</v>
      </c>
      <c r="E958" s="8">
        <f>OrderDetails!E958</f>
        <v>0</v>
      </c>
      <c r="F958" s="7">
        <f t="shared" si="0"/>
        <v>399</v>
      </c>
      <c r="G958" s="5">
        <f t="array" ref="G958">INDEX(Products!$D:$D,MATCH(B958,Products!$A:$A))</f>
        <v>8</v>
      </c>
      <c r="H958" s="6" t="str">
        <f t="array" ref="H958">INDEX(Categories!$B:$B,MATCH(G958,Categories!$A:$A))</f>
        <v>Seafood</v>
      </c>
      <c r="I958" s="9">
        <f t="array" ref="I958">INDEX(Orders!$D:$D,MATCH(A958,Orders!$A:$A))</f>
        <v>35636</v>
      </c>
      <c r="J958" s="6" t="str">
        <f t="array" ref="J958">INDEX(Orders!$B:$B,MATCH(A958,Orders!$A:$A))</f>
        <v>LAMAI</v>
      </c>
      <c r="K958" s="6" t="str">
        <f t="array" ref="K958">INDEX(Customers!$B:$B,MATCH(J958,Customers!$A:$A))</f>
        <v>La maison d'Asie</v>
      </c>
      <c r="L958" s="6"/>
    </row>
    <row r="959" spans="1:12" ht="12.5">
      <c r="A959" s="6">
        <f>OrderDetails!A959</f>
        <v>10611</v>
      </c>
      <c r="B959" s="6">
        <f>OrderDetails!B959</f>
        <v>1</v>
      </c>
      <c r="C959" s="7">
        <f>OrderDetails!C959</f>
        <v>18</v>
      </c>
      <c r="D959" s="6">
        <f>OrderDetails!D959</f>
        <v>6</v>
      </c>
      <c r="E959" s="8">
        <f>OrderDetails!E959</f>
        <v>0</v>
      </c>
      <c r="F959" s="7">
        <f t="shared" si="0"/>
        <v>108</v>
      </c>
      <c r="G959" s="5">
        <f t="array" ref="G959">INDEX(Products!$D:$D,MATCH(B959,Products!$A:$A))</f>
        <v>1</v>
      </c>
      <c r="H959" s="6" t="str">
        <f t="array" ref="H959">INDEX(Categories!$B:$B,MATCH(G959,Categories!$A:$A))</f>
        <v>Beverages</v>
      </c>
      <c r="I959" s="9">
        <f t="array" ref="I959">INDEX(Orders!$D:$D,MATCH(A959,Orders!$A:$A))</f>
        <v>35636</v>
      </c>
      <c r="J959" s="6" t="str">
        <f t="array" ref="J959">INDEX(Orders!$B:$B,MATCH(A959,Orders!$A:$A))</f>
        <v>WOLZA</v>
      </c>
      <c r="K959" s="6" t="str">
        <f t="array" ref="K959">INDEX(Customers!$B:$B,MATCH(J959,Customers!$A:$A))</f>
        <v>Wolski  Zajazd</v>
      </c>
      <c r="L959" s="6"/>
    </row>
    <row r="960" spans="1:12" ht="12.5">
      <c r="A960" s="6">
        <f>OrderDetails!A960</f>
        <v>10611</v>
      </c>
      <c r="B960" s="6">
        <f>OrderDetails!B960</f>
        <v>2</v>
      </c>
      <c r="C960" s="7">
        <f>OrderDetails!C960</f>
        <v>19</v>
      </c>
      <c r="D960" s="6">
        <f>OrderDetails!D960</f>
        <v>10</v>
      </c>
      <c r="E960" s="8">
        <f>OrderDetails!E960</f>
        <v>0</v>
      </c>
      <c r="F960" s="7">
        <f t="shared" si="0"/>
        <v>190</v>
      </c>
      <c r="G960" s="5">
        <f t="array" ref="G960">INDEX(Products!$D:$D,MATCH(B960,Products!$A:$A))</f>
        <v>1</v>
      </c>
      <c r="H960" s="6" t="str">
        <f t="array" ref="H960">INDEX(Categories!$B:$B,MATCH(G960,Categories!$A:$A))</f>
        <v>Beverages</v>
      </c>
      <c r="I960" s="9">
        <f t="array" ref="I960">INDEX(Orders!$D:$D,MATCH(A960,Orders!$A:$A))</f>
        <v>35636</v>
      </c>
      <c r="J960" s="6" t="str">
        <f t="array" ref="J960">INDEX(Orders!$B:$B,MATCH(A960,Orders!$A:$A))</f>
        <v>WOLZA</v>
      </c>
      <c r="K960" s="6" t="str">
        <f t="array" ref="K960">INDEX(Customers!$B:$B,MATCH(J960,Customers!$A:$A))</f>
        <v>Wolski  Zajazd</v>
      </c>
      <c r="L960" s="6"/>
    </row>
    <row r="961" spans="1:12" ht="12.5">
      <c r="A961" s="6">
        <f>OrderDetails!A961</f>
        <v>10611</v>
      </c>
      <c r="B961" s="6">
        <f>OrderDetails!B961</f>
        <v>60</v>
      </c>
      <c r="C961" s="7">
        <f>OrderDetails!C961</f>
        <v>34</v>
      </c>
      <c r="D961" s="6">
        <f>OrderDetails!D961</f>
        <v>15</v>
      </c>
      <c r="E961" s="8">
        <f>OrderDetails!E961</f>
        <v>0</v>
      </c>
      <c r="F961" s="7">
        <f t="shared" si="0"/>
        <v>510</v>
      </c>
      <c r="G961" s="5">
        <f t="array" ref="G961">INDEX(Products!$D:$D,MATCH(B961,Products!$A:$A))</f>
        <v>4</v>
      </c>
      <c r="H961" s="6" t="str">
        <f t="array" ref="H961">INDEX(Categories!$B:$B,MATCH(G961,Categories!$A:$A))</f>
        <v>Dairy Products</v>
      </c>
      <c r="I961" s="9">
        <f t="array" ref="I961">INDEX(Orders!$D:$D,MATCH(A961,Orders!$A:$A))</f>
        <v>35636</v>
      </c>
      <c r="J961" s="6" t="str">
        <f t="array" ref="J961">INDEX(Orders!$B:$B,MATCH(A961,Orders!$A:$A))</f>
        <v>WOLZA</v>
      </c>
      <c r="K961" s="6" t="str">
        <f t="array" ref="K961">INDEX(Customers!$B:$B,MATCH(J961,Customers!$A:$A))</f>
        <v>Wolski  Zajazd</v>
      </c>
      <c r="L961" s="6"/>
    </row>
    <row r="962" spans="1:12" ht="12.5">
      <c r="A962" s="6">
        <f>OrderDetails!A962</f>
        <v>10612</v>
      </c>
      <c r="B962" s="6">
        <f>OrderDetails!B962</f>
        <v>10</v>
      </c>
      <c r="C962" s="7">
        <f>OrderDetails!C962</f>
        <v>31</v>
      </c>
      <c r="D962" s="6">
        <f>OrderDetails!D962</f>
        <v>70</v>
      </c>
      <c r="E962" s="8">
        <f>OrderDetails!E962</f>
        <v>0</v>
      </c>
      <c r="F962" s="7">
        <f t="shared" si="0"/>
        <v>2170</v>
      </c>
      <c r="G962" s="5">
        <f t="array" ref="G962">INDEX(Products!$D:$D,MATCH(B962,Products!$A:$A))</f>
        <v>8</v>
      </c>
      <c r="H962" s="6" t="str">
        <f t="array" ref="H962">INDEX(Categories!$B:$B,MATCH(G962,Categories!$A:$A))</f>
        <v>Seafood</v>
      </c>
      <c r="I962" s="9">
        <f t="array" ref="I962">INDEX(Orders!$D:$D,MATCH(A962,Orders!$A:$A))</f>
        <v>35639</v>
      </c>
      <c r="J962" s="6" t="str">
        <f t="array" ref="J962">INDEX(Orders!$B:$B,MATCH(A962,Orders!$A:$A))</f>
        <v>SAVEA</v>
      </c>
      <c r="K962" s="6" t="str">
        <f t="array" ref="K962">INDEX(Customers!$B:$B,MATCH(J962,Customers!$A:$A))</f>
        <v>Save-a-lot Markets</v>
      </c>
      <c r="L962" s="6"/>
    </row>
    <row r="963" spans="1:12" ht="12.5">
      <c r="A963" s="6">
        <f>OrderDetails!A963</f>
        <v>10612</v>
      </c>
      <c r="B963" s="6">
        <f>OrderDetails!B963</f>
        <v>36</v>
      </c>
      <c r="C963" s="7">
        <f>OrderDetails!C963</f>
        <v>19</v>
      </c>
      <c r="D963" s="6">
        <f>OrderDetails!D963</f>
        <v>55</v>
      </c>
      <c r="E963" s="8">
        <f>OrderDetails!E963</f>
        <v>0</v>
      </c>
      <c r="F963" s="7">
        <f t="shared" si="0"/>
        <v>1045</v>
      </c>
      <c r="G963" s="5">
        <f t="array" ref="G963">INDEX(Products!$D:$D,MATCH(B963,Products!$A:$A))</f>
        <v>8</v>
      </c>
      <c r="H963" s="6" t="str">
        <f t="array" ref="H963">INDEX(Categories!$B:$B,MATCH(G963,Categories!$A:$A))</f>
        <v>Seafood</v>
      </c>
      <c r="I963" s="9">
        <f t="array" ref="I963">INDEX(Orders!$D:$D,MATCH(A963,Orders!$A:$A))</f>
        <v>35639</v>
      </c>
      <c r="J963" s="6" t="str">
        <f t="array" ref="J963">INDEX(Orders!$B:$B,MATCH(A963,Orders!$A:$A))</f>
        <v>SAVEA</v>
      </c>
      <c r="K963" s="6" t="str">
        <f t="array" ref="K963">INDEX(Customers!$B:$B,MATCH(J963,Customers!$A:$A))</f>
        <v>Save-a-lot Markets</v>
      </c>
      <c r="L963" s="6"/>
    </row>
    <row r="964" spans="1:12" ht="12.5">
      <c r="A964" s="6">
        <f>OrderDetails!A964</f>
        <v>10612</v>
      </c>
      <c r="B964" s="6">
        <f>OrderDetails!B964</f>
        <v>49</v>
      </c>
      <c r="C964" s="7">
        <f>OrderDetails!C964</f>
        <v>20</v>
      </c>
      <c r="D964" s="6">
        <f>OrderDetails!D964</f>
        <v>18</v>
      </c>
      <c r="E964" s="8">
        <f>OrderDetails!E964</f>
        <v>0</v>
      </c>
      <c r="F964" s="7">
        <f t="shared" si="0"/>
        <v>360</v>
      </c>
      <c r="G964" s="5">
        <f t="array" ref="G964">INDEX(Products!$D:$D,MATCH(B964,Products!$A:$A))</f>
        <v>3</v>
      </c>
      <c r="H964" s="6" t="str">
        <f t="array" ref="H964">INDEX(Categories!$B:$B,MATCH(G964,Categories!$A:$A))</f>
        <v>Confections</v>
      </c>
      <c r="I964" s="9">
        <f t="array" ref="I964">INDEX(Orders!$D:$D,MATCH(A964,Orders!$A:$A))</f>
        <v>35639</v>
      </c>
      <c r="J964" s="6" t="str">
        <f t="array" ref="J964">INDEX(Orders!$B:$B,MATCH(A964,Orders!$A:$A))</f>
        <v>SAVEA</v>
      </c>
      <c r="K964" s="6" t="str">
        <f t="array" ref="K964">INDEX(Customers!$B:$B,MATCH(J964,Customers!$A:$A))</f>
        <v>Save-a-lot Markets</v>
      </c>
      <c r="L964" s="6"/>
    </row>
    <row r="965" spans="1:12" ht="12.5">
      <c r="A965" s="6">
        <f>OrderDetails!A965</f>
        <v>10612</v>
      </c>
      <c r="B965" s="6">
        <f>OrderDetails!B965</f>
        <v>60</v>
      </c>
      <c r="C965" s="7">
        <f>OrderDetails!C965</f>
        <v>34</v>
      </c>
      <c r="D965" s="6">
        <f>OrderDetails!D965</f>
        <v>40</v>
      </c>
      <c r="E965" s="8">
        <f>OrderDetails!E965</f>
        <v>0</v>
      </c>
      <c r="F965" s="7">
        <f t="shared" si="0"/>
        <v>1360</v>
      </c>
      <c r="G965" s="5">
        <f t="array" ref="G965">INDEX(Products!$D:$D,MATCH(B965,Products!$A:$A))</f>
        <v>4</v>
      </c>
      <c r="H965" s="6" t="str">
        <f t="array" ref="H965">INDEX(Categories!$B:$B,MATCH(G965,Categories!$A:$A))</f>
        <v>Dairy Products</v>
      </c>
      <c r="I965" s="9">
        <f t="array" ref="I965">INDEX(Orders!$D:$D,MATCH(A965,Orders!$A:$A))</f>
        <v>35639</v>
      </c>
      <c r="J965" s="6" t="str">
        <f t="array" ref="J965">INDEX(Orders!$B:$B,MATCH(A965,Orders!$A:$A))</f>
        <v>SAVEA</v>
      </c>
      <c r="K965" s="6" t="str">
        <f t="array" ref="K965">INDEX(Customers!$B:$B,MATCH(J965,Customers!$A:$A))</f>
        <v>Save-a-lot Markets</v>
      </c>
      <c r="L965" s="6"/>
    </row>
    <row r="966" spans="1:12" ht="12.5">
      <c r="A966" s="6">
        <f>OrderDetails!A966</f>
        <v>10612</v>
      </c>
      <c r="B966" s="6">
        <f>OrderDetails!B966</f>
        <v>76</v>
      </c>
      <c r="C966" s="7">
        <f>OrderDetails!C966</f>
        <v>18</v>
      </c>
      <c r="D966" s="6">
        <f>OrderDetails!D966</f>
        <v>80</v>
      </c>
      <c r="E966" s="8">
        <f>OrderDetails!E966</f>
        <v>0</v>
      </c>
      <c r="F966" s="7">
        <f t="shared" si="0"/>
        <v>1440</v>
      </c>
      <c r="G966" s="5">
        <f t="array" ref="G966">INDEX(Products!$D:$D,MATCH(B966,Products!$A:$A))</f>
        <v>1</v>
      </c>
      <c r="H966" s="6" t="str">
        <f t="array" ref="H966">INDEX(Categories!$B:$B,MATCH(G966,Categories!$A:$A))</f>
        <v>Beverages</v>
      </c>
      <c r="I966" s="9">
        <f t="array" ref="I966">INDEX(Orders!$D:$D,MATCH(A966,Orders!$A:$A))</f>
        <v>35639</v>
      </c>
      <c r="J966" s="6" t="str">
        <f t="array" ref="J966">INDEX(Orders!$B:$B,MATCH(A966,Orders!$A:$A))</f>
        <v>SAVEA</v>
      </c>
      <c r="K966" s="6" t="str">
        <f t="array" ref="K966">INDEX(Customers!$B:$B,MATCH(J966,Customers!$A:$A))</f>
        <v>Save-a-lot Markets</v>
      </c>
      <c r="L966" s="6"/>
    </row>
    <row r="967" spans="1:12" ht="12.5">
      <c r="A967" s="6">
        <f>OrderDetails!A967</f>
        <v>10613</v>
      </c>
      <c r="B967" s="6">
        <f>OrderDetails!B967</f>
        <v>13</v>
      </c>
      <c r="C967" s="7">
        <f>OrderDetails!C967</f>
        <v>6</v>
      </c>
      <c r="D967" s="6">
        <f>OrderDetails!D967</f>
        <v>8</v>
      </c>
      <c r="E967" s="8">
        <f>OrderDetails!E967</f>
        <v>0</v>
      </c>
      <c r="F967" s="7">
        <f t="shared" si="0"/>
        <v>48</v>
      </c>
      <c r="G967" s="5">
        <f t="array" ref="G967">INDEX(Products!$D:$D,MATCH(B967,Products!$A:$A))</f>
        <v>8</v>
      </c>
      <c r="H967" s="6" t="str">
        <f t="array" ref="H967">INDEX(Categories!$B:$B,MATCH(G967,Categories!$A:$A))</f>
        <v>Seafood</v>
      </c>
      <c r="I967" s="9">
        <f t="array" ref="I967">INDEX(Orders!$D:$D,MATCH(A967,Orders!$A:$A))</f>
        <v>35640</v>
      </c>
      <c r="J967" s="6" t="str">
        <f t="array" ref="J967">INDEX(Orders!$B:$B,MATCH(A967,Orders!$A:$A))</f>
        <v>HILAA</v>
      </c>
      <c r="K967" s="6" t="str">
        <f t="array" ref="K967">INDEX(Customers!$B:$B,MATCH(J967,Customers!$A:$A))</f>
        <v>HILARION-Abastos</v>
      </c>
      <c r="L967" s="6"/>
    </row>
    <row r="968" spans="1:12" ht="12.5">
      <c r="A968" s="6">
        <f>OrderDetails!A968</f>
        <v>10613</v>
      </c>
      <c r="B968" s="6">
        <f>OrderDetails!B968</f>
        <v>75</v>
      </c>
      <c r="C968" s="7">
        <f>OrderDetails!C968</f>
        <v>7.75</v>
      </c>
      <c r="D968" s="6">
        <f>OrderDetails!D968</f>
        <v>40</v>
      </c>
      <c r="E968" s="8">
        <f>OrderDetails!E968</f>
        <v>0</v>
      </c>
      <c r="F968" s="7">
        <f t="shared" si="0"/>
        <v>310</v>
      </c>
      <c r="G968" s="5">
        <f t="array" ref="G968">INDEX(Products!$D:$D,MATCH(B968,Products!$A:$A))</f>
        <v>1</v>
      </c>
      <c r="H968" s="6" t="str">
        <f t="array" ref="H968">INDEX(Categories!$B:$B,MATCH(G968,Categories!$A:$A))</f>
        <v>Beverages</v>
      </c>
      <c r="I968" s="9">
        <f t="array" ref="I968">INDEX(Orders!$D:$D,MATCH(A968,Orders!$A:$A))</f>
        <v>35640</v>
      </c>
      <c r="J968" s="6" t="str">
        <f t="array" ref="J968">INDEX(Orders!$B:$B,MATCH(A968,Orders!$A:$A))</f>
        <v>HILAA</v>
      </c>
      <c r="K968" s="6" t="str">
        <f t="array" ref="K968">INDEX(Customers!$B:$B,MATCH(J968,Customers!$A:$A))</f>
        <v>HILARION-Abastos</v>
      </c>
      <c r="L968" s="6"/>
    </row>
    <row r="969" spans="1:12" ht="12.5">
      <c r="A969" s="6">
        <f>OrderDetails!A969</f>
        <v>10614</v>
      </c>
      <c r="B969" s="6">
        <f>OrderDetails!B969</f>
        <v>11</v>
      </c>
      <c r="C969" s="7">
        <f>OrderDetails!C969</f>
        <v>21</v>
      </c>
      <c r="D969" s="6">
        <f>OrderDetails!D969</f>
        <v>14</v>
      </c>
      <c r="E969" s="8">
        <f>OrderDetails!E969</f>
        <v>0</v>
      </c>
      <c r="F969" s="7">
        <f t="shared" si="0"/>
        <v>294</v>
      </c>
      <c r="G969" s="5">
        <f t="array" ref="G969">INDEX(Products!$D:$D,MATCH(B969,Products!$A:$A))</f>
        <v>4</v>
      </c>
      <c r="H969" s="6" t="str">
        <f t="array" ref="H969">INDEX(Categories!$B:$B,MATCH(G969,Categories!$A:$A))</f>
        <v>Dairy Products</v>
      </c>
      <c r="I969" s="9">
        <f t="array" ref="I969">INDEX(Orders!$D:$D,MATCH(A969,Orders!$A:$A))</f>
        <v>35640</v>
      </c>
      <c r="J969" s="6" t="str">
        <f t="array" ref="J969">INDEX(Orders!$B:$B,MATCH(A969,Orders!$A:$A))</f>
        <v>BLAUS</v>
      </c>
      <c r="K969" s="6" t="str">
        <f t="array" ref="K969">INDEX(Customers!$B:$B,MATCH(J969,Customers!$A:$A))</f>
        <v>Blauer See Delikatessen</v>
      </c>
      <c r="L969" s="6"/>
    </row>
    <row r="970" spans="1:12" ht="12.5">
      <c r="A970" s="6">
        <f>OrderDetails!A970</f>
        <v>10614</v>
      </c>
      <c r="B970" s="6">
        <f>OrderDetails!B970</f>
        <v>21</v>
      </c>
      <c r="C970" s="7">
        <f>OrderDetails!C970</f>
        <v>10</v>
      </c>
      <c r="D970" s="6">
        <f>OrderDetails!D970</f>
        <v>8</v>
      </c>
      <c r="E970" s="8">
        <f>OrderDetails!E970</f>
        <v>0</v>
      </c>
      <c r="F970" s="7">
        <f t="shared" si="0"/>
        <v>80</v>
      </c>
      <c r="G970" s="5">
        <f t="array" ref="G970">INDEX(Products!$D:$D,MATCH(B970,Products!$A:$A))</f>
        <v>3</v>
      </c>
      <c r="H970" s="6" t="str">
        <f t="array" ref="H970">INDEX(Categories!$B:$B,MATCH(G970,Categories!$A:$A))</f>
        <v>Confections</v>
      </c>
      <c r="I970" s="9">
        <f t="array" ref="I970">INDEX(Orders!$D:$D,MATCH(A970,Orders!$A:$A))</f>
        <v>35640</v>
      </c>
      <c r="J970" s="6" t="str">
        <f t="array" ref="J970">INDEX(Orders!$B:$B,MATCH(A970,Orders!$A:$A))</f>
        <v>BLAUS</v>
      </c>
      <c r="K970" s="6" t="str">
        <f t="array" ref="K970">INDEX(Customers!$B:$B,MATCH(J970,Customers!$A:$A))</f>
        <v>Blauer See Delikatessen</v>
      </c>
      <c r="L970" s="6"/>
    </row>
    <row r="971" spans="1:12" ht="12.5">
      <c r="A971" s="6">
        <f>OrderDetails!A971</f>
        <v>10614</v>
      </c>
      <c r="B971" s="6">
        <f>OrderDetails!B971</f>
        <v>39</v>
      </c>
      <c r="C971" s="7">
        <f>OrderDetails!C971</f>
        <v>18</v>
      </c>
      <c r="D971" s="6">
        <f>OrderDetails!D971</f>
        <v>5</v>
      </c>
      <c r="E971" s="8">
        <f>OrderDetails!E971</f>
        <v>0</v>
      </c>
      <c r="F971" s="7">
        <f t="shared" si="0"/>
        <v>90</v>
      </c>
      <c r="G971" s="5">
        <f t="array" ref="G971">INDEX(Products!$D:$D,MATCH(B971,Products!$A:$A))</f>
        <v>1</v>
      </c>
      <c r="H971" s="6" t="str">
        <f t="array" ref="H971">INDEX(Categories!$B:$B,MATCH(G971,Categories!$A:$A))</f>
        <v>Beverages</v>
      </c>
      <c r="I971" s="9">
        <f t="array" ref="I971">INDEX(Orders!$D:$D,MATCH(A971,Orders!$A:$A))</f>
        <v>35640</v>
      </c>
      <c r="J971" s="6" t="str">
        <f t="array" ref="J971">INDEX(Orders!$B:$B,MATCH(A971,Orders!$A:$A))</f>
        <v>BLAUS</v>
      </c>
      <c r="K971" s="6" t="str">
        <f t="array" ref="K971">INDEX(Customers!$B:$B,MATCH(J971,Customers!$A:$A))</f>
        <v>Blauer See Delikatessen</v>
      </c>
      <c r="L971" s="6"/>
    </row>
    <row r="972" spans="1:12" ht="12.5">
      <c r="A972" s="6">
        <f>OrderDetails!A972</f>
        <v>10615</v>
      </c>
      <c r="B972" s="6">
        <f>OrderDetails!B972</f>
        <v>55</v>
      </c>
      <c r="C972" s="7">
        <f>OrderDetails!C972</f>
        <v>24</v>
      </c>
      <c r="D972" s="6">
        <f>OrderDetails!D972</f>
        <v>5</v>
      </c>
      <c r="E972" s="8">
        <f>OrderDetails!E972</f>
        <v>0</v>
      </c>
      <c r="F972" s="7">
        <f t="shared" si="0"/>
        <v>120</v>
      </c>
      <c r="G972" s="5">
        <f t="array" ref="G972">INDEX(Products!$D:$D,MATCH(B972,Products!$A:$A))</f>
        <v>6</v>
      </c>
      <c r="H972" s="6" t="str">
        <f t="array" ref="H972">INDEX(Categories!$B:$B,MATCH(G972,Categories!$A:$A))</f>
        <v>Meat/Poultry</v>
      </c>
      <c r="I972" s="9">
        <f t="array" ref="I972">INDEX(Orders!$D:$D,MATCH(A972,Orders!$A:$A))</f>
        <v>35641</v>
      </c>
      <c r="J972" s="6" t="str">
        <f t="array" ref="J972">INDEX(Orders!$B:$B,MATCH(A972,Orders!$A:$A))</f>
        <v>WILMK</v>
      </c>
      <c r="K972" s="6" t="str">
        <f t="array" ref="K972">INDEX(Customers!$B:$B,MATCH(J972,Customers!$A:$A))</f>
        <v>Wilman Kala</v>
      </c>
      <c r="L972" s="6"/>
    </row>
    <row r="973" spans="1:12" ht="12.5">
      <c r="A973" s="6">
        <f>OrderDetails!A973</f>
        <v>10616</v>
      </c>
      <c r="B973" s="6">
        <f>OrderDetails!B973</f>
        <v>38</v>
      </c>
      <c r="C973" s="7">
        <f>OrderDetails!C973</f>
        <v>263.5</v>
      </c>
      <c r="D973" s="6">
        <f>OrderDetails!D973</f>
        <v>15</v>
      </c>
      <c r="E973" s="8">
        <f>OrderDetails!E973</f>
        <v>0</v>
      </c>
      <c r="F973" s="7">
        <f t="shared" si="0"/>
        <v>3952.5</v>
      </c>
      <c r="G973" s="5">
        <f t="array" ref="G973">INDEX(Products!$D:$D,MATCH(B973,Products!$A:$A))</f>
        <v>1</v>
      </c>
      <c r="H973" s="6" t="str">
        <f t="array" ref="H973">INDEX(Categories!$B:$B,MATCH(G973,Categories!$A:$A))</f>
        <v>Beverages</v>
      </c>
      <c r="I973" s="9">
        <f t="array" ref="I973">INDEX(Orders!$D:$D,MATCH(A973,Orders!$A:$A))</f>
        <v>35642</v>
      </c>
      <c r="J973" s="6" t="str">
        <f t="array" ref="J973">INDEX(Orders!$B:$B,MATCH(A973,Orders!$A:$A))</f>
        <v>GREAL</v>
      </c>
      <c r="K973" s="6" t="str">
        <f t="array" ref="K973">INDEX(Customers!$B:$B,MATCH(J973,Customers!$A:$A))</f>
        <v>Great Lakes Food Market</v>
      </c>
      <c r="L973" s="6"/>
    </row>
    <row r="974" spans="1:12" ht="12.5">
      <c r="A974" s="6">
        <f>OrderDetails!A974</f>
        <v>10616</v>
      </c>
      <c r="B974" s="6">
        <f>OrderDetails!B974</f>
        <v>56</v>
      </c>
      <c r="C974" s="7">
        <f>OrderDetails!C974</f>
        <v>38</v>
      </c>
      <c r="D974" s="6">
        <f>OrderDetails!D974</f>
        <v>14</v>
      </c>
      <c r="E974" s="8">
        <f>OrderDetails!E974</f>
        <v>0</v>
      </c>
      <c r="F974" s="7">
        <f t="shared" si="0"/>
        <v>532</v>
      </c>
      <c r="G974" s="5">
        <f t="array" ref="G974">INDEX(Products!$D:$D,MATCH(B974,Products!$A:$A))</f>
        <v>5</v>
      </c>
      <c r="H974" s="6" t="str">
        <f t="array" ref="H974">INDEX(Categories!$B:$B,MATCH(G974,Categories!$A:$A))</f>
        <v>Grains/Cereals</v>
      </c>
      <c r="I974" s="9">
        <f t="array" ref="I974">INDEX(Orders!$D:$D,MATCH(A974,Orders!$A:$A))</f>
        <v>35642</v>
      </c>
      <c r="J974" s="6" t="str">
        <f t="array" ref="J974">INDEX(Orders!$B:$B,MATCH(A974,Orders!$A:$A))</f>
        <v>GREAL</v>
      </c>
      <c r="K974" s="6" t="str">
        <f t="array" ref="K974">INDEX(Customers!$B:$B,MATCH(J974,Customers!$A:$A))</f>
        <v>Great Lakes Food Market</v>
      </c>
      <c r="L974" s="6"/>
    </row>
    <row r="975" spans="1:12" ht="12.5">
      <c r="A975" s="6">
        <f>OrderDetails!A975</f>
        <v>10616</v>
      </c>
      <c r="B975" s="6">
        <f>OrderDetails!B975</f>
        <v>70</v>
      </c>
      <c r="C975" s="7">
        <f>OrderDetails!C975</f>
        <v>15</v>
      </c>
      <c r="D975" s="6">
        <f>OrderDetails!D975</f>
        <v>15</v>
      </c>
      <c r="E975" s="8">
        <f>OrderDetails!E975</f>
        <v>0</v>
      </c>
      <c r="F975" s="7">
        <f t="shared" si="0"/>
        <v>225</v>
      </c>
      <c r="G975" s="5">
        <f t="array" ref="G975">INDEX(Products!$D:$D,MATCH(B975,Products!$A:$A))</f>
        <v>1</v>
      </c>
      <c r="H975" s="6" t="str">
        <f t="array" ref="H975">INDEX(Categories!$B:$B,MATCH(G975,Categories!$A:$A))</f>
        <v>Beverages</v>
      </c>
      <c r="I975" s="9">
        <f t="array" ref="I975">INDEX(Orders!$D:$D,MATCH(A975,Orders!$A:$A))</f>
        <v>35642</v>
      </c>
      <c r="J975" s="6" t="str">
        <f t="array" ref="J975">INDEX(Orders!$B:$B,MATCH(A975,Orders!$A:$A))</f>
        <v>GREAL</v>
      </c>
      <c r="K975" s="6" t="str">
        <f t="array" ref="K975">INDEX(Customers!$B:$B,MATCH(J975,Customers!$A:$A))</f>
        <v>Great Lakes Food Market</v>
      </c>
      <c r="L975" s="6"/>
    </row>
    <row r="976" spans="1:12" ht="12.5">
      <c r="A976" s="6">
        <f>OrderDetails!A976</f>
        <v>10616</v>
      </c>
      <c r="B976" s="6">
        <f>OrderDetails!B976</f>
        <v>71</v>
      </c>
      <c r="C976" s="7">
        <f>OrderDetails!C976</f>
        <v>21.5</v>
      </c>
      <c r="D976" s="6">
        <f>OrderDetails!D976</f>
        <v>15</v>
      </c>
      <c r="E976" s="8">
        <f>OrderDetails!E976</f>
        <v>0</v>
      </c>
      <c r="F976" s="7">
        <f t="shared" si="0"/>
        <v>322.5</v>
      </c>
      <c r="G976" s="5">
        <f t="array" ref="G976">INDEX(Products!$D:$D,MATCH(B976,Products!$A:$A))</f>
        <v>4</v>
      </c>
      <c r="H976" s="6" t="str">
        <f t="array" ref="H976">INDEX(Categories!$B:$B,MATCH(G976,Categories!$A:$A))</f>
        <v>Dairy Products</v>
      </c>
      <c r="I976" s="9">
        <f t="array" ref="I976">INDEX(Orders!$D:$D,MATCH(A976,Orders!$A:$A))</f>
        <v>35642</v>
      </c>
      <c r="J976" s="6" t="str">
        <f t="array" ref="J976">INDEX(Orders!$B:$B,MATCH(A976,Orders!$A:$A))</f>
        <v>GREAL</v>
      </c>
      <c r="K976" s="6" t="str">
        <f t="array" ref="K976">INDEX(Customers!$B:$B,MATCH(J976,Customers!$A:$A))</f>
        <v>Great Lakes Food Market</v>
      </c>
      <c r="L976" s="6"/>
    </row>
    <row r="977" spans="1:12" ht="12.5">
      <c r="A977" s="6">
        <f>OrderDetails!A977</f>
        <v>10617</v>
      </c>
      <c r="B977" s="6">
        <f>OrderDetails!B977</f>
        <v>59</v>
      </c>
      <c r="C977" s="7">
        <f>OrderDetails!C977</f>
        <v>55</v>
      </c>
      <c r="D977" s="6">
        <f>OrderDetails!D977</f>
        <v>30</v>
      </c>
      <c r="E977" s="8">
        <f>OrderDetails!E977</f>
        <v>0</v>
      </c>
      <c r="F977" s="7">
        <f t="shared" si="0"/>
        <v>1650</v>
      </c>
      <c r="G977" s="5">
        <f t="array" ref="G977">INDEX(Products!$D:$D,MATCH(B977,Products!$A:$A))</f>
        <v>4</v>
      </c>
      <c r="H977" s="6" t="str">
        <f t="array" ref="H977">INDEX(Categories!$B:$B,MATCH(G977,Categories!$A:$A))</f>
        <v>Dairy Products</v>
      </c>
      <c r="I977" s="9">
        <f t="array" ref="I977">INDEX(Orders!$D:$D,MATCH(A977,Orders!$A:$A))</f>
        <v>35642</v>
      </c>
      <c r="J977" s="6" t="str">
        <f t="array" ref="J977">INDEX(Orders!$B:$B,MATCH(A977,Orders!$A:$A))</f>
        <v>GREAL</v>
      </c>
      <c r="K977" s="6" t="str">
        <f t="array" ref="K977">INDEX(Customers!$B:$B,MATCH(J977,Customers!$A:$A))</f>
        <v>Great Lakes Food Market</v>
      </c>
      <c r="L977" s="6"/>
    </row>
    <row r="978" spans="1:12" ht="12.5">
      <c r="A978" s="6">
        <f>OrderDetails!A978</f>
        <v>10618</v>
      </c>
      <c r="B978" s="6">
        <f>OrderDetails!B978</f>
        <v>6</v>
      </c>
      <c r="C978" s="7">
        <f>OrderDetails!C978</f>
        <v>25</v>
      </c>
      <c r="D978" s="6">
        <f>OrderDetails!D978</f>
        <v>70</v>
      </c>
      <c r="E978" s="8">
        <f>OrderDetails!E978</f>
        <v>0</v>
      </c>
      <c r="F978" s="7">
        <f t="shared" si="0"/>
        <v>1750</v>
      </c>
      <c r="G978" s="5">
        <f t="array" ref="G978">INDEX(Products!$D:$D,MATCH(B978,Products!$A:$A))</f>
        <v>2</v>
      </c>
      <c r="H978" s="6" t="str">
        <f t="array" ref="H978">INDEX(Categories!$B:$B,MATCH(G978,Categories!$A:$A))</f>
        <v>Condiments</v>
      </c>
      <c r="I978" s="9">
        <f t="array" ref="I978">INDEX(Orders!$D:$D,MATCH(A978,Orders!$A:$A))</f>
        <v>35643</v>
      </c>
      <c r="J978" s="6" t="str">
        <f t="array" ref="J978">INDEX(Orders!$B:$B,MATCH(A978,Orders!$A:$A))</f>
        <v>MEREP</v>
      </c>
      <c r="K978" s="6" t="str">
        <f t="array" ref="K978">INDEX(Customers!$B:$B,MATCH(J978,Customers!$A:$A))</f>
        <v>Mre Paillarde</v>
      </c>
      <c r="L978" s="6"/>
    </row>
    <row r="979" spans="1:12" ht="12.5">
      <c r="A979" s="6">
        <f>OrderDetails!A979</f>
        <v>10618</v>
      </c>
      <c r="B979" s="6">
        <f>OrderDetails!B979</f>
        <v>56</v>
      </c>
      <c r="C979" s="7">
        <f>OrderDetails!C979</f>
        <v>38</v>
      </c>
      <c r="D979" s="6">
        <f>OrderDetails!D979</f>
        <v>20</v>
      </c>
      <c r="E979" s="8">
        <f>OrderDetails!E979</f>
        <v>0</v>
      </c>
      <c r="F979" s="7">
        <f t="shared" si="0"/>
        <v>760</v>
      </c>
      <c r="G979" s="5">
        <f t="array" ref="G979">INDEX(Products!$D:$D,MATCH(B979,Products!$A:$A))</f>
        <v>5</v>
      </c>
      <c r="H979" s="6" t="str">
        <f t="array" ref="H979">INDEX(Categories!$B:$B,MATCH(G979,Categories!$A:$A))</f>
        <v>Grains/Cereals</v>
      </c>
      <c r="I979" s="9">
        <f t="array" ref="I979">INDEX(Orders!$D:$D,MATCH(A979,Orders!$A:$A))</f>
        <v>35643</v>
      </c>
      <c r="J979" s="6" t="str">
        <f t="array" ref="J979">INDEX(Orders!$B:$B,MATCH(A979,Orders!$A:$A))</f>
        <v>MEREP</v>
      </c>
      <c r="K979" s="6" t="str">
        <f t="array" ref="K979">INDEX(Customers!$B:$B,MATCH(J979,Customers!$A:$A))</f>
        <v>Mre Paillarde</v>
      </c>
      <c r="L979" s="6"/>
    </row>
    <row r="980" spans="1:12" ht="12.5">
      <c r="A980" s="6">
        <f>OrderDetails!A980</f>
        <v>10618</v>
      </c>
      <c r="B980" s="6">
        <f>OrderDetails!B980</f>
        <v>68</v>
      </c>
      <c r="C980" s="7">
        <f>OrderDetails!C980</f>
        <v>12.5</v>
      </c>
      <c r="D980" s="6">
        <f>OrderDetails!D980</f>
        <v>15</v>
      </c>
      <c r="E980" s="8">
        <f>OrderDetails!E980</f>
        <v>0</v>
      </c>
      <c r="F980" s="7">
        <f t="shared" si="0"/>
        <v>187.5</v>
      </c>
      <c r="G980" s="5">
        <f t="array" ref="G980">INDEX(Products!$D:$D,MATCH(B980,Products!$A:$A))</f>
        <v>3</v>
      </c>
      <c r="H980" s="6" t="str">
        <f t="array" ref="H980">INDEX(Categories!$B:$B,MATCH(G980,Categories!$A:$A))</f>
        <v>Confections</v>
      </c>
      <c r="I980" s="9">
        <f t="array" ref="I980">INDEX(Orders!$D:$D,MATCH(A980,Orders!$A:$A))</f>
        <v>35643</v>
      </c>
      <c r="J980" s="6" t="str">
        <f t="array" ref="J980">INDEX(Orders!$B:$B,MATCH(A980,Orders!$A:$A))</f>
        <v>MEREP</v>
      </c>
      <c r="K980" s="6" t="str">
        <f t="array" ref="K980">INDEX(Customers!$B:$B,MATCH(J980,Customers!$A:$A))</f>
        <v>Mre Paillarde</v>
      </c>
      <c r="L980" s="6"/>
    </row>
    <row r="981" spans="1:12" ht="12.5">
      <c r="A981" s="6">
        <f>OrderDetails!A981</f>
        <v>10619</v>
      </c>
      <c r="B981" s="6">
        <f>OrderDetails!B981</f>
        <v>21</v>
      </c>
      <c r="C981" s="7">
        <f>OrderDetails!C981</f>
        <v>10</v>
      </c>
      <c r="D981" s="6">
        <f>OrderDetails!D981</f>
        <v>42</v>
      </c>
      <c r="E981" s="8">
        <f>OrderDetails!E981</f>
        <v>0</v>
      </c>
      <c r="F981" s="7">
        <f t="shared" si="0"/>
        <v>420</v>
      </c>
      <c r="G981" s="5">
        <f t="array" ref="G981">INDEX(Products!$D:$D,MATCH(B981,Products!$A:$A))</f>
        <v>3</v>
      </c>
      <c r="H981" s="6" t="str">
        <f t="array" ref="H981">INDEX(Categories!$B:$B,MATCH(G981,Categories!$A:$A))</f>
        <v>Confections</v>
      </c>
      <c r="I981" s="9">
        <f t="array" ref="I981">INDEX(Orders!$D:$D,MATCH(A981,Orders!$A:$A))</f>
        <v>35646</v>
      </c>
      <c r="J981" s="6" t="str">
        <f t="array" ref="J981">INDEX(Orders!$B:$B,MATCH(A981,Orders!$A:$A))</f>
        <v>MEREP</v>
      </c>
      <c r="K981" s="6" t="str">
        <f t="array" ref="K981">INDEX(Customers!$B:$B,MATCH(J981,Customers!$A:$A))</f>
        <v>Mre Paillarde</v>
      </c>
      <c r="L981" s="6"/>
    </row>
    <row r="982" spans="1:12" ht="12.5">
      <c r="A982" s="6">
        <f>OrderDetails!A982</f>
        <v>10619</v>
      </c>
      <c r="B982" s="6">
        <f>OrderDetails!B982</f>
        <v>22</v>
      </c>
      <c r="C982" s="7">
        <f>OrderDetails!C982</f>
        <v>21</v>
      </c>
      <c r="D982" s="6">
        <f>OrderDetails!D982</f>
        <v>40</v>
      </c>
      <c r="E982" s="8">
        <f>OrderDetails!E982</f>
        <v>0</v>
      </c>
      <c r="F982" s="7">
        <f t="shared" si="0"/>
        <v>840</v>
      </c>
      <c r="G982" s="5">
        <f t="array" ref="G982">INDEX(Products!$D:$D,MATCH(B982,Products!$A:$A))</f>
        <v>5</v>
      </c>
      <c r="H982" s="6" t="str">
        <f t="array" ref="H982">INDEX(Categories!$B:$B,MATCH(G982,Categories!$A:$A))</f>
        <v>Grains/Cereals</v>
      </c>
      <c r="I982" s="9">
        <f t="array" ref="I982">INDEX(Orders!$D:$D,MATCH(A982,Orders!$A:$A))</f>
        <v>35646</v>
      </c>
      <c r="J982" s="6" t="str">
        <f t="array" ref="J982">INDEX(Orders!$B:$B,MATCH(A982,Orders!$A:$A))</f>
        <v>MEREP</v>
      </c>
      <c r="K982" s="6" t="str">
        <f t="array" ref="K982">INDEX(Customers!$B:$B,MATCH(J982,Customers!$A:$A))</f>
        <v>Mre Paillarde</v>
      </c>
      <c r="L982" s="6"/>
    </row>
    <row r="983" spans="1:12" ht="12.5">
      <c r="A983" s="6">
        <f>OrderDetails!A983</f>
        <v>10620</v>
      </c>
      <c r="B983" s="6">
        <f>OrderDetails!B983</f>
        <v>24</v>
      </c>
      <c r="C983" s="7">
        <f>OrderDetails!C983</f>
        <v>4.5</v>
      </c>
      <c r="D983" s="6">
        <f>OrderDetails!D983</f>
        <v>5</v>
      </c>
      <c r="E983" s="8">
        <f>OrderDetails!E983</f>
        <v>0</v>
      </c>
      <c r="F983" s="7">
        <f t="shared" si="0"/>
        <v>22.5</v>
      </c>
      <c r="G983" s="5">
        <f t="array" ref="G983">INDEX(Products!$D:$D,MATCH(B983,Products!$A:$A))</f>
        <v>1</v>
      </c>
      <c r="H983" s="6" t="str">
        <f t="array" ref="H983">INDEX(Categories!$B:$B,MATCH(G983,Categories!$A:$A))</f>
        <v>Beverages</v>
      </c>
      <c r="I983" s="9">
        <f t="array" ref="I983">INDEX(Orders!$D:$D,MATCH(A983,Orders!$A:$A))</f>
        <v>35647</v>
      </c>
      <c r="J983" s="6" t="str">
        <f t="array" ref="J983">INDEX(Orders!$B:$B,MATCH(A983,Orders!$A:$A))</f>
        <v>LAUGB</v>
      </c>
      <c r="K983" s="6" t="str">
        <f t="array" ref="K983">INDEX(Customers!$B:$B,MATCH(J983,Customers!$A:$A))</f>
        <v>Laughing Bacchus Wine Cellars</v>
      </c>
      <c r="L983" s="6"/>
    </row>
    <row r="984" spans="1:12" ht="12.5">
      <c r="A984" s="6">
        <f>OrderDetails!A984</f>
        <v>10620</v>
      </c>
      <c r="B984" s="6">
        <f>OrderDetails!B984</f>
        <v>52</v>
      </c>
      <c r="C984" s="7">
        <f>OrderDetails!C984</f>
        <v>7</v>
      </c>
      <c r="D984" s="6">
        <f>OrderDetails!D984</f>
        <v>5</v>
      </c>
      <c r="E984" s="8">
        <f>OrderDetails!E984</f>
        <v>0</v>
      </c>
      <c r="F984" s="7">
        <f t="shared" si="0"/>
        <v>35</v>
      </c>
      <c r="G984" s="5">
        <f t="array" ref="G984">INDEX(Products!$D:$D,MATCH(B984,Products!$A:$A))</f>
        <v>5</v>
      </c>
      <c r="H984" s="6" t="str">
        <f t="array" ref="H984">INDEX(Categories!$B:$B,MATCH(G984,Categories!$A:$A))</f>
        <v>Grains/Cereals</v>
      </c>
      <c r="I984" s="9">
        <f t="array" ref="I984">INDEX(Orders!$D:$D,MATCH(A984,Orders!$A:$A))</f>
        <v>35647</v>
      </c>
      <c r="J984" s="6" t="str">
        <f t="array" ref="J984">INDEX(Orders!$B:$B,MATCH(A984,Orders!$A:$A))</f>
        <v>LAUGB</v>
      </c>
      <c r="K984" s="6" t="str">
        <f t="array" ref="K984">INDEX(Customers!$B:$B,MATCH(J984,Customers!$A:$A))</f>
        <v>Laughing Bacchus Wine Cellars</v>
      </c>
      <c r="L984" s="6"/>
    </row>
    <row r="985" spans="1:12" ht="12.5">
      <c r="A985" s="6">
        <f>OrderDetails!A985</f>
        <v>10621</v>
      </c>
      <c r="B985" s="6">
        <f>OrderDetails!B985</f>
        <v>19</v>
      </c>
      <c r="C985" s="7">
        <f>OrderDetails!C985</f>
        <v>9.1999999999999993</v>
      </c>
      <c r="D985" s="6">
        <f>OrderDetails!D985</f>
        <v>5</v>
      </c>
      <c r="E985" s="8">
        <f>OrderDetails!E985</f>
        <v>0</v>
      </c>
      <c r="F985" s="7">
        <f t="shared" si="0"/>
        <v>46</v>
      </c>
      <c r="G985" s="5">
        <f t="array" ref="G985">INDEX(Products!$D:$D,MATCH(B985,Products!$A:$A))</f>
        <v>3</v>
      </c>
      <c r="H985" s="6" t="str">
        <f t="array" ref="H985">INDEX(Categories!$B:$B,MATCH(G985,Categories!$A:$A))</f>
        <v>Confections</v>
      </c>
      <c r="I985" s="9">
        <f t="array" ref="I985">INDEX(Orders!$D:$D,MATCH(A985,Orders!$A:$A))</f>
        <v>35647</v>
      </c>
      <c r="J985" s="6" t="str">
        <f t="array" ref="J985">INDEX(Orders!$B:$B,MATCH(A985,Orders!$A:$A))</f>
        <v>ISLAT</v>
      </c>
      <c r="K985" s="6" t="str">
        <f t="array" ref="K985">INDEX(Customers!$B:$B,MATCH(J985,Customers!$A:$A))</f>
        <v>Island Trading</v>
      </c>
      <c r="L985" s="6"/>
    </row>
    <row r="986" spans="1:12" ht="12.5">
      <c r="A986" s="6">
        <f>OrderDetails!A986</f>
        <v>10621</v>
      </c>
      <c r="B986" s="6">
        <f>OrderDetails!B986</f>
        <v>23</v>
      </c>
      <c r="C986" s="7">
        <f>OrderDetails!C986</f>
        <v>9</v>
      </c>
      <c r="D986" s="6">
        <f>OrderDetails!D986</f>
        <v>10</v>
      </c>
      <c r="E986" s="8">
        <f>OrderDetails!E986</f>
        <v>0</v>
      </c>
      <c r="F986" s="7">
        <f t="shared" si="0"/>
        <v>90</v>
      </c>
      <c r="G986" s="5">
        <f t="array" ref="G986">INDEX(Products!$D:$D,MATCH(B986,Products!$A:$A))</f>
        <v>5</v>
      </c>
      <c r="H986" s="6" t="str">
        <f t="array" ref="H986">INDEX(Categories!$B:$B,MATCH(G986,Categories!$A:$A))</f>
        <v>Grains/Cereals</v>
      </c>
      <c r="I986" s="9">
        <f t="array" ref="I986">INDEX(Orders!$D:$D,MATCH(A986,Orders!$A:$A))</f>
        <v>35647</v>
      </c>
      <c r="J986" s="6" t="str">
        <f t="array" ref="J986">INDEX(Orders!$B:$B,MATCH(A986,Orders!$A:$A))</f>
        <v>ISLAT</v>
      </c>
      <c r="K986" s="6" t="str">
        <f t="array" ref="K986">INDEX(Customers!$B:$B,MATCH(J986,Customers!$A:$A))</f>
        <v>Island Trading</v>
      </c>
      <c r="L986" s="6"/>
    </row>
    <row r="987" spans="1:12" ht="12.5">
      <c r="A987" s="6">
        <f>OrderDetails!A987</f>
        <v>10621</v>
      </c>
      <c r="B987" s="6">
        <f>OrderDetails!B987</f>
        <v>70</v>
      </c>
      <c r="C987" s="7">
        <f>OrderDetails!C987</f>
        <v>15</v>
      </c>
      <c r="D987" s="6">
        <f>OrderDetails!D987</f>
        <v>20</v>
      </c>
      <c r="E987" s="8">
        <f>OrderDetails!E987</f>
        <v>0</v>
      </c>
      <c r="F987" s="7">
        <f t="shared" si="0"/>
        <v>300</v>
      </c>
      <c r="G987" s="5">
        <f t="array" ref="G987">INDEX(Products!$D:$D,MATCH(B987,Products!$A:$A))</f>
        <v>1</v>
      </c>
      <c r="H987" s="6" t="str">
        <f t="array" ref="H987">INDEX(Categories!$B:$B,MATCH(G987,Categories!$A:$A))</f>
        <v>Beverages</v>
      </c>
      <c r="I987" s="9">
        <f t="array" ref="I987">INDEX(Orders!$D:$D,MATCH(A987,Orders!$A:$A))</f>
        <v>35647</v>
      </c>
      <c r="J987" s="6" t="str">
        <f t="array" ref="J987">INDEX(Orders!$B:$B,MATCH(A987,Orders!$A:$A))</f>
        <v>ISLAT</v>
      </c>
      <c r="K987" s="6" t="str">
        <f t="array" ref="K987">INDEX(Customers!$B:$B,MATCH(J987,Customers!$A:$A))</f>
        <v>Island Trading</v>
      </c>
      <c r="L987" s="6"/>
    </row>
    <row r="988" spans="1:12" ht="12.5">
      <c r="A988" s="6">
        <f>OrderDetails!A988</f>
        <v>10621</v>
      </c>
      <c r="B988" s="6">
        <f>OrderDetails!B988</f>
        <v>71</v>
      </c>
      <c r="C988" s="7">
        <f>OrderDetails!C988</f>
        <v>21.5</v>
      </c>
      <c r="D988" s="6">
        <f>OrderDetails!D988</f>
        <v>15</v>
      </c>
      <c r="E988" s="8">
        <f>OrderDetails!E988</f>
        <v>0</v>
      </c>
      <c r="F988" s="7">
        <f t="shared" si="0"/>
        <v>322.5</v>
      </c>
      <c r="G988" s="5">
        <f t="array" ref="G988">INDEX(Products!$D:$D,MATCH(B988,Products!$A:$A))</f>
        <v>4</v>
      </c>
      <c r="H988" s="6" t="str">
        <f t="array" ref="H988">INDEX(Categories!$B:$B,MATCH(G988,Categories!$A:$A))</f>
        <v>Dairy Products</v>
      </c>
      <c r="I988" s="9">
        <f t="array" ref="I988">INDEX(Orders!$D:$D,MATCH(A988,Orders!$A:$A))</f>
        <v>35647</v>
      </c>
      <c r="J988" s="6" t="str">
        <f t="array" ref="J988">INDEX(Orders!$B:$B,MATCH(A988,Orders!$A:$A))</f>
        <v>ISLAT</v>
      </c>
      <c r="K988" s="6" t="str">
        <f t="array" ref="K988">INDEX(Customers!$B:$B,MATCH(J988,Customers!$A:$A))</f>
        <v>Island Trading</v>
      </c>
      <c r="L988" s="6"/>
    </row>
    <row r="989" spans="1:12" ht="12.5">
      <c r="A989" s="6">
        <f>OrderDetails!A989</f>
        <v>10622</v>
      </c>
      <c r="B989" s="6">
        <f>OrderDetails!B989</f>
        <v>2</v>
      </c>
      <c r="C989" s="7">
        <f>OrderDetails!C989</f>
        <v>19</v>
      </c>
      <c r="D989" s="6">
        <f>OrderDetails!D989</f>
        <v>20</v>
      </c>
      <c r="E989" s="8">
        <f>OrderDetails!E989</f>
        <v>0</v>
      </c>
      <c r="F989" s="7">
        <f t="shared" si="0"/>
        <v>380</v>
      </c>
      <c r="G989" s="5">
        <f t="array" ref="G989">INDEX(Products!$D:$D,MATCH(B989,Products!$A:$A))</f>
        <v>1</v>
      </c>
      <c r="H989" s="6" t="str">
        <f t="array" ref="H989">INDEX(Categories!$B:$B,MATCH(G989,Categories!$A:$A))</f>
        <v>Beverages</v>
      </c>
      <c r="I989" s="9">
        <f t="array" ref="I989">INDEX(Orders!$D:$D,MATCH(A989,Orders!$A:$A))</f>
        <v>35648</v>
      </c>
      <c r="J989" s="6" t="str">
        <f t="array" ref="J989">INDEX(Orders!$B:$B,MATCH(A989,Orders!$A:$A))</f>
        <v>RICAR</v>
      </c>
      <c r="K989" s="6" t="str">
        <f t="array" ref="K989">INDEX(Customers!$B:$B,MATCH(J989,Customers!$A:$A))</f>
        <v>Ricardo Adocicados</v>
      </c>
      <c r="L989" s="6"/>
    </row>
    <row r="990" spans="1:12" ht="12.5">
      <c r="A990" s="6">
        <f>OrderDetails!A990</f>
        <v>10622</v>
      </c>
      <c r="B990" s="6">
        <f>OrderDetails!B990</f>
        <v>68</v>
      </c>
      <c r="C990" s="7">
        <f>OrderDetails!C990</f>
        <v>12.5</v>
      </c>
      <c r="D990" s="6">
        <f>OrderDetails!D990</f>
        <v>18</v>
      </c>
      <c r="E990" s="8">
        <f>OrderDetails!E990</f>
        <v>0</v>
      </c>
      <c r="F990" s="7">
        <f t="shared" si="0"/>
        <v>225</v>
      </c>
      <c r="G990" s="5">
        <f t="array" ref="G990">INDEX(Products!$D:$D,MATCH(B990,Products!$A:$A))</f>
        <v>3</v>
      </c>
      <c r="H990" s="6" t="str">
        <f t="array" ref="H990">INDEX(Categories!$B:$B,MATCH(G990,Categories!$A:$A))</f>
        <v>Confections</v>
      </c>
      <c r="I990" s="9">
        <f t="array" ref="I990">INDEX(Orders!$D:$D,MATCH(A990,Orders!$A:$A))</f>
        <v>35648</v>
      </c>
      <c r="J990" s="6" t="str">
        <f t="array" ref="J990">INDEX(Orders!$B:$B,MATCH(A990,Orders!$A:$A))</f>
        <v>RICAR</v>
      </c>
      <c r="K990" s="6" t="str">
        <f t="array" ref="K990">INDEX(Customers!$B:$B,MATCH(J990,Customers!$A:$A))</f>
        <v>Ricardo Adocicados</v>
      </c>
      <c r="L990" s="6"/>
    </row>
    <row r="991" spans="1:12" ht="12.5">
      <c r="A991" s="6">
        <f>OrderDetails!A991</f>
        <v>10623</v>
      </c>
      <c r="B991" s="6">
        <f>OrderDetails!B991</f>
        <v>14</v>
      </c>
      <c r="C991" s="7">
        <f>OrderDetails!C991</f>
        <v>23.25</v>
      </c>
      <c r="D991" s="6">
        <f>OrderDetails!D991</f>
        <v>21</v>
      </c>
      <c r="E991" s="8">
        <f>OrderDetails!E991</f>
        <v>0</v>
      </c>
      <c r="F991" s="7">
        <f t="shared" si="0"/>
        <v>488.25</v>
      </c>
      <c r="G991" s="5">
        <f t="array" ref="G991">INDEX(Products!$D:$D,MATCH(B991,Products!$A:$A))</f>
        <v>7</v>
      </c>
      <c r="H991" s="6" t="str">
        <f t="array" ref="H991">INDEX(Categories!$B:$B,MATCH(G991,Categories!$A:$A))</f>
        <v>Produce</v>
      </c>
      <c r="I991" s="9">
        <f t="array" ref="I991">INDEX(Orders!$D:$D,MATCH(A991,Orders!$A:$A))</f>
        <v>35649</v>
      </c>
      <c r="J991" s="6" t="str">
        <f t="array" ref="J991">INDEX(Orders!$B:$B,MATCH(A991,Orders!$A:$A))</f>
        <v>FRANK</v>
      </c>
      <c r="K991" s="6" t="str">
        <f t="array" ref="K991">INDEX(Customers!$B:$B,MATCH(J991,Customers!$A:$A))</f>
        <v>Frankenversand</v>
      </c>
      <c r="L991" s="6"/>
    </row>
    <row r="992" spans="1:12" ht="12.5">
      <c r="A992" s="6">
        <f>OrderDetails!A992</f>
        <v>10623</v>
      </c>
      <c r="B992" s="6">
        <f>OrderDetails!B992</f>
        <v>19</v>
      </c>
      <c r="C992" s="7">
        <f>OrderDetails!C992</f>
        <v>9.1999999999999993</v>
      </c>
      <c r="D992" s="6">
        <f>OrderDetails!D992</f>
        <v>15</v>
      </c>
      <c r="E992" s="8">
        <f>OrderDetails!E992</f>
        <v>0</v>
      </c>
      <c r="F992" s="7">
        <f t="shared" si="0"/>
        <v>138</v>
      </c>
      <c r="G992" s="5">
        <f t="array" ref="G992">INDEX(Products!$D:$D,MATCH(B992,Products!$A:$A))</f>
        <v>3</v>
      </c>
      <c r="H992" s="6" t="str">
        <f t="array" ref="H992">INDEX(Categories!$B:$B,MATCH(G992,Categories!$A:$A))</f>
        <v>Confections</v>
      </c>
      <c r="I992" s="9">
        <f t="array" ref="I992">INDEX(Orders!$D:$D,MATCH(A992,Orders!$A:$A))</f>
        <v>35649</v>
      </c>
      <c r="J992" s="6" t="str">
        <f t="array" ref="J992">INDEX(Orders!$B:$B,MATCH(A992,Orders!$A:$A))</f>
        <v>FRANK</v>
      </c>
      <c r="K992" s="6" t="str">
        <f t="array" ref="K992">INDEX(Customers!$B:$B,MATCH(J992,Customers!$A:$A))</f>
        <v>Frankenversand</v>
      </c>
      <c r="L992" s="6"/>
    </row>
    <row r="993" spans="1:12" ht="12.5">
      <c r="A993" s="6">
        <f>OrderDetails!A993</f>
        <v>10623</v>
      </c>
      <c r="B993" s="6">
        <f>OrderDetails!B993</f>
        <v>21</v>
      </c>
      <c r="C993" s="7">
        <f>OrderDetails!C993</f>
        <v>10</v>
      </c>
      <c r="D993" s="6">
        <f>OrderDetails!D993</f>
        <v>25</v>
      </c>
      <c r="E993" s="8">
        <f>OrderDetails!E993</f>
        <v>0</v>
      </c>
      <c r="F993" s="7">
        <f t="shared" si="0"/>
        <v>250</v>
      </c>
      <c r="G993" s="5">
        <f t="array" ref="G993">INDEX(Products!$D:$D,MATCH(B993,Products!$A:$A))</f>
        <v>3</v>
      </c>
      <c r="H993" s="6" t="str">
        <f t="array" ref="H993">INDEX(Categories!$B:$B,MATCH(G993,Categories!$A:$A))</f>
        <v>Confections</v>
      </c>
      <c r="I993" s="9">
        <f t="array" ref="I993">INDEX(Orders!$D:$D,MATCH(A993,Orders!$A:$A))</f>
        <v>35649</v>
      </c>
      <c r="J993" s="6" t="str">
        <f t="array" ref="J993">INDEX(Orders!$B:$B,MATCH(A993,Orders!$A:$A))</f>
        <v>FRANK</v>
      </c>
      <c r="K993" s="6" t="str">
        <f t="array" ref="K993">INDEX(Customers!$B:$B,MATCH(J993,Customers!$A:$A))</f>
        <v>Frankenversand</v>
      </c>
      <c r="L993" s="6"/>
    </row>
    <row r="994" spans="1:12" ht="12.5">
      <c r="A994" s="6">
        <f>OrderDetails!A994</f>
        <v>10623</v>
      </c>
      <c r="B994" s="6">
        <f>OrderDetails!B994</f>
        <v>24</v>
      </c>
      <c r="C994" s="7">
        <f>OrderDetails!C994</f>
        <v>4.5</v>
      </c>
      <c r="D994" s="6">
        <f>OrderDetails!D994</f>
        <v>3</v>
      </c>
      <c r="E994" s="8">
        <f>OrderDetails!E994</f>
        <v>0</v>
      </c>
      <c r="F994" s="7">
        <f t="shared" si="0"/>
        <v>13.5</v>
      </c>
      <c r="G994" s="5">
        <f t="array" ref="G994">INDEX(Products!$D:$D,MATCH(B994,Products!$A:$A))</f>
        <v>1</v>
      </c>
      <c r="H994" s="6" t="str">
        <f t="array" ref="H994">INDEX(Categories!$B:$B,MATCH(G994,Categories!$A:$A))</f>
        <v>Beverages</v>
      </c>
      <c r="I994" s="9">
        <f t="array" ref="I994">INDEX(Orders!$D:$D,MATCH(A994,Orders!$A:$A))</f>
        <v>35649</v>
      </c>
      <c r="J994" s="6" t="str">
        <f t="array" ref="J994">INDEX(Orders!$B:$B,MATCH(A994,Orders!$A:$A))</f>
        <v>FRANK</v>
      </c>
      <c r="K994" s="6" t="str">
        <f t="array" ref="K994">INDEX(Customers!$B:$B,MATCH(J994,Customers!$A:$A))</f>
        <v>Frankenversand</v>
      </c>
      <c r="L994" s="6"/>
    </row>
    <row r="995" spans="1:12" ht="12.5">
      <c r="A995" s="6">
        <f>OrderDetails!A995</f>
        <v>10623</v>
      </c>
      <c r="B995" s="6">
        <f>OrderDetails!B995</f>
        <v>35</v>
      </c>
      <c r="C995" s="7">
        <f>OrderDetails!C995</f>
        <v>18</v>
      </c>
      <c r="D995" s="6">
        <f>OrderDetails!D995</f>
        <v>30</v>
      </c>
      <c r="E995" s="8">
        <f>OrderDetails!E995</f>
        <v>0</v>
      </c>
      <c r="F995" s="7">
        <f t="shared" si="0"/>
        <v>540</v>
      </c>
      <c r="G995" s="5">
        <f t="array" ref="G995">INDEX(Products!$D:$D,MATCH(B995,Products!$A:$A))</f>
        <v>1</v>
      </c>
      <c r="H995" s="6" t="str">
        <f t="array" ref="H995">INDEX(Categories!$B:$B,MATCH(G995,Categories!$A:$A))</f>
        <v>Beverages</v>
      </c>
      <c r="I995" s="9">
        <f t="array" ref="I995">INDEX(Orders!$D:$D,MATCH(A995,Orders!$A:$A))</f>
        <v>35649</v>
      </c>
      <c r="J995" s="6" t="str">
        <f t="array" ref="J995">INDEX(Orders!$B:$B,MATCH(A995,Orders!$A:$A))</f>
        <v>FRANK</v>
      </c>
      <c r="K995" s="6" t="str">
        <f t="array" ref="K995">INDEX(Customers!$B:$B,MATCH(J995,Customers!$A:$A))</f>
        <v>Frankenversand</v>
      </c>
      <c r="L995" s="6"/>
    </row>
    <row r="996" spans="1:12" ht="12.5">
      <c r="A996" s="6">
        <f>OrderDetails!A996</f>
        <v>10624</v>
      </c>
      <c r="B996" s="6">
        <f>OrderDetails!B996</f>
        <v>28</v>
      </c>
      <c r="C996" s="7">
        <f>OrderDetails!C996</f>
        <v>45.6</v>
      </c>
      <c r="D996" s="6">
        <f>OrderDetails!D996</f>
        <v>10</v>
      </c>
      <c r="E996" s="8">
        <f>OrderDetails!E996</f>
        <v>0</v>
      </c>
      <c r="F996" s="7">
        <f t="shared" si="0"/>
        <v>456</v>
      </c>
      <c r="G996" s="5">
        <f t="array" ref="G996">INDEX(Products!$D:$D,MATCH(B996,Products!$A:$A))</f>
        <v>7</v>
      </c>
      <c r="H996" s="6" t="str">
        <f t="array" ref="H996">INDEX(Categories!$B:$B,MATCH(G996,Categories!$A:$A))</f>
        <v>Produce</v>
      </c>
      <c r="I996" s="9">
        <f t="array" ref="I996">INDEX(Orders!$D:$D,MATCH(A996,Orders!$A:$A))</f>
        <v>35649</v>
      </c>
      <c r="J996" s="6" t="str">
        <f t="array" ref="J996">INDEX(Orders!$B:$B,MATCH(A996,Orders!$A:$A))</f>
        <v>THECR</v>
      </c>
      <c r="K996" s="6" t="str">
        <f t="array" ref="K996">INDEX(Customers!$B:$B,MATCH(J996,Customers!$A:$A))</f>
        <v>The Cracker Box</v>
      </c>
      <c r="L996" s="6"/>
    </row>
    <row r="997" spans="1:12" ht="12.5">
      <c r="A997" s="6">
        <f>OrderDetails!A997</f>
        <v>10624</v>
      </c>
      <c r="B997" s="6">
        <f>OrderDetails!B997</f>
        <v>29</v>
      </c>
      <c r="C997" s="7">
        <f>OrderDetails!C997</f>
        <v>123.79</v>
      </c>
      <c r="D997" s="6">
        <f>OrderDetails!D997</f>
        <v>6</v>
      </c>
      <c r="E997" s="8">
        <f>OrderDetails!E997</f>
        <v>0</v>
      </c>
      <c r="F997" s="7">
        <f t="shared" si="0"/>
        <v>742.74</v>
      </c>
      <c r="G997" s="5">
        <f t="array" ref="G997">INDEX(Products!$D:$D,MATCH(B997,Products!$A:$A))</f>
        <v>6</v>
      </c>
      <c r="H997" s="6" t="str">
        <f t="array" ref="H997">INDEX(Categories!$B:$B,MATCH(G997,Categories!$A:$A))</f>
        <v>Meat/Poultry</v>
      </c>
      <c r="I997" s="9">
        <f t="array" ref="I997">INDEX(Orders!$D:$D,MATCH(A997,Orders!$A:$A))</f>
        <v>35649</v>
      </c>
      <c r="J997" s="6" t="str">
        <f t="array" ref="J997">INDEX(Orders!$B:$B,MATCH(A997,Orders!$A:$A))</f>
        <v>THECR</v>
      </c>
      <c r="K997" s="6" t="str">
        <f t="array" ref="K997">INDEX(Customers!$B:$B,MATCH(J997,Customers!$A:$A))</f>
        <v>The Cracker Box</v>
      </c>
      <c r="L997" s="6"/>
    </row>
    <row r="998" spans="1:12" ht="12.5">
      <c r="A998" s="6">
        <f>OrderDetails!A998</f>
        <v>10624</v>
      </c>
      <c r="B998" s="6">
        <f>OrderDetails!B998</f>
        <v>44</v>
      </c>
      <c r="C998" s="7">
        <f>OrderDetails!C998</f>
        <v>19.45</v>
      </c>
      <c r="D998" s="6">
        <f>OrderDetails!D998</f>
        <v>10</v>
      </c>
      <c r="E998" s="8">
        <f>OrderDetails!E998</f>
        <v>0</v>
      </c>
      <c r="F998" s="7">
        <f t="shared" si="0"/>
        <v>194.5</v>
      </c>
      <c r="G998" s="5">
        <f t="array" ref="G998">INDEX(Products!$D:$D,MATCH(B998,Products!$A:$A))</f>
        <v>2</v>
      </c>
      <c r="H998" s="6" t="str">
        <f t="array" ref="H998">INDEX(Categories!$B:$B,MATCH(G998,Categories!$A:$A))</f>
        <v>Condiments</v>
      </c>
      <c r="I998" s="9">
        <f t="array" ref="I998">INDEX(Orders!$D:$D,MATCH(A998,Orders!$A:$A))</f>
        <v>35649</v>
      </c>
      <c r="J998" s="6" t="str">
        <f t="array" ref="J998">INDEX(Orders!$B:$B,MATCH(A998,Orders!$A:$A))</f>
        <v>THECR</v>
      </c>
      <c r="K998" s="6" t="str">
        <f t="array" ref="K998">INDEX(Customers!$B:$B,MATCH(J998,Customers!$A:$A))</f>
        <v>The Cracker Box</v>
      </c>
      <c r="L998" s="6"/>
    </row>
    <row r="999" spans="1:12" ht="12.5">
      <c r="A999" s="6">
        <f>OrderDetails!A999</f>
        <v>10625</v>
      </c>
      <c r="B999" s="6">
        <f>OrderDetails!B999</f>
        <v>14</v>
      </c>
      <c r="C999" s="7">
        <f>OrderDetails!C999</f>
        <v>23.25</v>
      </c>
      <c r="D999" s="6">
        <f>OrderDetails!D999</f>
        <v>3</v>
      </c>
      <c r="E999" s="8">
        <f>OrderDetails!E999</f>
        <v>0</v>
      </c>
      <c r="F999" s="7">
        <f t="shared" si="0"/>
        <v>69.75</v>
      </c>
      <c r="G999" s="5">
        <f t="array" ref="G999">INDEX(Products!$D:$D,MATCH(B999,Products!$A:$A))</f>
        <v>7</v>
      </c>
      <c r="H999" s="6" t="str">
        <f t="array" ref="H999">INDEX(Categories!$B:$B,MATCH(G999,Categories!$A:$A))</f>
        <v>Produce</v>
      </c>
      <c r="I999" s="9">
        <f t="array" ref="I999">INDEX(Orders!$D:$D,MATCH(A999,Orders!$A:$A))</f>
        <v>35650</v>
      </c>
      <c r="J999" s="6" t="str">
        <f t="array" ref="J999">INDEX(Orders!$B:$B,MATCH(A999,Orders!$A:$A))</f>
        <v>ANATR</v>
      </c>
      <c r="K999" s="6" t="str">
        <f t="array" ref="K999">INDEX(Customers!$B:$B,MATCH(J999,Customers!$A:$A))</f>
        <v>Ana Trujillo Emparedados y helados</v>
      </c>
      <c r="L999" s="6"/>
    </row>
    <row r="1000" spans="1:12" ht="12.5">
      <c r="A1000" s="6">
        <f>OrderDetails!A1000</f>
        <v>10625</v>
      </c>
      <c r="B1000" s="6">
        <f>OrderDetails!B1000</f>
        <v>42</v>
      </c>
      <c r="C1000" s="7">
        <f>OrderDetails!C1000</f>
        <v>14</v>
      </c>
      <c r="D1000" s="6">
        <f>OrderDetails!D1000</f>
        <v>5</v>
      </c>
      <c r="E1000" s="8">
        <f>OrderDetails!E1000</f>
        <v>0</v>
      </c>
      <c r="F1000" s="7">
        <f t="shared" si="0"/>
        <v>70</v>
      </c>
      <c r="G1000" s="5">
        <f t="array" ref="G1000">INDEX(Products!$D:$D,MATCH(B1000,Products!$A:$A))</f>
        <v>5</v>
      </c>
      <c r="H1000" s="6" t="str">
        <f t="array" ref="H1000">INDEX(Categories!$B:$B,MATCH(G1000,Categories!$A:$A))</f>
        <v>Grains/Cereals</v>
      </c>
      <c r="I1000" s="9">
        <f t="array" ref="I1000">INDEX(Orders!$D:$D,MATCH(A1000,Orders!$A:$A))</f>
        <v>35650</v>
      </c>
      <c r="J1000" s="6" t="str">
        <f t="array" ref="J1000">INDEX(Orders!$B:$B,MATCH(A1000,Orders!$A:$A))</f>
        <v>ANATR</v>
      </c>
      <c r="K1000" s="6" t="str">
        <f t="array" ref="K1000">INDEX(Customers!$B:$B,MATCH(J1000,Customers!$A:$A))</f>
        <v>Ana Trujillo Emparedados y helados</v>
      </c>
      <c r="L1000" s="6"/>
    </row>
    <row r="1001" spans="1:12" ht="12.5">
      <c r="A1001" s="6">
        <f>OrderDetails!A1001</f>
        <v>10625</v>
      </c>
      <c r="B1001" s="6">
        <f>OrderDetails!B1001</f>
        <v>60</v>
      </c>
      <c r="C1001" s="7">
        <f>OrderDetails!C1001</f>
        <v>34</v>
      </c>
      <c r="D1001" s="6">
        <f>OrderDetails!D1001</f>
        <v>10</v>
      </c>
      <c r="E1001" s="8">
        <f>OrderDetails!E1001</f>
        <v>0</v>
      </c>
      <c r="F1001" s="7">
        <f t="shared" si="0"/>
        <v>340</v>
      </c>
      <c r="G1001" s="5">
        <f t="array" ref="G1001">INDEX(Products!$D:$D,MATCH(B1001,Products!$A:$A))</f>
        <v>4</v>
      </c>
      <c r="H1001" s="6" t="str">
        <f t="array" ref="H1001">INDEX(Categories!$B:$B,MATCH(G1001,Categories!$A:$A))</f>
        <v>Dairy Products</v>
      </c>
      <c r="I1001" s="9">
        <f t="array" ref="I1001">INDEX(Orders!$D:$D,MATCH(A1001,Orders!$A:$A))</f>
        <v>35650</v>
      </c>
      <c r="J1001" s="6" t="str">
        <f t="array" ref="J1001">INDEX(Orders!$B:$B,MATCH(A1001,Orders!$A:$A))</f>
        <v>ANATR</v>
      </c>
      <c r="K1001" s="6" t="str">
        <f t="array" ref="K1001">INDEX(Customers!$B:$B,MATCH(J1001,Customers!$A:$A))</f>
        <v>Ana Trujillo Emparedados y helados</v>
      </c>
      <c r="L1001" s="6"/>
    </row>
    <row r="1002" spans="1:12" ht="12.5">
      <c r="A1002" s="6">
        <f>OrderDetails!A1002</f>
        <v>10626</v>
      </c>
      <c r="B1002" s="6">
        <f>OrderDetails!B1002</f>
        <v>53</v>
      </c>
      <c r="C1002" s="7">
        <f>OrderDetails!C1002</f>
        <v>32.799999999999997</v>
      </c>
      <c r="D1002" s="6">
        <f>OrderDetails!D1002</f>
        <v>12</v>
      </c>
      <c r="E1002" s="8">
        <f>OrderDetails!E1002</f>
        <v>0</v>
      </c>
      <c r="F1002" s="7">
        <f t="shared" si="0"/>
        <v>393.59999999999997</v>
      </c>
      <c r="G1002" s="5">
        <f t="array" ref="G1002">INDEX(Products!$D:$D,MATCH(B1002,Products!$A:$A))</f>
        <v>6</v>
      </c>
      <c r="H1002" s="6" t="str">
        <f t="array" ref="H1002">INDEX(Categories!$B:$B,MATCH(G1002,Categories!$A:$A))</f>
        <v>Meat/Poultry</v>
      </c>
      <c r="I1002" s="9">
        <f t="array" ref="I1002">INDEX(Orders!$D:$D,MATCH(A1002,Orders!$A:$A))</f>
        <v>35653</v>
      </c>
      <c r="J1002" s="6" t="str">
        <f t="array" ref="J1002">INDEX(Orders!$B:$B,MATCH(A1002,Orders!$A:$A))</f>
        <v>BERGS</v>
      </c>
      <c r="K1002" s="6" t="str">
        <f t="array" ref="K1002">INDEX(Customers!$B:$B,MATCH(J1002,Customers!$A:$A))</f>
        <v>Berglunds snabbkp</v>
      </c>
      <c r="L1002" s="6"/>
    </row>
    <row r="1003" spans="1:12" ht="12.5">
      <c r="A1003" s="6">
        <f>OrderDetails!A1003</f>
        <v>10626</v>
      </c>
      <c r="B1003" s="6">
        <f>OrderDetails!B1003</f>
        <v>60</v>
      </c>
      <c r="C1003" s="7">
        <f>OrderDetails!C1003</f>
        <v>34</v>
      </c>
      <c r="D1003" s="6">
        <f>OrderDetails!D1003</f>
        <v>20</v>
      </c>
      <c r="E1003" s="8">
        <f>OrderDetails!E1003</f>
        <v>0</v>
      </c>
      <c r="F1003" s="7">
        <f t="shared" si="0"/>
        <v>680</v>
      </c>
      <c r="G1003" s="5">
        <f t="array" ref="G1003">INDEX(Products!$D:$D,MATCH(B1003,Products!$A:$A))</f>
        <v>4</v>
      </c>
      <c r="H1003" s="6" t="str">
        <f t="array" ref="H1003">INDEX(Categories!$B:$B,MATCH(G1003,Categories!$A:$A))</f>
        <v>Dairy Products</v>
      </c>
      <c r="I1003" s="9">
        <f t="array" ref="I1003">INDEX(Orders!$D:$D,MATCH(A1003,Orders!$A:$A))</f>
        <v>35653</v>
      </c>
      <c r="J1003" s="6" t="str">
        <f t="array" ref="J1003">INDEX(Orders!$B:$B,MATCH(A1003,Orders!$A:$A))</f>
        <v>BERGS</v>
      </c>
      <c r="K1003" s="6" t="str">
        <f t="array" ref="K1003">INDEX(Customers!$B:$B,MATCH(J1003,Customers!$A:$A))</f>
        <v>Berglunds snabbkp</v>
      </c>
      <c r="L1003" s="6"/>
    </row>
    <row r="1004" spans="1:12" ht="12.5">
      <c r="A1004" s="6">
        <f>OrderDetails!A1004</f>
        <v>10626</v>
      </c>
      <c r="B1004" s="6">
        <f>OrderDetails!B1004</f>
        <v>71</v>
      </c>
      <c r="C1004" s="7">
        <f>OrderDetails!C1004</f>
        <v>21.5</v>
      </c>
      <c r="D1004" s="6">
        <f>OrderDetails!D1004</f>
        <v>20</v>
      </c>
      <c r="E1004" s="8">
        <f>OrderDetails!E1004</f>
        <v>0</v>
      </c>
      <c r="F1004" s="7">
        <f t="shared" si="0"/>
        <v>430</v>
      </c>
      <c r="G1004" s="5">
        <f t="array" ref="G1004">INDEX(Products!$D:$D,MATCH(B1004,Products!$A:$A))</f>
        <v>4</v>
      </c>
      <c r="H1004" s="6" t="str">
        <f t="array" ref="H1004">INDEX(Categories!$B:$B,MATCH(G1004,Categories!$A:$A))</f>
        <v>Dairy Products</v>
      </c>
      <c r="I1004" s="9">
        <f t="array" ref="I1004">INDEX(Orders!$D:$D,MATCH(A1004,Orders!$A:$A))</f>
        <v>35653</v>
      </c>
      <c r="J1004" s="6" t="str">
        <f t="array" ref="J1004">INDEX(Orders!$B:$B,MATCH(A1004,Orders!$A:$A))</f>
        <v>BERGS</v>
      </c>
      <c r="K1004" s="6" t="str">
        <f t="array" ref="K1004">INDEX(Customers!$B:$B,MATCH(J1004,Customers!$A:$A))</f>
        <v>Berglunds snabbkp</v>
      </c>
      <c r="L1004" s="6"/>
    </row>
    <row r="1005" spans="1:12" ht="12.5">
      <c r="A1005" s="6">
        <f>OrderDetails!A1005</f>
        <v>10627</v>
      </c>
      <c r="B1005" s="6">
        <f>OrderDetails!B1005</f>
        <v>62</v>
      </c>
      <c r="C1005" s="7">
        <f>OrderDetails!C1005</f>
        <v>49.3</v>
      </c>
      <c r="D1005" s="6">
        <f>OrderDetails!D1005</f>
        <v>15</v>
      </c>
      <c r="E1005" s="8">
        <f>OrderDetails!E1005</f>
        <v>0</v>
      </c>
      <c r="F1005" s="7">
        <f t="shared" si="0"/>
        <v>739.5</v>
      </c>
      <c r="G1005" s="5">
        <f t="array" ref="G1005">INDEX(Products!$D:$D,MATCH(B1005,Products!$A:$A))</f>
        <v>3</v>
      </c>
      <c r="H1005" s="6" t="str">
        <f t="array" ref="H1005">INDEX(Categories!$B:$B,MATCH(G1005,Categories!$A:$A))</f>
        <v>Confections</v>
      </c>
      <c r="I1005" s="9">
        <f t="array" ref="I1005">INDEX(Orders!$D:$D,MATCH(A1005,Orders!$A:$A))</f>
        <v>35653</v>
      </c>
      <c r="J1005" s="6" t="str">
        <f t="array" ref="J1005">INDEX(Orders!$B:$B,MATCH(A1005,Orders!$A:$A))</f>
        <v>SAVEA</v>
      </c>
      <c r="K1005" s="6" t="str">
        <f t="array" ref="K1005">INDEX(Customers!$B:$B,MATCH(J1005,Customers!$A:$A))</f>
        <v>Save-a-lot Markets</v>
      </c>
      <c r="L1005" s="6"/>
    </row>
    <row r="1006" spans="1:12" ht="12.5">
      <c r="A1006" s="6">
        <f>OrderDetails!A1006</f>
        <v>10627</v>
      </c>
      <c r="B1006" s="6">
        <f>OrderDetails!B1006</f>
        <v>73</v>
      </c>
      <c r="C1006" s="7">
        <f>OrderDetails!C1006</f>
        <v>15</v>
      </c>
      <c r="D1006" s="6">
        <f>OrderDetails!D1006</f>
        <v>35</v>
      </c>
      <c r="E1006" s="8">
        <f>OrderDetails!E1006</f>
        <v>0</v>
      </c>
      <c r="F1006" s="7">
        <f t="shared" si="0"/>
        <v>525</v>
      </c>
      <c r="G1006" s="5">
        <f t="array" ref="G1006">INDEX(Products!$D:$D,MATCH(B1006,Products!$A:$A))</f>
        <v>8</v>
      </c>
      <c r="H1006" s="6" t="str">
        <f t="array" ref="H1006">INDEX(Categories!$B:$B,MATCH(G1006,Categories!$A:$A))</f>
        <v>Seafood</v>
      </c>
      <c r="I1006" s="9">
        <f t="array" ref="I1006">INDEX(Orders!$D:$D,MATCH(A1006,Orders!$A:$A))</f>
        <v>35653</v>
      </c>
      <c r="J1006" s="6" t="str">
        <f t="array" ref="J1006">INDEX(Orders!$B:$B,MATCH(A1006,Orders!$A:$A))</f>
        <v>SAVEA</v>
      </c>
      <c r="K1006" s="6" t="str">
        <f t="array" ref="K1006">INDEX(Customers!$B:$B,MATCH(J1006,Customers!$A:$A))</f>
        <v>Save-a-lot Markets</v>
      </c>
      <c r="L1006" s="6"/>
    </row>
    <row r="1007" spans="1:12" ht="12.5">
      <c r="A1007" s="6">
        <f>OrderDetails!A1007</f>
        <v>10628</v>
      </c>
      <c r="B1007" s="6">
        <f>OrderDetails!B1007</f>
        <v>1</v>
      </c>
      <c r="C1007" s="7">
        <f>OrderDetails!C1007</f>
        <v>18</v>
      </c>
      <c r="D1007" s="6">
        <f>OrderDetails!D1007</f>
        <v>25</v>
      </c>
      <c r="E1007" s="8">
        <f>OrderDetails!E1007</f>
        <v>0</v>
      </c>
      <c r="F1007" s="7">
        <f t="shared" si="0"/>
        <v>450</v>
      </c>
      <c r="G1007" s="5">
        <f t="array" ref="G1007">INDEX(Products!$D:$D,MATCH(B1007,Products!$A:$A))</f>
        <v>1</v>
      </c>
      <c r="H1007" s="6" t="str">
        <f t="array" ref="H1007">INDEX(Categories!$B:$B,MATCH(G1007,Categories!$A:$A))</f>
        <v>Beverages</v>
      </c>
      <c r="I1007" s="9">
        <f t="array" ref="I1007">INDEX(Orders!$D:$D,MATCH(A1007,Orders!$A:$A))</f>
        <v>35654</v>
      </c>
      <c r="J1007" s="6" t="str">
        <f t="array" ref="J1007">INDEX(Orders!$B:$B,MATCH(A1007,Orders!$A:$A))</f>
        <v>BLONP</v>
      </c>
      <c r="K1007" s="6" t="str">
        <f t="array" ref="K1007">INDEX(Customers!$B:$B,MATCH(J1007,Customers!$A:$A))</f>
        <v>Blondesddsl pre et fils</v>
      </c>
      <c r="L1007" s="6"/>
    </row>
    <row r="1008" spans="1:12" ht="12.5">
      <c r="A1008" s="6">
        <f>OrderDetails!A1008</f>
        <v>10629</v>
      </c>
      <c r="B1008" s="6">
        <f>OrderDetails!B1008</f>
        <v>29</v>
      </c>
      <c r="C1008" s="7">
        <f>OrderDetails!C1008</f>
        <v>123.79</v>
      </c>
      <c r="D1008" s="6">
        <f>OrderDetails!D1008</f>
        <v>20</v>
      </c>
      <c r="E1008" s="8">
        <f>OrderDetails!E1008</f>
        <v>0</v>
      </c>
      <c r="F1008" s="7">
        <f t="shared" si="0"/>
        <v>2475.8000000000002</v>
      </c>
      <c r="G1008" s="5">
        <f t="array" ref="G1008">INDEX(Products!$D:$D,MATCH(B1008,Products!$A:$A))</f>
        <v>6</v>
      </c>
      <c r="H1008" s="6" t="str">
        <f t="array" ref="H1008">INDEX(Categories!$B:$B,MATCH(G1008,Categories!$A:$A))</f>
        <v>Meat/Poultry</v>
      </c>
      <c r="I1008" s="9">
        <f t="array" ref="I1008">INDEX(Orders!$D:$D,MATCH(A1008,Orders!$A:$A))</f>
        <v>35654</v>
      </c>
      <c r="J1008" s="6" t="str">
        <f t="array" ref="J1008">INDEX(Orders!$B:$B,MATCH(A1008,Orders!$A:$A))</f>
        <v>GODOS</v>
      </c>
      <c r="K1008" s="6" t="str">
        <f t="array" ref="K1008">INDEX(Customers!$B:$B,MATCH(J1008,Customers!$A:$A))</f>
        <v>Godos Cocina Tpica</v>
      </c>
      <c r="L1008" s="6"/>
    </row>
    <row r="1009" spans="1:12" ht="12.5">
      <c r="A1009" s="6">
        <f>OrderDetails!A1009</f>
        <v>10629</v>
      </c>
      <c r="B1009" s="6">
        <f>OrderDetails!B1009</f>
        <v>64</v>
      </c>
      <c r="C1009" s="7">
        <f>OrderDetails!C1009</f>
        <v>33.25</v>
      </c>
      <c r="D1009" s="6">
        <f>OrderDetails!D1009</f>
        <v>9</v>
      </c>
      <c r="E1009" s="8">
        <f>OrderDetails!E1009</f>
        <v>0</v>
      </c>
      <c r="F1009" s="7">
        <f t="shared" si="0"/>
        <v>299.25</v>
      </c>
      <c r="G1009" s="5">
        <f t="array" ref="G1009">INDEX(Products!$D:$D,MATCH(B1009,Products!$A:$A))</f>
        <v>5</v>
      </c>
      <c r="H1009" s="6" t="str">
        <f t="array" ref="H1009">INDEX(Categories!$B:$B,MATCH(G1009,Categories!$A:$A))</f>
        <v>Grains/Cereals</v>
      </c>
      <c r="I1009" s="9">
        <f t="array" ref="I1009">INDEX(Orders!$D:$D,MATCH(A1009,Orders!$A:$A))</f>
        <v>35654</v>
      </c>
      <c r="J1009" s="6" t="str">
        <f t="array" ref="J1009">INDEX(Orders!$B:$B,MATCH(A1009,Orders!$A:$A))</f>
        <v>GODOS</v>
      </c>
      <c r="K1009" s="6" t="str">
        <f t="array" ref="K1009">INDEX(Customers!$B:$B,MATCH(J1009,Customers!$A:$A))</f>
        <v>Godos Cocina Tpica</v>
      </c>
      <c r="L1009" s="6"/>
    </row>
    <row r="1010" spans="1:12" ht="12.5">
      <c r="A1010" s="6">
        <f>OrderDetails!A1010</f>
        <v>10630</v>
      </c>
      <c r="B1010" s="6">
        <f>OrderDetails!B1010</f>
        <v>55</v>
      </c>
      <c r="C1010" s="7">
        <f>OrderDetails!C1010</f>
        <v>24</v>
      </c>
      <c r="D1010" s="6">
        <f>OrderDetails!D1010</f>
        <v>12</v>
      </c>
      <c r="E1010" s="8">
        <f>OrderDetails!E1010</f>
        <v>0</v>
      </c>
      <c r="F1010" s="7">
        <f t="shared" si="0"/>
        <v>288</v>
      </c>
      <c r="G1010" s="5">
        <f t="array" ref="G1010">INDEX(Products!$D:$D,MATCH(B1010,Products!$A:$A))</f>
        <v>6</v>
      </c>
      <c r="H1010" s="6" t="str">
        <f t="array" ref="H1010">INDEX(Categories!$B:$B,MATCH(G1010,Categories!$A:$A))</f>
        <v>Meat/Poultry</v>
      </c>
      <c r="I1010" s="9">
        <f t="array" ref="I1010">INDEX(Orders!$D:$D,MATCH(A1010,Orders!$A:$A))</f>
        <v>35655</v>
      </c>
      <c r="J1010" s="6" t="str">
        <f t="array" ref="J1010">INDEX(Orders!$B:$B,MATCH(A1010,Orders!$A:$A))</f>
        <v>KOENE</v>
      </c>
      <c r="K1010" s="6" t="str">
        <f t="array" ref="K1010">INDEX(Customers!$B:$B,MATCH(J1010,Customers!$A:$A))</f>
        <v>Kniglich Essen</v>
      </c>
      <c r="L1010" s="6"/>
    </row>
    <row r="1011" spans="1:12" ht="12.5">
      <c r="A1011" s="6">
        <f>OrderDetails!A1011</f>
        <v>10630</v>
      </c>
      <c r="B1011" s="6">
        <f>OrderDetails!B1011</f>
        <v>76</v>
      </c>
      <c r="C1011" s="7">
        <f>OrderDetails!C1011</f>
        <v>18</v>
      </c>
      <c r="D1011" s="6">
        <f>OrderDetails!D1011</f>
        <v>35</v>
      </c>
      <c r="E1011" s="8">
        <f>OrderDetails!E1011</f>
        <v>0</v>
      </c>
      <c r="F1011" s="7">
        <f t="shared" si="0"/>
        <v>630</v>
      </c>
      <c r="G1011" s="5">
        <f t="array" ref="G1011">INDEX(Products!$D:$D,MATCH(B1011,Products!$A:$A))</f>
        <v>1</v>
      </c>
      <c r="H1011" s="6" t="str">
        <f t="array" ref="H1011">INDEX(Categories!$B:$B,MATCH(G1011,Categories!$A:$A))</f>
        <v>Beverages</v>
      </c>
      <c r="I1011" s="9">
        <f t="array" ref="I1011">INDEX(Orders!$D:$D,MATCH(A1011,Orders!$A:$A))</f>
        <v>35655</v>
      </c>
      <c r="J1011" s="6" t="str">
        <f t="array" ref="J1011">INDEX(Orders!$B:$B,MATCH(A1011,Orders!$A:$A))</f>
        <v>KOENE</v>
      </c>
      <c r="K1011" s="6" t="str">
        <f t="array" ref="K1011">INDEX(Customers!$B:$B,MATCH(J1011,Customers!$A:$A))</f>
        <v>Kniglich Essen</v>
      </c>
      <c r="L1011" s="6"/>
    </row>
    <row r="1012" spans="1:12" ht="12.5">
      <c r="A1012" s="6">
        <f>OrderDetails!A1012</f>
        <v>10631</v>
      </c>
      <c r="B1012" s="6">
        <f>OrderDetails!B1012</f>
        <v>75</v>
      </c>
      <c r="C1012" s="7">
        <f>OrderDetails!C1012</f>
        <v>7.75</v>
      </c>
      <c r="D1012" s="6">
        <f>OrderDetails!D1012</f>
        <v>8</v>
      </c>
      <c r="E1012" s="8">
        <f>OrderDetails!E1012</f>
        <v>0</v>
      </c>
      <c r="F1012" s="7">
        <f t="shared" si="0"/>
        <v>62</v>
      </c>
      <c r="G1012" s="5">
        <f t="array" ref="G1012">INDEX(Products!$D:$D,MATCH(B1012,Products!$A:$A))</f>
        <v>1</v>
      </c>
      <c r="H1012" s="6" t="str">
        <f t="array" ref="H1012">INDEX(Categories!$B:$B,MATCH(G1012,Categories!$A:$A))</f>
        <v>Beverages</v>
      </c>
      <c r="I1012" s="9">
        <f t="array" ref="I1012">INDEX(Orders!$D:$D,MATCH(A1012,Orders!$A:$A))</f>
        <v>35656</v>
      </c>
      <c r="J1012" s="6" t="str">
        <f t="array" ref="J1012">INDEX(Orders!$B:$B,MATCH(A1012,Orders!$A:$A))</f>
        <v>LAMAI</v>
      </c>
      <c r="K1012" s="6" t="str">
        <f t="array" ref="K1012">INDEX(Customers!$B:$B,MATCH(J1012,Customers!$A:$A))</f>
        <v>La maison d'Asie</v>
      </c>
      <c r="L1012" s="6"/>
    </row>
    <row r="1013" spans="1:12" ht="12.5">
      <c r="A1013" s="6">
        <f>OrderDetails!A1013</f>
        <v>10632</v>
      </c>
      <c r="B1013" s="6">
        <f>OrderDetails!B1013</f>
        <v>2</v>
      </c>
      <c r="C1013" s="7">
        <f>OrderDetails!C1013</f>
        <v>19</v>
      </c>
      <c r="D1013" s="6">
        <f>OrderDetails!D1013</f>
        <v>30</v>
      </c>
      <c r="E1013" s="8">
        <f>OrderDetails!E1013</f>
        <v>0</v>
      </c>
      <c r="F1013" s="7">
        <f t="shared" si="0"/>
        <v>570</v>
      </c>
      <c r="G1013" s="5">
        <f t="array" ref="G1013">INDEX(Products!$D:$D,MATCH(B1013,Products!$A:$A))</f>
        <v>1</v>
      </c>
      <c r="H1013" s="6" t="str">
        <f t="array" ref="H1013">INDEX(Categories!$B:$B,MATCH(G1013,Categories!$A:$A))</f>
        <v>Beverages</v>
      </c>
      <c r="I1013" s="9">
        <f t="array" ref="I1013">INDEX(Orders!$D:$D,MATCH(A1013,Orders!$A:$A))</f>
        <v>35656</v>
      </c>
      <c r="J1013" s="6" t="str">
        <f t="array" ref="J1013">INDEX(Orders!$B:$B,MATCH(A1013,Orders!$A:$A))</f>
        <v>WANDK</v>
      </c>
      <c r="K1013" s="6" t="str">
        <f t="array" ref="K1013">INDEX(Customers!$B:$B,MATCH(J1013,Customers!$A:$A))</f>
        <v>Die Wandernde Kuh</v>
      </c>
      <c r="L1013" s="6"/>
    </row>
    <row r="1014" spans="1:12" ht="12.5">
      <c r="A1014" s="6">
        <f>OrderDetails!A1014</f>
        <v>10632</v>
      </c>
      <c r="B1014" s="6">
        <f>OrderDetails!B1014</f>
        <v>33</v>
      </c>
      <c r="C1014" s="7">
        <f>OrderDetails!C1014</f>
        <v>2.5</v>
      </c>
      <c r="D1014" s="6">
        <f>OrderDetails!D1014</f>
        <v>20</v>
      </c>
      <c r="E1014" s="8">
        <f>OrderDetails!E1014</f>
        <v>0</v>
      </c>
      <c r="F1014" s="7">
        <f t="shared" si="0"/>
        <v>50</v>
      </c>
      <c r="G1014" s="5">
        <f t="array" ref="G1014">INDEX(Products!$D:$D,MATCH(B1014,Products!$A:$A))</f>
        <v>4</v>
      </c>
      <c r="H1014" s="6" t="str">
        <f t="array" ref="H1014">INDEX(Categories!$B:$B,MATCH(G1014,Categories!$A:$A))</f>
        <v>Dairy Products</v>
      </c>
      <c r="I1014" s="9">
        <f t="array" ref="I1014">INDEX(Orders!$D:$D,MATCH(A1014,Orders!$A:$A))</f>
        <v>35656</v>
      </c>
      <c r="J1014" s="6" t="str">
        <f t="array" ref="J1014">INDEX(Orders!$B:$B,MATCH(A1014,Orders!$A:$A))</f>
        <v>WANDK</v>
      </c>
      <c r="K1014" s="6" t="str">
        <f t="array" ref="K1014">INDEX(Customers!$B:$B,MATCH(J1014,Customers!$A:$A))</f>
        <v>Die Wandernde Kuh</v>
      </c>
      <c r="L1014" s="6"/>
    </row>
    <row r="1015" spans="1:12" ht="12.5">
      <c r="A1015" s="6">
        <f>OrderDetails!A1015</f>
        <v>10633</v>
      </c>
      <c r="B1015" s="6">
        <f>OrderDetails!B1015</f>
        <v>12</v>
      </c>
      <c r="C1015" s="7">
        <f>OrderDetails!C1015</f>
        <v>38</v>
      </c>
      <c r="D1015" s="6">
        <f>OrderDetails!D1015</f>
        <v>36</v>
      </c>
      <c r="E1015" s="8">
        <f>OrderDetails!E1015</f>
        <v>0</v>
      </c>
      <c r="F1015" s="7">
        <f t="shared" si="0"/>
        <v>1368</v>
      </c>
      <c r="G1015" s="5">
        <f t="array" ref="G1015">INDEX(Products!$D:$D,MATCH(B1015,Products!$A:$A))</f>
        <v>4</v>
      </c>
      <c r="H1015" s="6" t="str">
        <f t="array" ref="H1015">INDEX(Categories!$B:$B,MATCH(G1015,Categories!$A:$A))</f>
        <v>Dairy Products</v>
      </c>
      <c r="I1015" s="9">
        <f t="array" ref="I1015">INDEX(Orders!$D:$D,MATCH(A1015,Orders!$A:$A))</f>
        <v>35657</v>
      </c>
      <c r="J1015" s="6" t="str">
        <f t="array" ref="J1015">INDEX(Orders!$B:$B,MATCH(A1015,Orders!$A:$A))</f>
        <v>ERNSH</v>
      </c>
      <c r="K1015" s="6" t="str">
        <f t="array" ref="K1015">INDEX(Customers!$B:$B,MATCH(J1015,Customers!$A:$A))</f>
        <v>Ernst Handel</v>
      </c>
      <c r="L1015" s="6"/>
    </row>
    <row r="1016" spans="1:12" ht="12.5">
      <c r="A1016" s="6">
        <f>OrderDetails!A1016</f>
        <v>10633</v>
      </c>
      <c r="B1016" s="6">
        <f>OrderDetails!B1016</f>
        <v>13</v>
      </c>
      <c r="C1016" s="7">
        <f>OrderDetails!C1016</f>
        <v>6</v>
      </c>
      <c r="D1016" s="6">
        <f>OrderDetails!D1016</f>
        <v>13</v>
      </c>
      <c r="E1016" s="8">
        <f>OrderDetails!E1016</f>
        <v>0</v>
      </c>
      <c r="F1016" s="7">
        <f t="shared" si="0"/>
        <v>78</v>
      </c>
      <c r="G1016" s="5">
        <f t="array" ref="G1016">INDEX(Products!$D:$D,MATCH(B1016,Products!$A:$A))</f>
        <v>8</v>
      </c>
      <c r="H1016" s="6" t="str">
        <f t="array" ref="H1016">INDEX(Categories!$B:$B,MATCH(G1016,Categories!$A:$A))</f>
        <v>Seafood</v>
      </c>
      <c r="I1016" s="9">
        <f t="array" ref="I1016">INDEX(Orders!$D:$D,MATCH(A1016,Orders!$A:$A))</f>
        <v>35657</v>
      </c>
      <c r="J1016" s="6" t="str">
        <f t="array" ref="J1016">INDEX(Orders!$B:$B,MATCH(A1016,Orders!$A:$A))</f>
        <v>ERNSH</v>
      </c>
      <c r="K1016" s="6" t="str">
        <f t="array" ref="K1016">INDEX(Customers!$B:$B,MATCH(J1016,Customers!$A:$A))</f>
        <v>Ernst Handel</v>
      </c>
      <c r="L1016" s="6"/>
    </row>
    <row r="1017" spans="1:12" ht="12.5">
      <c r="A1017" s="6">
        <f>OrderDetails!A1017</f>
        <v>10633</v>
      </c>
      <c r="B1017" s="6">
        <f>OrderDetails!B1017</f>
        <v>26</v>
      </c>
      <c r="C1017" s="7">
        <f>OrderDetails!C1017</f>
        <v>31.23</v>
      </c>
      <c r="D1017" s="6">
        <f>OrderDetails!D1017</f>
        <v>35</v>
      </c>
      <c r="E1017" s="8">
        <f>OrderDetails!E1017</f>
        <v>0</v>
      </c>
      <c r="F1017" s="7">
        <f t="shared" si="0"/>
        <v>1093.05</v>
      </c>
      <c r="G1017" s="5">
        <f t="array" ref="G1017">INDEX(Products!$D:$D,MATCH(B1017,Products!$A:$A))</f>
        <v>3</v>
      </c>
      <c r="H1017" s="6" t="str">
        <f t="array" ref="H1017">INDEX(Categories!$B:$B,MATCH(G1017,Categories!$A:$A))</f>
        <v>Confections</v>
      </c>
      <c r="I1017" s="9">
        <f t="array" ref="I1017">INDEX(Orders!$D:$D,MATCH(A1017,Orders!$A:$A))</f>
        <v>35657</v>
      </c>
      <c r="J1017" s="6" t="str">
        <f t="array" ref="J1017">INDEX(Orders!$B:$B,MATCH(A1017,Orders!$A:$A))</f>
        <v>ERNSH</v>
      </c>
      <c r="K1017" s="6" t="str">
        <f t="array" ref="K1017">INDEX(Customers!$B:$B,MATCH(J1017,Customers!$A:$A))</f>
        <v>Ernst Handel</v>
      </c>
      <c r="L1017" s="6"/>
    </row>
    <row r="1018" spans="1:12" ht="12.5">
      <c r="A1018" s="6">
        <f>OrderDetails!A1018</f>
        <v>10633</v>
      </c>
      <c r="B1018" s="6">
        <f>OrderDetails!B1018</f>
        <v>62</v>
      </c>
      <c r="C1018" s="7">
        <f>OrderDetails!C1018</f>
        <v>49.3</v>
      </c>
      <c r="D1018" s="6">
        <f>OrderDetails!D1018</f>
        <v>80</v>
      </c>
      <c r="E1018" s="8">
        <f>OrderDetails!E1018</f>
        <v>0</v>
      </c>
      <c r="F1018" s="7">
        <f t="shared" si="0"/>
        <v>3944</v>
      </c>
      <c r="G1018" s="5">
        <f t="array" ref="G1018">INDEX(Products!$D:$D,MATCH(B1018,Products!$A:$A))</f>
        <v>3</v>
      </c>
      <c r="H1018" s="6" t="str">
        <f t="array" ref="H1018">INDEX(Categories!$B:$B,MATCH(G1018,Categories!$A:$A))</f>
        <v>Confections</v>
      </c>
      <c r="I1018" s="9">
        <f t="array" ref="I1018">INDEX(Orders!$D:$D,MATCH(A1018,Orders!$A:$A))</f>
        <v>35657</v>
      </c>
      <c r="J1018" s="6" t="str">
        <f t="array" ref="J1018">INDEX(Orders!$B:$B,MATCH(A1018,Orders!$A:$A))</f>
        <v>ERNSH</v>
      </c>
      <c r="K1018" s="6" t="str">
        <f t="array" ref="K1018">INDEX(Customers!$B:$B,MATCH(J1018,Customers!$A:$A))</f>
        <v>Ernst Handel</v>
      </c>
      <c r="L1018" s="6"/>
    </row>
    <row r="1019" spans="1:12" ht="12.5">
      <c r="A1019" s="6">
        <f>OrderDetails!A1019</f>
        <v>10634</v>
      </c>
      <c r="B1019" s="6">
        <f>OrderDetails!B1019</f>
        <v>7</v>
      </c>
      <c r="C1019" s="7">
        <f>OrderDetails!C1019</f>
        <v>30</v>
      </c>
      <c r="D1019" s="6">
        <f>OrderDetails!D1019</f>
        <v>35</v>
      </c>
      <c r="E1019" s="8">
        <f>OrderDetails!E1019</f>
        <v>0</v>
      </c>
      <c r="F1019" s="7">
        <f t="shared" si="0"/>
        <v>1050</v>
      </c>
      <c r="G1019" s="5">
        <f t="array" ref="G1019">INDEX(Products!$D:$D,MATCH(B1019,Products!$A:$A))</f>
        <v>7</v>
      </c>
      <c r="H1019" s="6" t="str">
        <f t="array" ref="H1019">INDEX(Categories!$B:$B,MATCH(G1019,Categories!$A:$A))</f>
        <v>Produce</v>
      </c>
      <c r="I1019" s="9">
        <f t="array" ref="I1019">INDEX(Orders!$D:$D,MATCH(A1019,Orders!$A:$A))</f>
        <v>35657</v>
      </c>
      <c r="J1019" s="6" t="str">
        <f t="array" ref="J1019">INDEX(Orders!$B:$B,MATCH(A1019,Orders!$A:$A))</f>
        <v>FOLIG</v>
      </c>
      <c r="K1019" s="6" t="str">
        <f t="array" ref="K1019">INDEX(Customers!$B:$B,MATCH(J1019,Customers!$A:$A))</f>
        <v>Folies gourmandes</v>
      </c>
      <c r="L1019" s="6"/>
    </row>
    <row r="1020" spans="1:12" ht="12.5">
      <c r="A1020" s="6">
        <f>OrderDetails!A1020</f>
        <v>10634</v>
      </c>
      <c r="B1020" s="6">
        <f>OrderDetails!B1020</f>
        <v>18</v>
      </c>
      <c r="C1020" s="7">
        <f>OrderDetails!C1020</f>
        <v>62.5</v>
      </c>
      <c r="D1020" s="6">
        <f>OrderDetails!D1020</f>
        <v>50</v>
      </c>
      <c r="E1020" s="8">
        <f>OrderDetails!E1020</f>
        <v>0</v>
      </c>
      <c r="F1020" s="7">
        <f t="shared" si="0"/>
        <v>3125</v>
      </c>
      <c r="G1020" s="5">
        <f t="array" ref="G1020">INDEX(Products!$D:$D,MATCH(B1020,Products!$A:$A))</f>
        <v>8</v>
      </c>
      <c r="H1020" s="6" t="str">
        <f t="array" ref="H1020">INDEX(Categories!$B:$B,MATCH(G1020,Categories!$A:$A))</f>
        <v>Seafood</v>
      </c>
      <c r="I1020" s="9">
        <f t="array" ref="I1020">INDEX(Orders!$D:$D,MATCH(A1020,Orders!$A:$A))</f>
        <v>35657</v>
      </c>
      <c r="J1020" s="6" t="str">
        <f t="array" ref="J1020">INDEX(Orders!$B:$B,MATCH(A1020,Orders!$A:$A))</f>
        <v>FOLIG</v>
      </c>
      <c r="K1020" s="6" t="str">
        <f t="array" ref="K1020">INDEX(Customers!$B:$B,MATCH(J1020,Customers!$A:$A))</f>
        <v>Folies gourmandes</v>
      </c>
      <c r="L1020" s="6"/>
    </row>
    <row r="1021" spans="1:12" ht="12.5">
      <c r="A1021" s="6">
        <f>OrderDetails!A1021</f>
        <v>10634</v>
      </c>
      <c r="B1021" s="6">
        <f>OrderDetails!B1021</f>
        <v>51</v>
      </c>
      <c r="C1021" s="7">
        <f>OrderDetails!C1021</f>
        <v>53</v>
      </c>
      <c r="D1021" s="6">
        <f>OrderDetails!D1021</f>
        <v>15</v>
      </c>
      <c r="E1021" s="8">
        <f>OrderDetails!E1021</f>
        <v>0</v>
      </c>
      <c r="F1021" s="7">
        <f t="shared" si="0"/>
        <v>795</v>
      </c>
      <c r="G1021" s="5">
        <f t="array" ref="G1021">INDEX(Products!$D:$D,MATCH(B1021,Products!$A:$A))</f>
        <v>7</v>
      </c>
      <c r="H1021" s="6" t="str">
        <f t="array" ref="H1021">INDEX(Categories!$B:$B,MATCH(G1021,Categories!$A:$A))</f>
        <v>Produce</v>
      </c>
      <c r="I1021" s="9">
        <f t="array" ref="I1021">INDEX(Orders!$D:$D,MATCH(A1021,Orders!$A:$A))</f>
        <v>35657</v>
      </c>
      <c r="J1021" s="6" t="str">
        <f t="array" ref="J1021">INDEX(Orders!$B:$B,MATCH(A1021,Orders!$A:$A))</f>
        <v>FOLIG</v>
      </c>
      <c r="K1021" s="6" t="str">
        <f t="array" ref="K1021">INDEX(Customers!$B:$B,MATCH(J1021,Customers!$A:$A))</f>
        <v>Folies gourmandes</v>
      </c>
      <c r="L1021" s="6"/>
    </row>
    <row r="1022" spans="1:12" ht="12.5">
      <c r="A1022" s="6">
        <f>OrderDetails!A1022</f>
        <v>10634</v>
      </c>
      <c r="B1022" s="6">
        <f>OrderDetails!B1022</f>
        <v>75</v>
      </c>
      <c r="C1022" s="7">
        <f>OrderDetails!C1022</f>
        <v>7.75</v>
      </c>
      <c r="D1022" s="6">
        <f>OrderDetails!D1022</f>
        <v>2</v>
      </c>
      <c r="E1022" s="8">
        <f>OrderDetails!E1022</f>
        <v>0</v>
      </c>
      <c r="F1022" s="7">
        <f t="shared" si="0"/>
        <v>15.5</v>
      </c>
      <c r="G1022" s="5">
        <f t="array" ref="G1022">INDEX(Products!$D:$D,MATCH(B1022,Products!$A:$A))</f>
        <v>1</v>
      </c>
      <c r="H1022" s="6" t="str">
        <f t="array" ref="H1022">INDEX(Categories!$B:$B,MATCH(G1022,Categories!$A:$A))</f>
        <v>Beverages</v>
      </c>
      <c r="I1022" s="9">
        <f t="array" ref="I1022">INDEX(Orders!$D:$D,MATCH(A1022,Orders!$A:$A))</f>
        <v>35657</v>
      </c>
      <c r="J1022" s="6" t="str">
        <f t="array" ref="J1022">INDEX(Orders!$B:$B,MATCH(A1022,Orders!$A:$A))</f>
        <v>FOLIG</v>
      </c>
      <c r="K1022" s="6" t="str">
        <f t="array" ref="K1022">INDEX(Customers!$B:$B,MATCH(J1022,Customers!$A:$A))</f>
        <v>Folies gourmandes</v>
      </c>
      <c r="L1022" s="6"/>
    </row>
    <row r="1023" spans="1:12" ht="12.5">
      <c r="A1023" s="6">
        <f>OrderDetails!A1023</f>
        <v>10635</v>
      </c>
      <c r="B1023" s="6">
        <f>OrderDetails!B1023</f>
        <v>4</v>
      </c>
      <c r="C1023" s="7">
        <f>OrderDetails!C1023</f>
        <v>22</v>
      </c>
      <c r="D1023" s="6">
        <f>OrderDetails!D1023</f>
        <v>10</v>
      </c>
      <c r="E1023" s="8">
        <f>OrderDetails!E1023</f>
        <v>0</v>
      </c>
      <c r="F1023" s="7">
        <f t="shared" si="0"/>
        <v>220</v>
      </c>
      <c r="G1023" s="5">
        <f t="array" ref="G1023">INDEX(Products!$D:$D,MATCH(B1023,Products!$A:$A))</f>
        <v>2</v>
      </c>
      <c r="H1023" s="6" t="str">
        <f t="array" ref="H1023">INDEX(Categories!$B:$B,MATCH(G1023,Categories!$A:$A))</f>
        <v>Condiments</v>
      </c>
      <c r="I1023" s="9">
        <f t="array" ref="I1023">INDEX(Orders!$D:$D,MATCH(A1023,Orders!$A:$A))</f>
        <v>35660</v>
      </c>
      <c r="J1023" s="6" t="str">
        <f t="array" ref="J1023">INDEX(Orders!$B:$B,MATCH(A1023,Orders!$A:$A))</f>
        <v>MAGAA</v>
      </c>
      <c r="K1023" s="6" t="str">
        <f t="array" ref="K1023">INDEX(Customers!$B:$B,MATCH(J1023,Customers!$A:$A))</f>
        <v>Magazzini Alimentari Riuniti</v>
      </c>
      <c r="L1023" s="6"/>
    </row>
    <row r="1024" spans="1:12" ht="12.5">
      <c r="A1024" s="6">
        <f>OrderDetails!A1024</f>
        <v>10635</v>
      </c>
      <c r="B1024" s="6">
        <f>OrderDetails!B1024</f>
        <v>5</v>
      </c>
      <c r="C1024" s="7">
        <f>OrderDetails!C1024</f>
        <v>21.35</v>
      </c>
      <c r="D1024" s="6">
        <f>OrderDetails!D1024</f>
        <v>15</v>
      </c>
      <c r="E1024" s="8">
        <f>OrderDetails!E1024</f>
        <v>0</v>
      </c>
      <c r="F1024" s="7">
        <f t="shared" si="0"/>
        <v>320.25</v>
      </c>
      <c r="G1024" s="5">
        <f t="array" ref="G1024">INDEX(Products!$D:$D,MATCH(B1024,Products!$A:$A))</f>
        <v>2</v>
      </c>
      <c r="H1024" s="6" t="str">
        <f t="array" ref="H1024">INDEX(Categories!$B:$B,MATCH(G1024,Categories!$A:$A))</f>
        <v>Condiments</v>
      </c>
      <c r="I1024" s="9">
        <f t="array" ref="I1024">INDEX(Orders!$D:$D,MATCH(A1024,Orders!$A:$A))</f>
        <v>35660</v>
      </c>
      <c r="J1024" s="6" t="str">
        <f t="array" ref="J1024">INDEX(Orders!$B:$B,MATCH(A1024,Orders!$A:$A))</f>
        <v>MAGAA</v>
      </c>
      <c r="K1024" s="6" t="str">
        <f t="array" ref="K1024">INDEX(Customers!$B:$B,MATCH(J1024,Customers!$A:$A))</f>
        <v>Magazzini Alimentari Riuniti</v>
      </c>
      <c r="L1024" s="6"/>
    </row>
    <row r="1025" spans="1:12" ht="12.5">
      <c r="A1025" s="6">
        <f>OrderDetails!A1025</f>
        <v>10635</v>
      </c>
      <c r="B1025" s="6">
        <f>OrderDetails!B1025</f>
        <v>22</v>
      </c>
      <c r="C1025" s="7">
        <f>OrderDetails!C1025</f>
        <v>21</v>
      </c>
      <c r="D1025" s="6">
        <f>OrderDetails!D1025</f>
        <v>40</v>
      </c>
      <c r="E1025" s="8">
        <f>OrderDetails!E1025</f>
        <v>0</v>
      </c>
      <c r="F1025" s="7">
        <f t="shared" si="0"/>
        <v>840</v>
      </c>
      <c r="G1025" s="5">
        <f t="array" ref="G1025">INDEX(Products!$D:$D,MATCH(B1025,Products!$A:$A))</f>
        <v>5</v>
      </c>
      <c r="H1025" s="6" t="str">
        <f t="array" ref="H1025">INDEX(Categories!$B:$B,MATCH(G1025,Categories!$A:$A))</f>
        <v>Grains/Cereals</v>
      </c>
      <c r="I1025" s="9">
        <f t="array" ref="I1025">INDEX(Orders!$D:$D,MATCH(A1025,Orders!$A:$A))</f>
        <v>35660</v>
      </c>
      <c r="J1025" s="6" t="str">
        <f t="array" ref="J1025">INDEX(Orders!$B:$B,MATCH(A1025,Orders!$A:$A))</f>
        <v>MAGAA</v>
      </c>
      <c r="K1025" s="6" t="str">
        <f t="array" ref="K1025">INDEX(Customers!$B:$B,MATCH(J1025,Customers!$A:$A))</f>
        <v>Magazzini Alimentari Riuniti</v>
      </c>
      <c r="L1025" s="6"/>
    </row>
    <row r="1026" spans="1:12" ht="12.5">
      <c r="A1026" s="6">
        <f>OrderDetails!A1026</f>
        <v>10636</v>
      </c>
      <c r="B1026" s="6">
        <f>OrderDetails!B1026</f>
        <v>4</v>
      </c>
      <c r="C1026" s="7">
        <f>OrderDetails!C1026</f>
        <v>22</v>
      </c>
      <c r="D1026" s="6">
        <f>OrderDetails!D1026</f>
        <v>25</v>
      </c>
      <c r="E1026" s="8">
        <f>OrderDetails!E1026</f>
        <v>0</v>
      </c>
      <c r="F1026" s="7">
        <f t="shared" si="0"/>
        <v>550</v>
      </c>
      <c r="G1026" s="5">
        <f t="array" ref="G1026">INDEX(Products!$D:$D,MATCH(B1026,Products!$A:$A))</f>
        <v>2</v>
      </c>
      <c r="H1026" s="6" t="str">
        <f t="array" ref="H1026">INDEX(Categories!$B:$B,MATCH(G1026,Categories!$A:$A))</f>
        <v>Condiments</v>
      </c>
      <c r="I1026" s="9">
        <f t="array" ref="I1026">INDEX(Orders!$D:$D,MATCH(A1026,Orders!$A:$A))</f>
        <v>35661</v>
      </c>
      <c r="J1026" s="6" t="str">
        <f t="array" ref="J1026">INDEX(Orders!$B:$B,MATCH(A1026,Orders!$A:$A))</f>
        <v>WARTH</v>
      </c>
      <c r="K1026" s="6" t="str">
        <f t="array" ref="K1026">INDEX(Customers!$B:$B,MATCH(J1026,Customers!$A:$A))</f>
        <v>Wartian Herkku</v>
      </c>
      <c r="L1026" s="6"/>
    </row>
    <row r="1027" spans="1:12" ht="12.5">
      <c r="A1027" s="6">
        <f>OrderDetails!A1027</f>
        <v>10636</v>
      </c>
      <c r="B1027" s="6">
        <f>OrderDetails!B1027</f>
        <v>58</v>
      </c>
      <c r="C1027" s="7">
        <f>OrderDetails!C1027</f>
        <v>13.25</v>
      </c>
      <c r="D1027" s="6">
        <f>OrderDetails!D1027</f>
        <v>6</v>
      </c>
      <c r="E1027" s="8">
        <f>OrderDetails!E1027</f>
        <v>0</v>
      </c>
      <c r="F1027" s="7">
        <f t="shared" si="0"/>
        <v>79.5</v>
      </c>
      <c r="G1027" s="5">
        <f t="array" ref="G1027">INDEX(Products!$D:$D,MATCH(B1027,Products!$A:$A))</f>
        <v>8</v>
      </c>
      <c r="H1027" s="6" t="str">
        <f t="array" ref="H1027">INDEX(Categories!$B:$B,MATCH(G1027,Categories!$A:$A))</f>
        <v>Seafood</v>
      </c>
      <c r="I1027" s="9">
        <f t="array" ref="I1027">INDEX(Orders!$D:$D,MATCH(A1027,Orders!$A:$A))</f>
        <v>35661</v>
      </c>
      <c r="J1027" s="6" t="str">
        <f t="array" ref="J1027">INDEX(Orders!$B:$B,MATCH(A1027,Orders!$A:$A))</f>
        <v>WARTH</v>
      </c>
      <c r="K1027" s="6" t="str">
        <f t="array" ref="K1027">INDEX(Customers!$B:$B,MATCH(J1027,Customers!$A:$A))</f>
        <v>Wartian Herkku</v>
      </c>
      <c r="L1027" s="6"/>
    </row>
    <row r="1028" spans="1:12" ht="12.5">
      <c r="A1028" s="6">
        <f>OrderDetails!A1028</f>
        <v>10637</v>
      </c>
      <c r="B1028" s="6">
        <f>OrderDetails!B1028</f>
        <v>11</v>
      </c>
      <c r="C1028" s="7">
        <f>OrderDetails!C1028</f>
        <v>21</v>
      </c>
      <c r="D1028" s="6">
        <f>OrderDetails!D1028</f>
        <v>10</v>
      </c>
      <c r="E1028" s="8">
        <f>OrderDetails!E1028</f>
        <v>0</v>
      </c>
      <c r="F1028" s="7">
        <f t="shared" si="0"/>
        <v>210</v>
      </c>
      <c r="G1028" s="5">
        <f t="array" ref="G1028">INDEX(Products!$D:$D,MATCH(B1028,Products!$A:$A))</f>
        <v>4</v>
      </c>
      <c r="H1028" s="6" t="str">
        <f t="array" ref="H1028">INDEX(Categories!$B:$B,MATCH(G1028,Categories!$A:$A))</f>
        <v>Dairy Products</v>
      </c>
      <c r="I1028" s="9">
        <f t="array" ref="I1028">INDEX(Orders!$D:$D,MATCH(A1028,Orders!$A:$A))</f>
        <v>35661</v>
      </c>
      <c r="J1028" s="6" t="str">
        <f t="array" ref="J1028">INDEX(Orders!$B:$B,MATCH(A1028,Orders!$A:$A))</f>
        <v>QUEEN</v>
      </c>
      <c r="K1028" s="6" t="str">
        <f t="array" ref="K1028">INDEX(Customers!$B:$B,MATCH(J1028,Customers!$A:$A))</f>
        <v>Queen Cozinha</v>
      </c>
      <c r="L1028" s="6"/>
    </row>
    <row r="1029" spans="1:12" ht="12.5">
      <c r="A1029" s="6">
        <f>OrderDetails!A1029</f>
        <v>10637</v>
      </c>
      <c r="B1029" s="6">
        <f>OrderDetails!B1029</f>
        <v>50</v>
      </c>
      <c r="C1029" s="7">
        <f>OrderDetails!C1029</f>
        <v>16.25</v>
      </c>
      <c r="D1029" s="6">
        <f>OrderDetails!D1029</f>
        <v>25</v>
      </c>
      <c r="E1029" s="8">
        <f>OrderDetails!E1029</f>
        <v>0</v>
      </c>
      <c r="F1029" s="7">
        <f t="shared" si="0"/>
        <v>406.25</v>
      </c>
      <c r="G1029" s="5">
        <f t="array" ref="G1029">INDEX(Products!$D:$D,MATCH(B1029,Products!$A:$A))</f>
        <v>3</v>
      </c>
      <c r="H1029" s="6" t="str">
        <f t="array" ref="H1029">INDEX(Categories!$B:$B,MATCH(G1029,Categories!$A:$A))</f>
        <v>Confections</v>
      </c>
      <c r="I1029" s="9">
        <f t="array" ref="I1029">INDEX(Orders!$D:$D,MATCH(A1029,Orders!$A:$A))</f>
        <v>35661</v>
      </c>
      <c r="J1029" s="6" t="str">
        <f t="array" ref="J1029">INDEX(Orders!$B:$B,MATCH(A1029,Orders!$A:$A))</f>
        <v>QUEEN</v>
      </c>
      <c r="K1029" s="6" t="str">
        <f t="array" ref="K1029">INDEX(Customers!$B:$B,MATCH(J1029,Customers!$A:$A))</f>
        <v>Queen Cozinha</v>
      </c>
      <c r="L1029" s="6"/>
    </row>
    <row r="1030" spans="1:12" ht="12.5">
      <c r="A1030" s="6">
        <f>OrderDetails!A1030</f>
        <v>10637</v>
      </c>
      <c r="B1030" s="6">
        <f>OrderDetails!B1030</f>
        <v>56</v>
      </c>
      <c r="C1030" s="7">
        <f>OrderDetails!C1030</f>
        <v>38</v>
      </c>
      <c r="D1030" s="6">
        <f>OrderDetails!D1030</f>
        <v>60</v>
      </c>
      <c r="E1030" s="8">
        <f>OrderDetails!E1030</f>
        <v>0</v>
      </c>
      <c r="F1030" s="7">
        <f t="shared" si="0"/>
        <v>2280</v>
      </c>
      <c r="G1030" s="5">
        <f t="array" ref="G1030">INDEX(Products!$D:$D,MATCH(B1030,Products!$A:$A))</f>
        <v>5</v>
      </c>
      <c r="H1030" s="6" t="str">
        <f t="array" ref="H1030">INDEX(Categories!$B:$B,MATCH(G1030,Categories!$A:$A))</f>
        <v>Grains/Cereals</v>
      </c>
      <c r="I1030" s="9">
        <f t="array" ref="I1030">INDEX(Orders!$D:$D,MATCH(A1030,Orders!$A:$A))</f>
        <v>35661</v>
      </c>
      <c r="J1030" s="6" t="str">
        <f t="array" ref="J1030">INDEX(Orders!$B:$B,MATCH(A1030,Orders!$A:$A))</f>
        <v>QUEEN</v>
      </c>
      <c r="K1030" s="6" t="str">
        <f t="array" ref="K1030">INDEX(Customers!$B:$B,MATCH(J1030,Customers!$A:$A))</f>
        <v>Queen Cozinha</v>
      </c>
      <c r="L1030" s="6"/>
    </row>
    <row r="1031" spans="1:12" ht="12.5">
      <c r="A1031" s="6">
        <f>OrderDetails!A1031</f>
        <v>10638</v>
      </c>
      <c r="B1031" s="6">
        <f>OrderDetails!B1031</f>
        <v>45</v>
      </c>
      <c r="C1031" s="7">
        <f>OrderDetails!C1031</f>
        <v>9.5</v>
      </c>
      <c r="D1031" s="6">
        <f>OrderDetails!D1031</f>
        <v>20</v>
      </c>
      <c r="E1031" s="8">
        <f>OrderDetails!E1031</f>
        <v>0</v>
      </c>
      <c r="F1031" s="7">
        <f t="shared" si="0"/>
        <v>190</v>
      </c>
      <c r="G1031" s="5">
        <f t="array" ref="G1031">INDEX(Products!$D:$D,MATCH(B1031,Products!$A:$A))</f>
        <v>8</v>
      </c>
      <c r="H1031" s="6" t="str">
        <f t="array" ref="H1031">INDEX(Categories!$B:$B,MATCH(G1031,Categories!$A:$A))</f>
        <v>Seafood</v>
      </c>
      <c r="I1031" s="9">
        <f t="array" ref="I1031">INDEX(Orders!$D:$D,MATCH(A1031,Orders!$A:$A))</f>
        <v>35662</v>
      </c>
      <c r="J1031" s="6" t="str">
        <f t="array" ref="J1031">INDEX(Orders!$B:$B,MATCH(A1031,Orders!$A:$A))</f>
        <v>LINOD</v>
      </c>
      <c r="K1031" s="6" t="str">
        <f t="array" ref="K1031">INDEX(Customers!$B:$B,MATCH(J1031,Customers!$A:$A))</f>
        <v>LINO-Delicateses</v>
      </c>
      <c r="L1031" s="6"/>
    </row>
    <row r="1032" spans="1:12" ht="12.5">
      <c r="A1032" s="6">
        <f>OrderDetails!A1032</f>
        <v>10638</v>
      </c>
      <c r="B1032" s="6">
        <f>OrderDetails!B1032</f>
        <v>65</v>
      </c>
      <c r="C1032" s="7">
        <f>OrderDetails!C1032</f>
        <v>21.05</v>
      </c>
      <c r="D1032" s="6">
        <f>OrderDetails!D1032</f>
        <v>21</v>
      </c>
      <c r="E1032" s="8">
        <f>OrderDetails!E1032</f>
        <v>0</v>
      </c>
      <c r="F1032" s="7">
        <f t="shared" si="0"/>
        <v>442.05</v>
      </c>
      <c r="G1032" s="5">
        <f t="array" ref="G1032">INDEX(Products!$D:$D,MATCH(B1032,Products!$A:$A))</f>
        <v>2</v>
      </c>
      <c r="H1032" s="6" t="str">
        <f t="array" ref="H1032">INDEX(Categories!$B:$B,MATCH(G1032,Categories!$A:$A))</f>
        <v>Condiments</v>
      </c>
      <c r="I1032" s="9">
        <f t="array" ref="I1032">INDEX(Orders!$D:$D,MATCH(A1032,Orders!$A:$A))</f>
        <v>35662</v>
      </c>
      <c r="J1032" s="6" t="str">
        <f t="array" ref="J1032">INDEX(Orders!$B:$B,MATCH(A1032,Orders!$A:$A))</f>
        <v>LINOD</v>
      </c>
      <c r="K1032" s="6" t="str">
        <f t="array" ref="K1032">INDEX(Customers!$B:$B,MATCH(J1032,Customers!$A:$A))</f>
        <v>LINO-Delicateses</v>
      </c>
      <c r="L1032" s="6"/>
    </row>
    <row r="1033" spans="1:12" ht="12.5">
      <c r="A1033" s="6">
        <f>OrderDetails!A1033</f>
        <v>10638</v>
      </c>
      <c r="B1033" s="6">
        <f>OrderDetails!B1033</f>
        <v>72</v>
      </c>
      <c r="C1033" s="7">
        <f>OrderDetails!C1033</f>
        <v>34.799999999999997</v>
      </c>
      <c r="D1033" s="6">
        <f>OrderDetails!D1033</f>
        <v>60</v>
      </c>
      <c r="E1033" s="8">
        <f>OrderDetails!E1033</f>
        <v>0</v>
      </c>
      <c r="F1033" s="7">
        <f t="shared" si="0"/>
        <v>2088</v>
      </c>
      <c r="G1033" s="5">
        <f t="array" ref="G1033">INDEX(Products!$D:$D,MATCH(B1033,Products!$A:$A))</f>
        <v>4</v>
      </c>
      <c r="H1033" s="6" t="str">
        <f t="array" ref="H1033">INDEX(Categories!$B:$B,MATCH(G1033,Categories!$A:$A))</f>
        <v>Dairy Products</v>
      </c>
      <c r="I1033" s="9">
        <f t="array" ref="I1033">INDEX(Orders!$D:$D,MATCH(A1033,Orders!$A:$A))</f>
        <v>35662</v>
      </c>
      <c r="J1033" s="6" t="str">
        <f t="array" ref="J1033">INDEX(Orders!$B:$B,MATCH(A1033,Orders!$A:$A))</f>
        <v>LINOD</v>
      </c>
      <c r="K1033" s="6" t="str">
        <f t="array" ref="K1033">INDEX(Customers!$B:$B,MATCH(J1033,Customers!$A:$A))</f>
        <v>LINO-Delicateses</v>
      </c>
      <c r="L1033" s="6"/>
    </row>
    <row r="1034" spans="1:12" ht="12.5">
      <c r="A1034" s="6">
        <f>OrderDetails!A1034</f>
        <v>10639</v>
      </c>
      <c r="B1034" s="6">
        <f>OrderDetails!B1034</f>
        <v>18</v>
      </c>
      <c r="C1034" s="7">
        <f>OrderDetails!C1034</f>
        <v>62.5</v>
      </c>
      <c r="D1034" s="6">
        <f>OrderDetails!D1034</f>
        <v>8</v>
      </c>
      <c r="E1034" s="8">
        <f>OrderDetails!E1034</f>
        <v>0</v>
      </c>
      <c r="F1034" s="7">
        <f t="shared" si="0"/>
        <v>500</v>
      </c>
      <c r="G1034" s="5">
        <f t="array" ref="G1034">INDEX(Products!$D:$D,MATCH(B1034,Products!$A:$A))</f>
        <v>8</v>
      </c>
      <c r="H1034" s="6" t="str">
        <f t="array" ref="H1034">INDEX(Categories!$B:$B,MATCH(G1034,Categories!$A:$A))</f>
        <v>Seafood</v>
      </c>
      <c r="I1034" s="9">
        <f t="array" ref="I1034">INDEX(Orders!$D:$D,MATCH(A1034,Orders!$A:$A))</f>
        <v>35662</v>
      </c>
      <c r="J1034" s="6" t="str">
        <f t="array" ref="J1034">INDEX(Orders!$B:$B,MATCH(A1034,Orders!$A:$A))</f>
        <v>SANTG</v>
      </c>
      <c r="K1034" s="6" t="str">
        <f t="array" ref="K1034">INDEX(Customers!$B:$B,MATCH(J1034,Customers!$A:$A))</f>
        <v>Sant Gourmet</v>
      </c>
      <c r="L1034" s="6"/>
    </row>
    <row r="1035" spans="1:12" ht="12.5">
      <c r="A1035" s="6">
        <f>OrderDetails!A1035</f>
        <v>10640</v>
      </c>
      <c r="B1035" s="6">
        <f>OrderDetails!B1035</f>
        <v>69</v>
      </c>
      <c r="C1035" s="7">
        <f>OrderDetails!C1035</f>
        <v>36</v>
      </c>
      <c r="D1035" s="6">
        <f>OrderDetails!D1035</f>
        <v>20</v>
      </c>
      <c r="E1035" s="8">
        <f>OrderDetails!E1035</f>
        <v>0</v>
      </c>
      <c r="F1035" s="7">
        <f t="shared" si="0"/>
        <v>720</v>
      </c>
      <c r="G1035" s="5">
        <f t="array" ref="G1035">INDEX(Products!$D:$D,MATCH(B1035,Products!$A:$A))</f>
        <v>4</v>
      </c>
      <c r="H1035" s="6" t="str">
        <f t="array" ref="H1035">INDEX(Categories!$B:$B,MATCH(G1035,Categories!$A:$A))</f>
        <v>Dairy Products</v>
      </c>
      <c r="I1035" s="9">
        <f t="array" ref="I1035">INDEX(Orders!$D:$D,MATCH(A1035,Orders!$A:$A))</f>
        <v>35663</v>
      </c>
      <c r="J1035" s="6" t="str">
        <f t="array" ref="J1035">INDEX(Orders!$B:$B,MATCH(A1035,Orders!$A:$A))</f>
        <v>WANDK</v>
      </c>
      <c r="K1035" s="6" t="str">
        <f t="array" ref="K1035">INDEX(Customers!$B:$B,MATCH(J1035,Customers!$A:$A))</f>
        <v>Die Wandernde Kuh</v>
      </c>
      <c r="L1035" s="6"/>
    </row>
    <row r="1036" spans="1:12" ht="12.5">
      <c r="A1036" s="6">
        <f>OrderDetails!A1036</f>
        <v>10640</v>
      </c>
      <c r="B1036" s="6">
        <f>OrderDetails!B1036</f>
        <v>70</v>
      </c>
      <c r="C1036" s="7">
        <f>OrderDetails!C1036</f>
        <v>15</v>
      </c>
      <c r="D1036" s="6">
        <f>OrderDetails!D1036</f>
        <v>15</v>
      </c>
      <c r="E1036" s="8">
        <f>OrderDetails!E1036</f>
        <v>0</v>
      </c>
      <c r="F1036" s="7">
        <f t="shared" si="0"/>
        <v>225</v>
      </c>
      <c r="G1036" s="5">
        <f t="array" ref="G1036">INDEX(Products!$D:$D,MATCH(B1036,Products!$A:$A))</f>
        <v>1</v>
      </c>
      <c r="H1036" s="6" t="str">
        <f t="array" ref="H1036">INDEX(Categories!$B:$B,MATCH(G1036,Categories!$A:$A))</f>
        <v>Beverages</v>
      </c>
      <c r="I1036" s="9">
        <f t="array" ref="I1036">INDEX(Orders!$D:$D,MATCH(A1036,Orders!$A:$A))</f>
        <v>35663</v>
      </c>
      <c r="J1036" s="6" t="str">
        <f t="array" ref="J1036">INDEX(Orders!$B:$B,MATCH(A1036,Orders!$A:$A))</f>
        <v>WANDK</v>
      </c>
      <c r="K1036" s="6" t="str">
        <f t="array" ref="K1036">INDEX(Customers!$B:$B,MATCH(J1036,Customers!$A:$A))</f>
        <v>Die Wandernde Kuh</v>
      </c>
      <c r="L1036" s="6"/>
    </row>
    <row r="1037" spans="1:12" ht="12.5">
      <c r="A1037" s="6">
        <f>OrderDetails!A1037</f>
        <v>10641</v>
      </c>
      <c r="B1037" s="6">
        <f>OrderDetails!B1037</f>
        <v>2</v>
      </c>
      <c r="C1037" s="7">
        <f>OrderDetails!C1037</f>
        <v>19</v>
      </c>
      <c r="D1037" s="6">
        <f>OrderDetails!D1037</f>
        <v>50</v>
      </c>
      <c r="E1037" s="8">
        <f>OrderDetails!E1037</f>
        <v>0</v>
      </c>
      <c r="F1037" s="7">
        <f t="shared" si="0"/>
        <v>950</v>
      </c>
      <c r="G1037" s="5">
        <f t="array" ref="G1037">INDEX(Products!$D:$D,MATCH(B1037,Products!$A:$A))</f>
        <v>1</v>
      </c>
      <c r="H1037" s="6" t="str">
        <f t="array" ref="H1037">INDEX(Categories!$B:$B,MATCH(G1037,Categories!$A:$A))</f>
        <v>Beverages</v>
      </c>
      <c r="I1037" s="9">
        <f t="array" ref="I1037">INDEX(Orders!$D:$D,MATCH(A1037,Orders!$A:$A))</f>
        <v>35664</v>
      </c>
      <c r="J1037" s="6" t="str">
        <f t="array" ref="J1037">INDEX(Orders!$B:$B,MATCH(A1037,Orders!$A:$A))</f>
        <v>HILAA</v>
      </c>
      <c r="K1037" s="6" t="str">
        <f t="array" ref="K1037">INDEX(Customers!$B:$B,MATCH(J1037,Customers!$A:$A))</f>
        <v>HILARION-Abastos</v>
      </c>
      <c r="L1037" s="6"/>
    </row>
    <row r="1038" spans="1:12" ht="12.5">
      <c r="A1038" s="6">
        <f>OrderDetails!A1038</f>
        <v>10641</v>
      </c>
      <c r="B1038" s="6">
        <f>OrderDetails!B1038</f>
        <v>40</v>
      </c>
      <c r="C1038" s="7">
        <f>OrderDetails!C1038</f>
        <v>18.399999999999999</v>
      </c>
      <c r="D1038" s="6">
        <f>OrderDetails!D1038</f>
        <v>60</v>
      </c>
      <c r="E1038" s="8">
        <f>OrderDetails!E1038</f>
        <v>0</v>
      </c>
      <c r="F1038" s="7">
        <f t="shared" si="0"/>
        <v>1104</v>
      </c>
      <c r="G1038" s="5">
        <f t="array" ref="G1038">INDEX(Products!$D:$D,MATCH(B1038,Products!$A:$A))</f>
        <v>8</v>
      </c>
      <c r="H1038" s="6" t="str">
        <f t="array" ref="H1038">INDEX(Categories!$B:$B,MATCH(G1038,Categories!$A:$A))</f>
        <v>Seafood</v>
      </c>
      <c r="I1038" s="9">
        <f t="array" ref="I1038">INDEX(Orders!$D:$D,MATCH(A1038,Orders!$A:$A))</f>
        <v>35664</v>
      </c>
      <c r="J1038" s="6" t="str">
        <f t="array" ref="J1038">INDEX(Orders!$B:$B,MATCH(A1038,Orders!$A:$A))</f>
        <v>HILAA</v>
      </c>
      <c r="K1038" s="6" t="str">
        <f t="array" ref="K1038">INDEX(Customers!$B:$B,MATCH(J1038,Customers!$A:$A))</f>
        <v>HILARION-Abastos</v>
      </c>
      <c r="L1038" s="6"/>
    </row>
    <row r="1039" spans="1:12" ht="12.5">
      <c r="A1039" s="6">
        <f>OrderDetails!A1039</f>
        <v>10642</v>
      </c>
      <c r="B1039" s="6">
        <f>OrderDetails!B1039</f>
        <v>21</v>
      </c>
      <c r="C1039" s="7">
        <f>OrderDetails!C1039</f>
        <v>10</v>
      </c>
      <c r="D1039" s="6">
        <f>OrderDetails!D1039</f>
        <v>30</v>
      </c>
      <c r="E1039" s="8">
        <f>OrderDetails!E1039</f>
        <v>0</v>
      </c>
      <c r="F1039" s="7">
        <f t="shared" si="0"/>
        <v>300</v>
      </c>
      <c r="G1039" s="5">
        <f t="array" ref="G1039">INDEX(Products!$D:$D,MATCH(B1039,Products!$A:$A))</f>
        <v>3</v>
      </c>
      <c r="H1039" s="6" t="str">
        <f t="array" ref="H1039">INDEX(Categories!$B:$B,MATCH(G1039,Categories!$A:$A))</f>
        <v>Confections</v>
      </c>
      <c r="I1039" s="9">
        <f t="array" ref="I1039">INDEX(Orders!$D:$D,MATCH(A1039,Orders!$A:$A))</f>
        <v>35664</v>
      </c>
      <c r="J1039" s="6" t="str">
        <f t="array" ref="J1039">INDEX(Orders!$B:$B,MATCH(A1039,Orders!$A:$A))</f>
        <v>SIMOB</v>
      </c>
      <c r="K1039" s="6" t="str">
        <f t="array" ref="K1039">INDEX(Customers!$B:$B,MATCH(J1039,Customers!$A:$A))</f>
        <v>Simons bistro</v>
      </c>
      <c r="L1039" s="6"/>
    </row>
    <row r="1040" spans="1:12" ht="12.5">
      <c r="A1040" s="6">
        <f>OrderDetails!A1040</f>
        <v>10642</v>
      </c>
      <c r="B1040" s="6">
        <f>OrderDetails!B1040</f>
        <v>61</v>
      </c>
      <c r="C1040" s="7">
        <f>OrderDetails!C1040</f>
        <v>28.5</v>
      </c>
      <c r="D1040" s="6">
        <f>OrderDetails!D1040</f>
        <v>20</v>
      </c>
      <c r="E1040" s="8">
        <f>OrderDetails!E1040</f>
        <v>0</v>
      </c>
      <c r="F1040" s="7">
        <f t="shared" si="0"/>
        <v>570</v>
      </c>
      <c r="G1040" s="5">
        <f t="array" ref="G1040">INDEX(Products!$D:$D,MATCH(B1040,Products!$A:$A))</f>
        <v>2</v>
      </c>
      <c r="H1040" s="6" t="str">
        <f t="array" ref="H1040">INDEX(Categories!$B:$B,MATCH(G1040,Categories!$A:$A))</f>
        <v>Condiments</v>
      </c>
      <c r="I1040" s="9">
        <f t="array" ref="I1040">INDEX(Orders!$D:$D,MATCH(A1040,Orders!$A:$A))</f>
        <v>35664</v>
      </c>
      <c r="J1040" s="6" t="str">
        <f t="array" ref="J1040">INDEX(Orders!$B:$B,MATCH(A1040,Orders!$A:$A))</f>
        <v>SIMOB</v>
      </c>
      <c r="K1040" s="6" t="str">
        <f t="array" ref="K1040">INDEX(Customers!$B:$B,MATCH(J1040,Customers!$A:$A))</f>
        <v>Simons bistro</v>
      </c>
      <c r="L1040" s="6"/>
    </row>
    <row r="1041" spans="1:12" ht="12.5">
      <c r="A1041" s="6">
        <f>OrderDetails!A1041</f>
        <v>10643</v>
      </c>
      <c r="B1041" s="6">
        <f>OrderDetails!B1041</f>
        <v>28</v>
      </c>
      <c r="C1041" s="7">
        <f>OrderDetails!C1041</f>
        <v>45.6</v>
      </c>
      <c r="D1041" s="6">
        <f>OrderDetails!D1041</f>
        <v>15</v>
      </c>
      <c r="E1041" s="8">
        <f>OrderDetails!E1041</f>
        <v>0</v>
      </c>
      <c r="F1041" s="7">
        <f t="shared" si="0"/>
        <v>684</v>
      </c>
      <c r="G1041" s="5">
        <f t="array" ref="G1041">INDEX(Products!$D:$D,MATCH(B1041,Products!$A:$A))</f>
        <v>7</v>
      </c>
      <c r="H1041" s="6" t="str">
        <f t="array" ref="H1041">INDEX(Categories!$B:$B,MATCH(G1041,Categories!$A:$A))</f>
        <v>Produce</v>
      </c>
      <c r="I1041" s="9">
        <f t="array" ref="I1041">INDEX(Orders!$D:$D,MATCH(A1041,Orders!$A:$A))</f>
        <v>35667</v>
      </c>
      <c r="J1041" s="6" t="str">
        <f t="array" ref="J1041">INDEX(Orders!$B:$B,MATCH(A1041,Orders!$A:$A))</f>
        <v>ALFKI</v>
      </c>
      <c r="K1041" s="6" t="str">
        <f t="array" ref="K1041">INDEX(Customers!$B:$B,MATCH(J1041,Customers!$A:$A))</f>
        <v>Alfreds Futterkiste</v>
      </c>
      <c r="L1041" s="6"/>
    </row>
    <row r="1042" spans="1:12" ht="12.5">
      <c r="A1042" s="6">
        <f>OrderDetails!A1042</f>
        <v>10643</v>
      </c>
      <c r="B1042" s="6">
        <f>OrderDetails!B1042</f>
        <v>39</v>
      </c>
      <c r="C1042" s="7">
        <f>OrderDetails!C1042</f>
        <v>18</v>
      </c>
      <c r="D1042" s="6">
        <f>OrderDetails!D1042</f>
        <v>21</v>
      </c>
      <c r="E1042" s="8">
        <f>OrderDetails!E1042</f>
        <v>0</v>
      </c>
      <c r="F1042" s="7">
        <f t="shared" si="0"/>
        <v>378</v>
      </c>
      <c r="G1042" s="5">
        <f t="array" ref="G1042">INDEX(Products!$D:$D,MATCH(B1042,Products!$A:$A))</f>
        <v>1</v>
      </c>
      <c r="H1042" s="6" t="str">
        <f t="array" ref="H1042">INDEX(Categories!$B:$B,MATCH(G1042,Categories!$A:$A))</f>
        <v>Beverages</v>
      </c>
      <c r="I1042" s="9">
        <f t="array" ref="I1042">INDEX(Orders!$D:$D,MATCH(A1042,Orders!$A:$A))</f>
        <v>35667</v>
      </c>
      <c r="J1042" s="6" t="str">
        <f t="array" ref="J1042">INDEX(Orders!$B:$B,MATCH(A1042,Orders!$A:$A))</f>
        <v>ALFKI</v>
      </c>
      <c r="K1042" s="6" t="str">
        <f t="array" ref="K1042">INDEX(Customers!$B:$B,MATCH(J1042,Customers!$A:$A))</f>
        <v>Alfreds Futterkiste</v>
      </c>
      <c r="L1042" s="6"/>
    </row>
    <row r="1043" spans="1:12" ht="12.5">
      <c r="A1043" s="6">
        <f>OrderDetails!A1043</f>
        <v>10643</v>
      </c>
      <c r="B1043" s="6">
        <f>OrderDetails!B1043</f>
        <v>46</v>
      </c>
      <c r="C1043" s="7">
        <f>OrderDetails!C1043</f>
        <v>12</v>
      </c>
      <c r="D1043" s="6">
        <f>OrderDetails!D1043</f>
        <v>2</v>
      </c>
      <c r="E1043" s="8">
        <f>OrderDetails!E1043</f>
        <v>0</v>
      </c>
      <c r="F1043" s="7">
        <f t="shared" si="0"/>
        <v>24</v>
      </c>
      <c r="G1043" s="5">
        <f t="array" ref="G1043">INDEX(Products!$D:$D,MATCH(B1043,Products!$A:$A))</f>
        <v>8</v>
      </c>
      <c r="H1043" s="6" t="str">
        <f t="array" ref="H1043">INDEX(Categories!$B:$B,MATCH(G1043,Categories!$A:$A))</f>
        <v>Seafood</v>
      </c>
      <c r="I1043" s="9">
        <f t="array" ref="I1043">INDEX(Orders!$D:$D,MATCH(A1043,Orders!$A:$A))</f>
        <v>35667</v>
      </c>
      <c r="J1043" s="6" t="str">
        <f t="array" ref="J1043">INDEX(Orders!$B:$B,MATCH(A1043,Orders!$A:$A))</f>
        <v>ALFKI</v>
      </c>
      <c r="K1043" s="6" t="str">
        <f t="array" ref="K1043">INDEX(Customers!$B:$B,MATCH(J1043,Customers!$A:$A))</f>
        <v>Alfreds Futterkiste</v>
      </c>
      <c r="L1043" s="6"/>
    </row>
    <row r="1044" spans="1:12" ht="12.5">
      <c r="A1044" s="6">
        <f>OrderDetails!A1044</f>
        <v>10644</v>
      </c>
      <c r="B1044" s="6">
        <f>OrderDetails!B1044</f>
        <v>18</v>
      </c>
      <c r="C1044" s="7">
        <f>OrderDetails!C1044</f>
        <v>62.5</v>
      </c>
      <c r="D1044" s="6">
        <f>OrderDetails!D1044</f>
        <v>4</v>
      </c>
      <c r="E1044" s="8">
        <f>OrderDetails!E1044</f>
        <v>0</v>
      </c>
      <c r="F1044" s="7">
        <f t="shared" si="0"/>
        <v>250</v>
      </c>
      <c r="G1044" s="5">
        <f t="array" ref="G1044">INDEX(Products!$D:$D,MATCH(B1044,Products!$A:$A))</f>
        <v>8</v>
      </c>
      <c r="H1044" s="6" t="str">
        <f t="array" ref="H1044">INDEX(Categories!$B:$B,MATCH(G1044,Categories!$A:$A))</f>
        <v>Seafood</v>
      </c>
      <c r="I1044" s="9">
        <f t="array" ref="I1044">INDEX(Orders!$D:$D,MATCH(A1044,Orders!$A:$A))</f>
        <v>35667</v>
      </c>
      <c r="J1044" s="6" t="str">
        <f t="array" ref="J1044">INDEX(Orders!$B:$B,MATCH(A1044,Orders!$A:$A))</f>
        <v>WELLI</v>
      </c>
      <c r="K1044" s="6" t="str">
        <f t="array" ref="K1044">INDEX(Customers!$B:$B,MATCH(J1044,Customers!$A:$A))</f>
        <v>Wellington Importadora</v>
      </c>
      <c r="L1044" s="6"/>
    </row>
    <row r="1045" spans="1:12" ht="12.5">
      <c r="A1045" s="6">
        <f>OrderDetails!A1045</f>
        <v>10644</v>
      </c>
      <c r="B1045" s="6">
        <f>OrderDetails!B1045</f>
        <v>43</v>
      </c>
      <c r="C1045" s="7">
        <f>OrderDetails!C1045</f>
        <v>46</v>
      </c>
      <c r="D1045" s="6">
        <f>OrderDetails!D1045</f>
        <v>20</v>
      </c>
      <c r="E1045" s="8">
        <f>OrderDetails!E1045</f>
        <v>0</v>
      </c>
      <c r="F1045" s="7">
        <f t="shared" si="0"/>
        <v>920</v>
      </c>
      <c r="G1045" s="5">
        <f t="array" ref="G1045">INDEX(Products!$D:$D,MATCH(B1045,Products!$A:$A))</f>
        <v>1</v>
      </c>
      <c r="H1045" s="6" t="str">
        <f t="array" ref="H1045">INDEX(Categories!$B:$B,MATCH(G1045,Categories!$A:$A))</f>
        <v>Beverages</v>
      </c>
      <c r="I1045" s="9">
        <f t="array" ref="I1045">INDEX(Orders!$D:$D,MATCH(A1045,Orders!$A:$A))</f>
        <v>35667</v>
      </c>
      <c r="J1045" s="6" t="str">
        <f t="array" ref="J1045">INDEX(Orders!$B:$B,MATCH(A1045,Orders!$A:$A))</f>
        <v>WELLI</v>
      </c>
      <c r="K1045" s="6" t="str">
        <f t="array" ref="K1045">INDEX(Customers!$B:$B,MATCH(J1045,Customers!$A:$A))</f>
        <v>Wellington Importadora</v>
      </c>
      <c r="L1045" s="6"/>
    </row>
    <row r="1046" spans="1:12" ht="12.5">
      <c r="A1046" s="6">
        <f>OrderDetails!A1046</f>
        <v>10644</v>
      </c>
      <c r="B1046" s="6">
        <f>OrderDetails!B1046</f>
        <v>46</v>
      </c>
      <c r="C1046" s="7">
        <f>OrderDetails!C1046</f>
        <v>12</v>
      </c>
      <c r="D1046" s="6">
        <f>OrderDetails!D1046</f>
        <v>21</v>
      </c>
      <c r="E1046" s="8">
        <f>OrderDetails!E1046</f>
        <v>0</v>
      </c>
      <c r="F1046" s="7">
        <f t="shared" si="0"/>
        <v>252</v>
      </c>
      <c r="G1046" s="5">
        <f t="array" ref="G1046">INDEX(Products!$D:$D,MATCH(B1046,Products!$A:$A))</f>
        <v>8</v>
      </c>
      <c r="H1046" s="6" t="str">
        <f t="array" ref="H1046">INDEX(Categories!$B:$B,MATCH(G1046,Categories!$A:$A))</f>
        <v>Seafood</v>
      </c>
      <c r="I1046" s="9">
        <f t="array" ref="I1046">INDEX(Orders!$D:$D,MATCH(A1046,Orders!$A:$A))</f>
        <v>35667</v>
      </c>
      <c r="J1046" s="6" t="str">
        <f t="array" ref="J1046">INDEX(Orders!$B:$B,MATCH(A1046,Orders!$A:$A))</f>
        <v>WELLI</v>
      </c>
      <c r="K1046" s="6" t="str">
        <f t="array" ref="K1046">INDEX(Customers!$B:$B,MATCH(J1046,Customers!$A:$A))</f>
        <v>Wellington Importadora</v>
      </c>
      <c r="L1046" s="6"/>
    </row>
    <row r="1047" spans="1:12" ht="12.5">
      <c r="A1047" s="6">
        <f>OrderDetails!A1047</f>
        <v>10645</v>
      </c>
      <c r="B1047" s="6">
        <f>OrderDetails!B1047</f>
        <v>18</v>
      </c>
      <c r="C1047" s="7">
        <f>OrderDetails!C1047</f>
        <v>62.5</v>
      </c>
      <c r="D1047" s="6">
        <f>OrderDetails!D1047</f>
        <v>20</v>
      </c>
      <c r="E1047" s="8">
        <f>OrderDetails!E1047</f>
        <v>0</v>
      </c>
      <c r="F1047" s="7">
        <f t="shared" si="0"/>
        <v>1250</v>
      </c>
      <c r="G1047" s="5">
        <f t="array" ref="G1047">INDEX(Products!$D:$D,MATCH(B1047,Products!$A:$A))</f>
        <v>8</v>
      </c>
      <c r="H1047" s="6" t="str">
        <f t="array" ref="H1047">INDEX(Categories!$B:$B,MATCH(G1047,Categories!$A:$A))</f>
        <v>Seafood</v>
      </c>
      <c r="I1047" s="9">
        <f t="array" ref="I1047">INDEX(Orders!$D:$D,MATCH(A1047,Orders!$A:$A))</f>
        <v>35668</v>
      </c>
      <c r="J1047" s="6" t="str">
        <f t="array" ref="J1047">INDEX(Orders!$B:$B,MATCH(A1047,Orders!$A:$A))</f>
        <v>HANAR</v>
      </c>
      <c r="K1047" s="6" t="str">
        <f t="array" ref="K1047">INDEX(Customers!$B:$B,MATCH(J1047,Customers!$A:$A))</f>
        <v>Hanari Carnes</v>
      </c>
      <c r="L1047" s="6"/>
    </row>
    <row r="1048" spans="1:12" ht="12.5">
      <c r="A1048" s="6">
        <f>OrderDetails!A1048</f>
        <v>10645</v>
      </c>
      <c r="B1048" s="6">
        <f>OrderDetails!B1048</f>
        <v>36</v>
      </c>
      <c r="C1048" s="7">
        <f>OrderDetails!C1048</f>
        <v>19</v>
      </c>
      <c r="D1048" s="6">
        <f>OrderDetails!D1048</f>
        <v>15</v>
      </c>
      <c r="E1048" s="8">
        <f>OrderDetails!E1048</f>
        <v>0</v>
      </c>
      <c r="F1048" s="7">
        <f t="shared" si="0"/>
        <v>285</v>
      </c>
      <c r="G1048" s="5">
        <f t="array" ref="G1048">INDEX(Products!$D:$D,MATCH(B1048,Products!$A:$A))</f>
        <v>8</v>
      </c>
      <c r="H1048" s="6" t="str">
        <f t="array" ref="H1048">INDEX(Categories!$B:$B,MATCH(G1048,Categories!$A:$A))</f>
        <v>Seafood</v>
      </c>
      <c r="I1048" s="9">
        <f t="array" ref="I1048">INDEX(Orders!$D:$D,MATCH(A1048,Orders!$A:$A))</f>
        <v>35668</v>
      </c>
      <c r="J1048" s="6" t="str">
        <f t="array" ref="J1048">INDEX(Orders!$B:$B,MATCH(A1048,Orders!$A:$A))</f>
        <v>HANAR</v>
      </c>
      <c r="K1048" s="6" t="str">
        <f t="array" ref="K1048">INDEX(Customers!$B:$B,MATCH(J1048,Customers!$A:$A))</f>
        <v>Hanari Carnes</v>
      </c>
      <c r="L1048" s="6"/>
    </row>
    <row r="1049" spans="1:12" ht="12.5">
      <c r="A1049" s="6">
        <f>OrderDetails!A1049</f>
        <v>10646</v>
      </c>
      <c r="B1049" s="6">
        <f>OrderDetails!B1049</f>
        <v>1</v>
      </c>
      <c r="C1049" s="7">
        <f>OrderDetails!C1049</f>
        <v>18</v>
      </c>
      <c r="D1049" s="6">
        <f>OrderDetails!D1049</f>
        <v>15</v>
      </c>
      <c r="E1049" s="8">
        <f>OrderDetails!E1049</f>
        <v>0</v>
      </c>
      <c r="F1049" s="7">
        <f t="shared" si="0"/>
        <v>270</v>
      </c>
      <c r="G1049" s="5">
        <f t="array" ref="G1049">INDEX(Products!$D:$D,MATCH(B1049,Products!$A:$A))</f>
        <v>1</v>
      </c>
      <c r="H1049" s="6" t="str">
        <f t="array" ref="H1049">INDEX(Categories!$B:$B,MATCH(G1049,Categories!$A:$A))</f>
        <v>Beverages</v>
      </c>
      <c r="I1049" s="9">
        <f t="array" ref="I1049">INDEX(Orders!$D:$D,MATCH(A1049,Orders!$A:$A))</f>
        <v>35669</v>
      </c>
      <c r="J1049" s="6" t="str">
        <f t="array" ref="J1049">INDEX(Orders!$B:$B,MATCH(A1049,Orders!$A:$A))</f>
        <v>HUNGO</v>
      </c>
      <c r="K1049" s="6" t="str">
        <f t="array" ref="K1049">INDEX(Customers!$B:$B,MATCH(J1049,Customers!$A:$A))</f>
        <v>Hungry Owl All-Night Grocers</v>
      </c>
      <c r="L1049" s="6"/>
    </row>
    <row r="1050" spans="1:12" ht="12.5">
      <c r="A1050" s="6">
        <f>OrderDetails!A1050</f>
        <v>10646</v>
      </c>
      <c r="B1050" s="6">
        <f>OrderDetails!B1050</f>
        <v>10</v>
      </c>
      <c r="C1050" s="7">
        <f>OrderDetails!C1050</f>
        <v>31</v>
      </c>
      <c r="D1050" s="6">
        <f>OrderDetails!D1050</f>
        <v>18</v>
      </c>
      <c r="E1050" s="8">
        <f>OrderDetails!E1050</f>
        <v>0</v>
      </c>
      <c r="F1050" s="7">
        <f t="shared" si="0"/>
        <v>558</v>
      </c>
      <c r="G1050" s="5">
        <f t="array" ref="G1050">INDEX(Products!$D:$D,MATCH(B1050,Products!$A:$A))</f>
        <v>8</v>
      </c>
      <c r="H1050" s="6" t="str">
        <f t="array" ref="H1050">INDEX(Categories!$B:$B,MATCH(G1050,Categories!$A:$A))</f>
        <v>Seafood</v>
      </c>
      <c r="I1050" s="9">
        <f t="array" ref="I1050">INDEX(Orders!$D:$D,MATCH(A1050,Orders!$A:$A))</f>
        <v>35669</v>
      </c>
      <c r="J1050" s="6" t="str">
        <f t="array" ref="J1050">INDEX(Orders!$B:$B,MATCH(A1050,Orders!$A:$A))</f>
        <v>HUNGO</v>
      </c>
      <c r="K1050" s="6" t="str">
        <f t="array" ref="K1050">INDEX(Customers!$B:$B,MATCH(J1050,Customers!$A:$A))</f>
        <v>Hungry Owl All-Night Grocers</v>
      </c>
      <c r="L1050" s="6"/>
    </row>
    <row r="1051" spans="1:12" ht="12.5">
      <c r="A1051" s="6">
        <f>OrderDetails!A1051</f>
        <v>10646</v>
      </c>
      <c r="B1051" s="6">
        <f>OrderDetails!B1051</f>
        <v>71</v>
      </c>
      <c r="C1051" s="7">
        <f>OrderDetails!C1051</f>
        <v>21.5</v>
      </c>
      <c r="D1051" s="6">
        <f>OrderDetails!D1051</f>
        <v>30</v>
      </c>
      <c r="E1051" s="8">
        <f>OrderDetails!E1051</f>
        <v>0</v>
      </c>
      <c r="F1051" s="7">
        <f t="shared" si="0"/>
        <v>645</v>
      </c>
      <c r="G1051" s="5">
        <f t="array" ref="G1051">INDEX(Products!$D:$D,MATCH(B1051,Products!$A:$A))</f>
        <v>4</v>
      </c>
      <c r="H1051" s="6" t="str">
        <f t="array" ref="H1051">INDEX(Categories!$B:$B,MATCH(G1051,Categories!$A:$A))</f>
        <v>Dairy Products</v>
      </c>
      <c r="I1051" s="9">
        <f t="array" ref="I1051">INDEX(Orders!$D:$D,MATCH(A1051,Orders!$A:$A))</f>
        <v>35669</v>
      </c>
      <c r="J1051" s="6" t="str">
        <f t="array" ref="J1051">INDEX(Orders!$B:$B,MATCH(A1051,Orders!$A:$A))</f>
        <v>HUNGO</v>
      </c>
      <c r="K1051" s="6" t="str">
        <f t="array" ref="K1051">INDEX(Customers!$B:$B,MATCH(J1051,Customers!$A:$A))</f>
        <v>Hungry Owl All-Night Grocers</v>
      </c>
      <c r="L1051" s="6"/>
    </row>
    <row r="1052" spans="1:12" ht="12.5">
      <c r="A1052" s="6">
        <f>OrderDetails!A1052</f>
        <v>10646</v>
      </c>
      <c r="B1052" s="6">
        <f>OrderDetails!B1052</f>
        <v>77</v>
      </c>
      <c r="C1052" s="7">
        <f>OrderDetails!C1052</f>
        <v>13</v>
      </c>
      <c r="D1052" s="6">
        <f>OrderDetails!D1052</f>
        <v>35</v>
      </c>
      <c r="E1052" s="8">
        <f>OrderDetails!E1052</f>
        <v>0</v>
      </c>
      <c r="F1052" s="7">
        <f t="shared" si="0"/>
        <v>455</v>
      </c>
      <c r="G1052" s="5">
        <f t="array" ref="G1052">INDEX(Products!$D:$D,MATCH(B1052,Products!$A:$A))</f>
        <v>2</v>
      </c>
      <c r="H1052" s="6" t="str">
        <f t="array" ref="H1052">INDEX(Categories!$B:$B,MATCH(G1052,Categories!$A:$A))</f>
        <v>Condiments</v>
      </c>
      <c r="I1052" s="9">
        <f t="array" ref="I1052">INDEX(Orders!$D:$D,MATCH(A1052,Orders!$A:$A))</f>
        <v>35669</v>
      </c>
      <c r="J1052" s="6" t="str">
        <f t="array" ref="J1052">INDEX(Orders!$B:$B,MATCH(A1052,Orders!$A:$A))</f>
        <v>HUNGO</v>
      </c>
      <c r="K1052" s="6" t="str">
        <f t="array" ref="K1052">INDEX(Customers!$B:$B,MATCH(J1052,Customers!$A:$A))</f>
        <v>Hungry Owl All-Night Grocers</v>
      </c>
      <c r="L1052" s="6"/>
    </row>
    <row r="1053" spans="1:12" ht="12.5">
      <c r="A1053" s="6">
        <f>OrderDetails!A1053</f>
        <v>10647</v>
      </c>
      <c r="B1053" s="6">
        <f>OrderDetails!B1053</f>
        <v>19</v>
      </c>
      <c r="C1053" s="7">
        <f>OrderDetails!C1053</f>
        <v>9.1999999999999993</v>
      </c>
      <c r="D1053" s="6">
        <f>OrderDetails!D1053</f>
        <v>30</v>
      </c>
      <c r="E1053" s="8">
        <f>OrderDetails!E1053</f>
        <v>0</v>
      </c>
      <c r="F1053" s="7">
        <f t="shared" si="0"/>
        <v>276</v>
      </c>
      <c r="G1053" s="5">
        <f t="array" ref="G1053">INDEX(Products!$D:$D,MATCH(B1053,Products!$A:$A))</f>
        <v>3</v>
      </c>
      <c r="H1053" s="6" t="str">
        <f t="array" ref="H1053">INDEX(Categories!$B:$B,MATCH(G1053,Categories!$A:$A))</f>
        <v>Confections</v>
      </c>
      <c r="I1053" s="9">
        <f t="array" ref="I1053">INDEX(Orders!$D:$D,MATCH(A1053,Orders!$A:$A))</f>
        <v>35669</v>
      </c>
      <c r="J1053" s="6" t="str">
        <f t="array" ref="J1053">INDEX(Orders!$B:$B,MATCH(A1053,Orders!$A:$A))</f>
        <v>QUEDE</v>
      </c>
      <c r="K1053" s="6" t="str">
        <f t="array" ref="K1053">INDEX(Customers!$B:$B,MATCH(J1053,Customers!$A:$A))</f>
        <v>Que Delcia</v>
      </c>
      <c r="L1053" s="6"/>
    </row>
    <row r="1054" spans="1:12" ht="12.5">
      <c r="A1054" s="6">
        <f>OrderDetails!A1054</f>
        <v>10647</v>
      </c>
      <c r="B1054" s="6">
        <f>OrderDetails!B1054</f>
        <v>39</v>
      </c>
      <c r="C1054" s="7">
        <f>OrderDetails!C1054</f>
        <v>18</v>
      </c>
      <c r="D1054" s="6">
        <f>OrderDetails!D1054</f>
        <v>20</v>
      </c>
      <c r="E1054" s="8">
        <f>OrderDetails!E1054</f>
        <v>0</v>
      </c>
      <c r="F1054" s="7">
        <f t="shared" si="0"/>
        <v>360</v>
      </c>
      <c r="G1054" s="5">
        <f t="array" ref="G1054">INDEX(Products!$D:$D,MATCH(B1054,Products!$A:$A))</f>
        <v>1</v>
      </c>
      <c r="H1054" s="6" t="str">
        <f t="array" ref="H1054">INDEX(Categories!$B:$B,MATCH(G1054,Categories!$A:$A))</f>
        <v>Beverages</v>
      </c>
      <c r="I1054" s="9">
        <f t="array" ref="I1054">INDEX(Orders!$D:$D,MATCH(A1054,Orders!$A:$A))</f>
        <v>35669</v>
      </c>
      <c r="J1054" s="6" t="str">
        <f t="array" ref="J1054">INDEX(Orders!$B:$B,MATCH(A1054,Orders!$A:$A))</f>
        <v>QUEDE</v>
      </c>
      <c r="K1054" s="6" t="str">
        <f t="array" ref="K1054">INDEX(Customers!$B:$B,MATCH(J1054,Customers!$A:$A))</f>
        <v>Que Delcia</v>
      </c>
      <c r="L1054" s="6"/>
    </row>
    <row r="1055" spans="1:12" ht="12.5">
      <c r="A1055" s="6">
        <f>OrderDetails!A1055</f>
        <v>10648</v>
      </c>
      <c r="B1055" s="6">
        <f>OrderDetails!B1055</f>
        <v>22</v>
      </c>
      <c r="C1055" s="7">
        <f>OrderDetails!C1055</f>
        <v>21</v>
      </c>
      <c r="D1055" s="6">
        <f>OrderDetails!D1055</f>
        <v>15</v>
      </c>
      <c r="E1055" s="8">
        <f>OrderDetails!E1055</f>
        <v>0</v>
      </c>
      <c r="F1055" s="7">
        <f t="shared" si="0"/>
        <v>315</v>
      </c>
      <c r="G1055" s="5">
        <f t="array" ref="G1055">INDEX(Products!$D:$D,MATCH(B1055,Products!$A:$A))</f>
        <v>5</v>
      </c>
      <c r="H1055" s="6" t="str">
        <f t="array" ref="H1055">INDEX(Categories!$B:$B,MATCH(G1055,Categories!$A:$A))</f>
        <v>Grains/Cereals</v>
      </c>
      <c r="I1055" s="9">
        <f t="array" ref="I1055">INDEX(Orders!$D:$D,MATCH(A1055,Orders!$A:$A))</f>
        <v>35670</v>
      </c>
      <c r="J1055" s="6" t="str">
        <f t="array" ref="J1055">INDEX(Orders!$B:$B,MATCH(A1055,Orders!$A:$A))</f>
        <v>RICAR</v>
      </c>
      <c r="K1055" s="6" t="str">
        <f t="array" ref="K1055">INDEX(Customers!$B:$B,MATCH(J1055,Customers!$A:$A))</f>
        <v>Ricardo Adocicados</v>
      </c>
      <c r="L1055" s="6"/>
    </row>
    <row r="1056" spans="1:12" ht="12.5">
      <c r="A1056" s="6">
        <f>OrderDetails!A1056</f>
        <v>10648</v>
      </c>
      <c r="B1056" s="6">
        <f>OrderDetails!B1056</f>
        <v>24</v>
      </c>
      <c r="C1056" s="7">
        <f>OrderDetails!C1056</f>
        <v>4.5</v>
      </c>
      <c r="D1056" s="6">
        <f>OrderDetails!D1056</f>
        <v>15</v>
      </c>
      <c r="E1056" s="8">
        <f>OrderDetails!E1056</f>
        <v>0</v>
      </c>
      <c r="F1056" s="7">
        <f t="shared" si="0"/>
        <v>67.5</v>
      </c>
      <c r="G1056" s="5">
        <f t="array" ref="G1056">INDEX(Products!$D:$D,MATCH(B1056,Products!$A:$A))</f>
        <v>1</v>
      </c>
      <c r="H1056" s="6" t="str">
        <f t="array" ref="H1056">INDEX(Categories!$B:$B,MATCH(G1056,Categories!$A:$A))</f>
        <v>Beverages</v>
      </c>
      <c r="I1056" s="9">
        <f t="array" ref="I1056">INDEX(Orders!$D:$D,MATCH(A1056,Orders!$A:$A))</f>
        <v>35670</v>
      </c>
      <c r="J1056" s="6" t="str">
        <f t="array" ref="J1056">INDEX(Orders!$B:$B,MATCH(A1056,Orders!$A:$A))</f>
        <v>RICAR</v>
      </c>
      <c r="K1056" s="6" t="str">
        <f t="array" ref="K1056">INDEX(Customers!$B:$B,MATCH(J1056,Customers!$A:$A))</f>
        <v>Ricardo Adocicados</v>
      </c>
      <c r="L1056" s="6"/>
    </row>
    <row r="1057" spans="1:12" ht="12.5">
      <c r="A1057" s="6">
        <f>OrderDetails!A1057</f>
        <v>10649</v>
      </c>
      <c r="B1057" s="6">
        <f>OrderDetails!B1057</f>
        <v>28</v>
      </c>
      <c r="C1057" s="7">
        <f>OrderDetails!C1057</f>
        <v>45.6</v>
      </c>
      <c r="D1057" s="6">
        <f>OrderDetails!D1057</f>
        <v>20</v>
      </c>
      <c r="E1057" s="8">
        <f>OrderDetails!E1057</f>
        <v>0</v>
      </c>
      <c r="F1057" s="7">
        <f t="shared" si="0"/>
        <v>912</v>
      </c>
      <c r="G1057" s="5">
        <f t="array" ref="G1057">INDEX(Products!$D:$D,MATCH(B1057,Products!$A:$A))</f>
        <v>7</v>
      </c>
      <c r="H1057" s="6" t="str">
        <f t="array" ref="H1057">INDEX(Categories!$B:$B,MATCH(G1057,Categories!$A:$A))</f>
        <v>Produce</v>
      </c>
      <c r="I1057" s="9">
        <f t="array" ref="I1057">INDEX(Orders!$D:$D,MATCH(A1057,Orders!$A:$A))</f>
        <v>35670</v>
      </c>
      <c r="J1057" s="6" t="str">
        <f t="array" ref="J1057">INDEX(Orders!$B:$B,MATCH(A1057,Orders!$A:$A))</f>
        <v>MAISD</v>
      </c>
      <c r="K1057" s="6" t="str">
        <f t="array" ref="K1057">INDEX(Customers!$B:$B,MATCH(J1057,Customers!$A:$A))</f>
        <v>Maison Dewey</v>
      </c>
      <c r="L1057" s="6"/>
    </row>
    <row r="1058" spans="1:12" ht="12.5">
      <c r="A1058" s="6">
        <f>OrderDetails!A1058</f>
        <v>10649</v>
      </c>
      <c r="B1058" s="6">
        <f>OrderDetails!B1058</f>
        <v>72</v>
      </c>
      <c r="C1058" s="7">
        <f>OrderDetails!C1058</f>
        <v>34.799999999999997</v>
      </c>
      <c r="D1058" s="6">
        <f>OrderDetails!D1058</f>
        <v>15</v>
      </c>
      <c r="E1058" s="8">
        <f>OrderDetails!E1058</f>
        <v>0</v>
      </c>
      <c r="F1058" s="7">
        <f t="shared" si="0"/>
        <v>522</v>
      </c>
      <c r="G1058" s="5">
        <f t="array" ref="G1058">INDEX(Products!$D:$D,MATCH(B1058,Products!$A:$A))</f>
        <v>4</v>
      </c>
      <c r="H1058" s="6" t="str">
        <f t="array" ref="H1058">INDEX(Categories!$B:$B,MATCH(G1058,Categories!$A:$A))</f>
        <v>Dairy Products</v>
      </c>
      <c r="I1058" s="9">
        <f t="array" ref="I1058">INDEX(Orders!$D:$D,MATCH(A1058,Orders!$A:$A))</f>
        <v>35670</v>
      </c>
      <c r="J1058" s="6" t="str">
        <f t="array" ref="J1058">INDEX(Orders!$B:$B,MATCH(A1058,Orders!$A:$A))</f>
        <v>MAISD</v>
      </c>
      <c r="K1058" s="6" t="str">
        <f t="array" ref="K1058">INDEX(Customers!$B:$B,MATCH(J1058,Customers!$A:$A))</f>
        <v>Maison Dewey</v>
      </c>
      <c r="L1058" s="6"/>
    </row>
    <row r="1059" spans="1:12" ht="12.5">
      <c r="A1059" s="6">
        <f>OrderDetails!A1059</f>
        <v>10650</v>
      </c>
      <c r="B1059" s="6">
        <f>OrderDetails!B1059</f>
        <v>30</v>
      </c>
      <c r="C1059" s="7">
        <f>OrderDetails!C1059</f>
        <v>25.89</v>
      </c>
      <c r="D1059" s="6">
        <f>OrderDetails!D1059</f>
        <v>30</v>
      </c>
      <c r="E1059" s="8">
        <f>OrderDetails!E1059</f>
        <v>0</v>
      </c>
      <c r="F1059" s="7">
        <f t="shared" si="0"/>
        <v>776.7</v>
      </c>
      <c r="G1059" s="5">
        <f t="array" ref="G1059">INDEX(Products!$D:$D,MATCH(B1059,Products!$A:$A))</f>
        <v>8</v>
      </c>
      <c r="H1059" s="6" t="str">
        <f t="array" ref="H1059">INDEX(Categories!$B:$B,MATCH(G1059,Categories!$A:$A))</f>
        <v>Seafood</v>
      </c>
      <c r="I1059" s="9">
        <f t="array" ref="I1059">INDEX(Orders!$D:$D,MATCH(A1059,Orders!$A:$A))</f>
        <v>35671</v>
      </c>
      <c r="J1059" s="6" t="str">
        <f t="array" ref="J1059">INDEX(Orders!$B:$B,MATCH(A1059,Orders!$A:$A))</f>
        <v>FAMIA</v>
      </c>
      <c r="K1059" s="6" t="str">
        <f t="array" ref="K1059">INDEX(Customers!$B:$B,MATCH(J1059,Customers!$A:$A))</f>
        <v>Familia Arquibaldo</v>
      </c>
      <c r="L1059" s="6"/>
    </row>
    <row r="1060" spans="1:12" ht="12.5">
      <c r="A1060" s="6">
        <f>OrderDetails!A1060</f>
        <v>10650</v>
      </c>
      <c r="B1060" s="6">
        <f>OrderDetails!B1060</f>
        <v>53</v>
      </c>
      <c r="C1060" s="7">
        <f>OrderDetails!C1060</f>
        <v>32.799999999999997</v>
      </c>
      <c r="D1060" s="6">
        <f>OrderDetails!D1060</f>
        <v>25</v>
      </c>
      <c r="E1060" s="8">
        <f>OrderDetails!E1060</f>
        <v>0</v>
      </c>
      <c r="F1060" s="7">
        <f t="shared" si="0"/>
        <v>819.99999999999989</v>
      </c>
      <c r="G1060" s="5">
        <f t="array" ref="G1060">INDEX(Products!$D:$D,MATCH(B1060,Products!$A:$A))</f>
        <v>6</v>
      </c>
      <c r="H1060" s="6" t="str">
        <f t="array" ref="H1060">INDEX(Categories!$B:$B,MATCH(G1060,Categories!$A:$A))</f>
        <v>Meat/Poultry</v>
      </c>
      <c r="I1060" s="9">
        <f t="array" ref="I1060">INDEX(Orders!$D:$D,MATCH(A1060,Orders!$A:$A))</f>
        <v>35671</v>
      </c>
      <c r="J1060" s="6" t="str">
        <f t="array" ref="J1060">INDEX(Orders!$B:$B,MATCH(A1060,Orders!$A:$A))</f>
        <v>FAMIA</v>
      </c>
      <c r="K1060" s="6" t="str">
        <f t="array" ref="K1060">INDEX(Customers!$B:$B,MATCH(J1060,Customers!$A:$A))</f>
        <v>Familia Arquibaldo</v>
      </c>
      <c r="L1060" s="6"/>
    </row>
    <row r="1061" spans="1:12" ht="12.5">
      <c r="A1061" s="6">
        <f>OrderDetails!A1061</f>
        <v>10650</v>
      </c>
      <c r="B1061" s="6">
        <f>OrderDetails!B1061</f>
        <v>54</v>
      </c>
      <c r="C1061" s="7">
        <f>OrderDetails!C1061</f>
        <v>7.45</v>
      </c>
      <c r="D1061" s="6">
        <f>OrderDetails!D1061</f>
        <v>30</v>
      </c>
      <c r="E1061" s="8">
        <f>OrderDetails!E1061</f>
        <v>0</v>
      </c>
      <c r="F1061" s="7">
        <f t="shared" si="0"/>
        <v>223.5</v>
      </c>
      <c r="G1061" s="5">
        <f t="array" ref="G1061">INDEX(Products!$D:$D,MATCH(B1061,Products!$A:$A))</f>
        <v>6</v>
      </c>
      <c r="H1061" s="6" t="str">
        <f t="array" ref="H1061">INDEX(Categories!$B:$B,MATCH(G1061,Categories!$A:$A))</f>
        <v>Meat/Poultry</v>
      </c>
      <c r="I1061" s="9">
        <f t="array" ref="I1061">INDEX(Orders!$D:$D,MATCH(A1061,Orders!$A:$A))</f>
        <v>35671</v>
      </c>
      <c r="J1061" s="6" t="str">
        <f t="array" ref="J1061">INDEX(Orders!$B:$B,MATCH(A1061,Orders!$A:$A))</f>
        <v>FAMIA</v>
      </c>
      <c r="K1061" s="6" t="str">
        <f t="array" ref="K1061">INDEX(Customers!$B:$B,MATCH(J1061,Customers!$A:$A))</f>
        <v>Familia Arquibaldo</v>
      </c>
      <c r="L1061" s="6"/>
    </row>
    <row r="1062" spans="1:12" ht="12.5">
      <c r="A1062" s="6">
        <f>OrderDetails!A1062</f>
        <v>10651</v>
      </c>
      <c r="B1062" s="6">
        <f>OrderDetails!B1062</f>
        <v>19</v>
      </c>
      <c r="C1062" s="7">
        <f>OrderDetails!C1062</f>
        <v>9.1999999999999993</v>
      </c>
      <c r="D1062" s="6">
        <f>OrderDetails!D1062</f>
        <v>12</v>
      </c>
      <c r="E1062" s="8">
        <f>OrderDetails!E1062</f>
        <v>0</v>
      </c>
      <c r="F1062" s="7">
        <f t="shared" si="0"/>
        <v>110.39999999999999</v>
      </c>
      <c r="G1062" s="5">
        <f t="array" ref="G1062">INDEX(Products!$D:$D,MATCH(B1062,Products!$A:$A))</f>
        <v>3</v>
      </c>
      <c r="H1062" s="6" t="str">
        <f t="array" ref="H1062">INDEX(Categories!$B:$B,MATCH(G1062,Categories!$A:$A))</f>
        <v>Confections</v>
      </c>
      <c r="I1062" s="9">
        <f t="array" ref="I1062">INDEX(Orders!$D:$D,MATCH(A1062,Orders!$A:$A))</f>
        <v>35674</v>
      </c>
      <c r="J1062" s="6" t="str">
        <f t="array" ref="J1062">INDEX(Orders!$B:$B,MATCH(A1062,Orders!$A:$A))</f>
        <v>WANDK</v>
      </c>
      <c r="K1062" s="6" t="str">
        <f t="array" ref="K1062">INDEX(Customers!$B:$B,MATCH(J1062,Customers!$A:$A))</f>
        <v>Die Wandernde Kuh</v>
      </c>
      <c r="L1062" s="6"/>
    </row>
    <row r="1063" spans="1:12" ht="12.5">
      <c r="A1063" s="6">
        <f>OrderDetails!A1063</f>
        <v>10651</v>
      </c>
      <c r="B1063" s="6">
        <f>OrderDetails!B1063</f>
        <v>22</v>
      </c>
      <c r="C1063" s="7">
        <f>OrderDetails!C1063</f>
        <v>21</v>
      </c>
      <c r="D1063" s="6">
        <f>OrderDetails!D1063</f>
        <v>20</v>
      </c>
      <c r="E1063" s="8">
        <f>OrderDetails!E1063</f>
        <v>0</v>
      </c>
      <c r="F1063" s="7">
        <f t="shared" si="0"/>
        <v>420</v>
      </c>
      <c r="G1063" s="5">
        <f t="array" ref="G1063">INDEX(Products!$D:$D,MATCH(B1063,Products!$A:$A))</f>
        <v>5</v>
      </c>
      <c r="H1063" s="6" t="str">
        <f t="array" ref="H1063">INDEX(Categories!$B:$B,MATCH(G1063,Categories!$A:$A))</f>
        <v>Grains/Cereals</v>
      </c>
      <c r="I1063" s="9">
        <f t="array" ref="I1063">INDEX(Orders!$D:$D,MATCH(A1063,Orders!$A:$A))</f>
        <v>35674</v>
      </c>
      <c r="J1063" s="6" t="str">
        <f t="array" ref="J1063">INDEX(Orders!$B:$B,MATCH(A1063,Orders!$A:$A))</f>
        <v>WANDK</v>
      </c>
      <c r="K1063" s="6" t="str">
        <f t="array" ref="K1063">INDEX(Customers!$B:$B,MATCH(J1063,Customers!$A:$A))</f>
        <v>Die Wandernde Kuh</v>
      </c>
      <c r="L1063" s="6"/>
    </row>
    <row r="1064" spans="1:12" ht="12.5">
      <c r="A1064" s="6">
        <f>OrderDetails!A1064</f>
        <v>10652</v>
      </c>
      <c r="B1064" s="6">
        <f>OrderDetails!B1064</f>
        <v>30</v>
      </c>
      <c r="C1064" s="7">
        <f>OrderDetails!C1064</f>
        <v>25.89</v>
      </c>
      <c r="D1064" s="6">
        <f>OrderDetails!D1064</f>
        <v>2</v>
      </c>
      <c r="E1064" s="8">
        <f>OrderDetails!E1064</f>
        <v>0</v>
      </c>
      <c r="F1064" s="7">
        <f t="shared" si="0"/>
        <v>51.78</v>
      </c>
      <c r="G1064" s="5">
        <f t="array" ref="G1064">INDEX(Products!$D:$D,MATCH(B1064,Products!$A:$A))</f>
        <v>8</v>
      </c>
      <c r="H1064" s="6" t="str">
        <f t="array" ref="H1064">INDEX(Categories!$B:$B,MATCH(G1064,Categories!$A:$A))</f>
        <v>Seafood</v>
      </c>
      <c r="I1064" s="9">
        <f t="array" ref="I1064">INDEX(Orders!$D:$D,MATCH(A1064,Orders!$A:$A))</f>
        <v>35674</v>
      </c>
      <c r="J1064" s="6" t="str">
        <f t="array" ref="J1064">INDEX(Orders!$B:$B,MATCH(A1064,Orders!$A:$A))</f>
        <v>GOURL</v>
      </c>
      <c r="K1064" s="6" t="str">
        <f t="array" ref="K1064">INDEX(Customers!$B:$B,MATCH(J1064,Customers!$A:$A))</f>
        <v>Gourmet Lanchonetes</v>
      </c>
      <c r="L1064" s="6"/>
    </row>
    <row r="1065" spans="1:12" ht="12.5">
      <c r="A1065" s="6">
        <f>OrderDetails!A1065</f>
        <v>10652</v>
      </c>
      <c r="B1065" s="6">
        <f>OrderDetails!B1065</f>
        <v>42</v>
      </c>
      <c r="C1065" s="7">
        <f>OrderDetails!C1065</f>
        <v>14</v>
      </c>
      <c r="D1065" s="6">
        <f>OrderDetails!D1065</f>
        <v>20</v>
      </c>
      <c r="E1065" s="8">
        <f>OrderDetails!E1065</f>
        <v>0</v>
      </c>
      <c r="F1065" s="7">
        <f t="shared" si="0"/>
        <v>280</v>
      </c>
      <c r="G1065" s="5">
        <f t="array" ref="G1065">INDEX(Products!$D:$D,MATCH(B1065,Products!$A:$A))</f>
        <v>5</v>
      </c>
      <c r="H1065" s="6" t="str">
        <f t="array" ref="H1065">INDEX(Categories!$B:$B,MATCH(G1065,Categories!$A:$A))</f>
        <v>Grains/Cereals</v>
      </c>
      <c r="I1065" s="9">
        <f t="array" ref="I1065">INDEX(Orders!$D:$D,MATCH(A1065,Orders!$A:$A))</f>
        <v>35674</v>
      </c>
      <c r="J1065" s="6" t="str">
        <f t="array" ref="J1065">INDEX(Orders!$B:$B,MATCH(A1065,Orders!$A:$A))</f>
        <v>GOURL</v>
      </c>
      <c r="K1065" s="6" t="str">
        <f t="array" ref="K1065">INDEX(Customers!$B:$B,MATCH(J1065,Customers!$A:$A))</f>
        <v>Gourmet Lanchonetes</v>
      </c>
      <c r="L1065" s="6"/>
    </row>
    <row r="1066" spans="1:12" ht="12.5">
      <c r="A1066" s="6">
        <f>OrderDetails!A1066</f>
        <v>10653</v>
      </c>
      <c r="B1066" s="6">
        <f>OrderDetails!B1066</f>
        <v>16</v>
      </c>
      <c r="C1066" s="7">
        <f>OrderDetails!C1066</f>
        <v>17.45</v>
      </c>
      <c r="D1066" s="6">
        <f>OrderDetails!D1066</f>
        <v>30</v>
      </c>
      <c r="E1066" s="8">
        <f>OrderDetails!E1066</f>
        <v>0</v>
      </c>
      <c r="F1066" s="7">
        <f t="shared" si="0"/>
        <v>523.5</v>
      </c>
      <c r="G1066" s="5">
        <f t="array" ref="G1066">INDEX(Products!$D:$D,MATCH(B1066,Products!$A:$A))</f>
        <v>3</v>
      </c>
      <c r="H1066" s="6" t="str">
        <f t="array" ref="H1066">INDEX(Categories!$B:$B,MATCH(G1066,Categories!$A:$A))</f>
        <v>Confections</v>
      </c>
      <c r="I1066" s="9">
        <f t="array" ref="I1066">INDEX(Orders!$D:$D,MATCH(A1066,Orders!$A:$A))</f>
        <v>35675</v>
      </c>
      <c r="J1066" s="6" t="str">
        <f t="array" ref="J1066">INDEX(Orders!$B:$B,MATCH(A1066,Orders!$A:$A))</f>
        <v>FRANK</v>
      </c>
      <c r="K1066" s="6" t="str">
        <f t="array" ref="K1066">INDEX(Customers!$B:$B,MATCH(J1066,Customers!$A:$A))</f>
        <v>Frankenversand</v>
      </c>
      <c r="L1066" s="6"/>
    </row>
    <row r="1067" spans="1:12" ht="12.5">
      <c r="A1067" s="6">
        <f>OrderDetails!A1067</f>
        <v>10653</v>
      </c>
      <c r="B1067" s="6">
        <f>OrderDetails!B1067</f>
        <v>60</v>
      </c>
      <c r="C1067" s="7">
        <f>OrderDetails!C1067</f>
        <v>34</v>
      </c>
      <c r="D1067" s="6">
        <f>OrderDetails!D1067</f>
        <v>20</v>
      </c>
      <c r="E1067" s="8">
        <f>OrderDetails!E1067</f>
        <v>0</v>
      </c>
      <c r="F1067" s="7">
        <f t="shared" si="0"/>
        <v>680</v>
      </c>
      <c r="G1067" s="5">
        <f t="array" ref="G1067">INDEX(Products!$D:$D,MATCH(B1067,Products!$A:$A))</f>
        <v>4</v>
      </c>
      <c r="H1067" s="6" t="str">
        <f t="array" ref="H1067">INDEX(Categories!$B:$B,MATCH(G1067,Categories!$A:$A))</f>
        <v>Dairy Products</v>
      </c>
      <c r="I1067" s="9">
        <f t="array" ref="I1067">INDEX(Orders!$D:$D,MATCH(A1067,Orders!$A:$A))</f>
        <v>35675</v>
      </c>
      <c r="J1067" s="6" t="str">
        <f t="array" ref="J1067">INDEX(Orders!$B:$B,MATCH(A1067,Orders!$A:$A))</f>
        <v>FRANK</v>
      </c>
      <c r="K1067" s="6" t="str">
        <f t="array" ref="K1067">INDEX(Customers!$B:$B,MATCH(J1067,Customers!$A:$A))</f>
        <v>Frankenversand</v>
      </c>
      <c r="L1067" s="6"/>
    </row>
    <row r="1068" spans="1:12" ht="12.5">
      <c r="A1068" s="6">
        <f>OrderDetails!A1068</f>
        <v>10654</v>
      </c>
      <c r="B1068" s="6">
        <f>OrderDetails!B1068</f>
        <v>4</v>
      </c>
      <c r="C1068" s="7">
        <f>OrderDetails!C1068</f>
        <v>22</v>
      </c>
      <c r="D1068" s="6">
        <f>OrderDetails!D1068</f>
        <v>12</v>
      </c>
      <c r="E1068" s="8">
        <f>OrderDetails!E1068</f>
        <v>0</v>
      </c>
      <c r="F1068" s="7">
        <f t="shared" si="0"/>
        <v>264</v>
      </c>
      <c r="G1068" s="5">
        <f t="array" ref="G1068">INDEX(Products!$D:$D,MATCH(B1068,Products!$A:$A))</f>
        <v>2</v>
      </c>
      <c r="H1068" s="6" t="str">
        <f t="array" ref="H1068">INDEX(Categories!$B:$B,MATCH(G1068,Categories!$A:$A))</f>
        <v>Condiments</v>
      </c>
      <c r="I1068" s="9">
        <f t="array" ref="I1068">INDEX(Orders!$D:$D,MATCH(A1068,Orders!$A:$A))</f>
        <v>35675</v>
      </c>
      <c r="J1068" s="6" t="str">
        <f t="array" ref="J1068">INDEX(Orders!$B:$B,MATCH(A1068,Orders!$A:$A))</f>
        <v>BERGS</v>
      </c>
      <c r="K1068" s="6" t="str">
        <f t="array" ref="K1068">INDEX(Customers!$B:$B,MATCH(J1068,Customers!$A:$A))</f>
        <v>Berglunds snabbkp</v>
      </c>
      <c r="L1068" s="6"/>
    </row>
    <row r="1069" spans="1:12" ht="12.5">
      <c r="A1069" s="6">
        <f>OrderDetails!A1069</f>
        <v>10654</v>
      </c>
      <c r="B1069" s="6">
        <f>OrderDetails!B1069</f>
        <v>39</v>
      </c>
      <c r="C1069" s="7">
        <f>OrderDetails!C1069</f>
        <v>18</v>
      </c>
      <c r="D1069" s="6">
        <f>OrderDetails!D1069</f>
        <v>20</v>
      </c>
      <c r="E1069" s="8">
        <f>OrderDetails!E1069</f>
        <v>0</v>
      </c>
      <c r="F1069" s="7">
        <f t="shared" si="0"/>
        <v>360</v>
      </c>
      <c r="G1069" s="5">
        <f t="array" ref="G1069">INDEX(Products!$D:$D,MATCH(B1069,Products!$A:$A))</f>
        <v>1</v>
      </c>
      <c r="H1069" s="6" t="str">
        <f t="array" ref="H1069">INDEX(Categories!$B:$B,MATCH(G1069,Categories!$A:$A))</f>
        <v>Beverages</v>
      </c>
      <c r="I1069" s="9">
        <f t="array" ref="I1069">INDEX(Orders!$D:$D,MATCH(A1069,Orders!$A:$A))</f>
        <v>35675</v>
      </c>
      <c r="J1069" s="6" t="str">
        <f t="array" ref="J1069">INDEX(Orders!$B:$B,MATCH(A1069,Orders!$A:$A))</f>
        <v>BERGS</v>
      </c>
      <c r="K1069" s="6" t="str">
        <f t="array" ref="K1069">INDEX(Customers!$B:$B,MATCH(J1069,Customers!$A:$A))</f>
        <v>Berglunds snabbkp</v>
      </c>
      <c r="L1069" s="6"/>
    </row>
    <row r="1070" spans="1:12" ht="12.5">
      <c r="A1070" s="6">
        <f>OrderDetails!A1070</f>
        <v>10654</v>
      </c>
      <c r="B1070" s="6">
        <f>OrderDetails!B1070</f>
        <v>54</v>
      </c>
      <c r="C1070" s="7">
        <f>OrderDetails!C1070</f>
        <v>7.45</v>
      </c>
      <c r="D1070" s="6">
        <f>OrderDetails!D1070</f>
        <v>6</v>
      </c>
      <c r="E1070" s="8">
        <f>OrderDetails!E1070</f>
        <v>0</v>
      </c>
      <c r="F1070" s="7">
        <f t="shared" si="0"/>
        <v>44.7</v>
      </c>
      <c r="G1070" s="5">
        <f t="array" ref="G1070">INDEX(Products!$D:$D,MATCH(B1070,Products!$A:$A))</f>
        <v>6</v>
      </c>
      <c r="H1070" s="6" t="str">
        <f t="array" ref="H1070">INDEX(Categories!$B:$B,MATCH(G1070,Categories!$A:$A))</f>
        <v>Meat/Poultry</v>
      </c>
      <c r="I1070" s="9">
        <f t="array" ref="I1070">INDEX(Orders!$D:$D,MATCH(A1070,Orders!$A:$A))</f>
        <v>35675</v>
      </c>
      <c r="J1070" s="6" t="str">
        <f t="array" ref="J1070">INDEX(Orders!$B:$B,MATCH(A1070,Orders!$A:$A))</f>
        <v>BERGS</v>
      </c>
      <c r="K1070" s="6" t="str">
        <f t="array" ref="K1070">INDEX(Customers!$B:$B,MATCH(J1070,Customers!$A:$A))</f>
        <v>Berglunds snabbkp</v>
      </c>
      <c r="L1070" s="6"/>
    </row>
    <row r="1071" spans="1:12" ht="12.5">
      <c r="A1071" s="6">
        <f>OrderDetails!A1071</f>
        <v>10655</v>
      </c>
      <c r="B1071" s="6">
        <f>OrderDetails!B1071</f>
        <v>41</v>
      </c>
      <c r="C1071" s="7">
        <f>OrderDetails!C1071</f>
        <v>9.65</v>
      </c>
      <c r="D1071" s="6">
        <f>OrderDetails!D1071</f>
        <v>20</v>
      </c>
      <c r="E1071" s="8">
        <f>OrderDetails!E1071</f>
        <v>0</v>
      </c>
      <c r="F1071" s="7">
        <f t="shared" si="0"/>
        <v>193</v>
      </c>
      <c r="G1071" s="5">
        <f t="array" ref="G1071">INDEX(Products!$D:$D,MATCH(B1071,Products!$A:$A))</f>
        <v>8</v>
      </c>
      <c r="H1071" s="6" t="str">
        <f t="array" ref="H1071">INDEX(Categories!$B:$B,MATCH(G1071,Categories!$A:$A))</f>
        <v>Seafood</v>
      </c>
      <c r="I1071" s="9">
        <f t="array" ref="I1071">INDEX(Orders!$D:$D,MATCH(A1071,Orders!$A:$A))</f>
        <v>35676</v>
      </c>
      <c r="J1071" s="6" t="str">
        <f t="array" ref="J1071">INDEX(Orders!$B:$B,MATCH(A1071,Orders!$A:$A))</f>
        <v>REGGC</v>
      </c>
      <c r="K1071" s="6" t="str">
        <f t="array" ref="K1071">INDEX(Customers!$B:$B,MATCH(J1071,Customers!$A:$A))</f>
        <v>Reggiani Caseifici</v>
      </c>
      <c r="L1071" s="6"/>
    </row>
    <row r="1072" spans="1:12" ht="12.5">
      <c r="A1072" s="6">
        <f>OrderDetails!A1072</f>
        <v>10656</v>
      </c>
      <c r="B1072" s="6">
        <f>OrderDetails!B1072</f>
        <v>14</v>
      </c>
      <c r="C1072" s="7">
        <f>OrderDetails!C1072</f>
        <v>23.25</v>
      </c>
      <c r="D1072" s="6">
        <f>OrderDetails!D1072</f>
        <v>3</v>
      </c>
      <c r="E1072" s="8">
        <f>OrderDetails!E1072</f>
        <v>0</v>
      </c>
      <c r="F1072" s="7">
        <f t="shared" si="0"/>
        <v>69.75</v>
      </c>
      <c r="G1072" s="5">
        <f t="array" ref="G1072">INDEX(Products!$D:$D,MATCH(B1072,Products!$A:$A))</f>
        <v>7</v>
      </c>
      <c r="H1072" s="6" t="str">
        <f t="array" ref="H1072">INDEX(Categories!$B:$B,MATCH(G1072,Categories!$A:$A))</f>
        <v>Produce</v>
      </c>
      <c r="I1072" s="9">
        <f t="array" ref="I1072">INDEX(Orders!$D:$D,MATCH(A1072,Orders!$A:$A))</f>
        <v>35677</v>
      </c>
      <c r="J1072" s="6" t="str">
        <f t="array" ref="J1072">INDEX(Orders!$B:$B,MATCH(A1072,Orders!$A:$A))</f>
        <v>GREAL</v>
      </c>
      <c r="K1072" s="6" t="str">
        <f t="array" ref="K1072">INDEX(Customers!$B:$B,MATCH(J1072,Customers!$A:$A))</f>
        <v>Great Lakes Food Market</v>
      </c>
      <c r="L1072" s="6"/>
    </row>
    <row r="1073" spans="1:12" ht="12.5">
      <c r="A1073" s="6">
        <f>OrderDetails!A1073</f>
        <v>10656</v>
      </c>
      <c r="B1073" s="6">
        <f>OrderDetails!B1073</f>
        <v>44</v>
      </c>
      <c r="C1073" s="7">
        <f>OrderDetails!C1073</f>
        <v>19.45</v>
      </c>
      <c r="D1073" s="6">
        <f>OrderDetails!D1073</f>
        <v>28</v>
      </c>
      <c r="E1073" s="8">
        <f>OrderDetails!E1073</f>
        <v>0</v>
      </c>
      <c r="F1073" s="7">
        <f t="shared" si="0"/>
        <v>544.6</v>
      </c>
      <c r="G1073" s="5">
        <f t="array" ref="G1073">INDEX(Products!$D:$D,MATCH(B1073,Products!$A:$A))</f>
        <v>2</v>
      </c>
      <c r="H1073" s="6" t="str">
        <f t="array" ref="H1073">INDEX(Categories!$B:$B,MATCH(G1073,Categories!$A:$A))</f>
        <v>Condiments</v>
      </c>
      <c r="I1073" s="9">
        <f t="array" ref="I1073">INDEX(Orders!$D:$D,MATCH(A1073,Orders!$A:$A))</f>
        <v>35677</v>
      </c>
      <c r="J1073" s="6" t="str">
        <f t="array" ref="J1073">INDEX(Orders!$B:$B,MATCH(A1073,Orders!$A:$A))</f>
        <v>GREAL</v>
      </c>
      <c r="K1073" s="6" t="str">
        <f t="array" ref="K1073">INDEX(Customers!$B:$B,MATCH(J1073,Customers!$A:$A))</f>
        <v>Great Lakes Food Market</v>
      </c>
      <c r="L1073" s="6"/>
    </row>
    <row r="1074" spans="1:12" ht="12.5">
      <c r="A1074" s="6">
        <f>OrderDetails!A1074</f>
        <v>10656</v>
      </c>
      <c r="B1074" s="6">
        <f>OrderDetails!B1074</f>
        <v>47</v>
      </c>
      <c r="C1074" s="7">
        <f>OrderDetails!C1074</f>
        <v>9.5</v>
      </c>
      <c r="D1074" s="6">
        <f>OrderDetails!D1074</f>
        <v>6</v>
      </c>
      <c r="E1074" s="8">
        <f>OrderDetails!E1074</f>
        <v>0</v>
      </c>
      <c r="F1074" s="7">
        <f t="shared" si="0"/>
        <v>57</v>
      </c>
      <c r="G1074" s="5">
        <f t="array" ref="G1074">INDEX(Products!$D:$D,MATCH(B1074,Products!$A:$A))</f>
        <v>3</v>
      </c>
      <c r="H1074" s="6" t="str">
        <f t="array" ref="H1074">INDEX(Categories!$B:$B,MATCH(G1074,Categories!$A:$A))</f>
        <v>Confections</v>
      </c>
      <c r="I1074" s="9">
        <f t="array" ref="I1074">INDEX(Orders!$D:$D,MATCH(A1074,Orders!$A:$A))</f>
        <v>35677</v>
      </c>
      <c r="J1074" s="6" t="str">
        <f t="array" ref="J1074">INDEX(Orders!$B:$B,MATCH(A1074,Orders!$A:$A))</f>
        <v>GREAL</v>
      </c>
      <c r="K1074" s="6" t="str">
        <f t="array" ref="K1074">INDEX(Customers!$B:$B,MATCH(J1074,Customers!$A:$A))</f>
        <v>Great Lakes Food Market</v>
      </c>
      <c r="L1074" s="6"/>
    </row>
    <row r="1075" spans="1:12" ht="12.5">
      <c r="A1075" s="6">
        <f>OrderDetails!A1075</f>
        <v>10657</v>
      </c>
      <c r="B1075" s="6">
        <f>OrderDetails!B1075</f>
        <v>15</v>
      </c>
      <c r="C1075" s="7">
        <f>OrderDetails!C1075</f>
        <v>15.5</v>
      </c>
      <c r="D1075" s="6">
        <f>OrderDetails!D1075</f>
        <v>50</v>
      </c>
      <c r="E1075" s="8">
        <f>OrderDetails!E1075</f>
        <v>0</v>
      </c>
      <c r="F1075" s="7">
        <f t="shared" si="0"/>
        <v>775</v>
      </c>
      <c r="G1075" s="5">
        <f t="array" ref="G1075">INDEX(Products!$D:$D,MATCH(B1075,Products!$A:$A))</f>
        <v>2</v>
      </c>
      <c r="H1075" s="6" t="str">
        <f t="array" ref="H1075">INDEX(Categories!$B:$B,MATCH(G1075,Categories!$A:$A))</f>
        <v>Condiments</v>
      </c>
      <c r="I1075" s="9">
        <f t="array" ref="I1075">INDEX(Orders!$D:$D,MATCH(A1075,Orders!$A:$A))</f>
        <v>35677</v>
      </c>
      <c r="J1075" s="6" t="str">
        <f t="array" ref="J1075">INDEX(Orders!$B:$B,MATCH(A1075,Orders!$A:$A))</f>
        <v>SAVEA</v>
      </c>
      <c r="K1075" s="6" t="str">
        <f t="array" ref="K1075">INDEX(Customers!$B:$B,MATCH(J1075,Customers!$A:$A))</f>
        <v>Save-a-lot Markets</v>
      </c>
      <c r="L1075" s="6"/>
    </row>
    <row r="1076" spans="1:12" ht="12.5">
      <c r="A1076" s="6">
        <f>OrderDetails!A1076</f>
        <v>10657</v>
      </c>
      <c r="B1076" s="6">
        <f>OrderDetails!B1076</f>
        <v>41</v>
      </c>
      <c r="C1076" s="7">
        <f>OrderDetails!C1076</f>
        <v>9.65</v>
      </c>
      <c r="D1076" s="6">
        <f>OrderDetails!D1076</f>
        <v>24</v>
      </c>
      <c r="E1076" s="8">
        <f>OrderDetails!E1076</f>
        <v>0</v>
      </c>
      <c r="F1076" s="7">
        <f t="shared" si="0"/>
        <v>231.60000000000002</v>
      </c>
      <c r="G1076" s="5">
        <f t="array" ref="G1076">INDEX(Products!$D:$D,MATCH(B1076,Products!$A:$A))</f>
        <v>8</v>
      </c>
      <c r="H1076" s="6" t="str">
        <f t="array" ref="H1076">INDEX(Categories!$B:$B,MATCH(G1076,Categories!$A:$A))</f>
        <v>Seafood</v>
      </c>
      <c r="I1076" s="9">
        <f t="array" ref="I1076">INDEX(Orders!$D:$D,MATCH(A1076,Orders!$A:$A))</f>
        <v>35677</v>
      </c>
      <c r="J1076" s="6" t="str">
        <f t="array" ref="J1076">INDEX(Orders!$B:$B,MATCH(A1076,Orders!$A:$A))</f>
        <v>SAVEA</v>
      </c>
      <c r="K1076" s="6" t="str">
        <f t="array" ref="K1076">INDEX(Customers!$B:$B,MATCH(J1076,Customers!$A:$A))</f>
        <v>Save-a-lot Markets</v>
      </c>
      <c r="L1076" s="6"/>
    </row>
    <row r="1077" spans="1:12" ht="12.5">
      <c r="A1077" s="6">
        <f>OrderDetails!A1077</f>
        <v>10657</v>
      </c>
      <c r="B1077" s="6">
        <f>OrderDetails!B1077</f>
        <v>46</v>
      </c>
      <c r="C1077" s="7">
        <f>OrderDetails!C1077</f>
        <v>12</v>
      </c>
      <c r="D1077" s="6">
        <f>OrderDetails!D1077</f>
        <v>45</v>
      </c>
      <c r="E1077" s="8">
        <f>OrderDetails!E1077</f>
        <v>0</v>
      </c>
      <c r="F1077" s="7">
        <f t="shared" si="0"/>
        <v>540</v>
      </c>
      <c r="G1077" s="5">
        <f t="array" ref="G1077">INDEX(Products!$D:$D,MATCH(B1077,Products!$A:$A))</f>
        <v>8</v>
      </c>
      <c r="H1077" s="6" t="str">
        <f t="array" ref="H1077">INDEX(Categories!$B:$B,MATCH(G1077,Categories!$A:$A))</f>
        <v>Seafood</v>
      </c>
      <c r="I1077" s="9">
        <f t="array" ref="I1077">INDEX(Orders!$D:$D,MATCH(A1077,Orders!$A:$A))</f>
        <v>35677</v>
      </c>
      <c r="J1077" s="6" t="str">
        <f t="array" ref="J1077">INDEX(Orders!$B:$B,MATCH(A1077,Orders!$A:$A))</f>
        <v>SAVEA</v>
      </c>
      <c r="K1077" s="6" t="str">
        <f t="array" ref="K1077">INDEX(Customers!$B:$B,MATCH(J1077,Customers!$A:$A))</f>
        <v>Save-a-lot Markets</v>
      </c>
      <c r="L1077" s="6"/>
    </row>
    <row r="1078" spans="1:12" ht="12.5">
      <c r="A1078" s="6">
        <f>OrderDetails!A1078</f>
        <v>10657</v>
      </c>
      <c r="B1078" s="6">
        <f>OrderDetails!B1078</f>
        <v>47</v>
      </c>
      <c r="C1078" s="7">
        <f>OrderDetails!C1078</f>
        <v>9.5</v>
      </c>
      <c r="D1078" s="6">
        <f>OrderDetails!D1078</f>
        <v>10</v>
      </c>
      <c r="E1078" s="8">
        <f>OrderDetails!E1078</f>
        <v>0</v>
      </c>
      <c r="F1078" s="7">
        <f t="shared" si="0"/>
        <v>95</v>
      </c>
      <c r="G1078" s="5">
        <f t="array" ref="G1078">INDEX(Products!$D:$D,MATCH(B1078,Products!$A:$A))</f>
        <v>3</v>
      </c>
      <c r="H1078" s="6" t="str">
        <f t="array" ref="H1078">INDEX(Categories!$B:$B,MATCH(G1078,Categories!$A:$A))</f>
        <v>Confections</v>
      </c>
      <c r="I1078" s="9">
        <f t="array" ref="I1078">INDEX(Orders!$D:$D,MATCH(A1078,Orders!$A:$A))</f>
        <v>35677</v>
      </c>
      <c r="J1078" s="6" t="str">
        <f t="array" ref="J1078">INDEX(Orders!$B:$B,MATCH(A1078,Orders!$A:$A))</f>
        <v>SAVEA</v>
      </c>
      <c r="K1078" s="6" t="str">
        <f t="array" ref="K1078">INDEX(Customers!$B:$B,MATCH(J1078,Customers!$A:$A))</f>
        <v>Save-a-lot Markets</v>
      </c>
      <c r="L1078" s="6"/>
    </row>
    <row r="1079" spans="1:12" ht="12.5">
      <c r="A1079" s="6">
        <f>OrderDetails!A1079</f>
        <v>10657</v>
      </c>
      <c r="B1079" s="6">
        <f>OrderDetails!B1079</f>
        <v>56</v>
      </c>
      <c r="C1079" s="7">
        <f>OrderDetails!C1079</f>
        <v>38</v>
      </c>
      <c r="D1079" s="6">
        <f>OrderDetails!D1079</f>
        <v>45</v>
      </c>
      <c r="E1079" s="8">
        <f>OrderDetails!E1079</f>
        <v>0</v>
      </c>
      <c r="F1079" s="7">
        <f t="shared" si="0"/>
        <v>1710</v>
      </c>
      <c r="G1079" s="5">
        <f t="array" ref="G1079">INDEX(Products!$D:$D,MATCH(B1079,Products!$A:$A))</f>
        <v>5</v>
      </c>
      <c r="H1079" s="6" t="str">
        <f t="array" ref="H1079">INDEX(Categories!$B:$B,MATCH(G1079,Categories!$A:$A))</f>
        <v>Grains/Cereals</v>
      </c>
      <c r="I1079" s="9">
        <f t="array" ref="I1079">INDEX(Orders!$D:$D,MATCH(A1079,Orders!$A:$A))</f>
        <v>35677</v>
      </c>
      <c r="J1079" s="6" t="str">
        <f t="array" ref="J1079">INDEX(Orders!$B:$B,MATCH(A1079,Orders!$A:$A))</f>
        <v>SAVEA</v>
      </c>
      <c r="K1079" s="6" t="str">
        <f t="array" ref="K1079">INDEX(Customers!$B:$B,MATCH(J1079,Customers!$A:$A))</f>
        <v>Save-a-lot Markets</v>
      </c>
      <c r="L1079" s="6"/>
    </row>
    <row r="1080" spans="1:12" ht="12.5">
      <c r="A1080" s="6">
        <f>OrderDetails!A1080</f>
        <v>10657</v>
      </c>
      <c r="B1080" s="6">
        <f>OrderDetails!B1080</f>
        <v>60</v>
      </c>
      <c r="C1080" s="7">
        <f>OrderDetails!C1080</f>
        <v>34</v>
      </c>
      <c r="D1080" s="6">
        <f>OrderDetails!D1080</f>
        <v>30</v>
      </c>
      <c r="E1080" s="8">
        <f>OrderDetails!E1080</f>
        <v>0</v>
      </c>
      <c r="F1080" s="7">
        <f t="shared" si="0"/>
        <v>1020</v>
      </c>
      <c r="G1080" s="5">
        <f t="array" ref="G1080">INDEX(Products!$D:$D,MATCH(B1080,Products!$A:$A))</f>
        <v>4</v>
      </c>
      <c r="H1080" s="6" t="str">
        <f t="array" ref="H1080">INDEX(Categories!$B:$B,MATCH(G1080,Categories!$A:$A))</f>
        <v>Dairy Products</v>
      </c>
      <c r="I1080" s="9">
        <f t="array" ref="I1080">INDEX(Orders!$D:$D,MATCH(A1080,Orders!$A:$A))</f>
        <v>35677</v>
      </c>
      <c r="J1080" s="6" t="str">
        <f t="array" ref="J1080">INDEX(Orders!$B:$B,MATCH(A1080,Orders!$A:$A))</f>
        <v>SAVEA</v>
      </c>
      <c r="K1080" s="6" t="str">
        <f t="array" ref="K1080">INDEX(Customers!$B:$B,MATCH(J1080,Customers!$A:$A))</f>
        <v>Save-a-lot Markets</v>
      </c>
      <c r="L1080" s="6"/>
    </row>
    <row r="1081" spans="1:12" ht="12.5">
      <c r="A1081" s="6">
        <f>OrderDetails!A1081</f>
        <v>10658</v>
      </c>
      <c r="B1081" s="6">
        <f>OrderDetails!B1081</f>
        <v>21</v>
      </c>
      <c r="C1081" s="7">
        <f>OrderDetails!C1081</f>
        <v>10</v>
      </c>
      <c r="D1081" s="6">
        <f>OrderDetails!D1081</f>
        <v>60</v>
      </c>
      <c r="E1081" s="8">
        <f>OrderDetails!E1081</f>
        <v>0</v>
      </c>
      <c r="F1081" s="7">
        <f t="shared" si="0"/>
        <v>600</v>
      </c>
      <c r="G1081" s="5">
        <f t="array" ref="G1081">INDEX(Products!$D:$D,MATCH(B1081,Products!$A:$A))</f>
        <v>3</v>
      </c>
      <c r="H1081" s="6" t="str">
        <f t="array" ref="H1081">INDEX(Categories!$B:$B,MATCH(G1081,Categories!$A:$A))</f>
        <v>Confections</v>
      </c>
      <c r="I1081" s="9">
        <f t="array" ref="I1081">INDEX(Orders!$D:$D,MATCH(A1081,Orders!$A:$A))</f>
        <v>35678</v>
      </c>
      <c r="J1081" s="6" t="str">
        <f t="array" ref="J1081">INDEX(Orders!$B:$B,MATCH(A1081,Orders!$A:$A))</f>
        <v>QUICK</v>
      </c>
      <c r="K1081" s="6" t="str">
        <f t="array" ref="K1081">INDEX(Customers!$B:$B,MATCH(J1081,Customers!$A:$A))</f>
        <v>QUICK-Stop</v>
      </c>
      <c r="L1081" s="6"/>
    </row>
    <row r="1082" spans="1:12" ht="12.5">
      <c r="A1082" s="6">
        <f>OrderDetails!A1082</f>
        <v>10658</v>
      </c>
      <c r="B1082" s="6">
        <f>OrderDetails!B1082</f>
        <v>40</v>
      </c>
      <c r="C1082" s="7">
        <f>OrderDetails!C1082</f>
        <v>18.399999999999999</v>
      </c>
      <c r="D1082" s="6">
        <f>OrderDetails!D1082</f>
        <v>70</v>
      </c>
      <c r="E1082" s="8">
        <f>OrderDetails!E1082</f>
        <v>0</v>
      </c>
      <c r="F1082" s="7">
        <f t="shared" si="0"/>
        <v>1288</v>
      </c>
      <c r="G1082" s="5">
        <f t="array" ref="G1082">INDEX(Products!$D:$D,MATCH(B1082,Products!$A:$A))</f>
        <v>8</v>
      </c>
      <c r="H1082" s="6" t="str">
        <f t="array" ref="H1082">INDEX(Categories!$B:$B,MATCH(G1082,Categories!$A:$A))</f>
        <v>Seafood</v>
      </c>
      <c r="I1082" s="9">
        <f t="array" ref="I1082">INDEX(Orders!$D:$D,MATCH(A1082,Orders!$A:$A))</f>
        <v>35678</v>
      </c>
      <c r="J1082" s="6" t="str">
        <f t="array" ref="J1082">INDEX(Orders!$B:$B,MATCH(A1082,Orders!$A:$A))</f>
        <v>QUICK</v>
      </c>
      <c r="K1082" s="6" t="str">
        <f t="array" ref="K1082">INDEX(Customers!$B:$B,MATCH(J1082,Customers!$A:$A))</f>
        <v>QUICK-Stop</v>
      </c>
      <c r="L1082" s="6"/>
    </row>
    <row r="1083" spans="1:12" ht="12.5">
      <c r="A1083" s="6">
        <f>OrderDetails!A1083</f>
        <v>10658</v>
      </c>
      <c r="B1083" s="6">
        <f>OrderDetails!B1083</f>
        <v>60</v>
      </c>
      <c r="C1083" s="7">
        <f>OrderDetails!C1083</f>
        <v>34</v>
      </c>
      <c r="D1083" s="6">
        <f>OrderDetails!D1083</f>
        <v>55</v>
      </c>
      <c r="E1083" s="8">
        <f>OrderDetails!E1083</f>
        <v>0</v>
      </c>
      <c r="F1083" s="7">
        <f t="shared" si="0"/>
        <v>1870</v>
      </c>
      <c r="G1083" s="5">
        <f t="array" ref="G1083">INDEX(Products!$D:$D,MATCH(B1083,Products!$A:$A))</f>
        <v>4</v>
      </c>
      <c r="H1083" s="6" t="str">
        <f t="array" ref="H1083">INDEX(Categories!$B:$B,MATCH(G1083,Categories!$A:$A))</f>
        <v>Dairy Products</v>
      </c>
      <c r="I1083" s="9">
        <f t="array" ref="I1083">INDEX(Orders!$D:$D,MATCH(A1083,Orders!$A:$A))</f>
        <v>35678</v>
      </c>
      <c r="J1083" s="6" t="str">
        <f t="array" ref="J1083">INDEX(Orders!$B:$B,MATCH(A1083,Orders!$A:$A))</f>
        <v>QUICK</v>
      </c>
      <c r="K1083" s="6" t="str">
        <f t="array" ref="K1083">INDEX(Customers!$B:$B,MATCH(J1083,Customers!$A:$A))</f>
        <v>QUICK-Stop</v>
      </c>
      <c r="L1083" s="6"/>
    </row>
    <row r="1084" spans="1:12" ht="12.5">
      <c r="A1084" s="6">
        <f>OrderDetails!A1084</f>
        <v>10658</v>
      </c>
      <c r="B1084" s="6">
        <f>OrderDetails!B1084</f>
        <v>77</v>
      </c>
      <c r="C1084" s="7">
        <f>OrderDetails!C1084</f>
        <v>13</v>
      </c>
      <c r="D1084" s="6">
        <f>OrderDetails!D1084</f>
        <v>70</v>
      </c>
      <c r="E1084" s="8">
        <f>OrderDetails!E1084</f>
        <v>0</v>
      </c>
      <c r="F1084" s="7">
        <f t="shared" si="0"/>
        <v>910</v>
      </c>
      <c r="G1084" s="5">
        <f t="array" ref="G1084">INDEX(Products!$D:$D,MATCH(B1084,Products!$A:$A))</f>
        <v>2</v>
      </c>
      <c r="H1084" s="6" t="str">
        <f t="array" ref="H1084">INDEX(Categories!$B:$B,MATCH(G1084,Categories!$A:$A))</f>
        <v>Condiments</v>
      </c>
      <c r="I1084" s="9">
        <f t="array" ref="I1084">INDEX(Orders!$D:$D,MATCH(A1084,Orders!$A:$A))</f>
        <v>35678</v>
      </c>
      <c r="J1084" s="6" t="str">
        <f t="array" ref="J1084">INDEX(Orders!$B:$B,MATCH(A1084,Orders!$A:$A))</f>
        <v>QUICK</v>
      </c>
      <c r="K1084" s="6" t="str">
        <f t="array" ref="K1084">INDEX(Customers!$B:$B,MATCH(J1084,Customers!$A:$A))</f>
        <v>QUICK-Stop</v>
      </c>
      <c r="L1084" s="6"/>
    </row>
    <row r="1085" spans="1:12" ht="12.5">
      <c r="A1085" s="6">
        <f>OrderDetails!A1085</f>
        <v>10659</v>
      </c>
      <c r="B1085" s="6">
        <f>OrderDetails!B1085</f>
        <v>31</v>
      </c>
      <c r="C1085" s="7">
        <f>OrderDetails!C1085</f>
        <v>12.5</v>
      </c>
      <c r="D1085" s="6">
        <f>OrderDetails!D1085</f>
        <v>20</v>
      </c>
      <c r="E1085" s="8">
        <f>OrderDetails!E1085</f>
        <v>0</v>
      </c>
      <c r="F1085" s="7">
        <f t="shared" si="0"/>
        <v>250</v>
      </c>
      <c r="G1085" s="5">
        <f t="array" ref="G1085">INDEX(Products!$D:$D,MATCH(B1085,Products!$A:$A))</f>
        <v>4</v>
      </c>
      <c r="H1085" s="6" t="str">
        <f t="array" ref="H1085">INDEX(Categories!$B:$B,MATCH(G1085,Categories!$A:$A))</f>
        <v>Dairy Products</v>
      </c>
      <c r="I1085" s="9">
        <f t="array" ref="I1085">INDEX(Orders!$D:$D,MATCH(A1085,Orders!$A:$A))</f>
        <v>35678</v>
      </c>
      <c r="J1085" s="6" t="str">
        <f t="array" ref="J1085">INDEX(Orders!$B:$B,MATCH(A1085,Orders!$A:$A))</f>
        <v>QUEEN</v>
      </c>
      <c r="K1085" s="6" t="str">
        <f t="array" ref="K1085">INDEX(Customers!$B:$B,MATCH(J1085,Customers!$A:$A))</f>
        <v>Queen Cozinha</v>
      </c>
      <c r="L1085" s="6"/>
    </row>
    <row r="1086" spans="1:12" ht="12.5">
      <c r="A1086" s="6">
        <f>OrderDetails!A1086</f>
        <v>10659</v>
      </c>
      <c r="B1086" s="6">
        <f>OrderDetails!B1086</f>
        <v>40</v>
      </c>
      <c r="C1086" s="7">
        <f>OrderDetails!C1086</f>
        <v>18.399999999999999</v>
      </c>
      <c r="D1086" s="6">
        <f>OrderDetails!D1086</f>
        <v>24</v>
      </c>
      <c r="E1086" s="8">
        <f>OrderDetails!E1086</f>
        <v>0</v>
      </c>
      <c r="F1086" s="7">
        <f t="shared" si="0"/>
        <v>441.59999999999997</v>
      </c>
      <c r="G1086" s="5">
        <f t="array" ref="G1086">INDEX(Products!$D:$D,MATCH(B1086,Products!$A:$A))</f>
        <v>8</v>
      </c>
      <c r="H1086" s="6" t="str">
        <f t="array" ref="H1086">INDEX(Categories!$B:$B,MATCH(G1086,Categories!$A:$A))</f>
        <v>Seafood</v>
      </c>
      <c r="I1086" s="9">
        <f t="array" ref="I1086">INDEX(Orders!$D:$D,MATCH(A1086,Orders!$A:$A))</f>
        <v>35678</v>
      </c>
      <c r="J1086" s="6" t="str">
        <f t="array" ref="J1086">INDEX(Orders!$B:$B,MATCH(A1086,Orders!$A:$A))</f>
        <v>QUEEN</v>
      </c>
      <c r="K1086" s="6" t="str">
        <f t="array" ref="K1086">INDEX(Customers!$B:$B,MATCH(J1086,Customers!$A:$A))</f>
        <v>Queen Cozinha</v>
      </c>
      <c r="L1086" s="6"/>
    </row>
    <row r="1087" spans="1:12" ht="12.5">
      <c r="A1087" s="6">
        <f>OrderDetails!A1087</f>
        <v>10659</v>
      </c>
      <c r="B1087" s="6">
        <f>OrderDetails!B1087</f>
        <v>70</v>
      </c>
      <c r="C1087" s="7">
        <f>OrderDetails!C1087</f>
        <v>15</v>
      </c>
      <c r="D1087" s="6">
        <f>OrderDetails!D1087</f>
        <v>40</v>
      </c>
      <c r="E1087" s="8">
        <f>OrderDetails!E1087</f>
        <v>0</v>
      </c>
      <c r="F1087" s="7">
        <f t="shared" si="0"/>
        <v>600</v>
      </c>
      <c r="G1087" s="5">
        <f t="array" ref="G1087">INDEX(Products!$D:$D,MATCH(B1087,Products!$A:$A))</f>
        <v>1</v>
      </c>
      <c r="H1087" s="6" t="str">
        <f t="array" ref="H1087">INDEX(Categories!$B:$B,MATCH(G1087,Categories!$A:$A))</f>
        <v>Beverages</v>
      </c>
      <c r="I1087" s="9">
        <f t="array" ref="I1087">INDEX(Orders!$D:$D,MATCH(A1087,Orders!$A:$A))</f>
        <v>35678</v>
      </c>
      <c r="J1087" s="6" t="str">
        <f t="array" ref="J1087">INDEX(Orders!$B:$B,MATCH(A1087,Orders!$A:$A))</f>
        <v>QUEEN</v>
      </c>
      <c r="K1087" s="6" t="str">
        <f t="array" ref="K1087">INDEX(Customers!$B:$B,MATCH(J1087,Customers!$A:$A))</f>
        <v>Queen Cozinha</v>
      </c>
      <c r="L1087" s="6"/>
    </row>
    <row r="1088" spans="1:12" ht="12.5">
      <c r="A1088" s="6">
        <f>OrderDetails!A1088</f>
        <v>10660</v>
      </c>
      <c r="B1088" s="6">
        <f>OrderDetails!B1088</f>
        <v>20</v>
      </c>
      <c r="C1088" s="7">
        <f>OrderDetails!C1088</f>
        <v>81</v>
      </c>
      <c r="D1088" s="6">
        <f>OrderDetails!D1088</f>
        <v>21</v>
      </c>
      <c r="E1088" s="8">
        <f>OrderDetails!E1088</f>
        <v>0</v>
      </c>
      <c r="F1088" s="7">
        <f t="shared" si="0"/>
        <v>1701</v>
      </c>
      <c r="G1088" s="5">
        <f t="array" ref="G1088">INDEX(Products!$D:$D,MATCH(B1088,Products!$A:$A))</f>
        <v>3</v>
      </c>
      <c r="H1088" s="6" t="str">
        <f t="array" ref="H1088">INDEX(Categories!$B:$B,MATCH(G1088,Categories!$A:$A))</f>
        <v>Confections</v>
      </c>
      <c r="I1088" s="9">
        <f t="array" ref="I1088">INDEX(Orders!$D:$D,MATCH(A1088,Orders!$A:$A))</f>
        <v>35681</v>
      </c>
      <c r="J1088" s="6" t="str">
        <f t="array" ref="J1088">INDEX(Orders!$B:$B,MATCH(A1088,Orders!$A:$A))</f>
        <v>HUNGC</v>
      </c>
      <c r="K1088" s="6" t="str">
        <f t="array" ref="K1088">INDEX(Customers!$B:$B,MATCH(J1088,Customers!$A:$A))</f>
        <v>Hungry Coyote Import Store</v>
      </c>
      <c r="L1088" s="6"/>
    </row>
    <row r="1089" spans="1:12" ht="12.5">
      <c r="A1089" s="6">
        <f>OrderDetails!A1089</f>
        <v>10661</v>
      </c>
      <c r="B1089" s="6">
        <f>OrderDetails!B1089</f>
        <v>39</v>
      </c>
      <c r="C1089" s="7">
        <f>OrderDetails!C1089</f>
        <v>18</v>
      </c>
      <c r="D1089" s="6">
        <f>OrderDetails!D1089</f>
        <v>3</v>
      </c>
      <c r="E1089" s="8">
        <f>OrderDetails!E1089</f>
        <v>0</v>
      </c>
      <c r="F1089" s="7">
        <f t="shared" si="0"/>
        <v>54</v>
      </c>
      <c r="G1089" s="5">
        <f t="array" ref="G1089">INDEX(Products!$D:$D,MATCH(B1089,Products!$A:$A))</f>
        <v>1</v>
      </c>
      <c r="H1089" s="6" t="str">
        <f t="array" ref="H1089">INDEX(Categories!$B:$B,MATCH(G1089,Categories!$A:$A))</f>
        <v>Beverages</v>
      </c>
      <c r="I1089" s="9">
        <f t="array" ref="I1089">INDEX(Orders!$D:$D,MATCH(A1089,Orders!$A:$A))</f>
        <v>35682</v>
      </c>
      <c r="J1089" s="6" t="str">
        <f t="array" ref="J1089">INDEX(Orders!$B:$B,MATCH(A1089,Orders!$A:$A))</f>
        <v>HUNGO</v>
      </c>
      <c r="K1089" s="6" t="str">
        <f t="array" ref="K1089">INDEX(Customers!$B:$B,MATCH(J1089,Customers!$A:$A))</f>
        <v>Hungry Owl All-Night Grocers</v>
      </c>
      <c r="L1089" s="6"/>
    </row>
    <row r="1090" spans="1:12" ht="12.5">
      <c r="A1090" s="6">
        <f>OrderDetails!A1090</f>
        <v>10661</v>
      </c>
      <c r="B1090" s="6">
        <f>OrderDetails!B1090</f>
        <v>58</v>
      </c>
      <c r="C1090" s="7">
        <f>OrderDetails!C1090</f>
        <v>13.25</v>
      </c>
      <c r="D1090" s="6">
        <f>OrderDetails!D1090</f>
        <v>49</v>
      </c>
      <c r="E1090" s="8">
        <f>OrderDetails!E1090</f>
        <v>0</v>
      </c>
      <c r="F1090" s="7">
        <f t="shared" si="0"/>
        <v>649.25</v>
      </c>
      <c r="G1090" s="5">
        <f t="array" ref="G1090">INDEX(Products!$D:$D,MATCH(B1090,Products!$A:$A))</f>
        <v>8</v>
      </c>
      <c r="H1090" s="6" t="str">
        <f t="array" ref="H1090">INDEX(Categories!$B:$B,MATCH(G1090,Categories!$A:$A))</f>
        <v>Seafood</v>
      </c>
      <c r="I1090" s="9">
        <f t="array" ref="I1090">INDEX(Orders!$D:$D,MATCH(A1090,Orders!$A:$A))</f>
        <v>35682</v>
      </c>
      <c r="J1090" s="6" t="str">
        <f t="array" ref="J1090">INDEX(Orders!$B:$B,MATCH(A1090,Orders!$A:$A))</f>
        <v>HUNGO</v>
      </c>
      <c r="K1090" s="6" t="str">
        <f t="array" ref="K1090">INDEX(Customers!$B:$B,MATCH(J1090,Customers!$A:$A))</f>
        <v>Hungry Owl All-Night Grocers</v>
      </c>
      <c r="L1090" s="6"/>
    </row>
    <row r="1091" spans="1:12" ht="12.5">
      <c r="A1091" s="6">
        <f>OrderDetails!A1091</f>
        <v>10662</v>
      </c>
      <c r="B1091" s="6">
        <f>OrderDetails!B1091</f>
        <v>68</v>
      </c>
      <c r="C1091" s="7">
        <f>OrderDetails!C1091</f>
        <v>12.5</v>
      </c>
      <c r="D1091" s="6">
        <f>OrderDetails!D1091</f>
        <v>10</v>
      </c>
      <c r="E1091" s="8">
        <f>OrderDetails!E1091</f>
        <v>0</v>
      </c>
      <c r="F1091" s="7">
        <f t="shared" si="0"/>
        <v>125</v>
      </c>
      <c r="G1091" s="5">
        <f t="array" ref="G1091">INDEX(Products!$D:$D,MATCH(B1091,Products!$A:$A))</f>
        <v>3</v>
      </c>
      <c r="H1091" s="6" t="str">
        <f t="array" ref="H1091">INDEX(Categories!$B:$B,MATCH(G1091,Categories!$A:$A))</f>
        <v>Confections</v>
      </c>
      <c r="I1091" s="9">
        <f t="array" ref="I1091">INDEX(Orders!$D:$D,MATCH(A1091,Orders!$A:$A))</f>
        <v>35682</v>
      </c>
      <c r="J1091" s="6" t="str">
        <f t="array" ref="J1091">INDEX(Orders!$B:$B,MATCH(A1091,Orders!$A:$A))</f>
        <v>LONEP</v>
      </c>
      <c r="K1091" s="6" t="str">
        <f t="array" ref="K1091">INDEX(Customers!$B:$B,MATCH(J1091,Customers!$A:$A))</f>
        <v>Lonesome Pine Restaurant</v>
      </c>
      <c r="L1091" s="6"/>
    </row>
    <row r="1092" spans="1:12" ht="12.5">
      <c r="A1092" s="6">
        <f>OrderDetails!A1092</f>
        <v>10663</v>
      </c>
      <c r="B1092" s="6">
        <f>OrderDetails!B1092</f>
        <v>40</v>
      </c>
      <c r="C1092" s="7">
        <f>OrderDetails!C1092</f>
        <v>18.399999999999999</v>
      </c>
      <c r="D1092" s="6">
        <f>OrderDetails!D1092</f>
        <v>30</v>
      </c>
      <c r="E1092" s="8">
        <f>OrderDetails!E1092</f>
        <v>0</v>
      </c>
      <c r="F1092" s="7">
        <f t="shared" si="0"/>
        <v>552</v>
      </c>
      <c r="G1092" s="5">
        <f t="array" ref="G1092">INDEX(Products!$D:$D,MATCH(B1092,Products!$A:$A))</f>
        <v>8</v>
      </c>
      <c r="H1092" s="6" t="str">
        <f t="array" ref="H1092">INDEX(Categories!$B:$B,MATCH(G1092,Categories!$A:$A))</f>
        <v>Seafood</v>
      </c>
      <c r="I1092" s="9">
        <f t="array" ref="I1092">INDEX(Orders!$D:$D,MATCH(A1092,Orders!$A:$A))</f>
        <v>35683</v>
      </c>
      <c r="J1092" s="6" t="str">
        <f t="array" ref="J1092">INDEX(Orders!$B:$B,MATCH(A1092,Orders!$A:$A))</f>
        <v>BONAP</v>
      </c>
      <c r="K1092" s="6" t="str">
        <f t="array" ref="K1092">INDEX(Customers!$B:$B,MATCH(J1092,Customers!$A:$A))</f>
        <v>Bon app'</v>
      </c>
      <c r="L1092" s="6"/>
    </row>
    <row r="1093" spans="1:12" ht="12.5">
      <c r="A1093" s="6">
        <f>OrderDetails!A1093</f>
        <v>10663</v>
      </c>
      <c r="B1093" s="6">
        <f>OrderDetails!B1093</f>
        <v>42</v>
      </c>
      <c r="C1093" s="7">
        <f>OrderDetails!C1093</f>
        <v>14</v>
      </c>
      <c r="D1093" s="6">
        <f>OrderDetails!D1093</f>
        <v>30</v>
      </c>
      <c r="E1093" s="8">
        <f>OrderDetails!E1093</f>
        <v>0</v>
      </c>
      <c r="F1093" s="7">
        <f t="shared" si="0"/>
        <v>420</v>
      </c>
      <c r="G1093" s="5">
        <f t="array" ref="G1093">INDEX(Products!$D:$D,MATCH(B1093,Products!$A:$A))</f>
        <v>5</v>
      </c>
      <c r="H1093" s="6" t="str">
        <f t="array" ref="H1093">INDEX(Categories!$B:$B,MATCH(G1093,Categories!$A:$A))</f>
        <v>Grains/Cereals</v>
      </c>
      <c r="I1093" s="9">
        <f t="array" ref="I1093">INDEX(Orders!$D:$D,MATCH(A1093,Orders!$A:$A))</f>
        <v>35683</v>
      </c>
      <c r="J1093" s="6" t="str">
        <f t="array" ref="J1093">INDEX(Orders!$B:$B,MATCH(A1093,Orders!$A:$A))</f>
        <v>BONAP</v>
      </c>
      <c r="K1093" s="6" t="str">
        <f t="array" ref="K1093">INDEX(Customers!$B:$B,MATCH(J1093,Customers!$A:$A))</f>
        <v>Bon app'</v>
      </c>
      <c r="L1093" s="6"/>
    </row>
    <row r="1094" spans="1:12" ht="12.5">
      <c r="A1094" s="6">
        <f>OrderDetails!A1094</f>
        <v>10663</v>
      </c>
      <c r="B1094" s="6">
        <f>OrderDetails!B1094</f>
        <v>51</v>
      </c>
      <c r="C1094" s="7">
        <f>OrderDetails!C1094</f>
        <v>53</v>
      </c>
      <c r="D1094" s="6">
        <f>OrderDetails!D1094</f>
        <v>20</v>
      </c>
      <c r="E1094" s="8">
        <f>OrderDetails!E1094</f>
        <v>0</v>
      </c>
      <c r="F1094" s="7">
        <f t="shared" si="0"/>
        <v>1060</v>
      </c>
      <c r="G1094" s="5">
        <f t="array" ref="G1094">INDEX(Products!$D:$D,MATCH(B1094,Products!$A:$A))</f>
        <v>7</v>
      </c>
      <c r="H1094" s="6" t="str">
        <f t="array" ref="H1094">INDEX(Categories!$B:$B,MATCH(G1094,Categories!$A:$A))</f>
        <v>Produce</v>
      </c>
      <c r="I1094" s="9">
        <f t="array" ref="I1094">INDEX(Orders!$D:$D,MATCH(A1094,Orders!$A:$A))</f>
        <v>35683</v>
      </c>
      <c r="J1094" s="6" t="str">
        <f t="array" ref="J1094">INDEX(Orders!$B:$B,MATCH(A1094,Orders!$A:$A))</f>
        <v>BONAP</v>
      </c>
      <c r="K1094" s="6" t="str">
        <f t="array" ref="K1094">INDEX(Customers!$B:$B,MATCH(J1094,Customers!$A:$A))</f>
        <v>Bon app'</v>
      </c>
      <c r="L1094" s="6"/>
    </row>
    <row r="1095" spans="1:12" ht="12.5">
      <c r="A1095" s="6">
        <f>OrderDetails!A1095</f>
        <v>10664</v>
      </c>
      <c r="B1095" s="6">
        <f>OrderDetails!B1095</f>
        <v>10</v>
      </c>
      <c r="C1095" s="7">
        <f>OrderDetails!C1095</f>
        <v>31</v>
      </c>
      <c r="D1095" s="6">
        <f>OrderDetails!D1095</f>
        <v>24</v>
      </c>
      <c r="E1095" s="8">
        <f>OrderDetails!E1095</f>
        <v>0</v>
      </c>
      <c r="F1095" s="7">
        <f t="shared" si="0"/>
        <v>744</v>
      </c>
      <c r="G1095" s="5">
        <f t="array" ref="G1095">INDEX(Products!$D:$D,MATCH(B1095,Products!$A:$A))</f>
        <v>8</v>
      </c>
      <c r="H1095" s="6" t="str">
        <f t="array" ref="H1095">INDEX(Categories!$B:$B,MATCH(G1095,Categories!$A:$A))</f>
        <v>Seafood</v>
      </c>
      <c r="I1095" s="9">
        <f t="array" ref="I1095">INDEX(Orders!$D:$D,MATCH(A1095,Orders!$A:$A))</f>
        <v>35683</v>
      </c>
      <c r="J1095" s="6" t="str">
        <f t="array" ref="J1095">INDEX(Orders!$B:$B,MATCH(A1095,Orders!$A:$A))</f>
        <v>FURIB</v>
      </c>
      <c r="K1095" s="6" t="str">
        <f t="array" ref="K1095">INDEX(Customers!$B:$B,MATCH(J1095,Customers!$A:$A))</f>
        <v>Furia Bacalhau e Frutos do Mar</v>
      </c>
      <c r="L1095" s="6"/>
    </row>
    <row r="1096" spans="1:12" ht="12.5">
      <c r="A1096" s="6">
        <f>OrderDetails!A1096</f>
        <v>10664</v>
      </c>
      <c r="B1096" s="6">
        <f>OrderDetails!B1096</f>
        <v>56</v>
      </c>
      <c r="C1096" s="7">
        <f>OrderDetails!C1096</f>
        <v>38</v>
      </c>
      <c r="D1096" s="6">
        <f>OrderDetails!D1096</f>
        <v>12</v>
      </c>
      <c r="E1096" s="8">
        <f>OrderDetails!E1096</f>
        <v>0</v>
      </c>
      <c r="F1096" s="7">
        <f t="shared" si="0"/>
        <v>456</v>
      </c>
      <c r="G1096" s="5">
        <f t="array" ref="G1096">INDEX(Products!$D:$D,MATCH(B1096,Products!$A:$A))</f>
        <v>5</v>
      </c>
      <c r="H1096" s="6" t="str">
        <f t="array" ref="H1096">INDEX(Categories!$B:$B,MATCH(G1096,Categories!$A:$A))</f>
        <v>Grains/Cereals</v>
      </c>
      <c r="I1096" s="9">
        <f t="array" ref="I1096">INDEX(Orders!$D:$D,MATCH(A1096,Orders!$A:$A))</f>
        <v>35683</v>
      </c>
      <c r="J1096" s="6" t="str">
        <f t="array" ref="J1096">INDEX(Orders!$B:$B,MATCH(A1096,Orders!$A:$A))</f>
        <v>FURIB</v>
      </c>
      <c r="K1096" s="6" t="str">
        <f t="array" ref="K1096">INDEX(Customers!$B:$B,MATCH(J1096,Customers!$A:$A))</f>
        <v>Furia Bacalhau e Frutos do Mar</v>
      </c>
      <c r="L1096" s="6"/>
    </row>
    <row r="1097" spans="1:12" ht="12.5">
      <c r="A1097" s="6">
        <f>OrderDetails!A1097</f>
        <v>10664</v>
      </c>
      <c r="B1097" s="6">
        <f>OrderDetails!B1097</f>
        <v>65</v>
      </c>
      <c r="C1097" s="7">
        <f>OrderDetails!C1097</f>
        <v>21.05</v>
      </c>
      <c r="D1097" s="6">
        <f>OrderDetails!D1097</f>
        <v>15</v>
      </c>
      <c r="E1097" s="8">
        <f>OrderDetails!E1097</f>
        <v>0</v>
      </c>
      <c r="F1097" s="7">
        <f t="shared" si="0"/>
        <v>315.75</v>
      </c>
      <c r="G1097" s="5">
        <f t="array" ref="G1097">INDEX(Products!$D:$D,MATCH(B1097,Products!$A:$A))</f>
        <v>2</v>
      </c>
      <c r="H1097" s="6" t="str">
        <f t="array" ref="H1097">INDEX(Categories!$B:$B,MATCH(G1097,Categories!$A:$A))</f>
        <v>Condiments</v>
      </c>
      <c r="I1097" s="9">
        <f t="array" ref="I1097">INDEX(Orders!$D:$D,MATCH(A1097,Orders!$A:$A))</f>
        <v>35683</v>
      </c>
      <c r="J1097" s="6" t="str">
        <f t="array" ref="J1097">INDEX(Orders!$B:$B,MATCH(A1097,Orders!$A:$A))</f>
        <v>FURIB</v>
      </c>
      <c r="K1097" s="6" t="str">
        <f t="array" ref="K1097">INDEX(Customers!$B:$B,MATCH(J1097,Customers!$A:$A))</f>
        <v>Furia Bacalhau e Frutos do Mar</v>
      </c>
      <c r="L1097" s="6"/>
    </row>
    <row r="1098" spans="1:12" ht="12.5">
      <c r="A1098" s="6">
        <f>OrderDetails!A1098</f>
        <v>10665</v>
      </c>
      <c r="B1098" s="6">
        <f>OrderDetails!B1098</f>
        <v>51</v>
      </c>
      <c r="C1098" s="7">
        <f>OrderDetails!C1098</f>
        <v>53</v>
      </c>
      <c r="D1098" s="6">
        <f>OrderDetails!D1098</f>
        <v>20</v>
      </c>
      <c r="E1098" s="8">
        <f>OrderDetails!E1098</f>
        <v>0</v>
      </c>
      <c r="F1098" s="7">
        <f t="shared" si="0"/>
        <v>1060</v>
      </c>
      <c r="G1098" s="5">
        <f t="array" ref="G1098">INDEX(Products!$D:$D,MATCH(B1098,Products!$A:$A))</f>
        <v>7</v>
      </c>
      <c r="H1098" s="6" t="str">
        <f t="array" ref="H1098">INDEX(Categories!$B:$B,MATCH(G1098,Categories!$A:$A))</f>
        <v>Produce</v>
      </c>
      <c r="I1098" s="9">
        <f t="array" ref="I1098">INDEX(Orders!$D:$D,MATCH(A1098,Orders!$A:$A))</f>
        <v>35684</v>
      </c>
      <c r="J1098" s="6" t="str">
        <f t="array" ref="J1098">INDEX(Orders!$B:$B,MATCH(A1098,Orders!$A:$A))</f>
        <v>LONEP</v>
      </c>
      <c r="K1098" s="6" t="str">
        <f t="array" ref="K1098">INDEX(Customers!$B:$B,MATCH(J1098,Customers!$A:$A))</f>
        <v>Lonesome Pine Restaurant</v>
      </c>
      <c r="L1098" s="6"/>
    </row>
    <row r="1099" spans="1:12" ht="12.5">
      <c r="A1099" s="6">
        <f>OrderDetails!A1099</f>
        <v>10665</v>
      </c>
      <c r="B1099" s="6">
        <f>OrderDetails!B1099</f>
        <v>59</v>
      </c>
      <c r="C1099" s="7">
        <f>OrderDetails!C1099</f>
        <v>55</v>
      </c>
      <c r="D1099" s="6">
        <f>OrderDetails!D1099</f>
        <v>1</v>
      </c>
      <c r="E1099" s="8">
        <f>OrderDetails!E1099</f>
        <v>0</v>
      </c>
      <c r="F1099" s="7">
        <f t="shared" si="0"/>
        <v>55</v>
      </c>
      <c r="G1099" s="5">
        <f t="array" ref="G1099">INDEX(Products!$D:$D,MATCH(B1099,Products!$A:$A))</f>
        <v>4</v>
      </c>
      <c r="H1099" s="6" t="str">
        <f t="array" ref="H1099">INDEX(Categories!$B:$B,MATCH(G1099,Categories!$A:$A))</f>
        <v>Dairy Products</v>
      </c>
      <c r="I1099" s="9">
        <f t="array" ref="I1099">INDEX(Orders!$D:$D,MATCH(A1099,Orders!$A:$A))</f>
        <v>35684</v>
      </c>
      <c r="J1099" s="6" t="str">
        <f t="array" ref="J1099">INDEX(Orders!$B:$B,MATCH(A1099,Orders!$A:$A))</f>
        <v>LONEP</v>
      </c>
      <c r="K1099" s="6" t="str">
        <f t="array" ref="K1099">INDEX(Customers!$B:$B,MATCH(J1099,Customers!$A:$A))</f>
        <v>Lonesome Pine Restaurant</v>
      </c>
      <c r="L1099" s="6"/>
    </row>
    <row r="1100" spans="1:12" ht="12.5">
      <c r="A1100" s="6">
        <f>OrderDetails!A1100</f>
        <v>10665</v>
      </c>
      <c r="B1100" s="6">
        <f>OrderDetails!B1100</f>
        <v>76</v>
      </c>
      <c r="C1100" s="7">
        <f>OrderDetails!C1100</f>
        <v>18</v>
      </c>
      <c r="D1100" s="6">
        <f>OrderDetails!D1100</f>
        <v>10</v>
      </c>
      <c r="E1100" s="8">
        <f>OrderDetails!E1100</f>
        <v>0</v>
      </c>
      <c r="F1100" s="7">
        <f t="shared" si="0"/>
        <v>180</v>
      </c>
      <c r="G1100" s="5">
        <f t="array" ref="G1100">INDEX(Products!$D:$D,MATCH(B1100,Products!$A:$A))</f>
        <v>1</v>
      </c>
      <c r="H1100" s="6" t="str">
        <f t="array" ref="H1100">INDEX(Categories!$B:$B,MATCH(G1100,Categories!$A:$A))</f>
        <v>Beverages</v>
      </c>
      <c r="I1100" s="9">
        <f t="array" ref="I1100">INDEX(Orders!$D:$D,MATCH(A1100,Orders!$A:$A))</f>
        <v>35684</v>
      </c>
      <c r="J1100" s="6" t="str">
        <f t="array" ref="J1100">INDEX(Orders!$B:$B,MATCH(A1100,Orders!$A:$A))</f>
        <v>LONEP</v>
      </c>
      <c r="K1100" s="6" t="str">
        <f t="array" ref="K1100">INDEX(Customers!$B:$B,MATCH(J1100,Customers!$A:$A))</f>
        <v>Lonesome Pine Restaurant</v>
      </c>
      <c r="L1100" s="6"/>
    </row>
    <row r="1101" spans="1:12" ht="12.5">
      <c r="A1101" s="6">
        <f>OrderDetails!A1101</f>
        <v>10666</v>
      </c>
      <c r="B1101" s="6">
        <f>OrderDetails!B1101</f>
        <v>29</v>
      </c>
      <c r="C1101" s="7">
        <f>OrderDetails!C1101</f>
        <v>123.79</v>
      </c>
      <c r="D1101" s="6">
        <f>OrderDetails!D1101</f>
        <v>36</v>
      </c>
      <c r="E1101" s="8">
        <f>OrderDetails!E1101</f>
        <v>0</v>
      </c>
      <c r="F1101" s="7">
        <f t="shared" si="0"/>
        <v>4456.4400000000005</v>
      </c>
      <c r="G1101" s="5">
        <f t="array" ref="G1101">INDEX(Products!$D:$D,MATCH(B1101,Products!$A:$A))</f>
        <v>6</v>
      </c>
      <c r="H1101" s="6" t="str">
        <f t="array" ref="H1101">INDEX(Categories!$B:$B,MATCH(G1101,Categories!$A:$A))</f>
        <v>Meat/Poultry</v>
      </c>
      <c r="I1101" s="9">
        <f t="array" ref="I1101">INDEX(Orders!$D:$D,MATCH(A1101,Orders!$A:$A))</f>
        <v>35685</v>
      </c>
      <c r="J1101" s="6" t="str">
        <f t="array" ref="J1101">INDEX(Orders!$B:$B,MATCH(A1101,Orders!$A:$A))</f>
        <v>RICSU</v>
      </c>
      <c r="K1101" s="6" t="str">
        <f t="array" ref="K1101">INDEX(Customers!$B:$B,MATCH(J1101,Customers!$A:$A))</f>
        <v>Richter Supermarkt</v>
      </c>
      <c r="L1101" s="6"/>
    </row>
    <row r="1102" spans="1:12" ht="12.5">
      <c r="A1102" s="6">
        <f>OrderDetails!A1102</f>
        <v>10666</v>
      </c>
      <c r="B1102" s="6">
        <f>OrderDetails!B1102</f>
        <v>65</v>
      </c>
      <c r="C1102" s="7">
        <f>OrderDetails!C1102</f>
        <v>21.05</v>
      </c>
      <c r="D1102" s="6">
        <f>OrderDetails!D1102</f>
        <v>10</v>
      </c>
      <c r="E1102" s="8">
        <f>OrderDetails!E1102</f>
        <v>0</v>
      </c>
      <c r="F1102" s="7">
        <f t="shared" si="0"/>
        <v>210.5</v>
      </c>
      <c r="G1102" s="5">
        <f t="array" ref="G1102">INDEX(Products!$D:$D,MATCH(B1102,Products!$A:$A))</f>
        <v>2</v>
      </c>
      <c r="H1102" s="6" t="str">
        <f t="array" ref="H1102">INDEX(Categories!$B:$B,MATCH(G1102,Categories!$A:$A))</f>
        <v>Condiments</v>
      </c>
      <c r="I1102" s="9">
        <f t="array" ref="I1102">INDEX(Orders!$D:$D,MATCH(A1102,Orders!$A:$A))</f>
        <v>35685</v>
      </c>
      <c r="J1102" s="6" t="str">
        <f t="array" ref="J1102">INDEX(Orders!$B:$B,MATCH(A1102,Orders!$A:$A))</f>
        <v>RICSU</v>
      </c>
      <c r="K1102" s="6" t="str">
        <f t="array" ref="K1102">INDEX(Customers!$B:$B,MATCH(J1102,Customers!$A:$A))</f>
        <v>Richter Supermarkt</v>
      </c>
      <c r="L1102" s="6"/>
    </row>
    <row r="1103" spans="1:12" ht="12.5">
      <c r="A1103" s="6">
        <f>OrderDetails!A1103</f>
        <v>10667</v>
      </c>
      <c r="B1103" s="6">
        <f>OrderDetails!B1103</f>
        <v>69</v>
      </c>
      <c r="C1103" s="7">
        <f>OrderDetails!C1103</f>
        <v>36</v>
      </c>
      <c r="D1103" s="6">
        <f>OrderDetails!D1103</f>
        <v>45</v>
      </c>
      <c r="E1103" s="8">
        <f>OrderDetails!E1103</f>
        <v>0</v>
      </c>
      <c r="F1103" s="7">
        <f t="shared" si="0"/>
        <v>1620</v>
      </c>
      <c r="G1103" s="5">
        <f t="array" ref="G1103">INDEX(Products!$D:$D,MATCH(B1103,Products!$A:$A))</f>
        <v>4</v>
      </c>
      <c r="H1103" s="6" t="str">
        <f t="array" ref="H1103">INDEX(Categories!$B:$B,MATCH(G1103,Categories!$A:$A))</f>
        <v>Dairy Products</v>
      </c>
      <c r="I1103" s="9">
        <f t="array" ref="I1103">INDEX(Orders!$D:$D,MATCH(A1103,Orders!$A:$A))</f>
        <v>35685</v>
      </c>
      <c r="J1103" s="6" t="str">
        <f t="array" ref="J1103">INDEX(Orders!$B:$B,MATCH(A1103,Orders!$A:$A))</f>
        <v>ERNSH</v>
      </c>
      <c r="K1103" s="6" t="str">
        <f t="array" ref="K1103">INDEX(Customers!$B:$B,MATCH(J1103,Customers!$A:$A))</f>
        <v>Ernst Handel</v>
      </c>
      <c r="L1103" s="6"/>
    </row>
    <row r="1104" spans="1:12" ht="12.5">
      <c r="A1104" s="6">
        <f>OrderDetails!A1104</f>
        <v>10667</v>
      </c>
      <c r="B1104" s="6">
        <f>OrderDetails!B1104</f>
        <v>71</v>
      </c>
      <c r="C1104" s="7">
        <f>OrderDetails!C1104</f>
        <v>21.5</v>
      </c>
      <c r="D1104" s="6">
        <f>OrderDetails!D1104</f>
        <v>14</v>
      </c>
      <c r="E1104" s="8">
        <f>OrderDetails!E1104</f>
        <v>0</v>
      </c>
      <c r="F1104" s="7">
        <f t="shared" si="0"/>
        <v>301</v>
      </c>
      <c r="G1104" s="5">
        <f t="array" ref="G1104">INDEX(Products!$D:$D,MATCH(B1104,Products!$A:$A))</f>
        <v>4</v>
      </c>
      <c r="H1104" s="6" t="str">
        <f t="array" ref="H1104">INDEX(Categories!$B:$B,MATCH(G1104,Categories!$A:$A))</f>
        <v>Dairy Products</v>
      </c>
      <c r="I1104" s="9">
        <f t="array" ref="I1104">INDEX(Orders!$D:$D,MATCH(A1104,Orders!$A:$A))</f>
        <v>35685</v>
      </c>
      <c r="J1104" s="6" t="str">
        <f t="array" ref="J1104">INDEX(Orders!$B:$B,MATCH(A1104,Orders!$A:$A))</f>
        <v>ERNSH</v>
      </c>
      <c r="K1104" s="6" t="str">
        <f t="array" ref="K1104">INDEX(Customers!$B:$B,MATCH(J1104,Customers!$A:$A))</f>
        <v>Ernst Handel</v>
      </c>
      <c r="L1104" s="6"/>
    </row>
    <row r="1105" spans="1:12" ht="12.5">
      <c r="A1105" s="6">
        <f>OrderDetails!A1105</f>
        <v>10668</v>
      </c>
      <c r="B1105" s="6">
        <f>OrderDetails!B1105</f>
        <v>31</v>
      </c>
      <c r="C1105" s="7">
        <f>OrderDetails!C1105</f>
        <v>12.5</v>
      </c>
      <c r="D1105" s="6">
        <f>OrderDetails!D1105</f>
        <v>8</v>
      </c>
      <c r="E1105" s="8">
        <f>OrderDetails!E1105</f>
        <v>0</v>
      </c>
      <c r="F1105" s="7">
        <f t="shared" si="0"/>
        <v>100</v>
      </c>
      <c r="G1105" s="5">
        <f t="array" ref="G1105">INDEX(Products!$D:$D,MATCH(B1105,Products!$A:$A))</f>
        <v>4</v>
      </c>
      <c r="H1105" s="6" t="str">
        <f t="array" ref="H1105">INDEX(Categories!$B:$B,MATCH(G1105,Categories!$A:$A))</f>
        <v>Dairy Products</v>
      </c>
      <c r="I1105" s="9">
        <f t="array" ref="I1105">INDEX(Orders!$D:$D,MATCH(A1105,Orders!$A:$A))</f>
        <v>35688</v>
      </c>
      <c r="J1105" s="6" t="str">
        <f t="array" ref="J1105">INDEX(Orders!$B:$B,MATCH(A1105,Orders!$A:$A))</f>
        <v>WANDK</v>
      </c>
      <c r="K1105" s="6" t="str">
        <f t="array" ref="K1105">INDEX(Customers!$B:$B,MATCH(J1105,Customers!$A:$A))</f>
        <v>Die Wandernde Kuh</v>
      </c>
      <c r="L1105" s="6"/>
    </row>
    <row r="1106" spans="1:12" ht="12.5">
      <c r="A1106" s="6">
        <f>OrderDetails!A1106</f>
        <v>10668</v>
      </c>
      <c r="B1106" s="6">
        <f>OrderDetails!B1106</f>
        <v>55</v>
      </c>
      <c r="C1106" s="7">
        <f>OrderDetails!C1106</f>
        <v>24</v>
      </c>
      <c r="D1106" s="6">
        <f>OrderDetails!D1106</f>
        <v>4</v>
      </c>
      <c r="E1106" s="8">
        <f>OrderDetails!E1106</f>
        <v>0</v>
      </c>
      <c r="F1106" s="7">
        <f t="shared" si="0"/>
        <v>96</v>
      </c>
      <c r="G1106" s="5">
        <f t="array" ref="G1106">INDEX(Products!$D:$D,MATCH(B1106,Products!$A:$A))</f>
        <v>6</v>
      </c>
      <c r="H1106" s="6" t="str">
        <f t="array" ref="H1106">INDEX(Categories!$B:$B,MATCH(G1106,Categories!$A:$A))</f>
        <v>Meat/Poultry</v>
      </c>
      <c r="I1106" s="9">
        <f t="array" ref="I1106">INDEX(Orders!$D:$D,MATCH(A1106,Orders!$A:$A))</f>
        <v>35688</v>
      </c>
      <c r="J1106" s="6" t="str">
        <f t="array" ref="J1106">INDEX(Orders!$B:$B,MATCH(A1106,Orders!$A:$A))</f>
        <v>WANDK</v>
      </c>
      <c r="K1106" s="6" t="str">
        <f t="array" ref="K1106">INDEX(Customers!$B:$B,MATCH(J1106,Customers!$A:$A))</f>
        <v>Die Wandernde Kuh</v>
      </c>
      <c r="L1106" s="6"/>
    </row>
    <row r="1107" spans="1:12" ht="12.5">
      <c r="A1107" s="6">
        <f>OrderDetails!A1107</f>
        <v>10668</v>
      </c>
      <c r="B1107" s="6">
        <f>OrderDetails!B1107</f>
        <v>64</v>
      </c>
      <c r="C1107" s="7">
        <f>OrderDetails!C1107</f>
        <v>33.25</v>
      </c>
      <c r="D1107" s="6">
        <f>OrderDetails!D1107</f>
        <v>15</v>
      </c>
      <c r="E1107" s="8">
        <f>OrderDetails!E1107</f>
        <v>0</v>
      </c>
      <c r="F1107" s="7">
        <f t="shared" si="0"/>
        <v>498.75</v>
      </c>
      <c r="G1107" s="5">
        <f t="array" ref="G1107">INDEX(Products!$D:$D,MATCH(B1107,Products!$A:$A))</f>
        <v>5</v>
      </c>
      <c r="H1107" s="6" t="str">
        <f t="array" ref="H1107">INDEX(Categories!$B:$B,MATCH(G1107,Categories!$A:$A))</f>
        <v>Grains/Cereals</v>
      </c>
      <c r="I1107" s="9">
        <f t="array" ref="I1107">INDEX(Orders!$D:$D,MATCH(A1107,Orders!$A:$A))</f>
        <v>35688</v>
      </c>
      <c r="J1107" s="6" t="str">
        <f t="array" ref="J1107">INDEX(Orders!$B:$B,MATCH(A1107,Orders!$A:$A))</f>
        <v>WANDK</v>
      </c>
      <c r="K1107" s="6" t="str">
        <f t="array" ref="K1107">INDEX(Customers!$B:$B,MATCH(J1107,Customers!$A:$A))</f>
        <v>Die Wandernde Kuh</v>
      </c>
      <c r="L1107" s="6"/>
    </row>
    <row r="1108" spans="1:12" ht="12.5">
      <c r="A1108" s="6">
        <f>OrderDetails!A1108</f>
        <v>10669</v>
      </c>
      <c r="B1108" s="6">
        <f>OrderDetails!B1108</f>
        <v>36</v>
      </c>
      <c r="C1108" s="7">
        <f>OrderDetails!C1108</f>
        <v>19</v>
      </c>
      <c r="D1108" s="6">
        <f>OrderDetails!D1108</f>
        <v>30</v>
      </c>
      <c r="E1108" s="8">
        <f>OrderDetails!E1108</f>
        <v>0</v>
      </c>
      <c r="F1108" s="7">
        <f t="shared" si="0"/>
        <v>570</v>
      </c>
      <c r="G1108" s="5">
        <f t="array" ref="G1108">INDEX(Products!$D:$D,MATCH(B1108,Products!$A:$A))</f>
        <v>8</v>
      </c>
      <c r="H1108" s="6" t="str">
        <f t="array" ref="H1108">INDEX(Categories!$B:$B,MATCH(G1108,Categories!$A:$A))</f>
        <v>Seafood</v>
      </c>
      <c r="I1108" s="9">
        <f t="array" ref="I1108">INDEX(Orders!$D:$D,MATCH(A1108,Orders!$A:$A))</f>
        <v>35688</v>
      </c>
      <c r="J1108" s="6" t="str">
        <f t="array" ref="J1108">INDEX(Orders!$B:$B,MATCH(A1108,Orders!$A:$A))</f>
        <v>SIMOB</v>
      </c>
      <c r="K1108" s="6" t="str">
        <f t="array" ref="K1108">INDEX(Customers!$B:$B,MATCH(J1108,Customers!$A:$A))</f>
        <v>Simons bistro</v>
      </c>
      <c r="L1108" s="6"/>
    </row>
    <row r="1109" spans="1:12" ht="12.5">
      <c r="A1109" s="6">
        <f>OrderDetails!A1109</f>
        <v>10670</v>
      </c>
      <c r="B1109" s="6">
        <f>OrderDetails!B1109</f>
        <v>23</v>
      </c>
      <c r="C1109" s="7">
        <f>OrderDetails!C1109</f>
        <v>9</v>
      </c>
      <c r="D1109" s="6">
        <f>OrderDetails!D1109</f>
        <v>32</v>
      </c>
      <c r="E1109" s="8">
        <f>OrderDetails!E1109</f>
        <v>0</v>
      </c>
      <c r="F1109" s="7">
        <f t="shared" si="0"/>
        <v>288</v>
      </c>
      <c r="G1109" s="5">
        <f t="array" ref="G1109">INDEX(Products!$D:$D,MATCH(B1109,Products!$A:$A))</f>
        <v>5</v>
      </c>
      <c r="H1109" s="6" t="str">
        <f t="array" ref="H1109">INDEX(Categories!$B:$B,MATCH(G1109,Categories!$A:$A))</f>
        <v>Grains/Cereals</v>
      </c>
      <c r="I1109" s="9">
        <f t="array" ref="I1109">INDEX(Orders!$D:$D,MATCH(A1109,Orders!$A:$A))</f>
        <v>35689</v>
      </c>
      <c r="J1109" s="6" t="str">
        <f t="array" ref="J1109">INDEX(Orders!$B:$B,MATCH(A1109,Orders!$A:$A))</f>
        <v>FRANK</v>
      </c>
      <c r="K1109" s="6" t="str">
        <f t="array" ref="K1109">INDEX(Customers!$B:$B,MATCH(J1109,Customers!$A:$A))</f>
        <v>Frankenversand</v>
      </c>
      <c r="L1109" s="6"/>
    </row>
    <row r="1110" spans="1:12" ht="12.5">
      <c r="A1110" s="6">
        <f>OrderDetails!A1110</f>
        <v>10670</v>
      </c>
      <c r="B1110" s="6">
        <f>OrderDetails!B1110</f>
        <v>46</v>
      </c>
      <c r="C1110" s="7">
        <f>OrderDetails!C1110</f>
        <v>12</v>
      </c>
      <c r="D1110" s="6">
        <f>OrderDetails!D1110</f>
        <v>60</v>
      </c>
      <c r="E1110" s="8">
        <f>OrderDetails!E1110</f>
        <v>0</v>
      </c>
      <c r="F1110" s="7">
        <f t="shared" si="0"/>
        <v>720</v>
      </c>
      <c r="G1110" s="5">
        <f t="array" ref="G1110">INDEX(Products!$D:$D,MATCH(B1110,Products!$A:$A))</f>
        <v>8</v>
      </c>
      <c r="H1110" s="6" t="str">
        <f t="array" ref="H1110">INDEX(Categories!$B:$B,MATCH(G1110,Categories!$A:$A))</f>
        <v>Seafood</v>
      </c>
      <c r="I1110" s="9">
        <f t="array" ref="I1110">INDEX(Orders!$D:$D,MATCH(A1110,Orders!$A:$A))</f>
        <v>35689</v>
      </c>
      <c r="J1110" s="6" t="str">
        <f t="array" ref="J1110">INDEX(Orders!$B:$B,MATCH(A1110,Orders!$A:$A))</f>
        <v>FRANK</v>
      </c>
      <c r="K1110" s="6" t="str">
        <f t="array" ref="K1110">INDEX(Customers!$B:$B,MATCH(J1110,Customers!$A:$A))</f>
        <v>Frankenversand</v>
      </c>
      <c r="L1110" s="6"/>
    </row>
    <row r="1111" spans="1:12" ht="12.5">
      <c r="A1111" s="6">
        <f>OrderDetails!A1111</f>
        <v>10670</v>
      </c>
      <c r="B1111" s="6">
        <f>OrderDetails!B1111</f>
        <v>67</v>
      </c>
      <c r="C1111" s="7">
        <f>OrderDetails!C1111</f>
        <v>14</v>
      </c>
      <c r="D1111" s="6">
        <f>OrderDetails!D1111</f>
        <v>25</v>
      </c>
      <c r="E1111" s="8">
        <f>OrderDetails!E1111</f>
        <v>0</v>
      </c>
      <c r="F1111" s="7">
        <f t="shared" si="0"/>
        <v>350</v>
      </c>
      <c r="G1111" s="5">
        <f t="array" ref="G1111">INDEX(Products!$D:$D,MATCH(B1111,Products!$A:$A))</f>
        <v>1</v>
      </c>
      <c r="H1111" s="6" t="str">
        <f t="array" ref="H1111">INDEX(Categories!$B:$B,MATCH(G1111,Categories!$A:$A))</f>
        <v>Beverages</v>
      </c>
      <c r="I1111" s="9">
        <f t="array" ref="I1111">INDEX(Orders!$D:$D,MATCH(A1111,Orders!$A:$A))</f>
        <v>35689</v>
      </c>
      <c r="J1111" s="6" t="str">
        <f t="array" ref="J1111">INDEX(Orders!$B:$B,MATCH(A1111,Orders!$A:$A))</f>
        <v>FRANK</v>
      </c>
      <c r="K1111" s="6" t="str">
        <f t="array" ref="K1111">INDEX(Customers!$B:$B,MATCH(J1111,Customers!$A:$A))</f>
        <v>Frankenversand</v>
      </c>
      <c r="L1111" s="6"/>
    </row>
    <row r="1112" spans="1:12" ht="12.5">
      <c r="A1112" s="6">
        <f>OrderDetails!A1112</f>
        <v>10670</v>
      </c>
      <c r="B1112" s="6">
        <f>OrderDetails!B1112</f>
        <v>73</v>
      </c>
      <c r="C1112" s="7">
        <f>OrderDetails!C1112</f>
        <v>15</v>
      </c>
      <c r="D1112" s="6">
        <f>OrderDetails!D1112</f>
        <v>50</v>
      </c>
      <c r="E1112" s="8">
        <f>OrderDetails!E1112</f>
        <v>0</v>
      </c>
      <c r="F1112" s="7">
        <f t="shared" si="0"/>
        <v>750</v>
      </c>
      <c r="G1112" s="5">
        <f t="array" ref="G1112">INDEX(Products!$D:$D,MATCH(B1112,Products!$A:$A))</f>
        <v>8</v>
      </c>
      <c r="H1112" s="6" t="str">
        <f t="array" ref="H1112">INDEX(Categories!$B:$B,MATCH(G1112,Categories!$A:$A))</f>
        <v>Seafood</v>
      </c>
      <c r="I1112" s="9">
        <f t="array" ref="I1112">INDEX(Orders!$D:$D,MATCH(A1112,Orders!$A:$A))</f>
        <v>35689</v>
      </c>
      <c r="J1112" s="6" t="str">
        <f t="array" ref="J1112">INDEX(Orders!$B:$B,MATCH(A1112,Orders!$A:$A))</f>
        <v>FRANK</v>
      </c>
      <c r="K1112" s="6" t="str">
        <f t="array" ref="K1112">INDEX(Customers!$B:$B,MATCH(J1112,Customers!$A:$A))</f>
        <v>Frankenversand</v>
      </c>
      <c r="L1112" s="6"/>
    </row>
    <row r="1113" spans="1:12" ht="12.5">
      <c r="A1113" s="6">
        <f>OrderDetails!A1113</f>
        <v>10670</v>
      </c>
      <c r="B1113" s="6">
        <f>OrderDetails!B1113</f>
        <v>75</v>
      </c>
      <c r="C1113" s="7">
        <f>OrderDetails!C1113</f>
        <v>7.75</v>
      </c>
      <c r="D1113" s="6">
        <f>OrderDetails!D1113</f>
        <v>25</v>
      </c>
      <c r="E1113" s="8">
        <f>OrderDetails!E1113</f>
        <v>0</v>
      </c>
      <c r="F1113" s="7">
        <f t="shared" si="0"/>
        <v>193.75</v>
      </c>
      <c r="G1113" s="5">
        <f t="array" ref="G1113">INDEX(Products!$D:$D,MATCH(B1113,Products!$A:$A))</f>
        <v>1</v>
      </c>
      <c r="H1113" s="6" t="str">
        <f t="array" ref="H1113">INDEX(Categories!$B:$B,MATCH(G1113,Categories!$A:$A))</f>
        <v>Beverages</v>
      </c>
      <c r="I1113" s="9">
        <f t="array" ref="I1113">INDEX(Orders!$D:$D,MATCH(A1113,Orders!$A:$A))</f>
        <v>35689</v>
      </c>
      <c r="J1113" s="6" t="str">
        <f t="array" ref="J1113">INDEX(Orders!$B:$B,MATCH(A1113,Orders!$A:$A))</f>
        <v>FRANK</v>
      </c>
      <c r="K1113" s="6" t="str">
        <f t="array" ref="K1113">INDEX(Customers!$B:$B,MATCH(J1113,Customers!$A:$A))</f>
        <v>Frankenversand</v>
      </c>
      <c r="L1113" s="6"/>
    </row>
    <row r="1114" spans="1:12" ht="12.5">
      <c r="A1114" s="6">
        <f>OrderDetails!A1114</f>
        <v>10671</v>
      </c>
      <c r="B1114" s="6">
        <f>OrderDetails!B1114</f>
        <v>16</v>
      </c>
      <c r="C1114" s="7">
        <f>OrderDetails!C1114</f>
        <v>17.45</v>
      </c>
      <c r="D1114" s="6">
        <f>OrderDetails!D1114</f>
        <v>10</v>
      </c>
      <c r="E1114" s="8">
        <f>OrderDetails!E1114</f>
        <v>0</v>
      </c>
      <c r="F1114" s="7">
        <f t="shared" si="0"/>
        <v>174.5</v>
      </c>
      <c r="G1114" s="5">
        <f t="array" ref="G1114">INDEX(Products!$D:$D,MATCH(B1114,Products!$A:$A))</f>
        <v>3</v>
      </c>
      <c r="H1114" s="6" t="str">
        <f t="array" ref="H1114">INDEX(Categories!$B:$B,MATCH(G1114,Categories!$A:$A))</f>
        <v>Confections</v>
      </c>
      <c r="I1114" s="9">
        <f t="array" ref="I1114">INDEX(Orders!$D:$D,MATCH(A1114,Orders!$A:$A))</f>
        <v>35690</v>
      </c>
      <c r="J1114" s="6" t="str">
        <f t="array" ref="J1114">INDEX(Orders!$B:$B,MATCH(A1114,Orders!$A:$A))</f>
        <v>FRANR</v>
      </c>
      <c r="K1114" s="6" t="str">
        <f t="array" ref="K1114">INDEX(Customers!$B:$B,MATCH(J1114,Customers!$A:$A))</f>
        <v>France restauration</v>
      </c>
      <c r="L1114" s="6"/>
    </row>
    <row r="1115" spans="1:12" ht="12.5">
      <c r="A1115" s="6">
        <f>OrderDetails!A1115</f>
        <v>10671</v>
      </c>
      <c r="B1115" s="6">
        <f>OrderDetails!B1115</f>
        <v>62</v>
      </c>
      <c r="C1115" s="7">
        <f>OrderDetails!C1115</f>
        <v>49.3</v>
      </c>
      <c r="D1115" s="6">
        <f>OrderDetails!D1115</f>
        <v>10</v>
      </c>
      <c r="E1115" s="8">
        <f>OrderDetails!E1115</f>
        <v>0</v>
      </c>
      <c r="F1115" s="7">
        <f t="shared" si="0"/>
        <v>493</v>
      </c>
      <c r="G1115" s="5">
        <f t="array" ref="G1115">INDEX(Products!$D:$D,MATCH(B1115,Products!$A:$A))</f>
        <v>3</v>
      </c>
      <c r="H1115" s="6" t="str">
        <f t="array" ref="H1115">INDEX(Categories!$B:$B,MATCH(G1115,Categories!$A:$A))</f>
        <v>Confections</v>
      </c>
      <c r="I1115" s="9">
        <f t="array" ref="I1115">INDEX(Orders!$D:$D,MATCH(A1115,Orders!$A:$A))</f>
        <v>35690</v>
      </c>
      <c r="J1115" s="6" t="str">
        <f t="array" ref="J1115">INDEX(Orders!$B:$B,MATCH(A1115,Orders!$A:$A))</f>
        <v>FRANR</v>
      </c>
      <c r="K1115" s="6" t="str">
        <f t="array" ref="K1115">INDEX(Customers!$B:$B,MATCH(J1115,Customers!$A:$A))</f>
        <v>France restauration</v>
      </c>
      <c r="L1115" s="6"/>
    </row>
    <row r="1116" spans="1:12" ht="12.5">
      <c r="A1116" s="6">
        <f>OrderDetails!A1116</f>
        <v>10671</v>
      </c>
      <c r="B1116" s="6">
        <f>OrderDetails!B1116</f>
        <v>65</v>
      </c>
      <c r="C1116" s="7">
        <f>OrderDetails!C1116</f>
        <v>21.05</v>
      </c>
      <c r="D1116" s="6">
        <f>OrderDetails!D1116</f>
        <v>12</v>
      </c>
      <c r="E1116" s="8">
        <f>OrderDetails!E1116</f>
        <v>0</v>
      </c>
      <c r="F1116" s="7">
        <f t="shared" si="0"/>
        <v>252.60000000000002</v>
      </c>
      <c r="G1116" s="5">
        <f t="array" ref="G1116">INDEX(Products!$D:$D,MATCH(B1116,Products!$A:$A))</f>
        <v>2</v>
      </c>
      <c r="H1116" s="6" t="str">
        <f t="array" ref="H1116">INDEX(Categories!$B:$B,MATCH(G1116,Categories!$A:$A))</f>
        <v>Condiments</v>
      </c>
      <c r="I1116" s="9">
        <f t="array" ref="I1116">INDEX(Orders!$D:$D,MATCH(A1116,Orders!$A:$A))</f>
        <v>35690</v>
      </c>
      <c r="J1116" s="6" t="str">
        <f t="array" ref="J1116">INDEX(Orders!$B:$B,MATCH(A1116,Orders!$A:$A))</f>
        <v>FRANR</v>
      </c>
      <c r="K1116" s="6" t="str">
        <f t="array" ref="K1116">INDEX(Customers!$B:$B,MATCH(J1116,Customers!$A:$A))</f>
        <v>France restauration</v>
      </c>
      <c r="L1116" s="6"/>
    </row>
    <row r="1117" spans="1:12" ht="12.5">
      <c r="A1117" s="6">
        <f>OrderDetails!A1117</f>
        <v>10672</v>
      </c>
      <c r="B1117" s="6">
        <f>OrderDetails!B1117</f>
        <v>38</v>
      </c>
      <c r="C1117" s="7">
        <f>OrderDetails!C1117</f>
        <v>263.5</v>
      </c>
      <c r="D1117" s="6">
        <f>OrderDetails!D1117</f>
        <v>15</v>
      </c>
      <c r="E1117" s="8">
        <f>OrderDetails!E1117</f>
        <v>0</v>
      </c>
      <c r="F1117" s="7">
        <f t="shared" si="0"/>
        <v>3952.5</v>
      </c>
      <c r="G1117" s="5">
        <f t="array" ref="G1117">INDEX(Products!$D:$D,MATCH(B1117,Products!$A:$A))</f>
        <v>1</v>
      </c>
      <c r="H1117" s="6" t="str">
        <f t="array" ref="H1117">INDEX(Categories!$B:$B,MATCH(G1117,Categories!$A:$A))</f>
        <v>Beverages</v>
      </c>
      <c r="I1117" s="9">
        <f t="array" ref="I1117">INDEX(Orders!$D:$D,MATCH(A1117,Orders!$A:$A))</f>
        <v>35690</v>
      </c>
      <c r="J1117" s="6" t="str">
        <f t="array" ref="J1117">INDEX(Orders!$B:$B,MATCH(A1117,Orders!$A:$A))</f>
        <v>BERGS</v>
      </c>
      <c r="K1117" s="6" t="str">
        <f t="array" ref="K1117">INDEX(Customers!$B:$B,MATCH(J1117,Customers!$A:$A))</f>
        <v>Berglunds snabbkp</v>
      </c>
      <c r="L1117" s="6"/>
    </row>
    <row r="1118" spans="1:12" ht="12.5">
      <c r="A1118" s="6">
        <f>OrderDetails!A1118</f>
        <v>10672</v>
      </c>
      <c r="B1118" s="6">
        <f>OrderDetails!B1118</f>
        <v>71</v>
      </c>
      <c r="C1118" s="7">
        <f>OrderDetails!C1118</f>
        <v>21.5</v>
      </c>
      <c r="D1118" s="6">
        <f>OrderDetails!D1118</f>
        <v>12</v>
      </c>
      <c r="E1118" s="8">
        <f>OrderDetails!E1118</f>
        <v>0</v>
      </c>
      <c r="F1118" s="7">
        <f t="shared" si="0"/>
        <v>258</v>
      </c>
      <c r="G1118" s="5">
        <f t="array" ref="G1118">INDEX(Products!$D:$D,MATCH(B1118,Products!$A:$A))</f>
        <v>4</v>
      </c>
      <c r="H1118" s="6" t="str">
        <f t="array" ref="H1118">INDEX(Categories!$B:$B,MATCH(G1118,Categories!$A:$A))</f>
        <v>Dairy Products</v>
      </c>
      <c r="I1118" s="9">
        <f t="array" ref="I1118">INDEX(Orders!$D:$D,MATCH(A1118,Orders!$A:$A))</f>
        <v>35690</v>
      </c>
      <c r="J1118" s="6" t="str">
        <f t="array" ref="J1118">INDEX(Orders!$B:$B,MATCH(A1118,Orders!$A:$A))</f>
        <v>BERGS</v>
      </c>
      <c r="K1118" s="6" t="str">
        <f t="array" ref="K1118">INDEX(Customers!$B:$B,MATCH(J1118,Customers!$A:$A))</f>
        <v>Berglunds snabbkp</v>
      </c>
      <c r="L1118" s="6"/>
    </row>
    <row r="1119" spans="1:12" ht="12.5">
      <c r="A1119" s="6">
        <f>OrderDetails!A1119</f>
        <v>10673</v>
      </c>
      <c r="B1119" s="6">
        <f>OrderDetails!B1119</f>
        <v>16</v>
      </c>
      <c r="C1119" s="7">
        <f>OrderDetails!C1119</f>
        <v>17.45</v>
      </c>
      <c r="D1119" s="6">
        <f>OrderDetails!D1119</f>
        <v>3</v>
      </c>
      <c r="E1119" s="8">
        <f>OrderDetails!E1119</f>
        <v>0</v>
      </c>
      <c r="F1119" s="7">
        <f t="shared" si="0"/>
        <v>52.349999999999994</v>
      </c>
      <c r="G1119" s="5">
        <f t="array" ref="G1119">INDEX(Products!$D:$D,MATCH(B1119,Products!$A:$A))</f>
        <v>3</v>
      </c>
      <c r="H1119" s="6" t="str">
        <f t="array" ref="H1119">INDEX(Categories!$B:$B,MATCH(G1119,Categories!$A:$A))</f>
        <v>Confections</v>
      </c>
      <c r="I1119" s="9">
        <f t="array" ref="I1119">INDEX(Orders!$D:$D,MATCH(A1119,Orders!$A:$A))</f>
        <v>35691</v>
      </c>
      <c r="J1119" s="6" t="str">
        <f t="array" ref="J1119">INDEX(Orders!$B:$B,MATCH(A1119,Orders!$A:$A))</f>
        <v>WILMK</v>
      </c>
      <c r="K1119" s="6" t="str">
        <f t="array" ref="K1119">INDEX(Customers!$B:$B,MATCH(J1119,Customers!$A:$A))</f>
        <v>Wilman Kala</v>
      </c>
      <c r="L1119" s="6"/>
    </row>
    <row r="1120" spans="1:12" ht="12.5">
      <c r="A1120" s="6">
        <f>OrderDetails!A1120</f>
        <v>10673</v>
      </c>
      <c r="B1120" s="6">
        <f>OrderDetails!B1120</f>
        <v>42</v>
      </c>
      <c r="C1120" s="7">
        <f>OrderDetails!C1120</f>
        <v>14</v>
      </c>
      <c r="D1120" s="6">
        <f>OrderDetails!D1120</f>
        <v>6</v>
      </c>
      <c r="E1120" s="8">
        <f>OrderDetails!E1120</f>
        <v>0</v>
      </c>
      <c r="F1120" s="7">
        <f t="shared" si="0"/>
        <v>84</v>
      </c>
      <c r="G1120" s="5">
        <f t="array" ref="G1120">INDEX(Products!$D:$D,MATCH(B1120,Products!$A:$A))</f>
        <v>5</v>
      </c>
      <c r="H1120" s="6" t="str">
        <f t="array" ref="H1120">INDEX(Categories!$B:$B,MATCH(G1120,Categories!$A:$A))</f>
        <v>Grains/Cereals</v>
      </c>
      <c r="I1120" s="9">
        <f t="array" ref="I1120">INDEX(Orders!$D:$D,MATCH(A1120,Orders!$A:$A))</f>
        <v>35691</v>
      </c>
      <c r="J1120" s="6" t="str">
        <f t="array" ref="J1120">INDEX(Orders!$B:$B,MATCH(A1120,Orders!$A:$A))</f>
        <v>WILMK</v>
      </c>
      <c r="K1120" s="6" t="str">
        <f t="array" ref="K1120">INDEX(Customers!$B:$B,MATCH(J1120,Customers!$A:$A))</f>
        <v>Wilman Kala</v>
      </c>
      <c r="L1120" s="6"/>
    </row>
    <row r="1121" spans="1:12" ht="12.5">
      <c r="A1121" s="6">
        <f>OrderDetails!A1121</f>
        <v>10673</v>
      </c>
      <c r="B1121" s="6">
        <f>OrderDetails!B1121</f>
        <v>43</v>
      </c>
      <c r="C1121" s="7">
        <f>OrderDetails!C1121</f>
        <v>46</v>
      </c>
      <c r="D1121" s="6">
        <f>OrderDetails!D1121</f>
        <v>6</v>
      </c>
      <c r="E1121" s="8">
        <f>OrderDetails!E1121</f>
        <v>0</v>
      </c>
      <c r="F1121" s="7">
        <f t="shared" si="0"/>
        <v>276</v>
      </c>
      <c r="G1121" s="5">
        <f t="array" ref="G1121">INDEX(Products!$D:$D,MATCH(B1121,Products!$A:$A))</f>
        <v>1</v>
      </c>
      <c r="H1121" s="6" t="str">
        <f t="array" ref="H1121">INDEX(Categories!$B:$B,MATCH(G1121,Categories!$A:$A))</f>
        <v>Beverages</v>
      </c>
      <c r="I1121" s="9">
        <f t="array" ref="I1121">INDEX(Orders!$D:$D,MATCH(A1121,Orders!$A:$A))</f>
        <v>35691</v>
      </c>
      <c r="J1121" s="6" t="str">
        <f t="array" ref="J1121">INDEX(Orders!$B:$B,MATCH(A1121,Orders!$A:$A))</f>
        <v>WILMK</v>
      </c>
      <c r="K1121" s="6" t="str">
        <f t="array" ref="K1121">INDEX(Customers!$B:$B,MATCH(J1121,Customers!$A:$A))</f>
        <v>Wilman Kala</v>
      </c>
      <c r="L1121" s="6"/>
    </row>
    <row r="1122" spans="1:12" ht="12.5">
      <c r="A1122" s="6">
        <f>OrderDetails!A1122</f>
        <v>10674</v>
      </c>
      <c r="B1122" s="6">
        <f>OrderDetails!B1122</f>
        <v>23</v>
      </c>
      <c r="C1122" s="7">
        <f>OrderDetails!C1122</f>
        <v>9</v>
      </c>
      <c r="D1122" s="6">
        <f>OrderDetails!D1122</f>
        <v>5</v>
      </c>
      <c r="E1122" s="8">
        <f>OrderDetails!E1122</f>
        <v>0</v>
      </c>
      <c r="F1122" s="7">
        <f t="shared" si="0"/>
        <v>45</v>
      </c>
      <c r="G1122" s="5">
        <f t="array" ref="G1122">INDEX(Products!$D:$D,MATCH(B1122,Products!$A:$A))</f>
        <v>5</v>
      </c>
      <c r="H1122" s="6" t="str">
        <f t="array" ref="H1122">INDEX(Categories!$B:$B,MATCH(G1122,Categories!$A:$A))</f>
        <v>Grains/Cereals</v>
      </c>
      <c r="I1122" s="9">
        <f t="array" ref="I1122">INDEX(Orders!$D:$D,MATCH(A1122,Orders!$A:$A))</f>
        <v>35691</v>
      </c>
      <c r="J1122" s="6" t="str">
        <f t="array" ref="J1122">INDEX(Orders!$B:$B,MATCH(A1122,Orders!$A:$A))</f>
        <v>ISLAT</v>
      </c>
      <c r="K1122" s="6" t="str">
        <f t="array" ref="K1122">INDEX(Customers!$B:$B,MATCH(J1122,Customers!$A:$A))</f>
        <v>Island Trading</v>
      </c>
      <c r="L1122" s="6"/>
    </row>
    <row r="1123" spans="1:12" ht="12.5">
      <c r="A1123" s="6">
        <f>OrderDetails!A1123</f>
        <v>10675</v>
      </c>
      <c r="B1123" s="6">
        <f>OrderDetails!B1123</f>
        <v>14</v>
      </c>
      <c r="C1123" s="7">
        <f>OrderDetails!C1123</f>
        <v>23.25</v>
      </c>
      <c r="D1123" s="6">
        <f>OrderDetails!D1123</f>
        <v>30</v>
      </c>
      <c r="E1123" s="8">
        <f>OrderDetails!E1123</f>
        <v>0</v>
      </c>
      <c r="F1123" s="7">
        <f t="shared" si="0"/>
        <v>697.5</v>
      </c>
      <c r="G1123" s="5">
        <f t="array" ref="G1123">INDEX(Products!$D:$D,MATCH(B1123,Products!$A:$A))</f>
        <v>7</v>
      </c>
      <c r="H1123" s="6" t="str">
        <f t="array" ref="H1123">INDEX(Categories!$B:$B,MATCH(G1123,Categories!$A:$A))</f>
        <v>Produce</v>
      </c>
      <c r="I1123" s="9">
        <f t="array" ref="I1123">INDEX(Orders!$D:$D,MATCH(A1123,Orders!$A:$A))</f>
        <v>35692</v>
      </c>
      <c r="J1123" s="6" t="str">
        <f t="array" ref="J1123">INDEX(Orders!$B:$B,MATCH(A1123,Orders!$A:$A))</f>
        <v>FRANK</v>
      </c>
      <c r="K1123" s="6" t="str">
        <f t="array" ref="K1123">INDEX(Customers!$B:$B,MATCH(J1123,Customers!$A:$A))</f>
        <v>Frankenversand</v>
      </c>
      <c r="L1123" s="6"/>
    </row>
    <row r="1124" spans="1:12" ht="12.5">
      <c r="A1124" s="6">
        <f>OrderDetails!A1124</f>
        <v>10675</v>
      </c>
      <c r="B1124" s="6">
        <f>OrderDetails!B1124</f>
        <v>53</v>
      </c>
      <c r="C1124" s="7">
        <f>OrderDetails!C1124</f>
        <v>32.799999999999997</v>
      </c>
      <c r="D1124" s="6">
        <f>OrderDetails!D1124</f>
        <v>10</v>
      </c>
      <c r="E1124" s="8">
        <f>OrderDetails!E1124</f>
        <v>0</v>
      </c>
      <c r="F1124" s="7">
        <f t="shared" si="0"/>
        <v>328</v>
      </c>
      <c r="G1124" s="5">
        <f t="array" ref="G1124">INDEX(Products!$D:$D,MATCH(B1124,Products!$A:$A))</f>
        <v>6</v>
      </c>
      <c r="H1124" s="6" t="str">
        <f t="array" ref="H1124">INDEX(Categories!$B:$B,MATCH(G1124,Categories!$A:$A))</f>
        <v>Meat/Poultry</v>
      </c>
      <c r="I1124" s="9">
        <f t="array" ref="I1124">INDEX(Orders!$D:$D,MATCH(A1124,Orders!$A:$A))</f>
        <v>35692</v>
      </c>
      <c r="J1124" s="6" t="str">
        <f t="array" ref="J1124">INDEX(Orders!$B:$B,MATCH(A1124,Orders!$A:$A))</f>
        <v>FRANK</v>
      </c>
      <c r="K1124" s="6" t="str">
        <f t="array" ref="K1124">INDEX(Customers!$B:$B,MATCH(J1124,Customers!$A:$A))</f>
        <v>Frankenversand</v>
      </c>
      <c r="L1124" s="6"/>
    </row>
    <row r="1125" spans="1:12" ht="12.5">
      <c r="A1125" s="6">
        <f>OrderDetails!A1125</f>
        <v>10675</v>
      </c>
      <c r="B1125" s="6">
        <f>OrderDetails!B1125</f>
        <v>58</v>
      </c>
      <c r="C1125" s="7">
        <f>OrderDetails!C1125</f>
        <v>13.25</v>
      </c>
      <c r="D1125" s="6">
        <f>OrderDetails!D1125</f>
        <v>30</v>
      </c>
      <c r="E1125" s="8">
        <f>OrderDetails!E1125</f>
        <v>0</v>
      </c>
      <c r="F1125" s="7">
        <f t="shared" si="0"/>
        <v>397.5</v>
      </c>
      <c r="G1125" s="5">
        <f t="array" ref="G1125">INDEX(Products!$D:$D,MATCH(B1125,Products!$A:$A))</f>
        <v>8</v>
      </c>
      <c r="H1125" s="6" t="str">
        <f t="array" ref="H1125">INDEX(Categories!$B:$B,MATCH(G1125,Categories!$A:$A))</f>
        <v>Seafood</v>
      </c>
      <c r="I1125" s="9">
        <f t="array" ref="I1125">INDEX(Orders!$D:$D,MATCH(A1125,Orders!$A:$A))</f>
        <v>35692</v>
      </c>
      <c r="J1125" s="6" t="str">
        <f t="array" ref="J1125">INDEX(Orders!$B:$B,MATCH(A1125,Orders!$A:$A))</f>
        <v>FRANK</v>
      </c>
      <c r="K1125" s="6" t="str">
        <f t="array" ref="K1125">INDEX(Customers!$B:$B,MATCH(J1125,Customers!$A:$A))</f>
        <v>Frankenversand</v>
      </c>
      <c r="L1125" s="6"/>
    </row>
    <row r="1126" spans="1:12" ht="12.5">
      <c r="A1126" s="6">
        <f>OrderDetails!A1126</f>
        <v>10676</v>
      </c>
      <c r="B1126" s="6">
        <f>OrderDetails!B1126</f>
        <v>10</v>
      </c>
      <c r="C1126" s="7">
        <f>OrderDetails!C1126</f>
        <v>31</v>
      </c>
      <c r="D1126" s="6">
        <f>OrderDetails!D1126</f>
        <v>2</v>
      </c>
      <c r="E1126" s="8">
        <f>OrderDetails!E1126</f>
        <v>0</v>
      </c>
      <c r="F1126" s="7">
        <f t="shared" si="0"/>
        <v>62</v>
      </c>
      <c r="G1126" s="5">
        <f t="array" ref="G1126">INDEX(Products!$D:$D,MATCH(B1126,Products!$A:$A))</f>
        <v>8</v>
      </c>
      <c r="H1126" s="6" t="str">
        <f t="array" ref="H1126">INDEX(Categories!$B:$B,MATCH(G1126,Categories!$A:$A))</f>
        <v>Seafood</v>
      </c>
      <c r="I1126" s="9">
        <f t="array" ref="I1126">INDEX(Orders!$D:$D,MATCH(A1126,Orders!$A:$A))</f>
        <v>35695</v>
      </c>
      <c r="J1126" s="6" t="str">
        <f t="array" ref="J1126">INDEX(Orders!$B:$B,MATCH(A1126,Orders!$A:$A))</f>
        <v>TORTU</v>
      </c>
      <c r="K1126" s="6" t="str">
        <f t="array" ref="K1126">INDEX(Customers!$B:$B,MATCH(J1126,Customers!$A:$A))</f>
        <v>Tortuga Restaurante</v>
      </c>
      <c r="L1126" s="6"/>
    </row>
    <row r="1127" spans="1:12" ht="12.5">
      <c r="A1127" s="6">
        <f>OrderDetails!A1127</f>
        <v>10676</v>
      </c>
      <c r="B1127" s="6">
        <f>OrderDetails!B1127</f>
        <v>19</v>
      </c>
      <c r="C1127" s="7">
        <f>OrderDetails!C1127</f>
        <v>9.1999999999999993</v>
      </c>
      <c r="D1127" s="6">
        <f>OrderDetails!D1127</f>
        <v>7</v>
      </c>
      <c r="E1127" s="8">
        <f>OrderDetails!E1127</f>
        <v>0</v>
      </c>
      <c r="F1127" s="7">
        <f t="shared" si="0"/>
        <v>64.399999999999991</v>
      </c>
      <c r="G1127" s="5">
        <f t="array" ref="G1127">INDEX(Products!$D:$D,MATCH(B1127,Products!$A:$A))</f>
        <v>3</v>
      </c>
      <c r="H1127" s="6" t="str">
        <f t="array" ref="H1127">INDEX(Categories!$B:$B,MATCH(G1127,Categories!$A:$A))</f>
        <v>Confections</v>
      </c>
      <c r="I1127" s="9">
        <f t="array" ref="I1127">INDEX(Orders!$D:$D,MATCH(A1127,Orders!$A:$A))</f>
        <v>35695</v>
      </c>
      <c r="J1127" s="6" t="str">
        <f t="array" ref="J1127">INDEX(Orders!$B:$B,MATCH(A1127,Orders!$A:$A))</f>
        <v>TORTU</v>
      </c>
      <c r="K1127" s="6" t="str">
        <f t="array" ref="K1127">INDEX(Customers!$B:$B,MATCH(J1127,Customers!$A:$A))</f>
        <v>Tortuga Restaurante</v>
      </c>
      <c r="L1127" s="6"/>
    </row>
    <row r="1128" spans="1:12" ht="12.5">
      <c r="A1128" s="6">
        <f>OrderDetails!A1128</f>
        <v>10676</v>
      </c>
      <c r="B1128" s="6">
        <f>OrderDetails!B1128</f>
        <v>44</v>
      </c>
      <c r="C1128" s="7">
        <f>OrderDetails!C1128</f>
        <v>19.45</v>
      </c>
      <c r="D1128" s="6">
        <f>OrderDetails!D1128</f>
        <v>21</v>
      </c>
      <c r="E1128" s="8">
        <f>OrderDetails!E1128</f>
        <v>0</v>
      </c>
      <c r="F1128" s="7">
        <f t="shared" si="0"/>
        <v>408.45</v>
      </c>
      <c r="G1128" s="5">
        <f t="array" ref="G1128">INDEX(Products!$D:$D,MATCH(B1128,Products!$A:$A))</f>
        <v>2</v>
      </c>
      <c r="H1128" s="6" t="str">
        <f t="array" ref="H1128">INDEX(Categories!$B:$B,MATCH(G1128,Categories!$A:$A))</f>
        <v>Condiments</v>
      </c>
      <c r="I1128" s="9">
        <f t="array" ref="I1128">INDEX(Orders!$D:$D,MATCH(A1128,Orders!$A:$A))</f>
        <v>35695</v>
      </c>
      <c r="J1128" s="6" t="str">
        <f t="array" ref="J1128">INDEX(Orders!$B:$B,MATCH(A1128,Orders!$A:$A))</f>
        <v>TORTU</v>
      </c>
      <c r="K1128" s="6" t="str">
        <f t="array" ref="K1128">INDEX(Customers!$B:$B,MATCH(J1128,Customers!$A:$A))</f>
        <v>Tortuga Restaurante</v>
      </c>
      <c r="L1128" s="6"/>
    </row>
    <row r="1129" spans="1:12" ht="12.5">
      <c r="A1129" s="6">
        <f>OrderDetails!A1129</f>
        <v>10677</v>
      </c>
      <c r="B1129" s="6">
        <f>OrderDetails!B1129</f>
        <v>26</v>
      </c>
      <c r="C1129" s="7">
        <f>OrderDetails!C1129</f>
        <v>31.23</v>
      </c>
      <c r="D1129" s="6">
        <f>OrderDetails!D1129</f>
        <v>30</v>
      </c>
      <c r="E1129" s="8">
        <f>OrderDetails!E1129</f>
        <v>0</v>
      </c>
      <c r="F1129" s="7">
        <f t="shared" si="0"/>
        <v>936.9</v>
      </c>
      <c r="G1129" s="5">
        <f t="array" ref="G1129">INDEX(Products!$D:$D,MATCH(B1129,Products!$A:$A))</f>
        <v>3</v>
      </c>
      <c r="H1129" s="6" t="str">
        <f t="array" ref="H1129">INDEX(Categories!$B:$B,MATCH(G1129,Categories!$A:$A))</f>
        <v>Confections</v>
      </c>
      <c r="I1129" s="9">
        <f t="array" ref="I1129">INDEX(Orders!$D:$D,MATCH(A1129,Orders!$A:$A))</f>
        <v>35695</v>
      </c>
      <c r="J1129" s="6" t="str">
        <f t="array" ref="J1129">INDEX(Orders!$B:$B,MATCH(A1129,Orders!$A:$A))</f>
        <v>ANTON</v>
      </c>
      <c r="K1129" s="6" t="str">
        <f t="array" ref="K1129">INDEX(Customers!$B:$B,MATCH(J1129,Customers!$A:$A))</f>
        <v>Antonio Moreno Taquera</v>
      </c>
      <c r="L1129" s="6"/>
    </row>
    <row r="1130" spans="1:12" ht="12.5">
      <c r="A1130" s="6">
        <f>OrderDetails!A1130</f>
        <v>10677</v>
      </c>
      <c r="B1130" s="6">
        <f>OrderDetails!B1130</f>
        <v>33</v>
      </c>
      <c r="C1130" s="7">
        <f>OrderDetails!C1130</f>
        <v>2.5</v>
      </c>
      <c r="D1130" s="6">
        <f>OrderDetails!D1130</f>
        <v>8</v>
      </c>
      <c r="E1130" s="8">
        <f>OrderDetails!E1130</f>
        <v>0</v>
      </c>
      <c r="F1130" s="7">
        <f t="shared" si="0"/>
        <v>20</v>
      </c>
      <c r="G1130" s="5">
        <f t="array" ref="G1130">INDEX(Products!$D:$D,MATCH(B1130,Products!$A:$A))</f>
        <v>4</v>
      </c>
      <c r="H1130" s="6" t="str">
        <f t="array" ref="H1130">INDEX(Categories!$B:$B,MATCH(G1130,Categories!$A:$A))</f>
        <v>Dairy Products</v>
      </c>
      <c r="I1130" s="9">
        <f t="array" ref="I1130">INDEX(Orders!$D:$D,MATCH(A1130,Orders!$A:$A))</f>
        <v>35695</v>
      </c>
      <c r="J1130" s="6" t="str">
        <f t="array" ref="J1130">INDEX(Orders!$B:$B,MATCH(A1130,Orders!$A:$A))</f>
        <v>ANTON</v>
      </c>
      <c r="K1130" s="6" t="str">
        <f t="array" ref="K1130">INDEX(Customers!$B:$B,MATCH(J1130,Customers!$A:$A))</f>
        <v>Antonio Moreno Taquera</v>
      </c>
      <c r="L1130" s="6"/>
    </row>
    <row r="1131" spans="1:12" ht="12.5">
      <c r="A1131" s="6">
        <f>OrderDetails!A1131</f>
        <v>10678</v>
      </c>
      <c r="B1131" s="6">
        <f>OrderDetails!B1131</f>
        <v>12</v>
      </c>
      <c r="C1131" s="7">
        <f>OrderDetails!C1131</f>
        <v>38</v>
      </c>
      <c r="D1131" s="6">
        <f>OrderDetails!D1131</f>
        <v>100</v>
      </c>
      <c r="E1131" s="8">
        <f>OrderDetails!E1131</f>
        <v>0</v>
      </c>
      <c r="F1131" s="7">
        <f t="shared" si="0"/>
        <v>3800</v>
      </c>
      <c r="G1131" s="5">
        <f t="array" ref="G1131">INDEX(Products!$D:$D,MATCH(B1131,Products!$A:$A))</f>
        <v>4</v>
      </c>
      <c r="H1131" s="6" t="str">
        <f t="array" ref="H1131">INDEX(Categories!$B:$B,MATCH(G1131,Categories!$A:$A))</f>
        <v>Dairy Products</v>
      </c>
      <c r="I1131" s="9">
        <f t="array" ref="I1131">INDEX(Orders!$D:$D,MATCH(A1131,Orders!$A:$A))</f>
        <v>35696</v>
      </c>
      <c r="J1131" s="6" t="str">
        <f t="array" ref="J1131">INDEX(Orders!$B:$B,MATCH(A1131,Orders!$A:$A))</f>
        <v>SAVEA</v>
      </c>
      <c r="K1131" s="6" t="str">
        <f t="array" ref="K1131">INDEX(Customers!$B:$B,MATCH(J1131,Customers!$A:$A))</f>
        <v>Save-a-lot Markets</v>
      </c>
      <c r="L1131" s="6"/>
    </row>
    <row r="1132" spans="1:12" ht="12.5">
      <c r="A1132" s="6">
        <f>OrderDetails!A1132</f>
        <v>10678</v>
      </c>
      <c r="B1132" s="6">
        <f>OrderDetails!B1132</f>
        <v>33</v>
      </c>
      <c r="C1132" s="7">
        <f>OrderDetails!C1132</f>
        <v>2.5</v>
      </c>
      <c r="D1132" s="6">
        <f>OrderDetails!D1132</f>
        <v>30</v>
      </c>
      <c r="E1132" s="8">
        <f>OrderDetails!E1132</f>
        <v>0</v>
      </c>
      <c r="F1132" s="7">
        <f t="shared" si="0"/>
        <v>75</v>
      </c>
      <c r="G1132" s="5">
        <f t="array" ref="G1132">INDEX(Products!$D:$D,MATCH(B1132,Products!$A:$A))</f>
        <v>4</v>
      </c>
      <c r="H1132" s="6" t="str">
        <f t="array" ref="H1132">INDEX(Categories!$B:$B,MATCH(G1132,Categories!$A:$A))</f>
        <v>Dairy Products</v>
      </c>
      <c r="I1132" s="9">
        <f t="array" ref="I1132">INDEX(Orders!$D:$D,MATCH(A1132,Orders!$A:$A))</f>
        <v>35696</v>
      </c>
      <c r="J1132" s="6" t="str">
        <f t="array" ref="J1132">INDEX(Orders!$B:$B,MATCH(A1132,Orders!$A:$A))</f>
        <v>SAVEA</v>
      </c>
      <c r="K1132" s="6" t="str">
        <f t="array" ref="K1132">INDEX(Customers!$B:$B,MATCH(J1132,Customers!$A:$A))</f>
        <v>Save-a-lot Markets</v>
      </c>
      <c r="L1132" s="6"/>
    </row>
    <row r="1133" spans="1:12" ht="12.5">
      <c r="A1133" s="6">
        <f>OrderDetails!A1133</f>
        <v>10678</v>
      </c>
      <c r="B1133" s="6">
        <f>OrderDetails!B1133</f>
        <v>41</v>
      </c>
      <c r="C1133" s="7">
        <f>OrderDetails!C1133</f>
        <v>9.65</v>
      </c>
      <c r="D1133" s="6">
        <f>OrderDetails!D1133</f>
        <v>120</v>
      </c>
      <c r="E1133" s="8">
        <f>OrderDetails!E1133</f>
        <v>0</v>
      </c>
      <c r="F1133" s="7">
        <f t="shared" si="0"/>
        <v>1158</v>
      </c>
      <c r="G1133" s="5">
        <f t="array" ref="G1133">INDEX(Products!$D:$D,MATCH(B1133,Products!$A:$A))</f>
        <v>8</v>
      </c>
      <c r="H1133" s="6" t="str">
        <f t="array" ref="H1133">INDEX(Categories!$B:$B,MATCH(G1133,Categories!$A:$A))</f>
        <v>Seafood</v>
      </c>
      <c r="I1133" s="9">
        <f t="array" ref="I1133">INDEX(Orders!$D:$D,MATCH(A1133,Orders!$A:$A))</f>
        <v>35696</v>
      </c>
      <c r="J1133" s="6" t="str">
        <f t="array" ref="J1133">INDEX(Orders!$B:$B,MATCH(A1133,Orders!$A:$A))</f>
        <v>SAVEA</v>
      </c>
      <c r="K1133" s="6" t="str">
        <f t="array" ref="K1133">INDEX(Customers!$B:$B,MATCH(J1133,Customers!$A:$A))</f>
        <v>Save-a-lot Markets</v>
      </c>
      <c r="L1133" s="6"/>
    </row>
    <row r="1134" spans="1:12" ht="12.5">
      <c r="A1134" s="6">
        <f>OrderDetails!A1134</f>
        <v>10678</v>
      </c>
      <c r="B1134" s="6">
        <f>OrderDetails!B1134</f>
        <v>54</v>
      </c>
      <c r="C1134" s="7">
        <f>OrderDetails!C1134</f>
        <v>7.45</v>
      </c>
      <c r="D1134" s="6">
        <f>OrderDetails!D1134</f>
        <v>30</v>
      </c>
      <c r="E1134" s="8">
        <f>OrderDetails!E1134</f>
        <v>0</v>
      </c>
      <c r="F1134" s="7">
        <f t="shared" si="0"/>
        <v>223.5</v>
      </c>
      <c r="G1134" s="5">
        <f t="array" ref="G1134">INDEX(Products!$D:$D,MATCH(B1134,Products!$A:$A))</f>
        <v>6</v>
      </c>
      <c r="H1134" s="6" t="str">
        <f t="array" ref="H1134">INDEX(Categories!$B:$B,MATCH(G1134,Categories!$A:$A))</f>
        <v>Meat/Poultry</v>
      </c>
      <c r="I1134" s="9">
        <f t="array" ref="I1134">INDEX(Orders!$D:$D,MATCH(A1134,Orders!$A:$A))</f>
        <v>35696</v>
      </c>
      <c r="J1134" s="6" t="str">
        <f t="array" ref="J1134">INDEX(Orders!$B:$B,MATCH(A1134,Orders!$A:$A))</f>
        <v>SAVEA</v>
      </c>
      <c r="K1134" s="6" t="str">
        <f t="array" ref="K1134">INDEX(Customers!$B:$B,MATCH(J1134,Customers!$A:$A))</f>
        <v>Save-a-lot Markets</v>
      </c>
      <c r="L1134" s="6"/>
    </row>
    <row r="1135" spans="1:12" ht="12.5">
      <c r="A1135" s="6">
        <f>OrderDetails!A1135</f>
        <v>10679</v>
      </c>
      <c r="B1135" s="6">
        <f>OrderDetails!B1135</f>
        <v>59</v>
      </c>
      <c r="C1135" s="7">
        <f>OrderDetails!C1135</f>
        <v>55</v>
      </c>
      <c r="D1135" s="6">
        <f>OrderDetails!D1135</f>
        <v>12</v>
      </c>
      <c r="E1135" s="8">
        <f>OrderDetails!E1135</f>
        <v>0</v>
      </c>
      <c r="F1135" s="7">
        <f t="shared" si="0"/>
        <v>660</v>
      </c>
      <c r="G1135" s="5">
        <f t="array" ref="G1135">INDEX(Products!$D:$D,MATCH(B1135,Products!$A:$A))</f>
        <v>4</v>
      </c>
      <c r="H1135" s="6" t="str">
        <f t="array" ref="H1135">INDEX(Categories!$B:$B,MATCH(G1135,Categories!$A:$A))</f>
        <v>Dairy Products</v>
      </c>
      <c r="I1135" s="9">
        <f t="array" ref="I1135">INDEX(Orders!$D:$D,MATCH(A1135,Orders!$A:$A))</f>
        <v>35696</v>
      </c>
      <c r="J1135" s="6" t="str">
        <f t="array" ref="J1135">INDEX(Orders!$B:$B,MATCH(A1135,Orders!$A:$A))</f>
        <v>BLONP</v>
      </c>
      <c r="K1135" s="6" t="str">
        <f t="array" ref="K1135">INDEX(Customers!$B:$B,MATCH(J1135,Customers!$A:$A))</f>
        <v>Blondesddsl pre et fils</v>
      </c>
      <c r="L1135" s="6"/>
    </row>
    <row r="1136" spans="1:12" ht="12.5">
      <c r="A1136" s="6">
        <f>OrderDetails!A1136</f>
        <v>10680</v>
      </c>
      <c r="B1136" s="6">
        <f>OrderDetails!B1136</f>
        <v>16</v>
      </c>
      <c r="C1136" s="7">
        <f>OrderDetails!C1136</f>
        <v>17.45</v>
      </c>
      <c r="D1136" s="6">
        <f>OrderDetails!D1136</f>
        <v>50</v>
      </c>
      <c r="E1136" s="8">
        <f>OrderDetails!E1136</f>
        <v>0</v>
      </c>
      <c r="F1136" s="7">
        <f t="shared" si="0"/>
        <v>872.5</v>
      </c>
      <c r="G1136" s="5">
        <f t="array" ref="G1136">INDEX(Products!$D:$D,MATCH(B1136,Products!$A:$A))</f>
        <v>3</v>
      </c>
      <c r="H1136" s="6" t="str">
        <f t="array" ref="H1136">INDEX(Categories!$B:$B,MATCH(G1136,Categories!$A:$A))</f>
        <v>Confections</v>
      </c>
      <c r="I1136" s="9">
        <f t="array" ref="I1136">INDEX(Orders!$D:$D,MATCH(A1136,Orders!$A:$A))</f>
        <v>35697</v>
      </c>
      <c r="J1136" s="6" t="str">
        <f t="array" ref="J1136">INDEX(Orders!$B:$B,MATCH(A1136,Orders!$A:$A))</f>
        <v>OLDWO</v>
      </c>
      <c r="K1136" s="6" t="str">
        <f t="array" ref="K1136">INDEX(Customers!$B:$B,MATCH(J1136,Customers!$A:$A))</f>
        <v>Old World Delicatessen</v>
      </c>
      <c r="L1136" s="6"/>
    </row>
    <row r="1137" spans="1:12" ht="12.5">
      <c r="A1137" s="6">
        <f>OrderDetails!A1137</f>
        <v>10680</v>
      </c>
      <c r="B1137" s="6">
        <f>OrderDetails!B1137</f>
        <v>31</v>
      </c>
      <c r="C1137" s="7">
        <f>OrderDetails!C1137</f>
        <v>12.5</v>
      </c>
      <c r="D1137" s="6">
        <f>OrderDetails!D1137</f>
        <v>20</v>
      </c>
      <c r="E1137" s="8">
        <f>OrderDetails!E1137</f>
        <v>0</v>
      </c>
      <c r="F1137" s="7">
        <f t="shared" si="0"/>
        <v>250</v>
      </c>
      <c r="G1137" s="5">
        <f t="array" ref="G1137">INDEX(Products!$D:$D,MATCH(B1137,Products!$A:$A))</f>
        <v>4</v>
      </c>
      <c r="H1137" s="6" t="str">
        <f t="array" ref="H1137">INDEX(Categories!$B:$B,MATCH(G1137,Categories!$A:$A))</f>
        <v>Dairy Products</v>
      </c>
      <c r="I1137" s="9">
        <f t="array" ref="I1137">INDEX(Orders!$D:$D,MATCH(A1137,Orders!$A:$A))</f>
        <v>35697</v>
      </c>
      <c r="J1137" s="6" t="str">
        <f t="array" ref="J1137">INDEX(Orders!$B:$B,MATCH(A1137,Orders!$A:$A))</f>
        <v>OLDWO</v>
      </c>
      <c r="K1137" s="6" t="str">
        <f t="array" ref="K1137">INDEX(Customers!$B:$B,MATCH(J1137,Customers!$A:$A))</f>
        <v>Old World Delicatessen</v>
      </c>
      <c r="L1137" s="6"/>
    </row>
    <row r="1138" spans="1:12" ht="12.5">
      <c r="A1138" s="6">
        <f>OrderDetails!A1138</f>
        <v>10680</v>
      </c>
      <c r="B1138" s="6">
        <f>OrderDetails!B1138</f>
        <v>42</v>
      </c>
      <c r="C1138" s="7">
        <f>OrderDetails!C1138</f>
        <v>14</v>
      </c>
      <c r="D1138" s="6">
        <f>OrderDetails!D1138</f>
        <v>40</v>
      </c>
      <c r="E1138" s="8">
        <f>OrderDetails!E1138</f>
        <v>0</v>
      </c>
      <c r="F1138" s="7">
        <f t="shared" si="0"/>
        <v>560</v>
      </c>
      <c r="G1138" s="5">
        <f t="array" ref="G1138">INDEX(Products!$D:$D,MATCH(B1138,Products!$A:$A))</f>
        <v>5</v>
      </c>
      <c r="H1138" s="6" t="str">
        <f t="array" ref="H1138">INDEX(Categories!$B:$B,MATCH(G1138,Categories!$A:$A))</f>
        <v>Grains/Cereals</v>
      </c>
      <c r="I1138" s="9">
        <f t="array" ref="I1138">INDEX(Orders!$D:$D,MATCH(A1138,Orders!$A:$A))</f>
        <v>35697</v>
      </c>
      <c r="J1138" s="6" t="str">
        <f t="array" ref="J1138">INDEX(Orders!$B:$B,MATCH(A1138,Orders!$A:$A))</f>
        <v>OLDWO</v>
      </c>
      <c r="K1138" s="6" t="str">
        <f t="array" ref="K1138">INDEX(Customers!$B:$B,MATCH(J1138,Customers!$A:$A))</f>
        <v>Old World Delicatessen</v>
      </c>
      <c r="L1138" s="6"/>
    </row>
    <row r="1139" spans="1:12" ht="12.5">
      <c r="A1139" s="6">
        <f>OrderDetails!A1139</f>
        <v>10681</v>
      </c>
      <c r="B1139" s="6">
        <f>OrderDetails!B1139</f>
        <v>19</v>
      </c>
      <c r="C1139" s="7">
        <f>OrderDetails!C1139</f>
        <v>9.1999999999999993</v>
      </c>
      <c r="D1139" s="6">
        <f>OrderDetails!D1139</f>
        <v>30</v>
      </c>
      <c r="E1139" s="8">
        <f>OrderDetails!E1139</f>
        <v>0</v>
      </c>
      <c r="F1139" s="7">
        <f t="shared" si="0"/>
        <v>276</v>
      </c>
      <c r="G1139" s="5">
        <f t="array" ref="G1139">INDEX(Products!$D:$D,MATCH(B1139,Products!$A:$A))</f>
        <v>3</v>
      </c>
      <c r="H1139" s="6" t="str">
        <f t="array" ref="H1139">INDEX(Categories!$B:$B,MATCH(G1139,Categories!$A:$A))</f>
        <v>Confections</v>
      </c>
      <c r="I1139" s="9">
        <f t="array" ref="I1139">INDEX(Orders!$D:$D,MATCH(A1139,Orders!$A:$A))</f>
        <v>35698</v>
      </c>
      <c r="J1139" s="6" t="str">
        <f t="array" ref="J1139">INDEX(Orders!$B:$B,MATCH(A1139,Orders!$A:$A))</f>
        <v>GREAL</v>
      </c>
      <c r="K1139" s="6" t="str">
        <f t="array" ref="K1139">INDEX(Customers!$B:$B,MATCH(J1139,Customers!$A:$A))</f>
        <v>Great Lakes Food Market</v>
      </c>
      <c r="L1139" s="6"/>
    </row>
    <row r="1140" spans="1:12" ht="12.5">
      <c r="A1140" s="6">
        <f>OrderDetails!A1140</f>
        <v>10681</v>
      </c>
      <c r="B1140" s="6">
        <f>OrderDetails!B1140</f>
        <v>21</v>
      </c>
      <c r="C1140" s="7">
        <f>OrderDetails!C1140</f>
        <v>10</v>
      </c>
      <c r="D1140" s="6">
        <f>OrderDetails!D1140</f>
        <v>12</v>
      </c>
      <c r="E1140" s="8">
        <f>OrderDetails!E1140</f>
        <v>0</v>
      </c>
      <c r="F1140" s="7">
        <f t="shared" si="0"/>
        <v>120</v>
      </c>
      <c r="G1140" s="5">
        <f t="array" ref="G1140">INDEX(Products!$D:$D,MATCH(B1140,Products!$A:$A))</f>
        <v>3</v>
      </c>
      <c r="H1140" s="6" t="str">
        <f t="array" ref="H1140">INDEX(Categories!$B:$B,MATCH(G1140,Categories!$A:$A))</f>
        <v>Confections</v>
      </c>
      <c r="I1140" s="9">
        <f t="array" ref="I1140">INDEX(Orders!$D:$D,MATCH(A1140,Orders!$A:$A))</f>
        <v>35698</v>
      </c>
      <c r="J1140" s="6" t="str">
        <f t="array" ref="J1140">INDEX(Orders!$B:$B,MATCH(A1140,Orders!$A:$A))</f>
        <v>GREAL</v>
      </c>
      <c r="K1140" s="6" t="str">
        <f t="array" ref="K1140">INDEX(Customers!$B:$B,MATCH(J1140,Customers!$A:$A))</f>
        <v>Great Lakes Food Market</v>
      </c>
      <c r="L1140" s="6"/>
    </row>
    <row r="1141" spans="1:12" ht="12.5">
      <c r="A1141" s="6">
        <f>OrderDetails!A1141</f>
        <v>10681</v>
      </c>
      <c r="B1141" s="6">
        <f>OrderDetails!B1141</f>
        <v>64</v>
      </c>
      <c r="C1141" s="7">
        <f>OrderDetails!C1141</f>
        <v>33.25</v>
      </c>
      <c r="D1141" s="6">
        <f>OrderDetails!D1141</f>
        <v>28</v>
      </c>
      <c r="E1141" s="8">
        <f>OrderDetails!E1141</f>
        <v>0</v>
      </c>
      <c r="F1141" s="7">
        <f t="shared" si="0"/>
        <v>931</v>
      </c>
      <c r="G1141" s="5">
        <f t="array" ref="G1141">INDEX(Products!$D:$D,MATCH(B1141,Products!$A:$A))</f>
        <v>5</v>
      </c>
      <c r="H1141" s="6" t="str">
        <f t="array" ref="H1141">INDEX(Categories!$B:$B,MATCH(G1141,Categories!$A:$A))</f>
        <v>Grains/Cereals</v>
      </c>
      <c r="I1141" s="9">
        <f t="array" ref="I1141">INDEX(Orders!$D:$D,MATCH(A1141,Orders!$A:$A))</f>
        <v>35698</v>
      </c>
      <c r="J1141" s="6" t="str">
        <f t="array" ref="J1141">INDEX(Orders!$B:$B,MATCH(A1141,Orders!$A:$A))</f>
        <v>GREAL</v>
      </c>
      <c r="K1141" s="6" t="str">
        <f t="array" ref="K1141">INDEX(Customers!$B:$B,MATCH(J1141,Customers!$A:$A))</f>
        <v>Great Lakes Food Market</v>
      </c>
      <c r="L1141" s="6"/>
    </row>
    <row r="1142" spans="1:12" ht="12.5">
      <c r="A1142" s="6">
        <f>OrderDetails!A1142</f>
        <v>10682</v>
      </c>
      <c r="B1142" s="6">
        <f>OrderDetails!B1142</f>
        <v>33</v>
      </c>
      <c r="C1142" s="7">
        <f>OrderDetails!C1142</f>
        <v>2.5</v>
      </c>
      <c r="D1142" s="6">
        <f>OrderDetails!D1142</f>
        <v>30</v>
      </c>
      <c r="E1142" s="8">
        <f>OrderDetails!E1142</f>
        <v>0</v>
      </c>
      <c r="F1142" s="7">
        <f t="shared" si="0"/>
        <v>75</v>
      </c>
      <c r="G1142" s="5">
        <f t="array" ref="G1142">INDEX(Products!$D:$D,MATCH(B1142,Products!$A:$A))</f>
        <v>4</v>
      </c>
      <c r="H1142" s="6" t="str">
        <f t="array" ref="H1142">INDEX(Categories!$B:$B,MATCH(G1142,Categories!$A:$A))</f>
        <v>Dairy Products</v>
      </c>
      <c r="I1142" s="9">
        <f t="array" ref="I1142">INDEX(Orders!$D:$D,MATCH(A1142,Orders!$A:$A))</f>
        <v>35698</v>
      </c>
      <c r="J1142" s="6" t="str">
        <f t="array" ref="J1142">INDEX(Orders!$B:$B,MATCH(A1142,Orders!$A:$A))</f>
        <v>ANTON</v>
      </c>
      <c r="K1142" s="6" t="str">
        <f t="array" ref="K1142">INDEX(Customers!$B:$B,MATCH(J1142,Customers!$A:$A))</f>
        <v>Antonio Moreno Taquera</v>
      </c>
      <c r="L1142" s="6"/>
    </row>
    <row r="1143" spans="1:12" ht="12.5">
      <c r="A1143" s="6">
        <f>OrderDetails!A1143</f>
        <v>10682</v>
      </c>
      <c r="B1143" s="6">
        <f>OrderDetails!B1143</f>
        <v>66</v>
      </c>
      <c r="C1143" s="7">
        <f>OrderDetails!C1143</f>
        <v>17</v>
      </c>
      <c r="D1143" s="6">
        <f>OrderDetails!D1143</f>
        <v>4</v>
      </c>
      <c r="E1143" s="8">
        <f>OrderDetails!E1143</f>
        <v>0</v>
      </c>
      <c r="F1143" s="7">
        <f t="shared" si="0"/>
        <v>68</v>
      </c>
      <c r="G1143" s="5">
        <f t="array" ref="G1143">INDEX(Products!$D:$D,MATCH(B1143,Products!$A:$A))</f>
        <v>2</v>
      </c>
      <c r="H1143" s="6" t="str">
        <f t="array" ref="H1143">INDEX(Categories!$B:$B,MATCH(G1143,Categories!$A:$A))</f>
        <v>Condiments</v>
      </c>
      <c r="I1143" s="9">
        <f t="array" ref="I1143">INDEX(Orders!$D:$D,MATCH(A1143,Orders!$A:$A))</f>
        <v>35698</v>
      </c>
      <c r="J1143" s="6" t="str">
        <f t="array" ref="J1143">INDEX(Orders!$B:$B,MATCH(A1143,Orders!$A:$A))</f>
        <v>ANTON</v>
      </c>
      <c r="K1143" s="6" t="str">
        <f t="array" ref="K1143">INDEX(Customers!$B:$B,MATCH(J1143,Customers!$A:$A))</f>
        <v>Antonio Moreno Taquera</v>
      </c>
      <c r="L1143" s="6"/>
    </row>
    <row r="1144" spans="1:12" ht="12.5">
      <c r="A1144" s="6">
        <f>OrderDetails!A1144</f>
        <v>10682</v>
      </c>
      <c r="B1144" s="6">
        <f>OrderDetails!B1144</f>
        <v>75</v>
      </c>
      <c r="C1144" s="7">
        <f>OrderDetails!C1144</f>
        <v>7.75</v>
      </c>
      <c r="D1144" s="6">
        <f>OrderDetails!D1144</f>
        <v>30</v>
      </c>
      <c r="E1144" s="8">
        <f>OrderDetails!E1144</f>
        <v>0</v>
      </c>
      <c r="F1144" s="7">
        <f t="shared" si="0"/>
        <v>232.5</v>
      </c>
      <c r="G1144" s="5">
        <f t="array" ref="G1144">INDEX(Products!$D:$D,MATCH(B1144,Products!$A:$A))</f>
        <v>1</v>
      </c>
      <c r="H1144" s="6" t="str">
        <f t="array" ref="H1144">INDEX(Categories!$B:$B,MATCH(G1144,Categories!$A:$A))</f>
        <v>Beverages</v>
      </c>
      <c r="I1144" s="9">
        <f t="array" ref="I1144">INDEX(Orders!$D:$D,MATCH(A1144,Orders!$A:$A))</f>
        <v>35698</v>
      </c>
      <c r="J1144" s="6" t="str">
        <f t="array" ref="J1144">INDEX(Orders!$B:$B,MATCH(A1144,Orders!$A:$A))</f>
        <v>ANTON</v>
      </c>
      <c r="K1144" s="6" t="str">
        <f t="array" ref="K1144">INDEX(Customers!$B:$B,MATCH(J1144,Customers!$A:$A))</f>
        <v>Antonio Moreno Taquera</v>
      </c>
      <c r="L1144" s="6"/>
    </row>
    <row r="1145" spans="1:12" ht="12.5">
      <c r="A1145" s="6">
        <f>OrderDetails!A1145</f>
        <v>10683</v>
      </c>
      <c r="B1145" s="6">
        <f>OrderDetails!B1145</f>
        <v>52</v>
      </c>
      <c r="C1145" s="7">
        <f>OrderDetails!C1145</f>
        <v>7</v>
      </c>
      <c r="D1145" s="6">
        <f>OrderDetails!D1145</f>
        <v>9</v>
      </c>
      <c r="E1145" s="8">
        <f>OrderDetails!E1145</f>
        <v>0</v>
      </c>
      <c r="F1145" s="7">
        <f t="shared" si="0"/>
        <v>63</v>
      </c>
      <c r="G1145" s="5">
        <f t="array" ref="G1145">INDEX(Products!$D:$D,MATCH(B1145,Products!$A:$A))</f>
        <v>5</v>
      </c>
      <c r="H1145" s="6" t="str">
        <f t="array" ref="H1145">INDEX(Categories!$B:$B,MATCH(G1145,Categories!$A:$A))</f>
        <v>Grains/Cereals</v>
      </c>
      <c r="I1145" s="9">
        <f t="array" ref="I1145">INDEX(Orders!$D:$D,MATCH(A1145,Orders!$A:$A))</f>
        <v>35699</v>
      </c>
      <c r="J1145" s="6" t="str">
        <f t="array" ref="J1145">INDEX(Orders!$B:$B,MATCH(A1145,Orders!$A:$A))</f>
        <v>DUMON</v>
      </c>
      <c r="K1145" s="6" t="str">
        <f t="array" ref="K1145">INDEX(Customers!$B:$B,MATCH(J1145,Customers!$A:$A))</f>
        <v>Du monde entier</v>
      </c>
      <c r="L1145" s="6"/>
    </row>
    <row r="1146" spans="1:12" ht="12.5">
      <c r="A1146" s="6">
        <f>OrderDetails!A1146</f>
        <v>10684</v>
      </c>
      <c r="B1146" s="6">
        <f>OrderDetails!B1146</f>
        <v>40</v>
      </c>
      <c r="C1146" s="7">
        <f>OrderDetails!C1146</f>
        <v>18.399999999999999</v>
      </c>
      <c r="D1146" s="6">
        <f>OrderDetails!D1146</f>
        <v>20</v>
      </c>
      <c r="E1146" s="8">
        <f>OrderDetails!E1146</f>
        <v>0</v>
      </c>
      <c r="F1146" s="7">
        <f t="shared" si="0"/>
        <v>368</v>
      </c>
      <c r="G1146" s="5">
        <f t="array" ref="G1146">INDEX(Products!$D:$D,MATCH(B1146,Products!$A:$A))</f>
        <v>8</v>
      </c>
      <c r="H1146" s="6" t="str">
        <f t="array" ref="H1146">INDEX(Categories!$B:$B,MATCH(G1146,Categories!$A:$A))</f>
        <v>Seafood</v>
      </c>
      <c r="I1146" s="9">
        <f t="array" ref="I1146">INDEX(Orders!$D:$D,MATCH(A1146,Orders!$A:$A))</f>
        <v>35699</v>
      </c>
      <c r="J1146" s="6" t="str">
        <f t="array" ref="J1146">INDEX(Orders!$B:$B,MATCH(A1146,Orders!$A:$A))</f>
        <v>OTTIK</v>
      </c>
      <c r="K1146" s="6" t="str">
        <f t="array" ref="K1146">INDEX(Customers!$B:$B,MATCH(J1146,Customers!$A:$A))</f>
        <v>Ottilies Kseladen</v>
      </c>
      <c r="L1146" s="6"/>
    </row>
    <row r="1147" spans="1:12" ht="12.5">
      <c r="A1147" s="6">
        <f>OrderDetails!A1147</f>
        <v>10684</v>
      </c>
      <c r="B1147" s="6">
        <f>OrderDetails!B1147</f>
        <v>47</v>
      </c>
      <c r="C1147" s="7">
        <f>OrderDetails!C1147</f>
        <v>9.5</v>
      </c>
      <c r="D1147" s="6">
        <f>OrderDetails!D1147</f>
        <v>40</v>
      </c>
      <c r="E1147" s="8">
        <f>OrderDetails!E1147</f>
        <v>0</v>
      </c>
      <c r="F1147" s="7">
        <f t="shared" si="0"/>
        <v>380</v>
      </c>
      <c r="G1147" s="5">
        <f t="array" ref="G1147">INDEX(Products!$D:$D,MATCH(B1147,Products!$A:$A))</f>
        <v>3</v>
      </c>
      <c r="H1147" s="6" t="str">
        <f t="array" ref="H1147">INDEX(Categories!$B:$B,MATCH(G1147,Categories!$A:$A))</f>
        <v>Confections</v>
      </c>
      <c r="I1147" s="9">
        <f t="array" ref="I1147">INDEX(Orders!$D:$D,MATCH(A1147,Orders!$A:$A))</f>
        <v>35699</v>
      </c>
      <c r="J1147" s="6" t="str">
        <f t="array" ref="J1147">INDEX(Orders!$B:$B,MATCH(A1147,Orders!$A:$A))</f>
        <v>OTTIK</v>
      </c>
      <c r="K1147" s="6" t="str">
        <f t="array" ref="K1147">INDEX(Customers!$B:$B,MATCH(J1147,Customers!$A:$A))</f>
        <v>Ottilies Kseladen</v>
      </c>
      <c r="L1147" s="6"/>
    </row>
    <row r="1148" spans="1:12" ht="12.5">
      <c r="A1148" s="6">
        <f>OrderDetails!A1148</f>
        <v>10684</v>
      </c>
      <c r="B1148" s="6">
        <f>OrderDetails!B1148</f>
        <v>60</v>
      </c>
      <c r="C1148" s="7">
        <f>OrderDetails!C1148</f>
        <v>34</v>
      </c>
      <c r="D1148" s="6">
        <f>OrderDetails!D1148</f>
        <v>30</v>
      </c>
      <c r="E1148" s="8">
        <f>OrderDetails!E1148</f>
        <v>0</v>
      </c>
      <c r="F1148" s="7">
        <f t="shared" si="0"/>
        <v>1020</v>
      </c>
      <c r="G1148" s="5">
        <f t="array" ref="G1148">INDEX(Products!$D:$D,MATCH(B1148,Products!$A:$A))</f>
        <v>4</v>
      </c>
      <c r="H1148" s="6" t="str">
        <f t="array" ref="H1148">INDEX(Categories!$B:$B,MATCH(G1148,Categories!$A:$A))</f>
        <v>Dairy Products</v>
      </c>
      <c r="I1148" s="9">
        <f t="array" ref="I1148">INDEX(Orders!$D:$D,MATCH(A1148,Orders!$A:$A))</f>
        <v>35699</v>
      </c>
      <c r="J1148" s="6" t="str">
        <f t="array" ref="J1148">INDEX(Orders!$B:$B,MATCH(A1148,Orders!$A:$A))</f>
        <v>OTTIK</v>
      </c>
      <c r="K1148" s="6" t="str">
        <f t="array" ref="K1148">INDEX(Customers!$B:$B,MATCH(J1148,Customers!$A:$A))</f>
        <v>Ottilies Kseladen</v>
      </c>
      <c r="L1148" s="6"/>
    </row>
    <row r="1149" spans="1:12" ht="12.5">
      <c r="A1149" s="6">
        <f>OrderDetails!A1149</f>
        <v>10685</v>
      </c>
      <c r="B1149" s="6">
        <f>OrderDetails!B1149</f>
        <v>10</v>
      </c>
      <c r="C1149" s="7">
        <f>OrderDetails!C1149</f>
        <v>31</v>
      </c>
      <c r="D1149" s="6">
        <f>OrderDetails!D1149</f>
        <v>20</v>
      </c>
      <c r="E1149" s="8">
        <f>OrderDetails!E1149</f>
        <v>0</v>
      </c>
      <c r="F1149" s="7">
        <f t="shared" si="0"/>
        <v>620</v>
      </c>
      <c r="G1149" s="5">
        <f t="array" ref="G1149">INDEX(Products!$D:$D,MATCH(B1149,Products!$A:$A))</f>
        <v>8</v>
      </c>
      <c r="H1149" s="6" t="str">
        <f t="array" ref="H1149">INDEX(Categories!$B:$B,MATCH(G1149,Categories!$A:$A))</f>
        <v>Seafood</v>
      </c>
      <c r="I1149" s="9">
        <f t="array" ref="I1149">INDEX(Orders!$D:$D,MATCH(A1149,Orders!$A:$A))</f>
        <v>35702</v>
      </c>
      <c r="J1149" s="6" t="str">
        <f t="array" ref="J1149">INDEX(Orders!$B:$B,MATCH(A1149,Orders!$A:$A))</f>
        <v>GOURL</v>
      </c>
      <c r="K1149" s="6" t="str">
        <f t="array" ref="K1149">INDEX(Customers!$B:$B,MATCH(J1149,Customers!$A:$A))</f>
        <v>Gourmet Lanchonetes</v>
      </c>
      <c r="L1149" s="6"/>
    </row>
    <row r="1150" spans="1:12" ht="12.5">
      <c r="A1150" s="6">
        <f>OrderDetails!A1150</f>
        <v>10685</v>
      </c>
      <c r="B1150" s="6">
        <f>OrderDetails!B1150</f>
        <v>41</v>
      </c>
      <c r="C1150" s="7">
        <f>OrderDetails!C1150</f>
        <v>9.65</v>
      </c>
      <c r="D1150" s="6">
        <f>OrderDetails!D1150</f>
        <v>4</v>
      </c>
      <c r="E1150" s="8">
        <f>OrderDetails!E1150</f>
        <v>0</v>
      </c>
      <c r="F1150" s="7">
        <f t="shared" si="0"/>
        <v>38.6</v>
      </c>
      <c r="G1150" s="5">
        <f t="array" ref="G1150">INDEX(Products!$D:$D,MATCH(B1150,Products!$A:$A))</f>
        <v>8</v>
      </c>
      <c r="H1150" s="6" t="str">
        <f t="array" ref="H1150">INDEX(Categories!$B:$B,MATCH(G1150,Categories!$A:$A))</f>
        <v>Seafood</v>
      </c>
      <c r="I1150" s="9">
        <f t="array" ref="I1150">INDEX(Orders!$D:$D,MATCH(A1150,Orders!$A:$A))</f>
        <v>35702</v>
      </c>
      <c r="J1150" s="6" t="str">
        <f t="array" ref="J1150">INDEX(Orders!$B:$B,MATCH(A1150,Orders!$A:$A))</f>
        <v>GOURL</v>
      </c>
      <c r="K1150" s="6" t="str">
        <f t="array" ref="K1150">INDEX(Customers!$B:$B,MATCH(J1150,Customers!$A:$A))</f>
        <v>Gourmet Lanchonetes</v>
      </c>
      <c r="L1150" s="6"/>
    </row>
    <row r="1151" spans="1:12" ht="12.5">
      <c r="A1151" s="6">
        <f>OrderDetails!A1151</f>
        <v>10685</v>
      </c>
      <c r="B1151" s="6">
        <f>OrderDetails!B1151</f>
        <v>47</v>
      </c>
      <c r="C1151" s="7">
        <f>OrderDetails!C1151</f>
        <v>9.5</v>
      </c>
      <c r="D1151" s="6">
        <f>OrderDetails!D1151</f>
        <v>15</v>
      </c>
      <c r="E1151" s="8">
        <f>OrderDetails!E1151</f>
        <v>0</v>
      </c>
      <c r="F1151" s="7">
        <f t="shared" si="0"/>
        <v>142.5</v>
      </c>
      <c r="G1151" s="5">
        <f t="array" ref="G1151">INDEX(Products!$D:$D,MATCH(B1151,Products!$A:$A))</f>
        <v>3</v>
      </c>
      <c r="H1151" s="6" t="str">
        <f t="array" ref="H1151">INDEX(Categories!$B:$B,MATCH(G1151,Categories!$A:$A))</f>
        <v>Confections</v>
      </c>
      <c r="I1151" s="9">
        <f t="array" ref="I1151">INDEX(Orders!$D:$D,MATCH(A1151,Orders!$A:$A))</f>
        <v>35702</v>
      </c>
      <c r="J1151" s="6" t="str">
        <f t="array" ref="J1151">INDEX(Orders!$B:$B,MATCH(A1151,Orders!$A:$A))</f>
        <v>GOURL</v>
      </c>
      <c r="K1151" s="6" t="str">
        <f t="array" ref="K1151">INDEX(Customers!$B:$B,MATCH(J1151,Customers!$A:$A))</f>
        <v>Gourmet Lanchonetes</v>
      </c>
      <c r="L1151" s="6"/>
    </row>
    <row r="1152" spans="1:12" ht="12.5">
      <c r="A1152" s="6">
        <f>OrderDetails!A1152</f>
        <v>10686</v>
      </c>
      <c r="B1152" s="6">
        <f>OrderDetails!B1152</f>
        <v>17</v>
      </c>
      <c r="C1152" s="7">
        <f>OrderDetails!C1152</f>
        <v>39</v>
      </c>
      <c r="D1152" s="6">
        <f>OrderDetails!D1152</f>
        <v>30</v>
      </c>
      <c r="E1152" s="8">
        <f>OrderDetails!E1152</f>
        <v>0</v>
      </c>
      <c r="F1152" s="7">
        <f t="shared" si="0"/>
        <v>1170</v>
      </c>
      <c r="G1152" s="5">
        <f t="array" ref="G1152">INDEX(Products!$D:$D,MATCH(B1152,Products!$A:$A))</f>
        <v>6</v>
      </c>
      <c r="H1152" s="6" t="str">
        <f t="array" ref="H1152">INDEX(Categories!$B:$B,MATCH(G1152,Categories!$A:$A))</f>
        <v>Meat/Poultry</v>
      </c>
      <c r="I1152" s="9">
        <f t="array" ref="I1152">INDEX(Orders!$D:$D,MATCH(A1152,Orders!$A:$A))</f>
        <v>35703</v>
      </c>
      <c r="J1152" s="6" t="str">
        <f t="array" ref="J1152">INDEX(Orders!$B:$B,MATCH(A1152,Orders!$A:$A))</f>
        <v>PICCO</v>
      </c>
      <c r="K1152" s="6" t="str">
        <f t="array" ref="K1152">INDEX(Customers!$B:$B,MATCH(J1152,Customers!$A:$A))</f>
        <v>Piccolo und mehr</v>
      </c>
      <c r="L1152" s="6"/>
    </row>
    <row r="1153" spans="1:12" ht="12.5">
      <c r="A1153" s="6">
        <f>OrderDetails!A1153</f>
        <v>10686</v>
      </c>
      <c r="B1153" s="6">
        <f>OrderDetails!B1153</f>
        <v>26</v>
      </c>
      <c r="C1153" s="7">
        <f>OrderDetails!C1153</f>
        <v>31.23</v>
      </c>
      <c r="D1153" s="6">
        <f>OrderDetails!D1153</f>
        <v>15</v>
      </c>
      <c r="E1153" s="8">
        <f>OrderDetails!E1153</f>
        <v>0</v>
      </c>
      <c r="F1153" s="7">
        <f t="shared" si="0"/>
        <v>468.45</v>
      </c>
      <c r="G1153" s="5">
        <f t="array" ref="G1153">INDEX(Products!$D:$D,MATCH(B1153,Products!$A:$A))</f>
        <v>3</v>
      </c>
      <c r="H1153" s="6" t="str">
        <f t="array" ref="H1153">INDEX(Categories!$B:$B,MATCH(G1153,Categories!$A:$A))</f>
        <v>Confections</v>
      </c>
      <c r="I1153" s="9">
        <f t="array" ref="I1153">INDEX(Orders!$D:$D,MATCH(A1153,Orders!$A:$A))</f>
        <v>35703</v>
      </c>
      <c r="J1153" s="6" t="str">
        <f t="array" ref="J1153">INDEX(Orders!$B:$B,MATCH(A1153,Orders!$A:$A))</f>
        <v>PICCO</v>
      </c>
      <c r="K1153" s="6" t="str">
        <f t="array" ref="K1153">INDEX(Customers!$B:$B,MATCH(J1153,Customers!$A:$A))</f>
        <v>Piccolo und mehr</v>
      </c>
      <c r="L1153" s="6"/>
    </row>
    <row r="1154" spans="1:12" ht="12.5">
      <c r="A1154" s="6">
        <f>OrderDetails!A1154</f>
        <v>10687</v>
      </c>
      <c r="B1154" s="6">
        <f>OrderDetails!B1154</f>
        <v>9</v>
      </c>
      <c r="C1154" s="7">
        <f>OrderDetails!C1154</f>
        <v>97</v>
      </c>
      <c r="D1154" s="6">
        <f>OrderDetails!D1154</f>
        <v>50</v>
      </c>
      <c r="E1154" s="8">
        <f>OrderDetails!E1154</f>
        <v>0</v>
      </c>
      <c r="F1154" s="7">
        <f t="shared" si="0"/>
        <v>4850</v>
      </c>
      <c r="G1154" s="5">
        <f t="array" ref="G1154">INDEX(Products!$D:$D,MATCH(B1154,Products!$A:$A))</f>
        <v>6</v>
      </c>
      <c r="H1154" s="6" t="str">
        <f t="array" ref="H1154">INDEX(Categories!$B:$B,MATCH(G1154,Categories!$A:$A))</f>
        <v>Meat/Poultry</v>
      </c>
      <c r="I1154" s="9">
        <f t="array" ref="I1154">INDEX(Orders!$D:$D,MATCH(A1154,Orders!$A:$A))</f>
        <v>35703</v>
      </c>
      <c r="J1154" s="6" t="str">
        <f t="array" ref="J1154">INDEX(Orders!$B:$B,MATCH(A1154,Orders!$A:$A))</f>
        <v>HUNGO</v>
      </c>
      <c r="K1154" s="6" t="str">
        <f t="array" ref="K1154">INDEX(Customers!$B:$B,MATCH(J1154,Customers!$A:$A))</f>
        <v>Hungry Owl All-Night Grocers</v>
      </c>
      <c r="L1154" s="6"/>
    </row>
    <row r="1155" spans="1:12" ht="12.5">
      <c r="A1155" s="6">
        <f>OrderDetails!A1155</f>
        <v>10687</v>
      </c>
      <c r="B1155" s="6">
        <f>OrderDetails!B1155</f>
        <v>29</v>
      </c>
      <c r="C1155" s="7">
        <f>OrderDetails!C1155</f>
        <v>123.79</v>
      </c>
      <c r="D1155" s="6">
        <f>OrderDetails!D1155</f>
        <v>10</v>
      </c>
      <c r="E1155" s="8">
        <f>OrderDetails!E1155</f>
        <v>0</v>
      </c>
      <c r="F1155" s="7">
        <f t="shared" si="0"/>
        <v>1237.9000000000001</v>
      </c>
      <c r="G1155" s="5">
        <f t="array" ref="G1155">INDEX(Products!$D:$D,MATCH(B1155,Products!$A:$A))</f>
        <v>6</v>
      </c>
      <c r="H1155" s="6" t="str">
        <f t="array" ref="H1155">INDEX(Categories!$B:$B,MATCH(G1155,Categories!$A:$A))</f>
        <v>Meat/Poultry</v>
      </c>
      <c r="I1155" s="9">
        <f t="array" ref="I1155">INDEX(Orders!$D:$D,MATCH(A1155,Orders!$A:$A))</f>
        <v>35703</v>
      </c>
      <c r="J1155" s="6" t="str">
        <f t="array" ref="J1155">INDEX(Orders!$B:$B,MATCH(A1155,Orders!$A:$A))</f>
        <v>HUNGO</v>
      </c>
      <c r="K1155" s="6" t="str">
        <f t="array" ref="K1155">INDEX(Customers!$B:$B,MATCH(J1155,Customers!$A:$A))</f>
        <v>Hungry Owl All-Night Grocers</v>
      </c>
      <c r="L1155" s="6"/>
    </row>
    <row r="1156" spans="1:12" ht="12.5">
      <c r="A1156" s="6">
        <f>OrderDetails!A1156</f>
        <v>10687</v>
      </c>
      <c r="B1156" s="6">
        <f>OrderDetails!B1156</f>
        <v>36</v>
      </c>
      <c r="C1156" s="7">
        <f>OrderDetails!C1156</f>
        <v>19</v>
      </c>
      <c r="D1156" s="6">
        <f>OrderDetails!D1156</f>
        <v>6</v>
      </c>
      <c r="E1156" s="8">
        <f>OrderDetails!E1156</f>
        <v>0</v>
      </c>
      <c r="F1156" s="7">
        <f t="shared" si="0"/>
        <v>114</v>
      </c>
      <c r="G1156" s="5">
        <f t="array" ref="G1156">INDEX(Products!$D:$D,MATCH(B1156,Products!$A:$A))</f>
        <v>8</v>
      </c>
      <c r="H1156" s="6" t="str">
        <f t="array" ref="H1156">INDEX(Categories!$B:$B,MATCH(G1156,Categories!$A:$A))</f>
        <v>Seafood</v>
      </c>
      <c r="I1156" s="9">
        <f t="array" ref="I1156">INDEX(Orders!$D:$D,MATCH(A1156,Orders!$A:$A))</f>
        <v>35703</v>
      </c>
      <c r="J1156" s="6" t="str">
        <f t="array" ref="J1156">INDEX(Orders!$B:$B,MATCH(A1156,Orders!$A:$A))</f>
        <v>HUNGO</v>
      </c>
      <c r="K1156" s="6" t="str">
        <f t="array" ref="K1156">INDEX(Customers!$B:$B,MATCH(J1156,Customers!$A:$A))</f>
        <v>Hungry Owl All-Night Grocers</v>
      </c>
      <c r="L1156" s="6"/>
    </row>
    <row r="1157" spans="1:12" ht="12.5">
      <c r="A1157" s="6">
        <f>OrderDetails!A1157</f>
        <v>10688</v>
      </c>
      <c r="B1157" s="6">
        <f>OrderDetails!B1157</f>
        <v>10</v>
      </c>
      <c r="C1157" s="7">
        <f>OrderDetails!C1157</f>
        <v>31</v>
      </c>
      <c r="D1157" s="6">
        <f>OrderDetails!D1157</f>
        <v>18</v>
      </c>
      <c r="E1157" s="8">
        <f>OrderDetails!E1157</f>
        <v>0</v>
      </c>
      <c r="F1157" s="7">
        <f t="shared" si="0"/>
        <v>558</v>
      </c>
      <c r="G1157" s="5">
        <f t="array" ref="G1157">INDEX(Products!$D:$D,MATCH(B1157,Products!$A:$A))</f>
        <v>8</v>
      </c>
      <c r="H1157" s="6" t="str">
        <f t="array" ref="H1157">INDEX(Categories!$B:$B,MATCH(G1157,Categories!$A:$A))</f>
        <v>Seafood</v>
      </c>
      <c r="I1157" s="9">
        <f t="array" ref="I1157">INDEX(Orders!$D:$D,MATCH(A1157,Orders!$A:$A))</f>
        <v>35704</v>
      </c>
      <c r="J1157" s="6" t="str">
        <f t="array" ref="J1157">INDEX(Orders!$B:$B,MATCH(A1157,Orders!$A:$A))</f>
        <v>VAFFE</v>
      </c>
      <c r="K1157" s="6" t="str">
        <f t="array" ref="K1157">INDEX(Customers!$B:$B,MATCH(J1157,Customers!$A:$A))</f>
        <v>Vaffeljernet</v>
      </c>
      <c r="L1157" s="6"/>
    </row>
    <row r="1158" spans="1:12" ht="12.5">
      <c r="A1158" s="6">
        <f>OrderDetails!A1158</f>
        <v>10688</v>
      </c>
      <c r="B1158" s="6">
        <f>OrderDetails!B1158</f>
        <v>28</v>
      </c>
      <c r="C1158" s="7">
        <f>OrderDetails!C1158</f>
        <v>45.6</v>
      </c>
      <c r="D1158" s="6">
        <f>OrderDetails!D1158</f>
        <v>60</v>
      </c>
      <c r="E1158" s="8">
        <f>OrderDetails!E1158</f>
        <v>0</v>
      </c>
      <c r="F1158" s="7">
        <f t="shared" si="0"/>
        <v>2736</v>
      </c>
      <c r="G1158" s="5">
        <f t="array" ref="G1158">INDEX(Products!$D:$D,MATCH(B1158,Products!$A:$A))</f>
        <v>7</v>
      </c>
      <c r="H1158" s="6" t="str">
        <f t="array" ref="H1158">INDEX(Categories!$B:$B,MATCH(G1158,Categories!$A:$A))</f>
        <v>Produce</v>
      </c>
      <c r="I1158" s="9">
        <f t="array" ref="I1158">INDEX(Orders!$D:$D,MATCH(A1158,Orders!$A:$A))</f>
        <v>35704</v>
      </c>
      <c r="J1158" s="6" t="str">
        <f t="array" ref="J1158">INDEX(Orders!$B:$B,MATCH(A1158,Orders!$A:$A))</f>
        <v>VAFFE</v>
      </c>
      <c r="K1158" s="6" t="str">
        <f t="array" ref="K1158">INDEX(Customers!$B:$B,MATCH(J1158,Customers!$A:$A))</f>
        <v>Vaffeljernet</v>
      </c>
      <c r="L1158" s="6"/>
    </row>
    <row r="1159" spans="1:12" ht="12.5">
      <c r="A1159" s="6">
        <f>OrderDetails!A1159</f>
        <v>10688</v>
      </c>
      <c r="B1159" s="6">
        <f>OrderDetails!B1159</f>
        <v>34</v>
      </c>
      <c r="C1159" s="7">
        <f>OrderDetails!C1159</f>
        <v>14</v>
      </c>
      <c r="D1159" s="6">
        <f>OrderDetails!D1159</f>
        <v>14</v>
      </c>
      <c r="E1159" s="8">
        <f>OrderDetails!E1159</f>
        <v>0</v>
      </c>
      <c r="F1159" s="7">
        <f t="shared" si="0"/>
        <v>196</v>
      </c>
      <c r="G1159" s="5">
        <f t="array" ref="G1159">INDEX(Products!$D:$D,MATCH(B1159,Products!$A:$A))</f>
        <v>1</v>
      </c>
      <c r="H1159" s="6" t="str">
        <f t="array" ref="H1159">INDEX(Categories!$B:$B,MATCH(G1159,Categories!$A:$A))</f>
        <v>Beverages</v>
      </c>
      <c r="I1159" s="9">
        <f t="array" ref="I1159">INDEX(Orders!$D:$D,MATCH(A1159,Orders!$A:$A))</f>
        <v>35704</v>
      </c>
      <c r="J1159" s="6" t="str">
        <f t="array" ref="J1159">INDEX(Orders!$B:$B,MATCH(A1159,Orders!$A:$A))</f>
        <v>VAFFE</v>
      </c>
      <c r="K1159" s="6" t="str">
        <f t="array" ref="K1159">INDEX(Customers!$B:$B,MATCH(J1159,Customers!$A:$A))</f>
        <v>Vaffeljernet</v>
      </c>
      <c r="L1159" s="6"/>
    </row>
    <row r="1160" spans="1:12" ht="12.5">
      <c r="A1160" s="6">
        <f>OrderDetails!A1160</f>
        <v>10689</v>
      </c>
      <c r="B1160" s="6">
        <f>OrderDetails!B1160</f>
        <v>1</v>
      </c>
      <c r="C1160" s="7">
        <f>OrderDetails!C1160</f>
        <v>18</v>
      </c>
      <c r="D1160" s="6">
        <f>OrderDetails!D1160</f>
        <v>35</v>
      </c>
      <c r="E1160" s="8">
        <f>OrderDetails!E1160</f>
        <v>0</v>
      </c>
      <c r="F1160" s="7">
        <f t="shared" si="0"/>
        <v>630</v>
      </c>
      <c r="G1160" s="5">
        <f t="array" ref="G1160">INDEX(Products!$D:$D,MATCH(B1160,Products!$A:$A))</f>
        <v>1</v>
      </c>
      <c r="H1160" s="6" t="str">
        <f t="array" ref="H1160">INDEX(Categories!$B:$B,MATCH(G1160,Categories!$A:$A))</f>
        <v>Beverages</v>
      </c>
      <c r="I1160" s="9">
        <f t="array" ref="I1160">INDEX(Orders!$D:$D,MATCH(A1160,Orders!$A:$A))</f>
        <v>35704</v>
      </c>
      <c r="J1160" s="6" t="str">
        <f t="array" ref="J1160">INDEX(Orders!$B:$B,MATCH(A1160,Orders!$A:$A))</f>
        <v>BERGS</v>
      </c>
      <c r="K1160" s="6" t="str">
        <f t="array" ref="K1160">INDEX(Customers!$B:$B,MATCH(J1160,Customers!$A:$A))</f>
        <v>Berglunds snabbkp</v>
      </c>
      <c r="L1160" s="6"/>
    </row>
    <row r="1161" spans="1:12" ht="12.5">
      <c r="A1161" s="6">
        <f>OrderDetails!A1161</f>
        <v>10690</v>
      </c>
      <c r="B1161" s="6">
        <f>OrderDetails!B1161</f>
        <v>56</v>
      </c>
      <c r="C1161" s="7">
        <f>OrderDetails!C1161</f>
        <v>38</v>
      </c>
      <c r="D1161" s="6">
        <f>OrderDetails!D1161</f>
        <v>20</v>
      </c>
      <c r="E1161" s="8">
        <f>OrderDetails!E1161</f>
        <v>0</v>
      </c>
      <c r="F1161" s="7">
        <f t="shared" si="0"/>
        <v>760</v>
      </c>
      <c r="G1161" s="5">
        <f t="array" ref="G1161">INDEX(Products!$D:$D,MATCH(B1161,Products!$A:$A))</f>
        <v>5</v>
      </c>
      <c r="H1161" s="6" t="str">
        <f t="array" ref="H1161">INDEX(Categories!$B:$B,MATCH(G1161,Categories!$A:$A))</f>
        <v>Grains/Cereals</v>
      </c>
      <c r="I1161" s="9">
        <f t="array" ref="I1161">INDEX(Orders!$D:$D,MATCH(A1161,Orders!$A:$A))</f>
        <v>35705</v>
      </c>
      <c r="J1161" s="6" t="str">
        <f t="array" ref="J1161">INDEX(Orders!$B:$B,MATCH(A1161,Orders!$A:$A))</f>
        <v>HANAR</v>
      </c>
      <c r="K1161" s="6" t="str">
        <f t="array" ref="K1161">INDEX(Customers!$B:$B,MATCH(J1161,Customers!$A:$A))</f>
        <v>Hanari Carnes</v>
      </c>
      <c r="L1161" s="6"/>
    </row>
    <row r="1162" spans="1:12" ht="12.5">
      <c r="A1162" s="6">
        <f>OrderDetails!A1162</f>
        <v>10690</v>
      </c>
      <c r="B1162" s="6">
        <f>OrderDetails!B1162</f>
        <v>77</v>
      </c>
      <c r="C1162" s="7">
        <f>OrderDetails!C1162</f>
        <v>13</v>
      </c>
      <c r="D1162" s="6">
        <f>OrderDetails!D1162</f>
        <v>30</v>
      </c>
      <c r="E1162" s="8">
        <f>OrderDetails!E1162</f>
        <v>0</v>
      </c>
      <c r="F1162" s="7">
        <f t="shared" si="0"/>
        <v>390</v>
      </c>
      <c r="G1162" s="5">
        <f t="array" ref="G1162">INDEX(Products!$D:$D,MATCH(B1162,Products!$A:$A))</f>
        <v>2</v>
      </c>
      <c r="H1162" s="6" t="str">
        <f t="array" ref="H1162">INDEX(Categories!$B:$B,MATCH(G1162,Categories!$A:$A))</f>
        <v>Condiments</v>
      </c>
      <c r="I1162" s="9">
        <f t="array" ref="I1162">INDEX(Orders!$D:$D,MATCH(A1162,Orders!$A:$A))</f>
        <v>35705</v>
      </c>
      <c r="J1162" s="6" t="str">
        <f t="array" ref="J1162">INDEX(Orders!$B:$B,MATCH(A1162,Orders!$A:$A))</f>
        <v>HANAR</v>
      </c>
      <c r="K1162" s="6" t="str">
        <f t="array" ref="K1162">INDEX(Customers!$B:$B,MATCH(J1162,Customers!$A:$A))</f>
        <v>Hanari Carnes</v>
      </c>
      <c r="L1162" s="6"/>
    </row>
    <row r="1163" spans="1:12" ht="12.5">
      <c r="A1163" s="6">
        <f>OrderDetails!A1163</f>
        <v>10691</v>
      </c>
      <c r="B1163" s="6">
        <f>OrderDetails!B1163</f>
        <v>1</v>
      </c>
      <c r="C1163" s="7">
        <f>OrderDetails!C1163</f>
        <v>18</v>
      </c>
      <c r="D1163" s="6">
        <f>OrderDetails!D1163</f>
        <v>30</v>
      </c>
      <c r="E1163" s="8">
        <f>OrderDetails!E1163</f>
        <v>0</v>
      </c>
      <c r="F1163" s="7">
        <f t="shared" si="0"/>
        <v>540</v>
      </c>
      <c r="G1163" s="5">
        <f t="array" ref="G1163">INDEX(Products!$D:$D,MATCH(B1163,Products!$A:$A))</f>
        <v>1</v>
      </c>
      <c r="H1163" s="6" t="str">
        <f t="array" ref="H1163">INDEX(Categories!$B:$B,MATCH(G1163,Categories!$A:$A))</f>
        <v>Beverages</v>
      </c>
      <c r="I1163" s="9">
        <f t="array" ref="I1163">INDEX(Orders!$D:$D,MATCH(A1163,Orders!$A:$A))</f>
        <v>35706</v>
      </c>
      <c r="J1163" s="6" t="str">
        <f t="array" ref="J1163">INDEX(Orders!$B:$B,MATCH(A1163,Orders!$A:$A))</f>
        <v>QUICK</v>
      </c>
      <c r="K1163" s="6" t="str">
        <f t="array" ref="K1163">INDEX(Customers!$B:$B,MATCH(J1163,Customers!$A:$A))</f>
        <v>QUICK-Stop</v>
      </c>
      <c r="L1163" s="6"/>
    </row>
    <row r="1164" spans="1:12" ht="12.5">
      <c r="A1164" s="6">
        <f>OrderDetails!A1164</f>
        <v>10691</v>
      </c>
      <c r="B1164" s="6">
        <f>OrderDetails!B1164</f>
        <v>29</v>
      </c>
      <c r="C1164" s="7">
        <f>OrderDetails!C1164</f>
        <v>123.79</v>
      </c>
      <c r="D1164" s="6">
        <f>OrderDetails!D1164</f>
        <v>40</v>
      </c>
      <c r="E1164" s="8">
        <f>OrderDetails!E1164</f>
        <v>0</v>
      </c>
      <c r="F1164" s="7">
        <f t="shared" si="0"/>
        <v>4951.6000000000004</v>
      </c>
      <c r="G1164" s="5">
        <f t="array" ref="G1164">INDEX(Products!$D:$D,MATCH(B1164,Products!$A:$A))</f>
        <v>6</v>
      </c>
      <c r="H1164" s="6" t="str">
        <f t="array" ref="H1164">INDEX(Categories!$B:$B,MATCH(G1164,Categories!$A:$A))</f>
        <v>Meat/Poultry</v>
      </c>
      <c r="I1164" s="9">
        <f t="array" ref="I1164">INDEX(Orders!$D:$D,MATCH(A1164,Orders!$A:$A))</f>
        <v>35706</v>
      </c>
      <c r="J1164" s="6" t="str">
        <f t="array" ref="J1164">INDEX(Orders!$B:$B,MATCH(A1164,Orders!$A:$A))</f>
        <v>QUICK</v>
      </c>
      <c r="K1164" s="6" t="str">
        <f t="array" ref="K1164">INDEX(Customers!$B:$B,MATCH(J1164,Customers!$A:$A))</f>
        <v>QUICK-Stop</v>
      </c>
      <c r="L1164" s="6"/>
    </row>
    <row r="1165" spans="1:12" ht="12.5">
      <c r="A1165" s="6">
        <f>OrderDetails!A1165</f>
        <v>10691</v>
      </c>
      <c r="B1165" s="6">
        <f>OrderDetails!B1165</f>
        <v>43</v>
      </c>
      <c r="C1165" s="7">
        <f>OrderDetails!C1165</f>
        <v>46</v>
      </c>
      <c r="D1165" s="6">
        <f>OrderDetails!D1165</f>
        <v>40</v>
      </c>
      <c r="E1165" s="8">
        <f>OrderDetails!E1165</f>
        <v>0</v>
      </c>
      <c r="F1165" s="7">
        <f t="shared" si="0"/>
        <v>1840</v>
      </c>
      <c r="G1165" s="5">
        <f t="array" ref="G1165">INDEX(Products!$D:$D,MATCH(B1165,Products!$A:$A))</f>
        <v>1</v>
      </c>
      <c r="H1165" s="6" t="str">
        <f t="array" ref="H1165">INDEX(Categories!$B:$B,MATCH(G1165,Categories!$A:$A))</f>
        <v>Beverages</v>
      </c>
      <c r="I1165" s="9">
        <f t="array" ref="I1165">INDEX(Orders!$D:$D,MATCH(A1165,Orders!$A:$A))</f>
        <v>35706</v>
      </c>
      <c r="J1165" s="6" t="str">
        <f t="array" ref="J1165">INDEX(Orders!$B:$B,MATCH(A1165,Orders!$A:$A))</f>
        <v>QUICK</v>
      </c>
      <c r="K1165" s="6" t="str">
        <f t="array" ref="K1165">INDEX(Customers!$B:$B,MATCH(J1165,Customers!$A:$A))</f>
        <v>QUICK-Stop</v>
      </c>
      <c r="L1165" s="6"/>
    </row>
    <row r="1166" spans="1:12" ht="12.5">
      <c r="A1166" s="6">
        <f>OrderDetails!A1166</f>
        <v>10691</v>
      </c>
      <c r="B1166" s="6">
        <f>OrderDetails!B1166</f>
        <v>44</v>
      </c>
      <c r="C1166" s="7">
        <f>OrderDetails!C1166</f>
        <v>19.45</v>
      </c>
      <c r="D1166" s="6">
        <f>OrderDetails!D1166</f>
        <v>24</v>
      </c>
      <c r="E1166" s="8">
        <f>OrderDetails!E1166</f>
        <v>0</v>
      </c>
      <c r="F1166" s="7">
        <f t="shared" si="0"/>
        <v>466.79999999999995</v>
      </c>
      <c r="G1166" s="5">
        <f t="array" ref="G1166">INDEX(Products!$D:$D,MATCH(B1166,Products!$A:$A))</f>
        <v>2</v>
      </c>
      <c r="H1166" s="6" t="str">
        <f t="array" ref="H1166">INDEX(Categories!$B:$B,MATCH(G1166,Categories!$A:$A))</f>
        <v>Condiments</v>
      </c>
      <c r="I1166" s="9">
        <f t="array" ref="I1166">INDEX(Orders!$D:$D,MATCH(A1166,Orders!$A:$A))</f>
        <v>35706</v>
      </c>
      <c r="J1166" s="6" t="str">
        <f t="array" ref="J1166">INDEX(Orders!$B:$B,MATCH(A1166,Orders!$A:$A))</f>
        <v>QUICK</v>
      </c>
      <c r="K1166" s="6" t="str">
        <f t="array" ref="K1166">INDEX(Customers!$B:$B,MATCH(J1166,Customers!$A:$A))</f>
        <v>QUICK-Stop</v>
      </c>
      <c r="L1166" s="6"/>
    </row>
    <row r="1167" spans="1:12" ht="12.5">
      <c r="A1167" s="6">
        <f>OrderDetails!A1167</f>
        <v>10691</v>
      </c>
      <c r="B1167" s="6">
        <f>OrderDetails!B1167</f>
        <v>62</v>
      </c>
      <c r="C1167" s="7">
        <f>OrderDetails!C1167</f>
        <v>49.3</v>
      </c>
      <c r="D1167" s="6">
        <f>OrderDetails!D1167</f>
        <v>48</v>
      </c>
      <c r="E1167" s="8">
        <f>OrderDetails!E1167</f>
        <v>0</v>
      </c>
      <c r="F1167" s="7">
        <f t="shared" si="0"/>
        <v>2366.3999999999996</v>
      </c>
      <c r="G1167" s="5">
        <f t="array" ref="G1167">INDEX(Products!$D:$D,MATCH(B1167,Products!$A:$A))</f>
        <v>3</v>
      </c>
      <c r="H1167" s="6" t="str">
        <f t="array" ref="H1167">INDEX(Categories!$B:$B,MATCH(G1167,Categories!$A:$A))</f>
        <v>Confections</v>
      </c>
      <c r="I1167" s="9">
        <f t="array" ref="I1167">INDEX(Orders!$D:$D,MATCH(A1167,Orders!$A:$A))</f>
        <v>35706</v>
      </c>
      <c r="J1167" s="6" t="str">
        <f t="array" ref="J1167">INDEX(Orders!$B:$B,MATCH(A1167,Orders!$A:$A))</f>
        <v>QUICK</v>
      </c>
      <c r="K1167" s="6" t="str">
        <f t="array" ref="K1167">INDEX(Customers!$B:$B,MATCH(J1167,Customers!$A:$A))</f>
        <v>QUICK-Stop</v>
      </c>
      <c r="L1167" s="6"/>
    </row>
    <row r="1168" spans="1:12" ht="12.5">
      <c r="A1168" s="6">
        <f>OrderDetails!A1168</f>
        <v>10692</v>
      </c>
      <c r="B1168" s="6">
        <f>OrderDetails!B1168</f>
        <v>63</v>
      </c>
      <c r="C1168" s="7">
        <f>OrderDetails!C1168</f>
        <v>43.9</v>
      </c>
      <c r="D1168" s="6">
        <f>OrderDetails!D1168</f>
        <v>20</v>
      </c>
      <c r="E1168" s="8">
        <f>OrderDetails!E1168</f>
        <v>0</v>
      </c>
      <c r="F1168" s="7">
        <f t="shared" si="0"/>
        <v>878</v>
      </c>
      <c r="G1168" s="5">
        <f t="array" ref="G1168">INDEX(Products!$D:$D,MATCH(B1168,Products!$A:$A))</f>
        <v>2</v>
      </c>
      <c r="H1168" s="6" t="str">
        <f t="array" ref="H1168">INDEX(Categories!$B:$B,MATCH(G1168,Categories!$A:$A))</f>
        <v>Condiments</v>
      </c>
      <c r="I1168" s="9">
        <f t="array" ref="I1168">INDEX(Orders!$D:$D,MATCH(A1168,Orders!$A:$A))</f>
        <v>35706</v>
      </c>
      <c r="J1168" s="6" t="str">
        <f t="array" ref="J1168">INDEX(Orders!$B:$B,MATCH(A1168,Orders!$A:$A))</f>
        <v>ALFKI</v>
      </c>
      <c r="K1168" s="6" t="str">
        <f t="array" ref="K1168">INDEX(Customers!$B:$B,MATCH(J1168,Customers!$A:$A))</f>
        <v>Alfreds Futterkiste</v>
      </c>
      <c r="L1168" s="6"/>
    </row>
    <row r="1169" spans="1:12" ht="12.5">
      <c r="A1169" s="6">
        <f>OrderDetails!A1169</f>
        <v>10693</v>
      </c>
      <c r="B1169" s="6">
        <f>OrderDetails!B1169</f>
        <v>9</v>
      </c>
      <c r="C1169" s="7">
        <f>OrderDetails!C1169</f>
        <v>97</v>
      </c>
      <c r="D1169" s="6">
        <f>OrderDetails!D1169</f>
        <v>6</v>
      </c>
      <c r="E1169" s="8">
        <f>OrderDetails!E1169</f>
        <v>0</v>
      </c>
      <c r="F1169" s="7">
        <f t="shared" si="0"/>
        <v>582</v>
      </c>
      <c r="G1169" s="5">
        <f t="array" ref="G1169">INDEX(Products!$D:$D,MATCH(B1169,Products!$A:$A))</f>
        <v>6</v>
      </c>
      <c r="H1169" s="6" t="str">
        <f t="array" ref="H1169">INDEX(Categories!$B:$B,MATCH(G1169,Categories!$A:$A))</f>
        <v>Meat/Poultry</v>
      </c>
      <c r="I1169" s="9">
        <f t="array" ref="I1169">INDEX(Orders!$D:$D,MATCH(A1169,Orders!$A:$A))</f>
        <v>35709</v>
      </c>
      <c r="J1169" s="6" t="str">
        <f t="array" ref="J1169">INDEX(Orders!$B:$B,MATCH(A1169,Orders!$A:$A))</f>
        <v>WHITC</v>
      </c>
      <c r="K1169" s="6" t="str">
        <f t="array" ref="K1169">INDEX(Customers!$B:$B,MATCH(J1169,Customers!$A:$A))</f>
        <v>White Clover Markets</v>
      </c>
      <c r="L1169" s="6"/>
    </row>
    <row r="1170" spans="1:12" ht="12.5">
      <c r="A1170" s="6">
        <f>OrderDetails!A1170</f>
        <v>10693</v>
      </c>
      <c r="B1170" s="6">
        <f>OrderDetails!B1170</f>
        <v>54</v>
      </c>
      <c r="C1170" s="7">
        <f>OrderDetails!C1170</f>
        <v>7.45</v>
      </c>
      <c r="D1170" s="6">
        <f>OrderDetails!D1170</f>
        <v>60</v>
      </c>
      <c r="E1170" s="8">
        <f>OrderDetails!E1170</f>
        <v>0</v>
      </c>
      <c r="F1170" s="7">
        <f t="shared" si="0"/>
        <v>447</v>
      </c>
      <c r="G1170" s="5">
        <f t="array" ref="G1170">INDEX(Products!$D:$D,MATCH(B1170,Products!$A:$A))</f>
        <v>6</v>
      </c>
      <c r="H1170" s="6" t="str">
        <f t="array" ref="H1170">INDEX(Categories!$B:$B,MATCH(G1170,Categories!$A:$A))</f>
        <v>Meat/Poultry</v>
      </c>
      <c r="I1170" s="9">
        <f t="array" ref="I1170">INDEX(Orders!$D:$D,MATCH(A1170,Orders!$A:$A))</f>
        <v>35709</v>
      </c>
      <c r="J1170" s="6" t="str">
        <f t="array" ref="J1170">INDEX(Orders!$B:$B,MATCH(A1170,Orders!$A:$A))</f>
        <v>WHITC</v>
      </c>
      <c r="K1170" s="6" t="str">
        <f t="array" ref="K1170">INDEX(Customers!$B:$B,MATCH(J1170,Customers!$A:$A))</f>
        <v>White Clover Markets</v>
      </c>
      <c r="L1170" s="6"/>
    </row>
    <row r="1171" spans="1:12" ht="12.5">
      <c r="A1171" s="6">
        <f>OrderDetails!A1171</f>
        <v>10693</v>
      </c>
      <c r="B1171" s="6">
        <f>OrderDetails!B1171</f>
        <v>69</v>
      </c>
      <c r="C1171" s="7">
        <f>OrderDetails!C1171</f>
        <v>36</v>
      </c>
      <c r="D1171" s="6">
        <f>OrderDetails!D1171</f>
        <v>30</v>
      </c>
      <c r="E1171" s="8">
        <f>OrderDetails!E1171</f>
        <v>0</v>
      </c>
      <c r="F1171" s="7">
        <f t="shared" si="0"/>
        <v>1080</v>
      </c>
      <c r="G1171" s="5">
        <f t="array" ref="G1171">INDEX(Products!$D:$D,MATCH(B1171,Products!$A:$A))</f>
        <v>4</v>
      </c>
      <c r="H1171" s="6" t="str">
        <f t="array" ref="H1171">INDEX(Categories!$B:$B,MATCH(G1171,Categories!$A:$A))</f>
        <v>Dairy Products</v>
      </c>
      <c r="I1171" s="9">
        <f t="array" ref="I1171">INDEX(Orders!$D:$D,MATCH(A1171,Orders!$A:$A))</f>
        <v>35709</v>
      </c>
      <c r="J1171" s="6" t="str">
        <f t="array" ref="J1171">INDEX(Orders!$B:$B,MATCH(A1171,Orders!$A:$A))</f>
        <v>WHITC</v>
      </c>
      <c r="K1171" s="6" t="str">
        <f t="array" ref="K1171">INDEX(Customers!$B:$B,MATCH(J1171,Customers!$A:$A))</f>
        <v>White Clover Markets</v>
      </c>
      <c r="L1171" s="6"/>
    </row>
    <row r="1172" spans="1:12" ht="12.5">
      <c r="A1172" s="6">
        <f>OrderDetails!A1172</f>
        <v>10693</v>
      </c>
      <c r="B1172" s="6">
        <f>OrderDetails!B1172</f>
        <v>73</v>
      </c>
      <c r="C1172" s="7">
        <f>OrderDetails!C1172</f>
        <v>15</v>
      </c>
      <c r="D1172" s="6">
        <f>OrderDetails!D1172</f>
        <v>15</v>
      </c>
      <c r="E1172" s="8">
        <f>OrderDetails!E1172</f>
        <v>0</v>
      </c>
      <c r="F1172" s="7">
        <f t="shared" si="0"/>
        <v>225</v>
      </c>
      <c r="G1172" s="5">
        <f t="array" ref="G1172">INDEX(Products!$D:$D,MATCH(B1172,Products!$A:$A))</f>
        <v>8</v>
      </c>
      <c r="H1172" s="6" t="str">
        <f t="array" ref="H1172">INDEX(Categories!$B:$B,MATCH(G1172,Categories!$A:$A))</f>
        <v>Seafood</v>
      </c>
      <c r="I1172" s="9">
        <f t="array" ref="I1172">INDEX(Orders!$D:$D,MATCH(A1172,Orders!$A:$A))</f>
        <v>35709</v>
      </c>
      <c r="J1172" s="6" t="str">
        <f t="array" ref="J1172">INDEX(Orders!$B:$B,MATCH(A1172,Orders!$A:$A))</f>
        <v>WHITC</v>
      </c>
      <c r="K1172" s="6" t="str">
        <f t="array" ref="K1172">INDEX(Customers!$B:$B,MATCH(J1172,Customers!$A:$A))</f>
        <v>White Clover Markets</v>
      </c>
      <c r="L1172" s="6"/>
    </row>
    <row r="1173" spans="1:12" ht="12.5">
      <c r="A1173" s="6">
        <f>OrderDetails!A1173</f>
        <v>10694</v>
      </c>
      <c r="B1173" s="6">
        <f>OrderDetails!B1173</f>
        <v>7</v>
      </c>
      <c r="C1173" s="7">
        <f>OrderDetails!C1173</f>
        <v>30</v>
      </c>
      <c r="D1173" s="6">
        <f>OrderDetails!D1173</f>
        <v>90</v>
      </c>
      <c r="E1173" s="8">
        <f>OrderDetails!E1173</f>
        <v>0</v>
      </c>
      <c r="F1173" s="7">
        <f t="shared" si="0"/>
        <v>2700</v>
      </c>
      <c r="G1173" s="5">
        <f t="array" ref="G1173">INDEX(Products!$D:$D,MATCH(B1173,Products!$A:$A))</f>
        <v>7</v>
      </c>
      <c r="H1173" s="6" t="str">
        <f t="array" ref="H1173">INDEX(Categories!$B:$B,MATCH(G1173,Categories!$A:$A))</f>
        <v>Produce</v>
      </c>
      <c r="I1173" s="9">
        <f t="array" ref="I1173">INDEX(Orders!$D:$D,MATCH(A1173,Orders!$A:$A))</f>
        <v>35709</v>
      </c>
      <c r="J1173" s="6" t="str">
        <f t="array" ref="J1173">INDEX(Orders!$B:$B,MATCH(A1173,Orders!$A:$A))</f>
        <v>QUICK</v>
      </c>
      <c r="K1173" s="6" t="str">
        <f t="array" ref="K1173">INDEX(Customers!$B:$B,MATCH(J1173,Customers!$A:$A))</f>
        <v>QUICK-Stop</v>
      </c>
      <c r="L1173" s="6"/>
    </row>
    <row r="1174" spans="1:12" ht="12.5">
      <c r="A1174" s="6">
        <f>OrderDetails!A1174</f>
        <v>10694</v>
      </c>
      <c r="B1174" s="6">
        <f>OrderDetails!B1174</f>
        <v>59</v>
      </c>
      <c r="C1174" s="7">
        <f>OrderDetails!C1174</f>
        <v>55</v>
      </c>
      <c r="D1174" s="6">
        <f>OrderDetails!D1174</f>
        <v>25</v>
      </c>
      <c r="E1174" s="8">
        <f>OrderDetails!E1174</f>
        <v>0</v>
      </c>
      <c r="F1174" s="7">
        <f t="shared" si="0"/>
        <v>1375</v>
      </c>
      <c r="G1174" s="5">
        <f t="array" ref="G1174">INDEX(Products!$D:$D,MATCH(B1174,Products!$A:$A))</f>
        <v>4</v>
      </c>
      <c r="H1174" s="6" t="str">
        <f t="array" ref="H1174">INDEX(Categories!$B:$B,MATCH(G1174,Categories!$A:$A))</f>
        <v>Dairy Products</v>
      </c>
      <c r="I1174" s="9">
        <f t="array" ref="I1174">INDEX(Orders!$D:$D,MATCH(A1174,Orders!$A:$A))</f>
        <v>35709</v>
      </c>
      <c r="J1174" s="6" t="str">
        <f t="array" ref="J1174">INDEX(Orders!$B:$B,MATCH(A1174,Orders!$A:$A))</f>
        <v>QUICK</v>
      </c>
      <c r="K1174" s="6" t="str">
        <f t="array" ref="K1174">INDEX(Customers!$B:$B,MATCH(J1174,Customers!$A:$A))</f>
        <v>QUICK-Stop</v>
      </c>
      <c r="L1174" s="6"/>
    </row>
    <row r="1175" spans="1:12" ht="12.5">
      <c r="A1175" s="6">
        <f>OrderDetails!A1175</f>
        <v>10694</v>
      </c>
      <c r="B1175" s="6">
        <f>OrderDetails!B1175</f>
        <v>70</v>
      </c>
      <c r="C1175" s="7">
        <f>OrderDetails!C1175</f>
        <v>15</v>
      </c>
      <c r="D1175" s="6">
        <f>OrderDetails!D1175</f>
        <v>50</v>
      </c>
      <c r="E1175" s="8">
        <f>OrderDetails!E1175</f>
        <v>0</v>
      </c>
      <c r="F1175" s="7">
        <f t="shared" si="0"/>
        <v>750</v>
      </c>
      <c r="G1175" s="5">
        <f t="array" ref="G1175">INDEX(Products!$D:$D,MATCH(B1175,Products!$A:$A))</f>
        <v>1</v>
      </c>
      <c r="H1175" s="6" t="str">
        <f t="array" ref="H1175">INDEX(Categories!$B:$B,MATCH(G1175,Categories!$A:$A))</f>
        <v>Beverages</v>
      </c>
      <c r="I1175" s="9">
        <f t="array" ref="I1175">INDEX(Orders!$D:$D,MATCH(A1175,Orders!$A:$A))</f>
        <v>35709</v>
      </c>
      <c r="J1175" s="6" t="str">
        <f t="array" ref="J1175">INDEX(Orders!$B:$B,MATCH(A1175,Orders!$A:$A))</f>
        <v>QUICK</v>
      </c>
      <c r="K1175" s="6" t="str">
        <f t="array" ref="K1175">INDEX(Customers!$B:$B,MATCH(J1175,Customers!$A:$A))</f>
        <v>QUICK-Stop</v>
      </c>
      <c r="L1175" s="6"/>
    </row>
    <row r="1176" spans="1:12" ht="12.5">
      <c r="A1176" s="6">
        <f>OrderDetails!A1176</f>
        <v>10695</v>
      </c>
      <c r="B1176" s="6">
        <f>OrderDetails!B1176</f>
        <v>8</v>
      </c>
      <c r="C1176" s="7">
        <f>OrderDetails!C1176</f>
        <v>40</v>
      </c>
      <c r="D1176" s="6">
        <f>OrderDetails!D1176</f>
        <v>10</v>
      </c>
      <c r="E1176" s="8">
        <f>OrderDetails!E1176</f>
        <v>0</v>
      </c>
      <c r="F1176" s="7">
        <f t="shared" si="0"/>
        <v>400</v>
      </c>
      <c r="G1176" s="5">
        <f t="array" ref="G1176">INDEX(Products!$D:$D,MATCH(B1176,Products!$A:$A))</f>
        <v>2</v>
      </c>
      <c r="H1176" s="6" t="str">
        <f t="array" ref="H1176">INDEX(Categories!$B:$B,MATCH(G1176,Categories!$A:$A))</f>
        <v>Condiments</v>
      </c>
      <c r="I1176" s="9">
        <f t="array" ref="I1176">INDEX(Orders!$D:$D,MATCH(A1176,Orders!$A:$A))</f>
        <v>35710</v>
      </c>
      <c r="J1176" s="6" t="str">
        <f t="array" ref="J1176">INDEX(Orders!$B:$B,MATCH(A1176,Orders!$A:$A))</f>
        <v>WILMK</v>
      </c>
      <c r="K1176" s="6" t="str">
        <f t="array" ref="K1176">INDEX(Customers!$B:$B,MATCH(J1176,Customers!$A:$A))</f>
        <v>Wilman Kala</v>
      </c>
      <c r="L1176" s="6"/>
    </row>
    <row r="1177" spans="1:12" ht="12.5">
      <c r="A1177" s="6">
        <f>OrderDetails!A1177</f>
        <v>10695</v>
      </c>
      <c r="B1177" s="6">
        <f>OrderDetails!B1177</f>
        <v>12</v>
      </c>
      <c r="C1177" s="7">
        <f>OrderDetails!C1177</f>
        <v>38</v>
      </c>
      <c r="D1177" s="6">
        <f>OrderDetails!D1177</f>
        <v>4</v>
      </c>
      <c r="E1177" s="8">
        <f>OrderDetails!E1177</f>
        <v>0</v>
      </c>
      <c r="F1177" s="7">
        <f t="shared" si="0"/>
        <v>152</v>
      </c>
      <c r="G1177" s="5">
        <f t="array" ref="G1177">INDEX(Products!$D:$D,MATCH(B1177,Products!$A:$A))</f>
        <v>4</v>
      </c>
      <c r="H1177" s="6" t="str">
        <f t="array" ref="H1177">INDEX(Categories!$B:$B,MATCH(G1177,Categories!$A:$A))</f>
        <v>Dairy Products</v>
      </c>
      <c r="I1177" s="9">
        <f t="array" ref="I1177">INDEX(Orders!$D:$D,MATCH(A1177,Orders!$A:$A))</f>
        <v>35710</v>
      </c>
      <c r="J1177" s="6" t="str">
        <f t="array" ref="J1177">INDEX(Orders!$B:$B,MATCH(A1177,Orders!$A:$A))</f>
        <v>WILMK</v>
      </c>
      <c r="K1177" s="6" t="str">
        <f t="array" ref="K1177">INDEX(Customers!$B:$B,MATCH(J1177,Customers!$A:$A))</f>
        <v>Wilman Kala</v>
      </c>
      <c r="L1177" s="6"/>
    </row>
    <row r="1178" spans="1:12" ht="12.5">
      <c r="A1178" s="6">
        <f>OrderDetails!A1178</f>
        <v>10695</v>
      </c>
      <c r="B1178" s="6">
        <f>OrderDetails!B1178</f>
        <v>24</v>
      </c>
      <c r="C1178" s="7">
        <f>OrderDetails!C1178</f>
        <v>4.5</v>
      </c>
      <c r="D1178" s="6">
        <f>OrderDetails!D1178</f>
        <v>20</v>
      </c>
      <c r="E1178" s="8">
        <f>OrderDetails!E1178</f>
        <v>0</v>
      </c>
      <c r="F1178" s="7">
        <f t="shared" si="0"/>
        <v>90</v>
      </c>
      <c r="G1178" s="5">
        <f t="array" ref="G1178">INDEX(Products!$D:$D,MATCH(B1178,Products!$A:$A))</f>
        <v>1</v>
      </c>
      <c r="H1178" s="6" t="str">
        <f t="array" ref="H1178">INDEX(Categories!$B:$B,MATCH(G1178,Categories!$A:$A))</f>
        <v>Beverages</v>
      </c>
      <c r="I1178" s="9">
        <f t="array" ref="I1178">INDEX(Orders!$D:$D,MATCH(A1178,Orders!$A:$A))</f>
        <v>35710</v>
      </c>
      <c r="J1178" s="6" t="str">
        <f t="array" ref="J1178">INDEX(Orders!$B:$B,MATCH(A1178,Orders!$A:$A))</f>
        <v>WILMK</v>
      </c>
      <c r="K1178" s="6" t="str">
        <f t="array" ref="K1178">INDEX(Customers!$B:$B,MATCH(J1178,Customers!$A:$A))</f>
        <v>Wilman Kala</v>
      </c>
      <c r="L1178" s="6"/>
    </row>
    <row r="1179" spans="1:12" ht="12.5">
      <c r="A1179" s="6">
        <f>OrderDetails!A1179</f>
        <v>10696</v>
      </c>
      <c r="B1179" s="6">
        <f>OrderDetails!B1179</f>
        <v>17</v>
      </c>
      <c r="C1179" s="7">
        <f>OrderDetails!C1179</f>
        <v>39</v>
      </c>
      <c r="D1179" s="6">
        <f>OrderDetails!D1179</f>
        <v>20</v>
      </c>
      <c r="E1179" s="8">
        <f>OrderDetails!E1179</f>
        <v>0</v>
      </c>
      <c r="F1179" s="7">
        <f t="shared" si="0"/>
        <v>780</v>
      </c>
      <c r="G1179" s="5">
        <f t="array" ref="G1179">INDEX(Products!$D:$D,MATCH(B1179,Products!$A:$A))</f>
        <v>6</v>
      </c>
      <c r="H1179" s="6" t="str">
        <f t="array" ref="H1179">INDEX(Categories!$B:$B,MATCH(G1179,Categories!$A:$A))</f>
        <v>Meat/Poultry</v>
      </c>
      <c r="I1179" s="9">
        <f t="array" ref="I1179">INDEX(Orders!$D:$D,MATCH(A1179,Orders!$A:$A))</f>
        <v>35711</v>
      </c>
      <c r="J1179" s="6" t="str">
        <f t="array" ref="J1179">INDEX(Orders!$B:$B,MATCH(A1179,Orders!$A:$A))</f>
        <v>WHITC</v>
      </c>
      <c r="K1179" s="6" t="str">
        <f t="array" ref="K1179">INDEX(Customers!$B:$B,MATCH(J1179,Customers!$A:$A))</f>
        <v>White Clover Markets</v>
      </c>
      <c r="L1179" s="6"/>
    </row>
    <row r="1180" spans="1:12" ht="12.5">
      <c r="A1180" s="6">
        <f>OrderDetails!A1180</f>
        <v>10696</v>
      </c>
      <c r="B1180" s="6">
        <f>OrderDetails!B1180</f>
        <v>46</v>
      </c>
      <c r="C1180" s="7">
        <f>OrderDetails!C1180</f>
        <v>12</v>
      </c>
      <c r="D1180" s="6">
        <f>OrderDetails!D1180</f>
        <v>18</v>
      </c>
      <c r="E1180" s="8">
        <f>OrderDetails!E1180</f>
        <v>0</v>
      </c>
      <c r="F1180" s="7">
        <f t="shared" si="0"/>
        <v>216</v>
      </c>
      <c r="G1180" s="5">
        <f t="array" ref="G1180">INDEX(Products!$D:$D,MATCH(B1180,Products!$A:$A))</f>
        <v>8</v>
      </c>
      <c r="H1180" s="6" t="str">
        <f t="array" ref="H1180">INDEX(Categories!$B:$B,MATCH(G1180,Categories!$A:$A))</f>
        <v>Seafood</v>
      </c>
      <c r="I1180" s="9">
        <f t="array" ref="I1180">INDEX(Orders!$D:$D,MATCH(A1180,Orders!$A:$A))</f>
        <v>35711</v>
      </c>
      <c r="J1180" s="6" t="str">
        <f t="array" ref="J1180">INDEX(Orders!$B:$B,MATCH(A1180,Orders!$A:$A))</f>
        <v>WHITC</v>
      </c>
      <c r="K1180" s="6" t="str">
        <f t="array" ref="K1180">INDEX(Customers!$B:$B,MATCH(J1180,Customers!$A:$A))</f>
        <v>White Clover Markets</v>
      </c>
      <c r="L1180" s="6"/>
    </row>
    <row r="1181" spans="1:12" ht="12.5">
      <c r="A1181" s="6">
        <f>OrderDetails!A1181</f>
        <v>10697</v>
      </c>
      <c r="B1181" s="6">
        <f>OrderDetails!B1181</f>
        <v>19</v>
      </c>
      <c r="C1181" s="7">
        <f>OrderDetails!C1181</f>
        <v>9.1999999999999993</v>
      </c>
      <c r="D1181" s="6">
        <f>OrderDetails!D1181</f>
        <v>7</v>
      </c>
      <c r="E1181" s="8">
        <f>OrderDetails!E1181</f>
        <v>0</v>
      </c>
      <c r="F1181" s="7">
        <f t="shared" si="0"/>
        <v>64.399999999999991</v>
      </c>
      <c r="G1181" s="5">
        <f t="array" ref="G1181">INDEX(Products!$D:$D,MATCH(B1181,Products!$A:$A))</f>
        <v>3</v>
      </c>
      <c r="H1181" s="6" t="str">
        <f t="array" ref="H1181">INDEX(Categories!$B:$B,MATCH(G1181,Categories!$A:$A))</f>
        <v>Confections</v>
      </c>
      <c r="I1181" s="9">
        <f t="array" ref="I1181">INDEX(Orders!$D:$D,MATCH(A1181,Orders!$A:$A))</f>
        <v>35711</v>
      </c>
      <c r="J1181" s="6" t="str">
        <f t="array" ref="J1181">INDEX(Orders!$B:$B,MATCH(A1181,Orders!$A:$A))</f>
        <v>LINOD</v>
      </c>
      <c r="K1181" s="6" t="str">
        <f t="array" ref="K1181">INDEX(Customers!$B:$B,MATCH(J1181,Customers!$A:$A))</f>
        <v>LINO-Delicateses</v>
      </c>
      <c r="L1181" s="6"/>
    </row>
    <row r="1182" spans="1:12" ht="12.5">
      <c r="A1182" s="6">
        <f>OrderDetails!A1182</f>
        <v>10697</v>
      </c>
      <c r="B1182" s="6">
        <f>OrderDetails!B1182</f>
        <v>35</v>
      </c>
      <c r="C1182" s="7">
        <f>OrderDetails!C1182</f>
        <v>18</v>
      </c>
      <c r="D1182" s="6">
        <f>OrderDetails!D1182</f>
        <v>9</v>
      </c>
      <c r="E1182" s="8">
        <f>OrderDetails!E1182</f>
        <v>0</v>
      </c>
      <c r="F1182" s="7">
        <f t="shared" si="0"/>
        <v>162</v>
      </c>
      <c r="G1182" s="5">
        <f t="array" ref="G1182">INDEX(Products!$D:$D,MATCH(B1182,Products!$A:$A))</f>
        <v>1</v>
      </c>
      <c r="H1182" s="6" t="str">
        <f t="array" ref="H1182">INDEX(Categories!$B:$B,MATCH(G1182,Categories!$A:$A))</f>
        <v>Beverages</v>
      </c>
      <c r="I1182" s="9">
        <f t="array" ref="I1182">INDEX(Orders!$D:$D,MATCH(A1182,Orders!$A:$A))</f>
        <v>35711</v>
      </c>
      <c r="J1182" s="6" t="str">
        <f t="array" ref="J1182">INDEX(Orders!$B:$B,MATCH(A1182,Orders!$A:$A))</f>
        <v>LINOD</v>
      </c>
      <c r="K1182" s="6" t="str">
        <f t="array" ref="K1182">INDEX(Customers!$B:$B,MATCH(J1182,Customers!$A:$A))</f>
        <v>LINO-Delicateses</v>
      </c>
      <c r="L1182" s="6"/>
    </row>
    <row r="1183" spans="1:12" ht="12.5">
      <c r="A1183" s="6">
        <f>OrderDetails!A1183</f>
        <v>10697</v>
      </c>
      <c r="B1183" s="6">
        <f>OrderDetails!B1183</f>
        <v>58</v>
      </c>
      <c r="C1183" s="7">
        <f>OrderDetails!C1183</f>
        <v>13.25</v>
      </c>
      <c r="D1183" s="6">
        <f>OrderDetails!D1183</f>
        <v>30</v>
      </c>
      <c r="E1183" s="8">
        <f>OrderDetails!E1183</f>
        <v>0</v>
      </c>
      <c r="F1183" s="7">
        <f t="shared" si="0"/>
        <v>397.5</v>
      </c>
      <c r="G1183" s="5">
        <f t="array" ref="G1183">INDEX(Products!$D:$D,MATCH(B1183,Products!$A:$A))</f>
        <v>8</v>
      </c>
      <c r="H1183" s="6" t="str">
        <f t="array" ref="H1183">INDEX(Categories!$B:$B,MATCH(G1183,Categories!$A:$A))</f>
        <v>Seafood</v>
      </c>
      <c r="I1183" s="9">
        <f t="array" ref="I1183">INDEX(Orders!$D:$D,MATCH(A1183,Orders!$A:$A))</f>
        <v>35711</v>
      </c>
      <c r="J1183" s="6" t="str">
        <f t="array" ref="J1183">INDEX(Orders!$B:$B,MATCH(A1183,Orders!$A:$A))</f>
        <v>LINOD</v>
      </c>
      <c r="K1183" s="6" t="str">
        <f t="array" ref="K1183">INDEX(Customers!$B:$B,MATCH(J1183,Customers!$A:$A))</f>
        <v>LINO-Delicateses</v>
      </c>
      <c r="L1183" s="6"/>
    </row>
    <row r="1184" spans="1:12" ht="12.5">
      <c r="A1184" s="6">
        <f>OrderDetails!A1184</f>
        <v>10697</v>
      </c>
      <c r="B1184" s="6">
        <f>OrderDetails!B1184</f>
        <v>70</v>
      </c>
      <c r="C1184" s="7">
        <f>OrderDetails!C1184</f>
        <v>15</v>
      </c>
      <c r="D1184" s="6">
        <f>OrderDetails!D1184</f>
        <v>30</v>
      </c>
      <c r="E1184" s="8">
        <f>OrderDetails!E1184</f>
        <v>0</v>
      </c>
      <c r="F1184" s="7">
        <f t="shared" si="0"/>
        <v>450</v>
      </c>
      <c r="G1184" s="5">
        <f t="array" ref="G1184">INDEX(Products!$D:$D,MATCH(B1184,Products!$A:$A))</f>
        <v>1</v>
      </c>
      <c r="H1184" s="6" t="str">
        <f t="array" ref="H1184">INDEX(Categories!$B:$B,MATCH(G1184,Categories!$A:$A))</f>
        <v>Beverages</v>
      </c>
      <c r="I1184" s="9">
        <f t="array" ref="I1184">INDEX(Orders!$D:$D,MATCH(A1184,Orders!$A:$A))</f>
        <v>35711</v>
      </c>
      <c r="J1184" s="6" t="str">
        <f t="array" ref="J1184">INDEX(Orders!$B:$B,MATCH(A1184,Orders!$A:$A))</f>
        <v>LINOD</v>
      </c>
      <c r="K1184" s="6" t="str">
        <f t="array" ref="K1184">INDEX(Customers!$B:$B,MATCH(J1184,Customers!$A:$A))</f>
        <v>LINO-Delicateses</v>
      </c>
      <c r="L1184" s="6"/>
    </row>
    <row r="1185" spans="1:12" ht="12.5">
      <c r="A1185" s="6">
        <f>OrderDetails!A1185</f>
        <v>10698</v>
      </c>
      <c r="B1185" s="6">
        <f>OrderDetails!B1185</f>
        <v>11</v>
      </c>
      <c r="C1185" s="7">
        <f>OrderDetails!C1185</f>
        <v>21</v>
      </c>
      <c r="D1185" s="6">
        <f>OrderDetails!D1185</f>
        <v>15</v>
      </c>
      <c r="E1185" s="8">
        <f>OrderDetails!E1185</f>
        <v>0</v>
      </c>
      <c r="F1185" s="7">
        <f t="shared" si="0"/>
        <v>315</v>
      </c>
      <c r="G1185" s="5">
        <f t="array" ref="G1185">INDEX(Products!$D:$D,MATCH(B1185,Products!$A:$A))</f>
        <v>4</v>
      </c>
      <c r="H1185" s="6" t="str">
        <f t="array" ref="H1185">INDEX(Categories!$B:$B,MATCH(G1185,Categories!$A:$A))</f>
        <v>Dairy Products</v>
      </c>
      <c r="I1185" s="9">
        <f t="array" ref="I1185">INDEX(Orders!$D:$D,MATCH(A1185,Orders!$A:$A))</f>
        <v>35712</v>
      </c>
      <c r="J1185" s="6" t="str">
        <f t="array" ref="J1185">INDEX(Orders!$B:$B,MATCH(A1185,Orders!$A:$A))</f>
        <v>ERNSH</v>
      </c>
      <c r="K1185" s="6" t="str">
        <f t="array" ref="K1185">INDEX(Customers!$B:$B,MATCH(J1185,Customers!$A:$A))</f>
        <v>Ernst Handel</v>
      </c>
      <c r="L1185" s="6"/>
    </row>
    <row r="1186" spans="1:12" ht="12.5">
      <c r="A1186" s="6">
        <f>OrderDetails!A1186</f>
        <v>10698</v>
      </c>
      <c r="B1186" s="6">
        <f>OrderDetails!B1186</f>
        <v>17</v>
      </c>
      <c r="C1186" s="7">
        <f>OrderDetails!C1186</f>
        <v>39</v>
      </c>
      <c r="D1186" s="6">
        <f>OrderDetails!D1186</f>
        <v>8</v>
      </c>
      <c r="E1186" s="8">
        <f>OrderDetails!E1186</f>
        <v>0</v>
      </c>
      <c r="F1186" s="7">
        <f t="shared" si="0"/>
        <v>312</v>
      </c>
      <c r="G1186" s="5">
        <f t="array" ref="G1186">INDEX(Products!$D:$D,MATCH(B1186,Products!$A:$A))</f>
        <v>6</v>
      </c>
      <c r="H1186" s="6" t="str">
        <f t="array" ref="H1186">INDEX(Categories!$B:$B,MATCH(G1186,Categories!$A:$A))</f>
        <v>Meat/Poultry</v>
      </c>
      <c r="I1186" s="9">
        <f t="array" ref="I1186">INDEX(Orders!$D:$D,MATCH(A1186,Orders!$A:$A))</f>
        <v>35712</v>
      </c>
      <c r="J1186" s="6" t="str">
        <f t="array" ref="J1186">INDEX(Orders!$B:$B,MATCH(A1186,Orders!$A:$A))</f>
        <v>ERNSH</v>
      </c>
      <c r="K1186" s="6" t="str">
        <f t="array" ref="K1186">INDEX(Customers!$B:$B,MATCH(J1186,Customers!$A:$A))</f>
        <v>Ernst Handel</v>
      </c>
      <c r="L1186" s="6"/>
    </row>
    <row r="1187" spans="1:12" ht="12.5">
      <c r="A1187" s="6">
        <f>OrderDetails!A1187</f>
        <v>10698</v>
      </c>
      <c r="B1187" s="6">
        <f>OrderDetails!B1187</f>
        <v>29</v>
      </c>
      <c r="C1187" s="7">
        <f>OrderDetails!C1187</f>
        <v>123.79</v>
      </c>
      <c r="D1187" s="6">
        <f>OrderDetails!D1187</f>
        <v>12</v>
      </c>
      <c r="E1187" s="8">
        <f>OrderDetails!E1187</f>
        <v>0</v>
      </c>
      <c r="F1187" s="7">
        <f t="shared" si="0"/>
        <v>1485.48</v>
      </c>
      <c r="G1187" s="5">
        <f t="array" ref="G1187">INDEX(Products!$D:$D,MATCH(B1187,Products!$A:$A))</f>
        <v>6</v>
      </c>
      <c r="H1187" s="6" t="str">
        <f t="array" ref="H1187">INDEX(Categories!$B:$B,MATCH(G1187,Categories!$A:$A))</f>
        <v>Meat/Poultry</v>
      </c>
      <c r="I1187" s="9">
        <f t="array" ref="I1187">INDEX(Orders!$D:$D,MATCH(A1187,Orders!$A:$A))</f>
        <v>35712</v>
      </c>
      <c r="J1187" s="6" t="str">
        <f t="array" ref="J1187">INDEX(Orders!$B:$B,MATCH(A1187,Orders!$A:$A))</f>
        <v>ERNSH</v>
      </c>
      <c r="K1187" s="6" t="str">
        <f t="array" ref="K1187">INDEX(Customers!$B:$B,MATCH(J1187,Customers!$A:$A))</f>
        <v>Ernst Handel</v>
      </c>
      <c r="L1187" s="6"/>
    </row>
    <row r="1188" spans="1:12" ht="12.5">
      <c r="A1188" s="6">
        <f>OrderDetails!A1188</f>
        <v>10698</v>
      </c>
      <c r="B1188" s="6">
        <f>OrderDetails!B1188</f>
        <v>65</v>
      </c>
      <c r="C1188" s="7">
        <f>OrderDetails!C1188</f>
        <v>21.05</v>
      </c>
      <c r="D1188" s="6">
        <f>OrderDetails!D1188</f>
        <v>65</v>
      </c>
      <c r="E1188" s="8">
        <f>OrderDetails!E1188</f>
        <v>0</v>
      </c>
      <c r="F1188" s="7">
        <f t="shared" si="0"/>
        <v>1368.25</v>
      </c>
      <c r="G1188" s="5">
        <f t="array" ref="G1188">INDEX(Products!$D:$D,MATCH(B1188,Products!$A:$A))</f>
        <v>2</v>
      </c>
      <c r="H1188" s="6" t="str">
        <f t="array" ref="H1188">INDEX(Categories!$B:$B,MATCH(G1188,Categories!$A:$A))</f>
        <v>Condiments</v>
      </c>
      <c r="I1188" s="9">
        <f t="array" ref="I1188">INDEX(Orders!$D:$D,MATCH(A1188,Orders!$A:$A))</f>
        <v>35712</v>
      </c>
      <c r="J1188" s="6" t="str">
        <f t="array" ref="J1188">INDEX(Orders!$B:$B,MATCH(A1188,Orders!$A:$A))</f>
        <v>ERNSH</v>
      </c>
      <c r="K1188" s="6" t="str">
        <f t="array" ref="K1188">INDEX(Customers!$B:$B,MATCH(J1188,Customers!$A:$A))</f>
        <v>Ernst Handel</v>
      </c>
      <c r="L1188" s="6"/>
    </row>
    <row r="1189" spans="1:12" ht="12.5">
      <c r="A1189" s="6">
        <f>OrderDetails!A1189</f>
        <v>10698</v>
      </c>
      <c r="B1189" s="6">
        <f>OrderDetails!B1189</f>
        <v>70</v>
      </c>
      <c r="C1189" s="7">
        <f>OrderDetails!C1189</f>
        <v>15</v>
      </c>
      <c r="D1189" s="6">
        <f>OrderDetails!D1189</f>
        <v>8</v>
      </c>
      <c r="E1189" s="8">
        <f>OrderDetails!E1189</f>
        <v>0</v>
      </c>
      <c r="F1189" s="7">
        <f t="shared" si="0"/>
        <v>120</v>
      </c>
      <c r="G1189" s="5">
        <f t="array" ref="G1189">INDEX(Products!$D:$D,MATCH(B1189,Products!$A:$A))</f>
        <v>1</v>
      </c>
      <c r="H1189" s="6" t="str">
        <f t="array" ref="H1189">INDEX(Categories!$B:$B,MATCH(G1189,Categories!$A:$A))</f>
        <v>Beverages</v>
      </c>
      <c r="I1189" s="9">
        <f t="array" ref="I1189">INDEX(Orders!$D:$D,MATCH(A1189,Orders!$A:$A))</f>
        <v>35712</v>
      </c>
      <c r="J1189" s="6" t="str">
        <f t="array" ref="J1189">INDEX(Orders!$B:$B,MATCH(A1189,Orders!$A:$A))</f>
        <v>ERNSH</v>
      </c>
      <c r="K1189" s="6" t="str">
        <f t="array" ref="K1189">INDEX(Customers!$B:$B,MATCH(J1189,Customers!$A:$A))</f>
        <v>Ernst Handel</v>
      </c>
      <c r="L1189" s="6"/>
    </row>
    <row r="1190" spans="1:12" ht="12.5">
      <c r="A1190" s="6">
        <f>OrderDetails!A1190</f>
        <v>10699</v>
      </c>
      <c r="B1190" s="6">
        <f>OrderDetails!B1190</f>
        <v>47</v>
      </c>
      <c r="C1190" s="7">
        <f>OrderDetails!C1190</f>
        <v>9.5</v>
      </c>
      <c r="D1190" s="6">
        <f>OrderDetails!D1190</f>
        <v>12</v>
      </c>
      <c r="E1190" s="8">
        <f>OrderDetails!E1190</f>
        <v>0</v>
      </c>
      <c r="F1190" s="7">
        <f t="shared" si="0"/>
        <v>114</v>
      </c>
      <c r="G1190" s="5">
        <f t="array" ref="G1190">INDEX(Products!$D:$D,MATCH(B1190,Products!$A:$A))</f>
        <v>3</v>
      </c>
      <c r="H1190" s="6" t="str">
        <f t="array" ref="H1190">INDEX(Categories!$B:$B,MATCH(G1190,Categories!$A:$A))</f>
        <v>Confections</v>
      </c>
      <c r="I1190" s="9">
        <f t="array" ref="I1190">INDEX(Orders!$D:$D,MATCH(A1190,Orders!$A:$A))</f>
        <v>35712</v>
      </c>
      <c r="J1190" s="6" t="str">
        <f t="array" ref="J1190">INDEX(Orders!$B:$B,MATCH(A1190,Orders!$A:$A))</f>
        <v>MORGK</v>
      </c>
      <c r="K1190" s="6" t="str">
        <f t="array" ref="K1190">INDEX(Customers!$B:$B,MATCH(J1190,Customers!$A:$A))</f>
        <v>Morgenstern Gesundkost</v>
      </c>
      <c r="L1190" s="6"/>
    </row>
    <row r="1191" spans="1:12" ht="12.5">
      <c r="A1191" s="6">
        <f>OrderDetails!A1191</f>
        <v>10700</v>
      </c>
      <c r="B1191" s="6">
        <f>OrderDetails!B1191</f>
        <v>1</v>
      </c>
      <c r="C1191" s="7">
        <f>OrderDetails!C1191</f>
        <v>18</v>
      </c>
      <c r="D1191" s="6">
        <f>OrderDetails!D1191</f>
        <v>5</v>
      </c>
      <c r="E1191" s="8">
        <f>OrderDetails!E1191</f>
        <v>0</v>
      </c>
      <c r="F1191" s="7">
        <f t="shared" si="0"/>
        <v>90</v>
      </c>
      <c r="G1191" s="5">
        <f t="array" ref="G1191">INDEX(Products!$D:$D,MATCH(B1191,Products!$A:$A))</f>
        <v>1</v>
      </c>
      <c r="H1191" s="6" t="str">
        <f t="array" ref="H1191">INDEX(Categories!$B:$B,MATCH(G1191,Categories!$A:$A))</f>
        <v>Beverages</v>
      </c>
      <c r="I1191" s="9">
        <f t="array" ref="I1191">INDEX(Orders!$D:$D,MATCH(A1191,Orders!$A:$A))</f>
        <v>35713</v>
      </c>
      <c r="J1191" s="6" t="str">
        <f t="array" ref="J1191">INDEX(Orders!$B:$B,MATCH(A1191,Orders!$A:$A))</f>
        <v>SAVEA</v>
      </c>
      <c r="K1191" s="6" t="str">
        <f t="array" ref="K1191">INDEX(Customers!$B:$B,MATCH(J1191,Customers!$A:$A))</f>
        <v>Save-a-lot Markets</v>
      </c>
      <c r="L1191" s="6"/>
    </row>
    <row r="1192" spans="1:12" ht="12.5">
      <c r="A1192" s="6">
        <f>OrderDetails!A1192</f>
        <v>10700</v>
      </c>
      <c r="B1192" s="6">
        <f>OrderDetails!B1192</f>
        <v>34</v>
      </c>
      <c r="C1192" s="7">
        <f>OrderDetails!C1192</f>
        <v>14</v>
      </c>
      <c r="D1192" s="6">
        <f>OrderDetails!D1192</f>
        <v>12</v>
      </c>
      <c r="E1192" s="8">
        <f>OrderDetails!E1192</f>
        <v>0</v>
      </c>
      <c r="F1192" s="7">
        <f t="shared" si="0"/>
        <v>168</v>
      </c>
      <c r="G1192" s="5">
        <f t="array" ref="G1192">INDEX(Products!$D:$D,MATCH(B1192,Products!$A:$A))</f>
        <v>1</v>
      </c>
      <c r="H1192" s="6" t="str">
        <f t="array" ref="H1192">INDEX(Categories!$B:$B,MATCH(G1192,Categories!$A:$A))</f>
        <v>Beverages</v>
      </c>
      <c r="I1192" s="9">
        <f t="array" ref="I1192">INDEX(Orders!$D:$D,MATCH(A1192,Orders!$A:$A))</f>
        <v>35713</v>
      </c>
      <c r="J1192" s="6" t="str">
        <f t="array" ref="J1192">INDEX(Orders!$B:$B,MATCH(A1192,Orders!$A:$A))</f>
        <v>SAVEA</v>
      </c>
      <c r="K1192" s="6" t="str">
        <f t="array" ref="K1192">INDEX(Customers!$B:$B,MATCH(J1192,Customers!$A:$A))</f>
        <v>Save-a-lot Markets</v>
      </c>
      <c r="L1192" s="6"/>
    </row>
    <row r="1193" spans="1:12" ht="12.5">
      <c r="A1193" s="6">
        <f>OrderDetails!A1193</f>
        <v>10700</v>
      </c>
      <c r="B1193" s="6">
        <f>OrderDetails!B1193</f>
        <v>68</v>
      </c>
      <c r="C1193" s="7">
        <f>OrderDetails!C1193</f>
        <v>12.5</v>
      </c>
      <c r="D1193" s="6">
        <f>OrderDetails!D1193</f>
        <v>40</v>
      </c>
      <c r="E1193" s="8">
        <f>OrderDetails!E1193</f>
        <v>0</v>
      </c>
      <c r="F1193" s="7">
        <f t="shared" si="0"/>
        <v>500</v>
      </c>
      <c r="G1193" s="5">
        <f t="array" ref="G1193">INDEX(Products!$D:$D,MATCH(B1193,Products!$A:$A))</f>
        <v>3</v>
      </c>
      <c r="H1193" s="6" t="str">
        <f t="array" ref="H1193">INDEX(Categories!$B:$B,MATCH(G1193,Categories!$A:$A))</f>
        <v>Confections</v>
      </c>
      <c r="I1193" s="9">
        <f t="array" ref="I1193">INDEX(Orders!$D:$D,MATCH(A1193,Orders!$A:$A))</f>
        <v>35713</v>
      </c>
      <c r="J1193" s="6" t="str">
        <f t="array" ref="J1193">INDEX(Orders!$B:$B,MATCH(A1193,Orders!$A:$A))</f>
        <v>SAVEA</v>
      </c>
      <c r="K1193" s="6" t="str">
        <f t="array" ref="K1193">INDEX(Customers!$B:$B,MATCH(J1193,Customers!$A:$A))</f>
        <v>Save-a-lot Markets</v>
      </c>
      <c r="L1193" s="6"/>
    </row>
    <row r="1194" spans="1:12" ht="12.5">
      <c r="A1194" s="6">
        <f>OrderDetails!A1194</f>
        <v>10700</v>
      </c>
      <c r="B1194" s="6">
        <f>OrderDetails!B1194</f>
        <v>71</v>
      </c>
      <c r="C1194" s="7">
        <f>OrderDetails!C1194</f>
        <v>21.5</v>
      </c>
      <c r="D1194" s="6">
        <f>OrderDetails!D1194</f>
        <v>60</v>
      </c>
      <c r="E1194" s="8">
        <f>OrderDetails!E1194</f>
        <v>0</v>
      </c>
      <c r="F1194" s="7">
        <f t="shared" si="0"/>
        <v>1290</v>
      </c>
      <c r="G1194" s="5">
        <f t="array" ref="G1194">INDEX(Products!$D:$D,MATCH(B1194,Products!$A:$A))</f>
        <v>4</v>
      </c>
      <c r="H1194" s="6" t="str">
        <f t="array" ref="H1194">INDEX(Categories!$B:$B,MATCH(G1194,Categories!$A:$A))</f>
        <v>Dairy Products</v>
      </c>
      <c r="I1194" s="9">
        <f t="array" ref="I1194">INDEX(Orders!$D:$D,MATCH(A1194,Orders!$A:$A))</f>
        <v>35713</v>
      </c>
      <c r="J1194" s="6" t="str">
        <f t="array" ref="J1194">INDEX(Orders!$B:$B,MATCH(A1194,Orders!$A:$A))</f>
        <v>SAVEA</v>
      </c>
      <c r="K1194" s="6" t="str">
        <f t="array" ref="K1194">INDEX(Customers!$B:$B,MATCH(J1194,Customers!$A:$A))</f>
        <v>Save-a-lot Markets</v>
      </c>
      <c r="L1194" s="6"/>
    </row>
    <row r="1195" spans="1:12" ht="12.5">
      <c r="A1195" s="6">
        <f>OrderDetails!A1195</f>
        <v>10701</v>
      </c>
      <c r="B1195" s="6">
        <f>OrderDetails!B1195</f>
        <v>59</v>
      </c>
      <c r="C1195" s="7">
        <f>OrderDetails!C1195</f>
        <v>55</v>
      </c>
      <c r="D1195" s="6">
        <f>OrderDetails!D1195</f>
        <v>42</v>
      </c>
      <c r="E1195" s="8">
        <f>OrderDetails!E1195</f>
        <v>0</v>
      </c>
      <c r="F1195" s="7">
        <f t="shared" si="0"/>
        <v>2310</v>
      </c>
      <c r="G1195" s="5">
        <f t="array" ref="G1195">INDEX(Products!$D:$D,MATCH(B1195,Products!$A:$A))</f>
        <v>4</v>
      </c>
      <c r="H1195" s="6" t="str">
        <f t="array" ref="H1195">INDEX(Categories!$B:$B,MATCH(G1195,Categories!$A:$A))</f>
        <v>Dairy Products</v>
      </c>
      <c r="I1195" s="9">
        <f t="array" ref="I1195">INDEX(Orders!$D:$D,MATCH(A1195,Orders!$A:$A))</f>
        <v>35716</v>
      </c>
      <c r="J1195" s="6" t="str">
        <f t="array" ref="J1195">INDEX(Orders!$B:$B,MATCH(A1195,Orders!$A:$A))</f>
        <v>HUNGO</v>
      </c>
      <c r="K1195" s="6" t="str">
        <f t="array" ref="K1195">INDEX(Customers!$B:$B,MATCH(J1195,Customers!$A:$A))</f>
        <v>Hungry Owl All-Night Grocers</v>
      </c>
      <c r="L1195" s="6"/>
    </row>
    <row r="1196" spans="1:12" ht="12.5">
      <c r="A1196" s="6">
        <f>OrderDetails!A1196</f>
        <v>10701</v>
      </c>
      <c r="B1196" s="6">
        <f>OrderDetails!B1196</f>
        <v>71</v>
      </c>
      <c r="C1196" s="7">
        <f>OrderDetails!C1196</f>
        <v>21.5</v>
      </c>
      <c r="D1196" s="6">
        <f>OrderDetails!D1196</f>
        <v>20</v>
      </c>
      <c r="E1196" s="8">
        <f>OrderDetails!E1196</f>
        <v>0</v>
      </c>
      <c r="F1196" s="7">
        <f t="shared" si="0"/>
        <v>430</v>
      </c>
      <c r="G1196" s="5">
        <f t="array" ref="G1196">INDEX(Products!$D:$D,MATCH(B1196,Products!$A:$A))</f>
        <v>4</v>
      </c>
      <c r="H1196" s="6" t="str">
        <f t="array" ref="H1196">INDEX(Categories!$B:$B,MATCH(G1196,Categories!$A:$A))</f>
        <v>Dairy Products</v>
      </c>
      <c r="I1196" s="9">
        <f t="array" ref="I1196">INDEX(Orders!$D:$D,MATCH(A1196,Orders!$A:$A))</f>
        <v>35716</v>
      </c>
      <c r="J1196" s="6" t="str">
        <f t="array" ref="J1196">INDEX(Orders!$B:$B,MATCH(A1196,Orders!$A:$A))</f>
        <v>HUNGO</v>
      </c>
      <c r="K1196" s="6" t="str">
        <f t="array" ref="K1196">INDEX(Customers!$B:$B,MATCH(J1196,Customers!$A:$A))</f>
        <v>Hungry Owl All-Night Grocers</v>
      </c>
      <c r="L1196" s="6"/>
    </row>
    <row r="1197" spans="1:12" ht="12.5">
      <c r="A1197" s="6">
        <f>OrderDetails!A1197</f>
        <v>10701</v>
      </c>
      <c r="B1197" s="6">
        <f>OrderDetails!B1197</f>
        <v>76</v>
      </c>
      <c r="C1197" s="7">
        <f>OrderDetails!C1197</f>
        <v>18</v>
      </c>
      <c r="D1197" s="6">
        <f>OrderDetails!D1197</f>
        <v>35</v>
      </c>
      <c r="E1197" s="8">
        <f>OrderDetails!E1197</f>
        <v>0</v>
      </c>
      <c r="F1197" s="7">
        <f t="shared" si="0"/>
        <v>630</v>
      </c>
      <c r="G1197" s="5">
        <f t="array" ref="G1197">INDEX(Products!$D:$D,MATCH(B1197,Products!$A:$A))</f>
        <v>1</v>
      </c>
      <c r="H1197" s="6" t="str">
        <f t="array" ref="H1197">INDEX(Categories!$B:$B,MATCH(G1197,Categories!$A:$A))</f>
        <v>Beverages</v>
      </c>
      <c r="I1197" s="9">
        <f t="array" ref="I1197">INDEX(Orders!$D:$D,MATCH(A1197,Orders!$A:$A))</f>
        <v>35716</v>
      </c>
      <c r="J1197" s="6" t="str">
        <f t="array" ref="J1197">INDEX(Orders!$B:$B,MATCH(A1197,Orders!$A:$A))</f>
        <v>HUNGO</v>
      </c>
      <c r="K1197" s="6" t="str">
        <f t="array" ref="K1197">INDEX(Customers!$B:$B,MATCH(J1197,Customers!$A:$A))</f>
        <v>Hungry Owl All-Night Grocers</v>
      </c>
      <c r="L1197" s="6"/>
    </row>
    <row r="1198" spans="1:12" ht="12.5">
      <c r="A1198" s="6">
        <f>OrderDetails!A1198</f>
        <v>10702</v>
      </c>
      <c r="B1198" s="6">
        <f>OrderDetails!B1198</f>
        <v>3</v>
      </c>
      <c r="C1198" s="7">
        <f>OrderDetails!C1198</f>
        <v>10</v>
      </c>
      <c r="D1198" s="6">
        <f>OrderDetails!D1198</f>
        <v>6</v>
      </c>
      <c r="E1198" s="8">
        <f>OrderDetails!E1198</f>
        <v>0</v>
      </c>
      <c r="F1198" s="7">
        <f t="shared" si="0"/>
        <v>60</v>
      </c>
      <c r="G1198" s="5">
        <f t="array" ref="G1198">INDEX(Products!$D:$D,MATCH(B1198,Products!$A:$A))</f>
        <v>2</v>
      </c>
      <c r="H1198" s="6" t="str">
        <f t="array" ref="H1198">INDEX(Categories!$B:$B,MATCH(G1198,Categories!$A:$A))</f>
        <v>Condiments</v>
      </c>
      <c r="I1198" s="9">
        <f t="array" ref="I1198">INDEX(Orders!$D:$D,MATCH(A1198,Orders!$A:$A))</f>
        <v>35716</v>
      </c>
      <c r="J1198" s="6" t="str">
        <f t="array" ref="J1198">INDEX(Orders!$B:$B,MATCH(A1198,Orders!$A:$A))</f>
        <v>ALFKI</v>
      </c>
      <c r="K1198" s="6" t="str">
        <f t="array" ref="K1198">INDEX(Customers!$B:$B,MATCH(J1198,Customers!$A:$A))</f>
        <v>Alfreds Futterkiste</v>
      </c>
      <c r="L1198" s="6"/>
    </row>
    <row r="1199" spans="1:12" ht="12.5">
      <c r="A1199" s="6">
        <f>OrderDetails!A1199</f>
        <v>10702</v>
      </c>
      <c r="B1199" s="6">
        <f>OrderDetails!B1199</f>
        <v>76</v>
      </c>
      <c r="C1199" s="7">
        <f>OrderDetails!C1199</f>
        <v>18</v>
      </c>
      <c r="D1199" s="6">
        <f>OrderDetails!D1199</f>
        <v>15</v>
      </c>
      <c r="E1199" s="8">
        <f>OrderDetails!E1199</f>
        <v>0</v>
      </c>
      <c r="F1199" s="7">
        <f t="shared" si="0"/>
        <v>270</v>
      </c>
      <c r="G1199" s="5">
        <f t="array" ref="G1199">INDEX(Products!$D:$D,MATCH(B1199,Products!$A:$A))</f>
        <v>1</v>
      </c>
      <c r="H1199" s="6" t="str">
        <f t="array" ref="H1199">INDEX(Categories!$B:$B,MATCH(G1199,Categories!$A:$A))</f>
        <v>Beverages</v>
      </c>
      <c r="I1199" s="9">
        <f t="array" ref="I1199">INDEX(Orders!$D:$D,MATCH(A1199,Orders!$A:$A))</f>
        <v>35716</v>
      </c>
      <c r="J1199" s="6" t="str">
        <f t="array" ref="J1199">INDEX(Orders!$B:$B,MATCH(A1199,Orders!$A:$A))</f>
        <v>ALFKI</v>
      </c>
      <c r="K1199" s="6" t="str">
        <f t="array" ref="K1199">INDEX(Customers!$B:$B,MATCH(J1199,Customers!$A:$A))</f>
        <v>Alfreds Futterkiste</v>
      </c>
      <c r="L1199" s="6"/>
    </row>
    <row r="1200" spans="1:12" ht="12.5">
      <c r="A1200" s="6">
        <f>OrderDetails!A1200</f>
        <v>10703</v>
      </c>
      <c r="B1200" s="6">
        <f>OrderDetails!B1200</f>
        <v>2</v>
      </c>
      <c r="C1200" s="7">
        <f>OrderDetails!C1200</f>
        <v>19</v>
      </c>
      <c r="D1200" s="6">
        <f>OrderDetails!D1200</f>
        <v>5</v>
      </c>
      <c r="E1200" s="8">
        <f>OrderDetails!E1200</f>
        <v>0</v>
      </c>
      <c r="F1200" s="7">
        <f t="shared" si="0"/>
        <v>95</v>
      </c>
      <c r="G1200" s="5">
        <f t="array" ref="G1200">INDEX(Products!$D:$D,MATCH(B1200,Products!$A:$A))</f>
        <v>1</v>
      </c>
      <c r="H1200" s="6" t="str">
        <f t="array" ref="H1200">INDEX(Categories!$B:$B,MATCH(G1200,Categories!$A:$A))</f>
        <v>Beverages</v>
      </c>
      <c r="I1200" s="9">
        <f t="array" ref="I1200">INDEX(Orders!$D:$D,MATCH(A1200,Orders!$A:$A))</f>
        <v>35717</v>
      </c>
      <c r="J1200" s="6" t="str">
        <f t="array" ref="J1200">INDEX(Orders!$B:$B,MATCH(A1200,Orders!$A:$A))</f>
        <v>FOLKO</v>
      </c>
      <c r="K1200" s="6" t="str">
        <f t="array" ref="K1200">INDEX(Customers!$B:$B,MATCH(J1200,Customers!$A:$A))</f>
        <v>Folk och f HB</v>
      </c>
      <c r="L1200" s="6"/>
    </row>
    <row r="1201" spans="1:12" ht="12.5">
      <c r="A1201" s="6">
        <f>OrderDetails!A1201</f>
        <v>10703</v>
      </c>
      <c r="B1201" s="6">
        <f>OrderDetails!B1201</f>
        <v>59</v>
      </c>
      <c r="C1201" s="7">
        <f>OrderDetails!C1201</f>
        <v>55</v>
      </c>
      <c r="D1201" s="6">
        <f>OrderDetails!D1201</f>
        <v>35</v>
      </c>
      <c r="E1201" s="8">
        <f>OrderDetails!E1201</f>
        <v>0</v>
      </c>
      <c r="F1201" s="7">
        <f t="shared" si="0"/>
        <v>1925</v>
      </c>
      <c r="G1201" s="5">
        <f t="array" ref="G1201">INDEX(Products!$D:$D,MATCH(B1201,Products!$A:$A))</f>
        <v>4</v>
      </c>
      <c r="H1201" s="6" t="str">
        <f t="array" ref="H1201">INDEX(Categories!$B:$B,MATCH(G1201,Categories!$A:$A))</f>
        <v>Dairy Products</v>
      </c>
      <c r="I1201" s="9">
        <f t="array" ref="I1201">INDEX(Orders!$D:$D,MATCH(A1201,Orders!$A:$A))</f>
        <v>35717</v>
      </c>
      <c r="J1201" s="6" t="str">
        <f t="array" ref="J1201">INDEX(Orders!$B:$B,MATCH(A1201,Orders!$A:$A))</f>
        <v>FOLKO</v>
      </c>
      <c r="K1201" s="6" t="str">
        <f t="array" ref="K1201">INDEX(Customers!$B:$B,MATCH(J1201,Customers!$A:$A))</f>
        <v>Folk och f HB</v>
      </c>
      <c r="L1201" s="6"/>
    </row>
    <row r="1202" spans="1:12" ht="12.5">
      <c r="A1202" s="6">
        <f>OrderDetails!A1202</f>
        <v>10703</v>
      </c>
      <c r="B1202" s="6">
        <f>OrderDetails!B1202</f>
        <v>73</v>
      </c>
      <c r="C1202" s="7">
        <f>OrderDetails!C1202</f>
        <v>15</v>
      </c>
      <c r="D1202" s="6">
        <f>OrderDetails!D1202</f>
        <v>35</v>
      </c>
      <c r="E1202" s="8">
        <f>OrderDetails!E1202</f>
        <v>0</v>
      </c>
      <c r="F1202" s="7">
        <f t="shared" si="0"/>
        <v>525</v>
      </c>
      <c r="G1202" s="5">
        <f t="array" ref="G1202">INDEX(Products!$D:$D,MATCH(B1202,Products!$A:$A))</f>
        <v>8</v>
      </c>
      <c r="H1202" s="6" t="str">
        <f t="array" ref="H1202">INDEX(Categories!$B:$B,MATCH(G1202,Categories!$A:$A))</f>
        <v>Seafood</v>
      </c>
      <c r="I1202" s="9">
        <f t="array" ref="I1202">INDEX(Orders!$D:$D,MATCH(A1202,Orders!$A:$A))</f>
        <v>35717</v>
      </c>
      <c r="J1202" s="6" t="str">
        <f t="array" ref="J1202">INDEX(Orders!$B:$B,MATCH(A1202,Orders!$A:$A))</f>
        <v>FOLKO</v>
      </c>
      <c r="K1202" s="6" t="str">
        <f t="array" ref="K1202">INDEX(Customers!$B:$B,MATCH(J1202,Customers!$A:$A))</f>
        <v>Folk och f HB</v>
      </c>
      <c r="L1202" s="6"/>
    </row>
    <row r="1203" spans="1:12" ht="12.5">
      <c r="A1203" s="6">
        <f>OrderDetails!A1203</f>
        <v>10704</v>
      </c>
      <c r="B1203" s="6">
        <f>OrderDetails!B1203</f>
        <v>4</v>
      </c>
      <c r="C1203" s="7">
        <f>OrderDetails!C1203</f>
        <v>22</v>
      </c>
      <c r="D1203" s="6">
        <f>OrderDetails!D1203</f>
        <v>6</v>
      </c>
      <c r="E1203" s="8">
        <f>OrderDetails!E1203</f>
        <v>0</v>
      </c>
      <c r="F1203" s="7">
        <f t="shared" si="0"/>
        <v>132</v>
      </c>
      <c r="G1203" s="5">
        <f t="array" ref="G1203">INDEX(Products!$D:$D,MATCH(B1203,Products!$A:$A))</f>
        <v>2</v>
      </c>
      <c r="H1203" s="6" t="str">
        <f t="array" ref="H1203">INDEX(Categories!$B:$B,MATCH(G1203,Categories!$A:$A))</f>
        <v>Condiments</v>
      </c>
      <c r="I1203" s="9">
        <f t="array" ref="I1203">INDEX(Orders!$D:$D,MATCH(A1203,Orders!$A:$A))</f>
        <v>35717</v>
      </c>
      <c r="J1203" s="6" t="str">
        <f t="array" ref="J1203">INDEX(Orders!$B:$B,MATCH(A1203,Orders!$A:$A))</f>
        <v>QUEEN</v>
      </c>
      <c r="K1203" s="6" t="str">
        <f t="array" ref="K1203">INDEX(Customers!$B:$B,MATCH(J1203,Customers!$A:$A))</f>
        <v>Queen Cozinha</v>
      </c>
      <c r="L1203" s="6"/>
    </row>
    <row r="1204" spans="1:12" ht="12.5">
      <c r="A1204" s="6">
        <f>OrderDetails!A1204</f>
        <v>10704</v>
      </c>
      <c r="B1204" s="6">
        <f>OrderDetails!B1204</f>
        <v>24</v>
      </c>
      <c r="C1204" s="7">
        <f>OrderDetails!C1204</f>
        <v>4.5</v>
      </c>
      <c r="D1204" s="6">
        <f>OrderDetails!D1204</f>
        <v>35</v>
      </c>
      <c r="E1204" s="8">
        <f>OrderDetails!E1204</f>
        <v>0</v>
      </c>
      <c r="F1204" s="7">
        <f t="shared" si="0"/>
        <v>157.5</v>
      </c>
      <c r="G1204" s="5">
        <f t="array" ref="G1204">INDEX(Products!$D:$D,MATCH(B1204,Products!$A:$A))</f>
        <v>1</v>
      </c>
      <c r="H1204" s="6" t="str">
        <f t="array" ref="H1204">INDEX(Categories!$B:$B,MATCH(G1204,Categories!$A:$A))</f>
        <v>Beverages</v>
      </c>
      <c r="I1204" s="9">
        <f t="array" ref="I1204">INDEX(Orders!$D:$D,MATCH(A1204,Orders!$A:$A))</f>
        <v>35717</v>
      </c>
      <c r="J1204" s="6" t="str">
        <f t="array" ref="J1204">INDEX(Orders!$B:$B,MATCH(A1204,Orders!$A:$A))</f>
        <v>QUEEN</v>
      </c>
      <c r="K1204" s="6" t="str">
        <f t="array" ref="K1204">INDEX(Customers!$B:$B,MATCH(J1204,Customers!$A:$A))</f>
        <v>Queen Cozinha</v>
      </c>
      <c r="L1204" s="6"/>
    </row>
    <row r="1205" spans="1:12" ht="12.5">
      <c r="A1205" s="6">
        <f>OrderDetails!A1205</f>
        <v>10704</v>
      </c>
      <c r="B1205" s="6">
        <f>OrderDetails!B1205</f>
        <v>48</v>
      </c>
      <c r="C1205" s="7">
        <f>OrderDetails!C1205</f>
        <v>12.75</v>
      </c>
      <c r="D1205" s="6">
        <f>OrderDetails!D1205</f>
        <v>24</v>
      </c>
      <c r="E1205" s="8">
        <f>OrderDetails!E1205</f>
        <v>0</v>
      </c>
      <c r="F1205" s="7">
        <f t="shared" si="0"/>
        <v>306</v>
      </c>
      <c r="G1205" s="5">
        <f t="array" ref="G1205">INDEX(Products!$D:$D,MATCH(B1205,Products!$A:$A))</f>
        <v>3</v>
      </c>
      <c r="H1205" s="6" t="str">
        <f t="array" ref="H1205">INDEX(Categories!$B:$B,MATCH(G1205,Categories!$A:$A))</f>
        <v>Confections</v>
      </c>
      <c r="I1205" s="9">
        <f t="array" ref="I1205">INDEX(Orders!$D:$D,MATCH(A1205,Orders!$A:$A))</f>
        <v>35717</v>
      </c>
      <c r="J1205" s="6" t="str">
        <f t="array" ref="J1205">INDEX(Orders!$B:$B,MATCH(A1205,Orders!$A:$A))</f>
        <v>QUEEN</v>
      </c>
      <c r="K1205" s="6" t="str">
        <f t="array" ref="K1205">INDEX(Customers!$B:$B,MATCH(J1205,Customers!$A:$A))</f>
        <v>Queen Cozinha</v>
      </c>
      <c r="L1205" s="6"/>
    </row>
    <row r="1206" spans="1:12" ht="12.5">
      <c r="A1206" s="6">
        <f>OrderDetails!A1206</f>
        <v>10705</v>
      </c>
      <c r="B1206" s="6">
        <f>OrderDetails!B1206</f>
        <v>31</v>
      </c>
      <c r="C1206" s="7">
        <f>OrderDetails!C1206</f>
        <v>12.5</v>
      </c>
      <c r="D1206" s="6">
        <f>OrderDetails!D1206</f>
        <v>20</v>
      </c>
      <c r="E1206" s="8">
        <f>OrderDetails!E1206</f>
        <v>0</v>
      </c>
      <c r="F1206" s="7">
        <f t="shared" si="0"/>
        <v>250</v>
      </c>
      <c r="G1206" s="5">
        <f t="array" ref="G1206">INDEX(Products!$D:$D,MATCH(B1206,Products!$A:$A))</f>
        <v>4</v>
      </c>
      <c r="H1206" s="6" t="str">
        <f t="array" ref="H1206">INDEX(Categories!$B:$B,MATCH(G1206,Categories!$A:$A))</f>
        <v>Dairy Products</v>
      </c>
      <c r="I1206" s="9">
        <f t="array" ref="I1206">INDEX(Orders!$D:$D,MATCH(A1206,Orders!$A:$A))</f>
        <v>35718</v>
      </c>
      <c r="J1206" s="6" t="str">
        <f t="array" ref="J1206">INDEX(Orders!$B:$B,MATCH(A1206,Orders!$A:$A))</f>
        <v>HILAA</v>
      </c>
      <c r="K1206" s="6" t="str">
        <f t="array" ref="K1206">INDEX(Customers!$B:$B,MATCH(J1206,Customers!$A:$A))</f>
        <v>HILARION-Abastos</v>
      </c>
      <c r="L1206" s="6"/>
    </row>
    <row r="1207" spans="1:12" ht="12.5">
      <c r="A1207" s="6">
        <f>OrderDetails!A1207</f>
        <v>10705</v>
      </c>
      <c r="B1207" s="6">
        <f>OrderDetails!B1207</f>
        <v>32</v>
      </c>
      <c r="C1207" s="7">
        <f>OrderDetails!C1207</f>
        <v>32</v>
      </c>
      <c r="D1207" s="6">
        <f>OrderDetails!D1207</f>
        <v>4</v>
      </c>
      <c r="E1207" s="8">
        <f>OrderDetails!E1207</f>
        <v>0</v>
      </c>
      <c r="F1207" s="7">
        <f t="shared" si="0"/>
        <v>128</v>
      </c>
      <c r="G1207" s="5">
        <f t="array" ref="G1207">INDEX(Products!$D:$D,MATCH(B1207,Products!$A:$A))</f>
        <v>4</v>
      </c>
      <c r="H1207" s="6" t="str">
        <f t="array" ref="H1207">INDEX(Categories!$B:$B,MATCH(G1207,Categories!$A:$A))</f>
        <v>Dairy Products</v>
      </c>
      <c r="I1207" s="9">
        <f t="array" ref="I1207">INDEX(Orders!$D:$D,MATCH(A1207,Orders!$A:$A))</f>
        <v>35718</v>
      </c>
      <c r="J1207" s="6" t="str">
        <f t="array" ref="J1207">INDEX(Orders!$B:$B,MATCH(A1207,Orders!$A:$A))</f>
        <v>HILAA</v>
      </c>
      <c r="K1207" s="6" t="str">
        <f t="array" ref="K1207">INDEX(Customers!$B:$B,MATCH(J1207,Customers!$A:$A))</f>
        <v>HILARION-Abastos</v>
      </c>
      <c r="L1207" s="6"/>
    </row>
    <row r="1208" spans="1:12" ht="12.5">
      <c r="A1208" s="6">
        <f>OrderDetails!A1208</f>
        <v>10706</v>
      </c>
      <c r="B1208" s="6">
        <f>OrderDetails!B1208</f>
        <v>16</v>
      </c>
      <c r="C1208" s="7">
        <f>OrderDetails!C1208</f>
        <v>17.45</v>
      </c>
      <c r="D1208" s="6">
        <f>OrderDetails!D1208</f>
        <v>20</v>
      </c>
      <c r="E1208" s="8">
        <f>OrderDetails!E1208</f>
        <v>0</v>
      </c>
      <c r="F1208" s="7">
        <f t="shared" si="0"/>
        <v>349</v>
      </c>
      <c r="G1208" s="5">
        <f t="array" ref="G1208">INDEX(Products!$D:$D,MATCH(B1208,Products!$A:$A))</f>
        <v>3</v>
      </c>
      <c r="H1208" s="6" t="str">
        <f t="array" ref="H1208">INDEX(Categories!$B:$B,MATCH(G1208,Categories!$A:$A))</f>
        <v>Confections</v>
      </c>
      <c r="I1208" s="9">
        <f t="array" ref="I1208">INDEX(Orders!$D:$D,MATCH(A1208,Orders!$A:$A))</f>
        <v>35719</v>
      </c>
      <c r="J1208" s="6" t="str">
        <f t="array" ref="J1208">INDEX(Orders!$B:$B,MATCH(A1208,Orders!$A:$A))</f>
        <v>OLDWO</v>
      </c>
      <c r="K1208" s="6" t="str">
        <f t="array" ref="K1208">INDEX(Customers!$B:$B,MATCH(J1208,Customers!$A:$A))</f>
        <v>Old World Delicatessen</v>
      </c>
      <c r="L1208" s="6"/>
    </row>
    <row r="1209" spans="1:12" ht="12.5">
      <c r="A1209" s="6">
        <f>OrderDetails!A1209</f>
        <v>10706</v>
      </c>
      <c r="B1209" s="6">
        <f>OrderDetails!B1209</f>
        <v>43</v>
      </c>
      <c r="C1209" s="7">
        <f>OrderDetails!C1209</f>
        <v>46</v>
      </c>
      <c r="D1209" s="6">
        <f>OrderDetails!D1209</f>
        <v>24</v>
      </c>
      <c r="E1209" s="8">
        <f>OrderDetails!E1209</f>
        <v>0</v>
      </c>
      <c r="F1209" s="7">
        <f t="shared" si="0"/>
        <v>1104</v>
      </c>
      <c r="G1209" s="5">
        <f t="array" ref="G1209">INDEX(Products!$D:$D,MATCH(B1209,Products!$A:$A))</f>
        <v>1</v>
      </c>
      <c r="H1209" s="6" t="str">
        <f t="array" ref="H1209">INDEX(Categories!$B:$B,MATCH(G1209,Categories!$A:$A))</f>
        <v>Beverages</v>
      </c>
      <c r="I1209" s="9">
        <f t="array" ref="I1209">INDEX(Orders!$D:$D,MATCH(A1209,Orders!$A:$A))</f>
        <v>35719</v>
      </c>
      <c r="J1209" s="6" t="str">
        <f t="array" ref="J1209">INDEX(Orders!$B:$B,MATCH(A1209,Orders!$A:$A))</f>
        <v>OLDWO</v>
      </c>
      <c r="K1209" s="6" t="str">
        <f t="array" ref="K1209">INDEX(Customers!$B:$B,MATCH(J1209,Customers!$A:$A))</f>
        <v>Old World Delicatessen</v>
      </c>
      <c r="L1209" s="6"/>
    </row>
    <row r="1210" spans="1:12" ht="12.5">
      <c r="A1210" s="6">
        <f>OrderDetails!A1210</f>
        <v>10706</v>
      </c>
      <c r="B1210" s="6">
        <f>OrderDetails!B1210</f>
        <v>59</v>
      </c>
      <c r="C1210" s="7">
        <f>OrderDetails!C1210</f>
        <v>55</v>
      </c>
      <c r="D1210" s="6">
        <f>OrderDetails!D1210</f>
        <v>8</v>
      </c>
      <c r="E1210" s="8">
        <f>OrderDetails!E1210</f>
        <v>0</v>
      </c>
      <c r="F1210" s="7">
        <f t="shared" si="0"/>
        <v>440</v>
      </c>
      <c r="G1210" s="5">
        <f t="array" ref="G1210">INDEX(Products!$D:$D,MATCH(B1210,Products!$A:$A))</f>
        <v>4</v>
      </c>
      <c r="H1210" s="6" t="str">
        <f t="array" ref="H1210">INDEX(Categories!$B:$B,MATCH(G1210,Categories!$A:$A))</f>
        <v>Dairy Products</v>
      </c>
      <c r="I1210" s="9">
        <f t="array" ref="I1210">INDEX(Orders!$D:$D,MATCH(A1210,Orders!$A:$A))</f>
        <v>35719</v>
      </c>
      <c r="J1210" s="6" t="str">
        <f t="array" ref="J1210">INDEX(Orders!$B:$B,MATCH(A1210,Orders!$A:$A))</f>
        <v>OLDWO</v>
      </c>
      <c r="K1210" s="6" t="str">
        <f t="array" ref="K1210">INDEX(Customers!$B:$B,MATCH(J1210,Customers!$A:$A))</f>
        <v>Old World Delicatessen</v>
      </c>
      <c r="L1210" s="6"/>
    </row>
    <row r="1211" spans="1:12" ht="12.5">
      <c r="A1211" s="6">
        <f>OrderDetails!A1211</f>
        <v>10707</v>
      </c>
      <c r="B1211" s="6">
        <f>OrderDetails!B1211</f>
        <v>55</v>
      </c>
      <c r="C1211" s="7">
        <f>OrderDetails!C1211</f>
        <v>24</v>
      </c>
      <c r="D1211" s="6">
        <f>OrderDetails!D1211</f>
        <v>21</v>
      </c>
      <c r="E1211" s="8">
        <f>OrderDetails!E1211</f>
        <v>0</v>
      </c>
      <c r="F1211" s="7">
        <f t="shared" si="0"/>
        <v>504</v>
      </c>
      <c r="G1211" s="5">
        <f t="array" ref="G1211">INDEX(Products!$D:$D,MATCH(B1211,Products!$A:$A))</f>
        <v>6</v>
      </c>
      <c r="H1211" s="6" t="str">
        <f t="array" ref="H1211">INDEX(Categories!$B:$B,MATCH(G1211,Categories!$A:$A))</f>
        <v>Meat/Poultry</v>
      </c>
      <c r="I1211" s="9">
        <f t="array" ref="I1211">INDEX(Orders!$D:$D,MATCH(A1211,Orders!$A:$A))</f>
        <v>35719</v>
      </c>
      <c r="J1211" s="6" t="str">
        <f t="array" ref="J1211">INDEX(Orders!$B:$B,MATCH(A1211,Orders!$A:$A))</f>
        <v>AROUT</v>
      </c>
      <c r="K1211" s="6" t="str">
        <f t="array" ref="K1211">INDEX(Customers!$B:$B,MATCH(J1211,Customers!$A:$A))</f>
        <v>Around the Horn</v>
      </c>
      <c r="L1211" s="6"/>
    </row>
    <row r="1212" spans="1:12" ht="12.5">
      <c r="A1212" s="6">
        <f>OrderDetails!A1212</f>
        <v>10707</v>
      </c>
      <c r="B1212" s="6">
        <f>OrderDetails!B1212</f>
        <v>57</v>
      </c>
      <c r="C1212" s="7">
        <f>OrderDetails!C1212</f>
        <v>19.5</v>
      </c>
      <c r="D1212" s="6">
        <f>OrderDetails!D1212</f>
        <v>40</v>
      </c>
      <c r="E1212" s="8">
        <f>OrderDetails!E1212</f>
        <v>0</v>
      </c>
      <c r="F1212" s="7">
        <f t="shared" si="0"/>
        <v>780</v>
      </c>
      <c r="G1212" s="5">
        <f t="array" ref="G1212">INDEX(Products!$D:$D,MATCH(B1212,Products!$A:$A))</f>
        <v>5</v>
      </c>
      <c r="H1212" s="6" t="str">
        <f t="array" ref="H1212">INDEX(Categories!$B:$B,MATCH(G1212,Categories!$A:$A))</f>
        <v>Grains/Cereals</v>
      </c>
      <c r="I1212" s="9">
        <f t="array" ref="I1212">INDEX(Orders!$D:$D,MATCH(A1212,Orders!$A:$A))</f>
        <v>35719</v>
      </c>
      <c r="J1212" s="6" t="str">
        <f t="array" ref="J1212">INDEX(Orders!$B:$B,MATCH(A1212,Orders!$A:$A))</f>
        <v>AROUT</v>
      </c>
      <c r="K1212" s="6" t="str">
        <f t="array" ref="K1212">INDEX(Customers!$B:$B,MATCH(J1212,Customers!$A:$A))</f>
        <v>Around the Horn</v>
      </c>
      <c r="L1212" s="6"/>
    </row>
    <row r="1213" spans="1:12" ht="12.5">
      <c r="A1213" s="6">
        <f>OrderDetails!A1213</f>
        <v>10707</v>
      </c>
      <c r="B1213" s="6">
        <f>OrderDetails!B1213</f>
        <v>70</v>
      </c>
      <c r="C1213" s="7">
        <f>OrderDetails!C1213</f>
        <v>15</v>
      </c>
      <c r="D1213" s="6">
        <f>OrderDetails!D1213</f>
        <v>28</v>
      </c>
      <c r="E1213" s="8">
        <f>OrderDetails!E1213</f>
        <v>0</v>
      </c>
      <c r="F1213" s="7">
        <f t="shared" si="0"/>
        <v>420</v>
      </c>
      <c r="G1213" s="5">
        <f t="array" ref="G1213">INDEX(Products!$D:$D,MATCH(B1213,Products!$A:$A))</f>
        <v>1</v>
      </c>
      <c r="H1213" s="6" t="str">
        <f t="array" ref="H1213">INDEX(Categories!$B:$B,MATCH(G1213,Categories!$A:$A))</f>
        <v>Beverages</v>
      </c>
      <c r="I1213" s="9">
        <f t="array" ref="I1213">INDEX(Orders!$D:$D,MATCH(A1213,Orders!$A:$A))</f>
        <v>35719</v>
      </c>
      <c r="J1213" s="6" t="str">
        <f t="array" ref="J1213">INDEX(Orders!$B:$B,MATCH(A1213,Orders!$A:$A))</f>
        <v>AROUT</v>
      </c>
      <c r="K1213" s="6" t="str">
        <f t="array" ref="K1213">INDEX(Customers!$B:$B,MATCH(J1213,Customers!$A:$A))</f>
        <v>Around the Horn</v>
      </c>
      <c r="L1213" s="6"/>
    </row>
    <row r="1214" spans="1:12" ht="12.5">
      <c r="A1214" s="6">
        <f>OrderDetails!A1214</f>
        <v>10708</v>
      </c>
      <c r="B1214" s="6">
        <f>OrderDetails!B1214</f>
        <v>5</v>
      </c>
      <c r="C1214" s="7">
        <f>OrderDetails!C1214</f>
        <v>21.35</v>
      </c>
      <c r="D1214" s="6">
        <f>OrderDetails!D1214</f>
        <v>4</v>
      </c>
      <c r="E1214" s="8">
        <f>OrderDetails!E1214</f>
        <v>0</v>
      </c>
      <c r="F1214" s="7">
        <f t="shared" si="0"/>
        <v>85.4</v>
      </c>
      <c r="G1214" s="5">
        <f t="array" ref="G1214">INDEX(Products!$D:$D,MATCH(B1214,Products!$A:$A))</f>
        <v>2</v>
      </c>
      <c r="H1214" s="6" t="str">
        <f t="array" ref="H1214">INDEX(Categories!$B:$B,MATCH(G1214,Categories!$A:$A))</f>
        <v>Condiments</v>
      </c>
      <c r="I1214" s="9">
        <f t="array" ref="I1214">INDEX(Orders!$D:$D,MATCH(A1214,Orders!$A:$A))</f>
        <v>35720</v>
      </c>
      <c r="J1214" s="6" t="str">
        <f t="array" ref="J1214">INDEX(Orders!$B:$B,MATCH(A1214,Orders!$A:$A))</f>
        <v>THEBI</v>
      </c>
      <c r="K1214" s="6" t="str">
        <f t="array" ref="K1214">INDEX(Customers!$B:$B,MATCH(J1214,Customers!$A:$A))</f>
        <v>The Big Cheese</v>
      </c>
      <c r="L1214" s="6"/>
    </row>
    <row r="1215" spans="1:12" ht="12.5">
      <c r="A1215" s="6">
        <f>OrderDetails!A1215</f>
        <v>10708</v>
      </c>
      <c r="B1215" s="6">
        <f>OrderDetails!B1215</f>
        <v>36</v>
      </c>
      <c r="C1215" s="7">
        <f>OrderDetails!C1215</f>
        <v>19</v>
      </c>
      <c r="D1215" s="6">
        <f>OrderDetails!D1215</f>
        <v>5</v>
      </c>
      <c r="E1215" s="8">
        <f>OrderDetails!E1215</f>
        <v>0</v>
      </c>
      <c r="F1215" s="7">
        <f t="shared" si="0"/>
        <v>95</v>
      </c>
      <c r="G1215" s="5">
        <f t="array" ref="G1215">INDEX(Products!$D:$D,MATCH(B1215,Products!$A:$A))</f>
        <v>8</v>
      </c>
      <c r="H1215" s="6" t="str">
        <f t="array" ref="H1215">INDEX(Categories!$B:$B,MATCH(G1215,Categories!$A:$A))</f>
        <v>Seafood</v>
      </c>
      <c r="I1215" s="9">
        <f t="array" ref="I1215">INDEX(Orders!$D:$D,MATCH(A1215,Orders!$A:$A))</f>
        <v>35720</v>
      </c>
      <c r="J1215" s="6" t="str">
        <f t="array" ref="J1215">INDEX(Orders!$B:$B,MATCH(A1215,Orders!$A:$A))</f>
        <v>THEBI</v>
      </c>
      <c r="K1215" s="6" t="str">
        <f t="array" ref="K1215">INDEX(Customers!$B:$B,MATCH(J1215,Customers!$A:$A))</f>
        <v>The Big Cheese</v>
      </c>
      <c r="L1215" s="6"/>
    </row>
    <row r="1216" spans="1:12" ht="12.5">
      <c r="A1216" s="6">
        <f>OrderDetails!A1216</f>
        <v>10709</v>
      </c>
      <c r="B1216" s="6">
        <f>OrderDetails!B1216</f>
        <v>8</v>
      </c>
      <c r="C1216" s="7">
        <f>OrderDetails!C1216</f>
        <v>40</v>
      </c>
      <c r="D1216" s="6">
        <f>OrderDetails!D1216</f>
        <v>40</v>
      </c>
      <c r="E1216" s="8">
        <f>OrderDetails!E1216</f>
        <v>0</v>
      </c>
      <c r="F1216" s="7">
        <f t="shared" si="0"/>
        <v>1600</v>
      </c>
      <c r="G1216" s="5">
        <f t="array" ref="G1216">INDEX(Products!$D:$D,MATCH(B1216,Products!$A:$A))</f>
        <v>2</v>
      </c>
      <c r="H1216" s="6" t="str">
        <f t="array" ref="H1216">INDEX(Categories!$B:$B,MATCH(G1216,Categories!$A:$A))</f>
        <v>Condiments</v>
      </c>
      <c r="I1216" s="9">
        <f t="array" ref="I1216">INDEX(Orders!$D:$D,MATCH(A1216,Orders!$A:$A))</f>
        <v>35720</v>
      </c>
      <c r="J1216" s="6" t="str">
        <f t="array" ref="J1216">INDEX(Orders!$B:$B,MATCH(A1216,Orders!$A:$A))</f>
        <v>GOURL</v>
      </c>
      <c r="K1216" s="6" t="str">
        <f t="array" ref="K1216">INDEX(Customers!$B:$B,MATCH(J1216,Customers!$A:$A))</f>
        <v>Gourmet Lanchonetes</v>
      </c>
      <c r="L1216" s="6"/>
    </row>
    <row r="1217" spans="1:12" ht="12.5">
      <c r="A1217" s="6">
        <f>OrderDetails!A1217</f>
        <v>10709</v>
      </c>
      <c r="B1217" s="6">
        <f>OrderDetails!B1217</f>
        <v>51</v>
      </c>
      <c r="C1217" s="7">
        <f>OrderDetails!C1217</f>
        <v>53</v>
      </c>
      <c r="D1217" s="6">
        <f>OrderDetails!D1217</f>
        <v>28</v>
      </c>
      <c r="E1217" s="8">
        <f>OrderDetails!E1217</f>
        <v>0</v>
      </c>
      <c r="F1217" s="7">
        <f t="shared" si="0"/>
        <v>1484</v>
      </c>
      <c r="G1217" s="5">
        <f t="array" ref="G1217">INDEX(Products!$D:$D,MATCH(B1217,Products!$A:$A))</f>
        <v>7</v>
      </c>
      <c r="H1217" s="6" t="str">
        <f t="array" ref="H1217">INDEX(Categories!$B:$B,MATCH(G1217,Categories!$A:$A))</f>
        <v>Produce</v>
      </c>
      <c r="I1217" s="9">
        <f t="array" ref="I1217">INDEX(Orders!$D:$D,MATCH(A1217,Orders!$A:$A))</f>
        <v>35720</v>
      </c>
      <c r="J1217" s="6" t="str">
        <f t="array" ref="J1217">INDEX(Orders!$B:$B,MATCH(A1217,Orders!$A:$A))</f>
        <v>GOURL</v>
      </c>
      <c r="K1217" s="6" t="str">
        <f t="array" ref="K1217">INDEX(Customers!$B:$B,MATCH(J1217,Customers!$A:$A))</f>
        <v>Gourmet Lanchonetes</v>
      </c>
      <c r="L1217" s="6"/>
    </row>
    <row r="1218" spans="1:12" ht="12.5">
      <c r="A1218" s="6">
        <f>OrderDetails!A1218</f>
        <v>10709</v>
      </c>
      <c r="B1218" s="6">
        <f>OrderDetails!B1218</f>
        <v>60</v>
      </c>
      <c r="C1218" s="7">
        <f>OrderDetails!C1218</f>
        <v>34</v>
      </c>
      <c r="D1218" s="6">
        <f>OrderDetails!D1218</f>
        <v>10</v>
      </c>
      <c r="E1218" s="8">
        <f>OrderDetails!E1218</f>
        <v>0</v>
      </c>
      <c r="F1218" s="7">
        <f t="shared" si="0"/>
        <v>340</v>
      </c>
      <c r="G1218" s="5">
        <f t="array" ref="G1218">INDEX(Products!$D:$D,MATCH(B1218,Products!$A:$A))</f>
        <v>4</v>
      </c>
      <c r="H1218" s="6" t="str">
        <f t="array" ref="H1218">INDEX(Categories!$B:$B,MATCH(G1218,Categories!$A:$A))</f>
        <v>Dairy Products</v>
      </c>
      <c r="I1218" s="9">
        <f t="array" ref="I1218">INDEX(Orders!$D:$D,MATCH(A1218,Orders!$A:$A))</f>
        <v>35720</v>
      </c>
      <c r="J1218" s="6" t="str">
        <f t="array" ref="J1218">INDEX(Orders!$B:$B,MATCH(A1218,Orders!$A:$A))</f>
        <v>GOURL</v>
      </c>
      <c r="K1218" s="6" t="str">
        <f t="array" ref="K1218">INDEX(Customers!$B:$B,MATCH(J1218,Customers!$A:$A))</f>
        <v>Gourmet Lanchonetes</v>
      </c>
      <c r="L1218" s="6"/>
    </row>
    <row r="1219" spans="1:12" ht="12.5">
      <c r="A1219" s="6">
        <f>OrderDetails!A1219</f>
        <v>10710</v>
      </c>
      <c r="B1219" s="6">
        <f>OrderDetails!B1219</f>
        <v>19</v>
      </c>
      <c r="C1219" s="7">
        <f>OrderDetails!C1219</f>
        <v>9.1999999999999993</v>
      </c>
      <c r="D1219" s="6">
        <f>OrderDetails!D1219</f>
        <v>5</v>
      </c>
      <c r="E1219" s="8">
        <f>OrderDetails!E1219</f>
        <v>0</v>
      </c>
      <c r="F1219" s="7">
        <f t="shared" si="0"/>
        <v>46</v>
      </c>
      <c r="G1219" s="5">
        <f t="array" ref="G1219">INDEX(Products!$D:$D,MATCH(B1219,Products!$A:$A))</f>
        <v>3</v>
      </c>
      <c r="H1219" s="6" t="str">
        <f t="array" ref="H1219">INDEX(Categories!$B:$B,MATCH(G1219,Categories!$A:$A))</f>
        <v>Confections</v>
      </c>
      <c r="I1219" s="9">
        <f t="array" ref="I1219">INDEX(Orders!$D:$D,MATCH(A1219,Orders!$A:$A))</f>
        <v>35723</v>
      </c>
      <c r="J1219" s="6" t="str">
        <f t="array" ref="J1219">INDEX(Orders!$B:$B,MATCH(A1219,Orders!$A:$A))</f>
        <v>FRANS</v>
      </c>
      <c r="K1219" s="6" t="str">
        <f t="array" ref="K1219">INDEX(Customers!$B:$B,MATCH(J1219,Customers!$A:$A))</f>
        <v>Franchi S.p.A.</v>
      </c>
      <c r="L1219" s="6"/>
    </row>
    <row r="1220" spans="1:12" ht="12.5">
      <c r="A1220" s="6">
        <f>OrderDetails!A1220</f>
        <v>10710</v>
      </c>
      <c r="B1220" s="6">
        <f>OrderDetails!B1220</f>
        <v>47</v>
      </c>
      <c r="C1220" s="7">
        <f>OrderDetails!C1220</f>
        <v>9.5</v>
      </c>
      <c r="D1220" s="6">
        <f>OrderDetails!D1220</f>
        <v>5</v>
      </c>
      <c r="E1220" s="8">
        <f>OrderDetails!E1220</f>
        <v>0</v>
      </c>
      <c r="F1220" s="7">
        <f t="shared" si="0"/>
        <v>47.5</v>
      </c>
      <c r="G1220" s="5">
        <f t="array" ref="G1220">INDEX(Products!$D:$D,MATCH(B1220,Products!$A:$A))</f>
        <v>3</v>
      </c>
      <c r="H1220" s="6" t="str">
        <f t="array" ref="H1220">INDEX(Categories!$B:$B,MATCH(G1220,Categories!$A:$A))</f>
        <v>Confections</v>
      </c>
      <c r="I1220" s="9">
        <f t="array" ref="I1220">INDEX(Orders!$D:$D,MATCH(A1220,Orders!$A:$A))</f>
        <v>35723</v>
      </c>
      <c r="J1220" s="6" t="str">
        <f t="array" ref="J1220">INDEX(Orders!$B:$B,MATCH(A1220,Orders!$A:$A))</f>
        <v>FRANS</v>
      </c>
      <c r="K1220" s="6" t="str">
        <f t="array" ref="K1220">INDEX(Customers!$B:$B,MATCH(J1220,Customers!$A:$A))</f>
        <v>Franchi S.p.A.</v>
      </c>
      <c r="L1220" s="6"/>
    </row>
    <row r="1221" spans="1:12" ht="12.5">
      <c r="A1221" s="6">
        <f>OrderDetails!A1221</f>
        <v>10711</v>
      </c>
      <c r="B1221" s="6">
        <f>OrderDetails!B1221</f>
        <v>19</v>
      </c>
      <c r="C1221" s="7">
        <f>OrderDetails!C1221</f>
        <v>9.1999999999999993</v>
      </c>
      <c r="D1221" s="6">
        <f>OrderDetails!D1221</f>
        <v>12</v>
      </c>
      <c r="E1221" s="8">
        <f>OrderDetails!E1221</f>
        <v>0</v>
      </c>
      <c r="F1221" s="7">
        <f t="shared" si="0"/>
        <v>110.39999999999999</v>
      </c>
      <c r="G1221" s="5">
        <f t="array" ref="G1221">INDEX(Products!$D:$D,MATCH(B1221,Products!$A:$A))</f>
        <v>3</v>
      </c>
      <c r="H1221" s="6" t="str">
        <f t="array" ref="H1221">INDEX(Categories!$B:$B,MATCH(G1221,Categories!$A:$A))</f>
        <v>Confections</v>
      </c>
      <c r="I1221" s="9">
        <f t="array" ref="I1221">INDEX(Orders!$D:$D,MATCH(A1221,Orders!$A:$A))</f>
        <v>35724</v>
      </c>
      <c r="J1221" s="6" t="str">
        <f t="array" ref="J1221">INDEX(Orders!$B:$B,MATCH(A1221,Orders!$A:$A))</f>
        <v>SAVEA</v>
      </c>
      <c r="K1221" s="6" t="str">
        <f t="array" ref="K1221">INDEX(Customers!$B:$B,MATCH(J1221,Customers!$A:$A))</f>
        <v>Save-a-lot Markets</v>
      </c>
      <c r="L1221" s="6"/>
    </row>
    <row r="1222" spans="1:12" ht="12.5">
      <c r="A1222" s="6">
        <f>OrderDetails!A1222</f>
        <v>10711</v>
      </c>
      <c r="B1222" s="6">
        <f>OrderDetails!B1222</f>
        <v>41</v>
      </c>
      <c r="C1222" s="7">
        <f>OrderDetails!C1222</f>
        <v>9.65</v>
      </c>
      <c r="D1222" s="6">
        <f>OrderDetails!D1222</f>
        <v>42</v>
      </c>
      <c r="E1222" s="8">
        <f>OrderDetails!E1222</f>
        <v>0</v>
      </c>
      <c r="F1222" s="7">
        <f t="shared" si="0"/>
        <v>405.3</v>
      </c>
      <c r="G1222" s="5">
        <f t="array" ref="G1222">INDEX(Products!$D:$D,MATCH(B1222,Products!$A:$A))</f>
        <v>8</v>
      </c>
      <c r="H1222" s="6" t="str">
        <f t="array" ref="H1222">INDEX(Categories!$B:$B,MATCH(G1222,Categories!$A:$A))</f>
        <v>Seafood</v>
      </c>
      <c r="I1222" s="9">
        <f t="array" ref="I1222">INDEX(Orders!$D:$D,MATCH(A1222,Orders!$A:$A))</f>
        <v>35724</v>
      </c>
      <c r="J1222" s="6" t="str">
        <f t="array" ref="J1222">INDEX(Orders!$B:$B,MATCH(A1222,Orders!$A:$A))</f>
        <v>SAVEA</v>
      </c>
      <c r="K1222" s="6" t="str">
        <f t="array" ref="K1222">INDEX(Customers!$B:$B,MATCH(J1222,Customers!$A:$A))</f>
        <v>Save-a-lot Markets</v>
      </c>
      <c r="L1222" s="6"/>
    </row>
    <row r="1223" spans="1:12" ht="12.5">
      <c r="A1223" s="6">
        <f>OrderDetails!A1223</f>
        <v>10711</v>
      </c>
      <c r="B1223" s="6">
        <f>OrderDetails!B1223</f>
        <v>53</v>
      </c>
      <c r="C1223" s="7">
        <f>OrderDetails!C1223</f>
        <v>32.799999999999997</v>
      </c>
      <c r="D1223" s="6">
        <f>OrderDetails!D1223</f>
        <v>120</v>
      </c>
      <c r="E1223" s="8">
        <f>OrderDetails!E1223</f>
        <v>0</v>
      </c>
      <c r="F1223" s="7">
        <f t="shared" si="0"/>
        <v>3935.9999999999995</v>
      </c>
      <c r="G1223" s="5">
        <f t="array" ref="G1223">INDEX(Products!$D:$D,MATCH(B1223,Products!$A:$A))</f>
        <v>6</v>
      </c>
      <c r="H1223" s="6" t="str">
        <f t="array" ref="H1223">INDEX(Categories!$B:$B,MATCH(G1223,Categories!$A:$A))</f>
        <v>Meat/Poultry</v>
      </c>
      <c r="I1223" s="9">
        <f t="array" ref="I1223">INDEX(Orders!$D:$D,MATCH(A1223,Orders!$A:$A))</f>
        <v>35724</v>
      </c>
      <c r="J1223" s="6" t="str">
        <f t="array" ref="J1223">INDEX(Orders!$B:$B,MATCH(A1223,Orders!$A:$A))</f>
        <v>SAVEA</v>
      </c>
      <c r="K1223" s="6" t="str">
        <f t="array" ref="K1223">INDEX(Customers!$B:$B,MATCH(J1223,Customers!$A:$A))</f>
        <v>Save-a-lot Markets</v>
      </c>
      <c r="L1223" s="6"/>
    </row>
    <row r="1224" spans="1:12" ht="12.5">
      <c r="A1224" s="6">
        <f>OrderDetails!A1224</f>
        <v>10712</v>
      </c>
      <c r="B1224" s="6">
        <f>OrderDetails!B1224</f>
        <v>53</v>
      </c>
      <c r="C1224" s="7">
        <f>OrderDetails!C1224</f>
        <v>32.799999999999997</v>
      </c>
      <c r="D1224" s="6">
        <f>OrderDetails!D1224</f>
        <v>3</v>
      </c>
      <c r="E1224" s="8">
        <f>OrderDetails!E1224</f>
        <v>0</v>
      </c>
      <c r="F1224" s="7">
        <f t="shared" si="0"/>
        <v>98.399999999999991</v>
      </c>
      <c r="G1224" s="5">
        <f t="array" ref="G1224">INDEX(Products!$D:$D,MATCH(B1224,Products!$A:$A))</f>
        <v>6</v>
      </c>
      <c r="H1224" s="6" t="str">
        <f t="array" ref="H1224">INDEX(Categories!$B:$B,MATCH(G1224,Categories!$A:$A))</f>
        <v>Meat/Poultry</v>
      </c>
      <c r="I1224" s="9">
        <f t="array" ref="I1224">INDEX(Orders!$D:$D,MATCH(A1224,Orders!$A:$A))</f>
        <v>35724</v>
      </c>
      <c r="J1224" s="6" t="str">
        <f t="array" ref="J1224">INDEX(Orders!$B:$B,MATCH(A1224,Orders!$A:$A))</f>
        <v>HUNGO</v>
      </c>
      <c r="K1224" s="6" t="str">
        <f t="array" ref="K1224">INDEX(Customers!$B:$B,MATCH(J1224,Customers!$A:$A))</f>
        <v>Hungry Owl All-Night Grocers</v>
      </c>
      <c r="L1224" s="6"/>
    </row>
    <row r="1225" spans="1:12" ht="12.5">
      <c r="A1225" s="6">
        <f>OrderDetails!A1225</f>
        <v>10712</v>
      </c>
      <c r="B1225" s="6">
        <f>OrderDetails!B1225</f>
        <v>56</v>
      </c>
      <c r="C1225" s="7">
        <f>OrderDetails!C1225</f>
        <v>38</v>
      </c>
      <c r="D1225" s="6">
        <f>OrderDetails!D1225</f>
        <v>30</v>
      </c>
      <c r="E1225" s="8">
        <f>OrderDetails!E1225</f>
        <v>0</v>
      </c>
      <c r="F1225" s="7">
        <f t="shared" si="0"/>
        <v>1140</v>
      </c>
      <c r="G1225" s="5">
        <f t="array" ref="G1225">INDEX(Products!$D:$D,MATCH(B1225,Products!$A:$A))</f>
        <v>5</v>
      </c>
      <c r="H1225" s="6" t="str">
        <f t="array" ref="H1225">INDEX(Categories!$B:$B,MATCH(G1225,Categories!$A:$A))</f>
        <v>Grains/Cereals</v>
      </c>
      <c r="I1225" s="9">
        <f t="array" ref="I1225">INDEX(Orders!$D:$D,MATCH(A1225,Orders!$A:$A))</f>
        <v>35724</v>
      </c>
      <c r="J1225" s="6" t="str">
        <f t="array" ref="J1225">INDEX(Orders!$B:$B,MATCH(A1225,Orders!$A:$A))</f>
        <v>HUNGO</v>
      </c>
      <c r="K1225" s="6" t="str">
        <f t="array" ref="K1225">INDEX(Customers!$B:$B,MATCH(J1225,Customers!$A:$A))</f>
        <v>Hungry Owl All-Night Grocers</v>
      </c>
      <c r="L1225" s="6"/>
    </row>
    <row r="1226" spans="1:12" ht="12.5">
      <c r="A1226" s="6">
        <f>OrderDetails!A1226</f>
        <v>10713</v>
      </c>
      <c r="B1226" s="6">
        <f>OrderDetails!B1226</f>
        <v>10</v>
      </c>
      <c r="C1226" s="7">
        <f>OrderDetails!C1226</f>
        <v>31</v>
      </c>
      <c r="D1226" s="6">
        <f>OrderDetails!D1226</f>
        <v>18</v>
      </c>
      <c r="E1226" s="8">
        <f>OrderDetails!E1226</f>
        <v>0</v>
      </c>
      <c r="F1226" s="7">
        <f t="shared" si="0"/>
        <v>558</v>
      </c>
      <c r="G1226" s="5">
        <f t="array" ref="G1226">INDEX(Products!$D:$D,MATCH(B1226,Products!$A:$A))</f>
        <v>8</v>
      </c>
      <c r="H1226" s="6" t="str">
        <f t="array" ref="H1226">INDEX(Categories!$B:$B,MATCH(G1226,Categories!$A:$A))</f>
        <v>Seafood</v>
      </c>
      <c r="I1226" s="9">
        <f t="array" ref="I1226">INDEX(Orders!$D:$D,MATCH(A1226,Orders!$A:$A))</f>
        <v>35725</v>
      </c>
      <c r="J1226" s="6" t="str">
        <f t="array" ref="J1226">INDEX(Orders!$B:$B,MATCH(A1226,Orders!$A:$A))</f>
        <v>SAVEA</v>
      </c>
      <c r="K1226" s="6" t="str">
        <f t="array" ref="K1226">INDEX(Customers!$B:$B,MATCH(J1226,Customers!$A:$A))</f>
        <v>Save-a-lot Markets</v>
      </c>
      <c r="L1226" s="6"/>
    </row>
    <row r="1227" spans="1:12" ht="12.5">
      <c r="A1227" s="6">
        <f>OrderDetails!A1227</f>
        <v>10713</v>
      </c>
      <c r="B1227" s="6">
        <f>OrderDetails!B1227</f>
        <v>26</v>
      </c>
      <c r="C1227" s="7">
        <f>OrderDetails!C1227</f>
        <v>31.23</v>
      </c>
      <c r="D1227" s="6">
        <f>OrderDetails!D1227</f>
        <v>30</v>
      </c>
      <c r="E1227" s="8">
        <f>OrderDetails!E1227</f>
        <v>0</v>
      </c>
      <c r="F1227" s="7">
        <f t="shared" si="0"/>
        <v>936.9</v>
      </c>
      <c r="G1227" s="5">
        <f t="array" ref="G1227">INDEX(Products!$D:$D,MATCH(B1227,Products!$A:$A))</f>
        <v>3</v>
      </c>
      <c r="H1227" s="6" t="str">
        <f t="array" ref="H1227">INDEX(Categories!$B:$B,MATCH(G1227,Categories!$A:$A))</f>
        <v>Confections</v>
      </c>
      <c r="I1227" s="9">
        <f t="array" ref="I1227">INDEX(Orders!$D:$D,MATCH(A1227,Orders!$A:$A))</f>
        <v>35725</v>
      </c>
      <c r="J1227" s="6" t="str">
        <f t="array" ref="J1227">INDEX(Orders!$B:$B,MATCH(A1227,Orders!$A:$A))</f>
        <v>SAVEA</v>
      </c>
      <c r="K1227" s="6" t="str">
        <f t="array" ref="K1227">INDEX(Customers!$B:$B,MATCH(J1227,Customers!$A:$A))</f>
        <v>Save-a-lot Markets</v>
      </c>
      <c r="L1227" s="6"/>
    </row>
    <row r="1228" spans="1:12" ht="12.5">
      <c r="A1228" s="6">
        <f>OrderDetails!A1228</f>
        <v>10713</v>
      </c>
      <c r="B1228" s="6">
        <f>OrderDetails!B1228</f>
        <v>45</v>
      </c>
      <c r="C1228" s="7">
        <f>OrderDetails!C1228</f>
        <v>9.5</v>
      </c>
      <c r="D1228" s="6">
        <f>OrderDetails!D1228</f>
        <v>110</v>
      </c>
      <c r="E1228" s="8">
        <f>OrderDetails!E1228</f>
        <v>0</v>
      </c>
      <c r="F1228" s="7">
        <f t="shared" si="0"/>
        <v>1045</v>
      </c>
      <c r="G1228" s="5">
        <f t="array" ref="G1228">INDEX(Products!$D:$D,MATCH(B1228,Products!$A:$A))</f>
        <v>8</v>
      </c>
      <c r="H1228" s="6" t="str">
        <f t="array" ref="H1228">INDEX(Categories!$B:$B,MATCH(G1228,Categories!$A:$A))</f>
        <v>Seafood</v>
      </c>
      <c r="I1228" s="9">
        <f t="array" ref="I1228">INDEX(Orders!$D:$D,MATCH(A1228,Orders!$A:$A))</f>
        <v>35725</v>
      </c>
      <c r="J1228" s="6" t="str">
        <f t="array" ref="J1228">INDEX(Orders!$B:$B,MATCH(A1228,Orders!$A:$A))</f>
        <v>SAVEA</v>
      </c>
      <c r="K1228" s="6" t="str">
        <f t="array" ref="K1228">INDEX(Customers!$B:$B,MATCH(J1228,Customers!$A:$A))</f>
        <v>Save-a-lot Markets</v>
      </c>
      <c r="L1228" s="6"/>
    </row>
    <row r="1229" spans="1:12" ht="12.5">
      <c r="A1229" s="6">
        <f>OrderDetails!A1229</f>
        <v>10713</v>
      </c>
      <c r="B1229" s="6">
        <f>OrderDetails!B1229</f>
        <v>46</v>
      </c>
      <c r="C1229" s="7">
        <f>OrderDetails!C1229</f>
        <v>12</v>
      </c>
      <c r="D1229" s="6">
        <f>OrderDetails!D1229</f>
        <v>24</v>
      </c>
      <c r="E1229" s="8">
        <f>OrderDetails!E1229</f>
        <v>0</v>
      </c>
      <c r="F1229" s="7">
        <f t="shared" si="0"/>
        <v>288</v>
      </c>
      <c r="G1229" s="5">
        <f t="array" ref="G1229">INDEX(Products!$D:$D,MATCH(B1229,Products!$A:$A))</f>
        <v>8</v>
      </c>
      <c r="H1229" s="6" t="str">
        <f t="array" ref="H1229">INDEX(Categories!$B:$B,MATCH(G1229,Categories!$A:$A))</f>
        <v>Seafood</v>
      </c>
      <c r="I1229" s="9">
        <f t="array" ref="I1229">INDEX(Orders!$D:$D,MATCH(A1229,Orders!$A:$A))</f>
        <v>35725</v>
      </c>
      <c r="J1229" s="6" t="str">
        <f t="array" ref="J1229">INDEX(Orders!$B:$B,MATCH(A1229,Orders!$A:$A))</f>
        <v>SAVEA</v>
      </c>
      <c r="K1229" s="6" t="str">
        <f t="array" ref="K1229">INDEX(Customers!$B:$B,MATCH(J1229,Customers!$A:$A))</f>
        <v>Save-a-lot Markets</v>
      </c>
      <c r="L1229" s="6"/>
    </row>
    <row r="1230" spans="1:12" ht="12.5">
      <c r="A1230" s="6">
        <f>OrderDetails!A1230</f>
        <v>10714</v>
      </c>
      <c r="B1230" s="6">
        <f>OrderDetails!B1230</f>
        <v>2</v>
      </c>
      <c r="C1230" s="7">
        <f>OrderDetails!C1230</f>
        <v>19</v>
      </c>
      <c r="D1230" s="6">
        <f>OrderDetails!D1230</f>
        <v>30</v>
      </c>
      <c r="E1230" s="8">
        <f>OrderDetails!E1230</f>
        <v>0</v>
      </c>
      <c r="F1230" s="7">
        <f t="shared" si="0"/>
        <v>570</v>
      </c>
      <c r="G1230" s="5">
        <f t="array" ref="G1230">INDEX(Products!$D:$D,MATCH(B1230,Products!$A:$A))</f>
        <v>1</v>
      </c>
      <c r="H1230" s="6" t="str">
        <f t="array" ref="H1230">INDEX(Categories!$B:$B,MATCH(G1230,Categories!$A:$A))</f>
        <v>Beverages</v>
      </c>
      <c r="I1230" s="9">
        <f t="array" ref="I1230">INDEX(Orders!$D:$D,MATCH(A1230,Orders!$A:$A))</f>
        <v>35725</v>
      </c>
      <c r="J1230" s="6" t="str">
        <f t="array" ref="J1230">INDEX(Orders!$B:$B,MATCH(A1230,Orders!$A:$A))</f>
        <v>SAVEA</v>
      </c>
      <c r="K1230" s="6" t="str">
        <f t="array" ref="K1230">INDEX(Customers!$B:$B,MATCH(J1230,Customers!$A:$A))</f>
        <v>Save-a-lot Markets</v>
      </c>
      <c r="L1230" s="6"/>
    </row>
    <row r="1231" spans="1:12" ht="12.5">
      <c r="A1231" s="6">
        <f>OrderDetails!A1231</f>
        <v>10714</v>
      </c>
      <c r="B1231" s="6">
        <f>OrderDetails!B1231</f>
        <v>17</v>
      </c>
      <c r="C1231" s="7">
        <f>OrderDetails!C1231</f>
        <v>39</v>
      </c>
      <c r="D1231" s="6">
        <f>OrderDetails!D1231</f>
        <v>27</v>
      </c>
      <c r="E1231" s="8">
        <f>OrderDetails!E1231</f>
        <v>0</v>
      </c>
      <c r="F1231" s="7">
        <f t="shared" si="0"/>
        <v>1053</v>
      </c>
      <c r="G1231" s="5">
        <f t="array" ref="G1231">INDEX(Products!$D:$D,MATCH(B1231,Products!$A:$A))</f>
        <v>6</v>
      </c>
      <c r="H1231" s="6" t="str">
        <f t="array" ref="H1231">INDEX(Categories!$B:$B,MATCH(G1231,Categories!$A:$A))</f>
        <v>Meat/Poultry</v>
      </c>
      <c r="I1231" s="9">
        <f t="array" ref="I1231">INDEX(Orders!$D:$D,MATCH(A1231,Orders!$A:$A))</f>
        <v>35725</v>
      </c>
      <c r="J1231" s="6" t="str">
        <f t="array" ref="J1231">INDEX(Orders!$B:$B,MATCH(A1231,Orders!$A:$A))</f>
        <v>SAVEA</v>
      </c>
      <c r="K1231" s="6" t="str">
        <f t="array" ref="K1231">INDEX(Customers!$B:$B,MATCH(J1231,Customers!$A:$A))</f>
        <v>Save-a-lot Markets</v>
      </c>
      <c r="L1231" s="6"/>
    </row>
    <row r="1232" spans="1:12" ht="12.5">
      <c r="A1232" s="6">
        <f>OrderDetails!A1232</f>
        <v>10714</v>
      </c>
      <c r="B1232" s="6">
        <f>OrderDetails!B1232</f>
        <v>47</v>
      </c>
      <c r="C1232" s="7">
        <f>OrderDetails!C1232</f>
        <v>9.5</v>
      </c>
      <c r="D1232" s="6">
        <f>OrderDetails!D1232</f>
        <v>50</v>
      </c>
      <c r="E1232" s="8">
        <f>OrderDetails!E1232</f>
        <v>0</v>
      </c>
      <c r="F1232" s="7">
        <f t="shared" si="0"/>
        <v>475</v>
      </c>
      <c r="G1232" s="5">
        <f t="array" ref="G1232">INDEX(Products!$D:$D,MATCH(B1232,Products!$A:$A))</f>
        <v>3</v>
      </c>
      <c r="H1232" s="6" t="str">
        <f t="array" ref="H1232">INDEX(Categories!$B:$B,MATCH(G1232,Categories!$A:$A))</f>
        <v>Confections</v>
      </c>
      <c r="I1232" s="9">
        <f t="array" ref="I1232">INDEX(Orders!$D:$D,MATCH(A1232,Orders!$A:$A))</f>
        <v>35725</v>
      </c>
      <c r="J1232" s="6" t="str">
        <f t="array" ref="J1232">INDEX(Orders!$B:$B,MATCH(A1232,Orders!$A:$A))</f>
        <v>SAVEA</v>
      </c>
      <c r="K1232" s="6" t="str">
        <f t="array" ref="K1232">INDEX(Customers!$B:$B,MATCH(J1232,Customers!$A:$A))</f>
        <v>Save-a-lot Markets</v>
      </c>
      <c r="L1232" s="6"/>
    </row>
    <row r="1233" spans="1:12" ht="12.5">
      <c r="A1233" s="6">
        <f>OrderDetails!A1233</f>
        <v>10714</v>
      </c>
      <c r="B1233" s="6">
        <f>OrderDetails!B1233</f>
        <v>56</v>
      </c>
      <c r="C1233" s="7">
        <f>OrderDetails!C1233</f>
        <v>38</v>
      </c>
      <c r="D1233" s="6">
        <f>OrderDetails!D1233</f>
        <v>18</v>
      </c>
      <c r="E1233" s="8">
        <f>OrderDetails!E1233</f>
        <v>0</v>
      </c>
      <c r="F1233" s="7">
        <f t="shared" si="0"/>
        <v>684</v>
      </c>
      <c r="G1233" s="5">
        <f t="array" ref="G1233">INDEX(Products!$D:$D,MATCH(B1233,Products!$A:$A))</f>
        <v>5</v>
      </c>
      <c r="H1233" s="6" t="str">
        <f t="array" ref="H1233">INDEX(Categories!$B:$B,MATCH(G1233,Categories!$A:$A))</f>
        <v>Grains/Cereals</v>
      </c>
      <c r="I1233" s="9">
        <f t="array" ref="I1233">INDEX(Orders!$D:$D,MATCH(A1233,Orders!$A:$A))</f>
        <v>35725</v>
      </c>
      <c r="J1233" s="6" t="str">
        <f t="array" ref="J1233">INDEX(Orders!$B:$B,MATCH(A1233,Orders!$A:$A))</f>
        <v>SAVEA</v>
      </c>
      <c r="K1233" s="6" t="str">
        <f t="array" ref="K1233">INDEX(Customers!$B:$B,MATCH(J1233,Customers!$A:$A))</f>
        <v>Save-a-lot Markets</v>
      </c>
      <c r="L1233" s="6"/>
    </row>
    <row r="1234" spans="1:12" ht="12.5">
      <c r="A1234" s="6">
        <f>OrderDetails!A1234</f>
        <v>10714</v>
      </c>
      <c r="B1234" s="6">
        <f>OrderDetails!B1234</f>
        <v>58</v>
      </c>
      <c r="C1234" s="7">
        <f>OrderDetails!C1234</f>
        <v>13.25</v>
      </c>
      <c r="D1234" s="6">
        <f>OrderDetails!D1234</f>
        <v>12</v>
      </c>
      <c r="E1234" s="8">
        <f>OrderDetails!E1234</f>
        <v>0</v>
      </c>
      <c r="F1234" s="7">
        <f t="shared" si="0"/>
        <v>159</v>
      </c>
      <c r="G1234" s="5">
        <f t="array" ref="G1234">INDEX(Products!$D:$D,MATCH(B1234,Products!$A:$A))</f>
        <v>8</v>
      </c>
      <c r="H1234" s="6" t="str">
        <f t="array" ref="H1234">INDEX(Categories!$B:$B,MATCH(G1234,Categories!$A:$A))</f>
        <v>Seafood</v>
      </c>
      <c r="I1234" s="9">
        <f t="array" ref="I1234">INDEX(Orders!$D:$D,MATCH(A1234,Orders!$A:$A))</f>
        <v>35725</v>
      </c>
      <c r="J1234" s="6" t="str">
        <f t="array" ref="J1234">INDEX(Orders!$B:$B,MATCH(A1234,Orders!$A:$A))</f>
        <v>SAVEA</v>
      </c>
      <c r="K1234" s="6" t="str">
        <f t="array" ref="K1234">INDEX(Customers!$B:$B,MATCH(J1234,Customers!$A:$A))</f>
        <v>Save-a-lot Markets</v>
      </c>
      <c r="L1234" s="6"/>
    </row>
    <row r="1235" spans="1:12" ht="12.5">
      <c r="A1235" s="6">
        <f>OrderDetails!A1235</f>
        <v>10715</v>
      </c>
      <c r="B1235" s="6">
        <f>OrderDetails!B1235</f>
        <v>10</v>
      </c>
      <c r="C1235" s="7">
        <f>OrderDetails!C1235</f>
        <v>31</v>
      </c>
      <c r="D1235" s="6">
        <f>OrderDetails!D1235</f>
        <v>21</v>
      </c>
      <c r="E1235" s="8">
        <f>OrderDetails!E1235</f>
        <v>0</v>
      </c>
      <c r="F1235" s="7">
        <f t="shared" si="0"/>
        <v>651</v>
      </c>
      <c r="G1235" s="5">
        <f t="array" ref="G1235">INDEX(Products!$D:$D,MATCH(B1235,Products!$A:$A))</f>
        <v>8</v>
      </c>
      <c r="H1235" s="6" t="str">
        <f t="array" ref="H1235">INDEX(Categories!$B:$B,MATCH(G1235,Categories!$A:$A))</f>
        <v>Seafood</v>
      </c>
      <c r="I1235" s="9">
        <f t="array" ref="I1235">INDEX(Orders!$D:$D,MATCH(A1235,Orders!$A:$A))</f>
        <v>35726</v>
      </c>
      <c r="J1235" s="6" t="str">
        <f t="array" ref="J1235">INDEX(Orders!$B:$B,MATCH(A1235,Orders!$A:$A))</f>
        <v>BONAP</v>
      </c>
      <c r="K1235" s="6" t="str">
        <f t="array" ref="K1235">INDEX(Customers!$B:$B,MATCH(J1235,Customers!$A:$A))</f>
        <v>Bon app'</v>
      </c>
      <c r="L1235" s="6"/>
    </row>
    <row r="1236" spans="1:12" ht="12.5">
      <c r="A1236" s="6">
        <f>OrderDetails!A1236</f>
        <v>10715</v>
      </c>
      <c r="B1236" s="6">
        <f>OrderDetails!B1236</f>
        <v>71</v>
      </c>
      <c r="C1236" s="7">
        <f>OrderDetails!C1236</f>
        <v>21.5</v>
      </c>
      <c r="D1236" s="6">
        <f>OrderDetails!D1236</f>
        <v>30</v>
      </c>
      <c r="E1236" s="8">
        <f>OrderDetails!E1236</f>
        <v>0</v>
      </c>
      <c r="F1236" s="7">
        <f t="shared" si="0"/>
        <v>645</v>
      </c>
      <c r="G1236" s="5">
        <f t="array" ref="G1236">INDEX(Products!$D:$D,MATCH(B1236,Products!$A:$A))</f>
        <v>4</v>
      </c>
      <c r="H1236" s="6" t="str">
        <f t="array" ref="H1236">INDEX(Categories!$B:$B,MATCH(G1236,Categories!$A:$A))</f>
        <v>Dairy Products</v>
      </c>
      <c r="I1236" s="9">
        <f t="array" ref="I1236">INDEX(Orders!$D:$D,MATCH(A1236,Orders!$A:$A))</f>
        <v>35726</v>
      </c>
      <c r="J1236" s="6" t="str">
        <f t="array" ref="J1236">INDEX(Orders!$B:$B,MATCH(A1236,Orders!$A:$A))</f>
        <v>BONAP</v>
      </c>
      <c r="K1236" s="6" t="str">
        <f t="array" ref="K1236">INDEX(Customers!$B:$B,MATCH(J1236,Customers!$A:$A))</f>
        <v>Bon app'</v>
      </c>
      <c r="L1236" s="6"/>
    </row>
    <row r="1237" spans="1:12" ht="12.5">
      <c r="A1237" s="6">
        <f>OrderDetails!A1237</f>
        <v>10716</v>
      </c>
      <c r="B1237" s="6">
        <f>OrderDetails!B1237</f>
        <v>21</v>
      </c>
      <c r="C1237" s="7">
        <f>OrderDetails!C1237</f>
        <v>10</v>
      </c>
      <c r="D1237" s="6">
        <f>OrderDetails!D1237</f>
        <v>5</v>
      </c>
      <c r="E1237" s="8">
        <f>OrderDetails!E1237</f>
        <v>0</v>
      </c>
      <c r="F1237" s="7">
        <f t="shared" si="0"/>
        <v>50</v>
      </c>
      <c r="G1237" s="5">
        <f t="array" ref="G1237">INDEX(Products!$D:$D,MATCH(B1237,Products!$A:$A))</f>
        <v>3</v>
      </c>
      <c r="H1237" s="6" t="str">
        <f t="array" ref="H1237">INDEX(Categories!$B:$B,MATCH(G1237,Categories!$A:$A))</f>
        <v>Confections</v>
      </c>
      <c r="I1237" s="9">
        <f t="array" ref="I1237">INDEX(Orders!$D:$D,MATCH(A1237,Orders!$A:$A))</f>
        <v>35727</v>
      </c>
      <c r="J1237" s="6" t="str">
        <f t="array" ref="J1237">INDEX(Orders!$B:$B,MATCH(A1237,Orders!$A:$A))</f>
        <v>RANCH</v>
      </c>
      <c r="K1237" s="6" t="str">
        <f t="array" ref="K1237">INDEX(Customers!$B:$B,MATCH(J1237,Customers!$A:$A))</f>
        <v>Rancho grande</v>
      </c>
      <c r="L1237" s="6"/>
    </row>
    <row r="1238" spans="1:12" ht="12.5">
      <c r="A1238" s="6">
        <f>OrderDetails!A1238</f>
        <v>10716</v>
      </c>
      <c r="B1238" s="6">
        <f>OrderDetails!B1238</f>
        <v>51</v>
      </c>
      <c r="C1238" s="7">
        <f>OrderDetails!C1238</f>
        <v>53</v>
      </c>
      <c r="D1238" s="6">
        <f>OrderDetails!D1238</f>
        <v>7</v>
      </c>
      <c r="E1238" s="8">
        <f>OrderDetails!E1238</f>
        <v>0</v>
      </c>
      <c r="F1238" s="7">
        <f t="shared" si="0"/>
        <v>371</v>
      </c>
      <c r="G1238" s="5">
        <f t="array" ref="G1238">INDEX(Products!$D:$D,MATCH(B1238,Products!$A:$A))</f>
        <v>7</v>
      </c>
      <c r="H1238" s="6" t="str">
        <f t="array" ref="H1238">INDEX(Categories!$B:$B,MATCH(G1238,Categories!$A:$A))</f>
        <v>Produce</v>
      </c>
      <c r="I1238" s="9">
        <f t="array" ref="I1238">INDEX(Orders!$D:$D,MATCH(A1238,Orders!$A:$A))</f>
        <v>35727</v>
      </c>
      <c r="J1238" s="6" t="str">
        <f t="array" ref="J1238">INDEX(Orders!$B:$B,MATCH(A1238,Orders!$A:$A))</f>
        <v>RANCH</v>
      </c>
      <c r="K1238" s="6" t="str">
        <f t="array" ref="K1238">INDEX(Customers!$B:$B,MATCH(J1238,Customers!$A:$A))</f>
        <v>Rancho grande</v>
      </c>
      <c r="L1238" s="6"/>
    </row>
    <row r="1239" spans="1:12" ht="12.5">
      <c r="A1239" s="6">
        <f>OrderDetails!A1239</f>
        <v>10716</v>
      </c>
      <c r="B1239" s="6">
        <f>OrderDetails!B1239</f>
        <v>61</v>
      </c>
      <c r="C1239" s="7">
        <f>OrderDetails!C1239</f>
        <v>28.5</v>
      </c>
      <c r="D1239" s="6">
        <f>OrderDetails!D1239</f>
        <v>10</v>
      </c>
      <c r="E1239" s="8">
        <f>OrderDetails!E1239</f>
        <v>0</v>
      </c>
      <c r="F1239" s="7">
        <f t="shared" si="0"/>
        <v>285</v>
      </c>
      <c r="G1239" s="5">
        <f t="array" ref="G1239">INDEX(Products!$D:$D,MATCH(B1239,Products!$A:$A))</f>
        <v>2</v>
      </c>
      <c r="H1239" s="6" t="str">
        <f t="array" ref="H1239">INDEX(Categories!$B:$B,MATCH(G1239,Categories!$A:$A))</f>
        <v>Condiments</v>
      </c>
      <c r="I1239" s="9">
        <f t="array" ref="I1239">INDEX(Orders!$D:$D,MATCH(A1239,Orders!$A:$A))</f>
        <v>35727</v>
      </c>
      <c r="J1239" s="6" t="str">
        <f t="array" ref="J1239">INDEX(Orders!$B:$B,MATCH(A1239,Orders!$A:$A))</f>
        <v>RANCH</v>
      </c>
      <c r="K1239" s="6" t="str">
        <f t="array" ref="K1239">INDEX(Customers!$B:$B,MATCH(J1239,Customers!$A:$A))</f>
        <v>Rancho grande</v>
      </c>
      <c r="L1239" s="6"/>
    </row>
    <row r="1240" spans="1:12" ht="12.5">
      <c r="A1240" s="6">
        <f>OrderDetails!A1240</f>
        <v>10717</v>
      </c>
      <c r="B1240" s="6">
        <f>OrderDetails!B1240</f>
        <v>21</v>
      </c>
      <c r="C1240" s="7">
        <f>OrderDetails!C1240</f>
        <v>10</v>
      </c>
      <c r="D1240" s="6">
        <f>OrderDetails!D1240</f>
        <v>32</v>
      </c>
      <c r="E1240" s="8">
        <f>OrderDetails!E1240</f>
        <v>0</v>
      </c>
      <c r="F1240" s="7">
        <f t="shared" si="0"/>
        <v>320</v>
      </c>
      <c r="G1240" s="5">
        <f t="array" ref="G1240">INDEX(Products!$D:$D,MATCH(B1240,Products!$A:$A))</f>
        <v>3</v>
      </c>
      <c r="H1240" s="6" t="str">
        <f t="array" ref="H1240">INDEX(Categories!$B:$B,MATCH(G1240,Categories!$A:$A))</f>
        <v>Confections</v>
      </c>
      <c r="I1240" s="9">
        <f t="array" ref="I1240">INDEX(Orders!$D:$D,MATCH(A1240,Orders!$A:$A))</f>
        <v>35727</v>
      </c>
      <c r="J1240" s="6" t="str">
        <f t="array" ref="J1240">INDEX(Orders!$B:$B,MATCH(A1240,Orders!$A:$A))</f>
        <v>FRANK</v>
      </c>
      <c r="K1240" s="6" t="str">
        <f t="array" ref="K1240">INDEX(Customers!$B:$B,MATCH(J1240,Customers!$A:$A))</f>
        <v>Frankenversand</v>
      </c>
      <c r="L1240" s="6"/>
    </row>
    <row r="1241" spans="1:12" ht="12.5">
      <c r="A1241" s="6">
        <f>OrderDetails!A1241</f>
        <v>10717</v>
      </c>
      <c r="B1241" s="6">
        <f>OrderDetails!B1241</f>
        <v>54</v>
      </c>
      <c r="C1241" s="7">
        <f>OrderDetails!C1241</f>
        <v>7.45</v>
      </c>
      <c r="D1241" s="6">
        <f>OrderDetails!D1241</f>
        <v>15</v>
      </c>
      <c r="E1241" s="8">
        <f>OrderDetails!E1241</f>
        <v>0</v>
      </c>
      <c r="F1241" s="7">
        <f t="shared" si="0"/>
        <v>111.75</v>
      </c>
      <c r="G1241" s="5">
        <f t="array" ref="G1241">INDEX(Products!$D:$D,MATCH(B1241,Products!$A:$A))</f>
        <v>6</v>
      </c>
      <c r="H1241" s="6" t="str">
        <f t="array" ref="H1241">INDEX(Categories!$B:$B,MATCH(G1241,Categories!$A:$A))</f>
        <v>Meat/Poultry</v>
      </c>
      <c r="I1241" s="9">
        <f t="array" ref="I1241">INDEX(Orders!$D:$D,MATCH(A1241,Orders!$A:$A))</f>
        <v>35727</v>
      </c>
      <c r="J1241" s="6" t="str">
        <f t="array" ref="J1241">INDEX(Orders!$B:$B,MATCH(A1241,Orders!$A:$A))</f>
        <v>FRANK</v>
      </c>
      <c r="K1241" s="6" t="str">
        <f t="array" ref="K1241">INDEX(Customers!$B:$B,MATCH(J1241,Customers!$A:$A))</f>
        <v>Frankenversand</v>
      </c>
      <c r="L1241" s="6"/>
    </row>
    <row r="1242" spans="1:12" ht="12.5">
      <c r="A1242" s="6">
        <f>OrderDetails!A1242</f>
        <v>10717</v>
      </c>
      <c r="B1242" s="6">
        <f>OrderDetails!B1242</f>
        <v>69</v>
      </c>
      <c r="C1242" s="7">
        <f>OrderDetails!C1242</f>
        <v>36</v>
      </c>
      <c r="D1242" s="6">
        <f>OrderDetails!D1242</f>
        <v>25</v>
      </c>
      <c r="E1242" s="8">
        <f>OrderDetails!E1242</f>
        <v>0</v>
      </c>
      <c r="F1242" s="7">
        <f t="shared" si="0"/>
        <v>900</v>
      </c>
      <c r="G1242" s="5">
        <f t="array" ref="G1242">INDEX(Products!$D:$D,MATCH(B1242,Products!$A:$A))</f>
        <v>4</v>
      </c>
      <c r="H1242" s="6" t="str">
        <f t="array" ref="H1242">INDEX(Categories!$B:$B,MATCH(G1242,Categories!$A:$A))</f>
        <v>Dairy Products</v>
      </c>
      <c r="I1242" s="9">
        <f t="array" ref="I1242">INDEX(Orders!$D:$D,MATCH(A1242,Orders!$A:$A))</f>
        <v>35727</v>
      </c>
      <c r="J1242" s="6" t="str">
        <f t="array" ref="J1242">INDEX(Orders!$B:$B,MATCH(A1242,Orders!$A:$A))</f>
        <v>FRANK</v>
      </c>
      <c r="K1242" s="6" t="str">
        <f t="array" ref="K1242">INDEX(Customers!$B:$B,MATCH(J1242,Customers!$A:$A))</f>
        <v>Frankenversand</v>
      </c>
      <c r="L1242" s="6"/>
    </row>
    <row r="1243" spans="1:12" ht="12.5">
      <c r="A1243" s="6">
        <f>OrderDetails!A1243</f>
        <v>10718</v>
      </c>
      <c r="B1243" s="6">
        <f>OrderDetails!B1243</f>
        <v>12</v>
      </c>
      <c r="C1243" s="7">
        <f>OrderDetails!C1243</f>
        <v>38</v>
      </c>
      <c r="D1243" s="6">
        <f>OrderDetails!D1243</f>
        <v>36</v>
      </c>
      <c r="E1243" s="8">
        <f>OrderDetails!E1243</f>
        <v>0</v>
      </c>
      <c r="F1243" s="7">
        <f t="shared" si="0"/>
        <v>1368</v>
      </c>
      <c r="G1243" s="5">
        <f t="array" ref="G1243">INDEX(Products!$D:$D,MATCH(B1243,Products!$A:$A))</f>
        <v>4</v>
      </c>
      <c r="H1243" s="6" t="str">
        <f t="array" ref="H1243">INDEX(Categories!$B:$B,MATCH(G1243,Categories!$A:$A))</f>
        <v>Dairy Products</v>
      </c>
      <c r="I1243" s="9">
        <f t="array" ref="I1243">INDEX(Orders!$D:$D,MATCH(A1243,Orders!$A:$A))</f>
        <v>35730</v>
      </c>
      <c r="J1243" s="6" t="str">
        <f t="array" ref="J1243">INDEX(Orders!$B:$B,MATCH(A1243,Orders!$A:$A))</f>
        <v>KOENE</v>
      </c>
      <c r="K1243" s="6" t="str">
        <f t="array" ref="K1243">INDEX(Customers!$B:$B,MATCH(J1243,Customers!$A:$A))</f>
        <v>Kniglich Essen</v>
      </c>
      <c r="L1243" s="6"/>
    </row>
    <row r="1244" spans="1:12" ht="12.5">
      <c r="A1244" s="6">
        <f>OrderDetails!A1244</f>
        <v>10718</v>
      </c>
      <c r="B1244" s="6">
        <f>OrderDetails!B1244</f>
        <v>16</v>
      </c>
      <c r="C1244" s="7">
        <f>OrderDetails!C1244</f>
        <v>17.45</v>
      </c>
      <c r="D1244" s="6">
        <f>OrderDetails!D1244</f>
        <v>20</v>
      </c>
      <c r="E1244" s="8">
        <f>OrderDetails!E1244</f>
        <v>0</v>
      </c>
      <c r="F1244" s="7">
        <f t="shared" si="0"/>
        <v>349</v>
      </c>
      <c r="G1244" s="5">
        <f t="array" ref="G1244">INDEX(Products!$D:$D,MATCH(B1244,Products!$A:$A))</f>
        <v>3</v>
      </c>
      <c r="H1244" s="6" t="str">
        <f t="array" ref="H1244">INDEX(Categories!$B:$B,MATCH(G1244,Categories!$A:$A))</f>
        <v>Confections</v>
      </c>
      <c r="I1244" s="9">
        <f t="array" ref="I1244">INDEX(Orders!$D:$D,MATCH(A1244,Orders!$A:$A))</f>
        <v>35730</v>
      </c>
      <c r="J1244" s="6" t="str">
        <f t="array" ref="J1244">INDEX(Orders!$B:$B,MATCH(A1244,Orders!$A:$A))</f>
        <v>KOENE</v>
      </c>
      <c r="K1244" s="6" t="str">
        <f t="array" ref="K1244">INDEX(Customers!$B:$B,MATCH(J1244,Customers!$A:$A))</f>
        <v>Kniglich Essen</v>
      </c>
      <c r="L1244" s="6"/>
    </row>
    <row r="1245" spans="1:12" ht="12.5">
      <c r="A1245" s="6">
        <f>OrderDetails!A1245</f>
        <v>10718</v>
      </c>
      <c r="B1245" s="6">
        <f>OrderDetails!B1245</f>
        <v>36</v>
      </c>
      <c r="C1245" s="7">
        <f>OrderDetails!C1245</f>
        <v>19</v>
      </c>
      <c r="D1245" s="6">
        <f>OrderDetails!D1245</f>
        <v>40</v>
      </c>
      <c r="E1245" s="8">
        <f>OrderDetails!E1245</f>
        <v>0</v>
      </c>
      <c r="F1245" s="7">
        <f t="shared" si="0"/>
        <v>760</v>
      </c>
      <c r="G1245" s="5">
        <f t="array" ref="G1245">INDEX(Products!$D:$D,MATCH(B1245,Products!$A:$A))</f>
        <v>8</v>
      </c>
      <c r="H1245" s="6" t="str">
        <f t="array" ref="H1245">INDEX(Categories!$B:$B,MATCH(G1245,Categories!$A:$A))</f>
        <v>Seafood</v>
      </c>
      <c r="I1245" s="9">
        <f t="array" ref="I1245">INDEX(Orders!$D:$D,MATCH(A1245,Orders!$A:$A))</f>
        <v>35730</v>
      </c>
      <c r="J1245" s="6" t="str">
        <f t="array" ref="J1245">INDEX(Orders!$B:$B,MATCH(A1245,Orders!$A:$A))</f>
        <v>KOENE</v>
      </c>
      <c r="K1245" s="6" t="str">
        <f t="array" ref="K1245">INDEX(Customers!$B:$B,MATCH(J1245,Customers!$A:$A))</f>
        <v>Kniglich Essen</v>
      </c>
      <c r="L1245" s="6"/>
    </row>
    <row r="1246" spans="1:12" ht="12.5">
      <c r="A1246" s="6">
        <f>OrderDetails!A1246</f>
        <v>10718</v>
      </c>
      <c r="B1246" s="6">
        <f>OrderDetails!B1246</f>
        <v>62</v>
      </c>
      <c r="C1246" s="7">
        <f>OrderDetails!C1246</f>
        <v>49.3</v>
      </c>
      <c r="D1246" s="6">
        <f>OrderDetails!D1246</f>
        <v>20</v>
      </c>
      <c r="E1246" s="8">
        <f>OrderDetails!E1246</f>
        <v>0</v>
      </c>
      <c r="F1246" s="7">
        <f t="shared" si="0"/>
        <v>986</v>
      </c>
      <c r="G1246" s="5">
        <f t="array" ref="G1246">INDEX(Products!$D:$D,MATCH(B1246,Products!$A:$A))</f>
        <v>3</v>
      </c>
      <c r="H1246" s="6" t="str">
        <f t="array" ref="H1246">INDEX(Categories!$B:$B,MATCH(G1246,Categories!$A:$A))</f>
        <v>Confections</v>
      </c>
      <c r="I1246" s="9">
        <f t="array" ref="I1246">INDEX(Orders!$D:$D,MATCH(A1246,Orders!$A:$A))</f>
        <v>35730</v>
      </c>
      <c r="J1246" s="6" t="str">
        <f t="array" ref="J1246">INDEX(Orders!$B:$B,MATCH(A1246,Orders!$A:$A))</f>
        <v>KOENE</v>
      </c>
      <c r="K1246" s="6" t="str">
        <f t="array" ref="K1246">INDEX(Customers!$B:$B,MATCH(J1246,Customers!$A:$A))</f>
        <v>Kniglich Essen</v>
      </c>
      <c r="L1246" s="6"/>
    </row>
    <row r="1247" spans="1:12" ht="12.5">
      <c r="A1247" s="6">
        <f>OrderDetails!A1247</f>
        <v>10719</v>
      </c>
      <c r="B1247" s="6">
        <f>OrderDetails!B1247</f>
        <v>18</v>
      </c>
      <c r="C1247" s="7">
        <f>OrderDetails!C1247</f>
        <v>62.5</v>
      </c>
      <c r="D1247" s="6">
        <f>OrderDetails!D1247</f>
        <v>12</v>
      </c>
      <c r="E1247" s="8">
        <f>OrderDetails!E1247</f>
        <v>0</v>
      </c>
      <c r="F1247" s="7">
        <f t="shared" si="0"/>
        <v>750</v>
      </c>
      <c r="G1247" s="5">
        <f t="array" ref="G1247">INDEX(Products!$D:$D,MATCH(B1247,Products!$A:$A))</f>
        <v>8</v>
      </c>
      <c r="H1247" s="6" t="str">
        <f t="array" ref="H1247">INDEX(Categories!$B:$B,MATCH(G1247,Categories!$A:$A))</f>
        <v>Seafood</v>
      </c>
      <c r="I1247" s="9">
        <f t="array" ref="I1247">INDEX(Orders!$D:$D,MATCH(A1247,Orders!$A:$A))</f>
        <v>35730</v>
      </c>
      <c r="J1247" s="6" t="str">
        <f t="array" ref="J1247">INDEX(Orders!$B:$B,MATCH(A1247,Orders!$A:$A))</f>
        <v>LETSS</v>
      </c>
      <c r="K1247" s="6" t="str">
        <f t="array" ref="K1247">INDEX(Customers!$B:$B,MATCH(J1247,Customers!$A:$A))</f>
        <v>Let's Stop N Shop</v>
      </c>
      <c r="L1247" s="6"/>
    </row>
    <row r="1248" spans="1:12" ht="12.5">
      <c r="A1248" s="6">
        <f>OrderDetails!A1248</f>
        <v>10719</v>
      </c>
      <c r="B1248" s="6">
        <f>OrderDetails!B1248</f>
        <v>30</v>
      </c>
      <c r="C1248" s="7">
        <f>OrderDetails!C1248</f>
        <v>25.89</v>
      </c>
      <c r="D1248" s="6">
        <f>OrderDetails!D1248</f>
        <v>3</v>
      </c>
      <c r="E1248" s="8">
        <f>OrderDetails!E1248</f>
        <v>0</v>
      </c>
      <c r="F1248" s="7">
        <f t="shared" si="0"/>
        <v>77.67</v>
      </c>
      <c r="G1248" s="5">
        <f t="array" ref="G1248">INDEX(Products!$D:$D,MATCH(B1248,Products!$A:$A))</f>
        <v>8</v>
      </c>
      <c r="H1248" s="6" t="str">
        <f t="array" ref="H1248">INDEX(Categories!$B:$B,MATCH(G1248,Categories!$A:$A))</f>
        <v>Seafood</v>
      </c>
      <c r="I1248" s="9">
        <f t="array" ref="I1248">INDEX(Orders!$D:$D,MATCH(A1248,Orders!$A:$A))</f>
        <v>35730</v>
      </c>
      <c r="J1248" s="6" t="str">
        <f t="array" ref="J1248">INDEX(Orders!$B:$B,MATCH(A1248,Orders!$A:$A))</f>
        <v>LETSS</v>
      </c>
      <c r="K1248" s="6" t="str">
        <f t="array" ref="K1248">INDEX(Customers!$B:$B,MATCH(J1248,Customers!$A:$A))</f>
        <v>Let's Stop N Shop</v>
      </c>
      <c r="L1248" s="6"/>
    </row>
    <row r="1249" spans="1:12" ht="12.5">
      <c r="A1249" s="6">
        <f>OrderDetails!A1249</f>
        <v>10719</v>
      </c>
      <c r="B1249" s="6">
        <f>OrderDetails!B1249</f>
        <v>54</v>
      </c>
      <c r="C1249" s="7">
        <f>OrderDetails!C1249</f>
        <v>7.45</v>
      </c>
      <c r="D1249" s="6">
        <f>OrderDetails!D1249</f>
        <v>40</v>
      </c>
      <c r="E1249" s="8">
        <f>OrderDetails!E1249</f>
        <v>0</v>
      </c>
      <c r="F1249" s="7">
        <f t="shared" si="0"/>
        <v>298</v>
      </c>
      <c r="G1249" s="5">
        <f t="array" ref="G1249">INDEX(Products!$D:$D,MATCH(B1249,Products!$A:$A))</f>
        <v>6</v>
      </c>
      <c r="H1249" s="6" t="str">
        <f t="array" ref="H1249">INDEX(Categories!$B:$B,MATCH(G1249,Categories!$A:$A))</f>
        <v>Meat/Poultry</v>
      </c>
      <c r="I1249" s="9">
        <f t="array" ref="I1249">INDEX(Orders!$D:$D,MATCH(A1249,Orders!$A:$A))</f>
        <v>35730</v>
      </c>
      <c r="J1249" s="6" t="str">
        <f t="array" ref="J1249">INDEX(Orders!$B:$B,MATCH(A1249,Orders!$A:$A))</f>
        <v>LETSS</v>
      </c>
      <c r="K1249" s="6" t="str">
        <f t="array" ref="K1249">INDEX(Customers!$B:$B,MATCH(J1249,Customers!$A:$A))</f>
        <v>Let's Stop N Shop</v>
      </c>
      <c r="L1249" s="6"/>
    </row>
    <row r="1250" spans="1:12" ht="12.5">
      <c r="A1250" s="6">
        <f>OrderDetails!A1250</f>
        <v>10720</v>
      </c>
      <c r="B1250" s="6">
        <f>OrderDetails!B1250</f>
        <v>35</v>
      </c>
      <c r="C1250" s="7">
        <f>OrderDetails!C1250</f>
        <v>18</v>
      </c>
      <c r="D1250" s="6">
        <f>OrderDetails!D1250</f>
        <v>21</v>
      </c>
      <c r="E1250" s="8">
        <f>OrderDetails!E1250</f>
        <v>0</v>
      </c>
      <c r="F1250" s="7">
        <f t="shared" si="0"/>
        <v>378</v>
      </c>
      <c r="G1250" s="5">
        <f t="array" ref="G1250">INDEX(Products!$D:$D,MATCH(B1250,Products!$A:$A))</f>
        <v>1</v>
      </c>
      <c r="H1250" s="6" t="str">
        <f t="array" ref="H1250">INDEX(Categories!$B:$B,MATCH(G1250,Categories!$A:$A))</f>
        <v>Beverages</v>
      </c>
      <c r="I1250" s="9">
        <f t="array" ref="I1250">INDEX(Orders!$D:$D,MATCH(A1250,Orders!$A:$A))</f>
        <v>35731</v>
      </c>
      <c r="J1250" s="6" t="str">
        <f t="array" ref="J1250">INDEX(Orders!$B:$B,MATCH(A1250,Orders!$A:$A))</f>
        <v>QUEDE</v>
      </c>
      <c r="K1250" s="6" t="str">
        <f t="array" ref="K1250">INDEX(Customers!$B:$B,MATCH(J1250,Customers!$A:$A))</f>
        <v>Que Delcia</v>
      </c>
      <c r="L1250" s="6"/>
    </row>
    <row r="1251" spans="1:12" ht="12.5">
      <c r="A1251" s="6">
        <f>OrderDetails!A1251</f>
        <v>10720</v>
      </c>
      <c r="B1251" s="6">
        <f>OrderDetails!B1251</f>
        <v>71</v>
      </c>
      <c r="C1251" s="7">
        <f>OrderDetails!C1251</f>
        <v>21.5</v>
      </c>
      <c r="D1251" s="6">
        <f>OrderDetails!D1251</f>
        <v>8</v>
      </c>
      <c r="E1251" s="8">
        <f>OrderDetails!E1251</f>
        <v>0</v>
      </c>
      <c r="F1251" s="7">
        <f t="shared" si="0"/>
        <v>172</v>
      </c>
      <c r="G1251" s="5">
        <f t="array" ref="G1251">INDEX(Products!$D:$D,MATCH(B1251,Products!$A:$A))</f>
        <v>4</v>
      </c>
      <c r="H1251" s="6" t="str">
        <f t="array" ref="H1251">INDEX(Categories!$B:$B,MATCH(G1251,Categories!$A:$A))</f>
        <v>Dairy Products</v>
      </c>
      <c r="I1251" s="9">
        <f t="array" ref="I1251">INDEX(Orders!$D:$D,MATCH(A1251,Orders!$A:$A))</f>
        <v>35731</v>
      </c>
      <c r="J1251" s="6" t="str">
        <f t="array" ref="J1251">INDEX(Orders!$B:$B,MATCH(A1251,Orders!$A:$A))</f>
        <v>QUEDE</v>
      </c>
      <c r="K1251" s="6" t="str">
        <f t="array" ref="K1251">INDEX(Customers!$B:$B,MATCH(J1251,Customers!$A:$A))</f>
        <v>Que Delcia</v>
      </c>
      <c r="L1251" s="6"/>
    </row>
    <row r="1252" spans="1:12" ht="12.5">
      <c r="A1252" s="6">
        <f>OrderDetails!A1252</f>
        <v>10721</v>
      </c>
      <c r="B1252" s="6">
        <f>OrderDetails!B1252</f>
        <v>44</v>
      </c>
      <c r="C1252" s="7">
        <f>OrderDetails!C1252</f>
        <v>19.45</v>
      </c>
      <c r="D1252" s="6">
        <f>OrderDetails!D1252</f>
        <v>50</v>
      </c>
      <c r="E1252" s="8">
        <f>OrderDetails!E1252</f>
        <v>0</v>
      </c>
      <c r="F1252" s="7">
        <f t="shared" si="0"/>
        <v>972.5</v>
      </c>
      <c r="G1252" s="5">
        <f t="array" ref="G1252">INDEX(Products!$D:$D,MATCH(B1252,Products!$A:$A))</f>
        <v>2</v>
      </c>
      <c r="H1252" s="6" t="str">
        <f t="array" ref="H1252">INDEX(Categories!$B:$B,MATCH(G1252,Categories!$A:$A))</f>
        <v>Condiments</v>
      </c>
      <c r="I1252" s="9">
        <f t="array" ref="I1252">INDEX(Orders!$D:$D,MATCH(A1252,Orders!$A:$A))</f>
        <v>35732</v>
      </c>
      <c r="J1252" s="6" t="str">
        <f t="array" ref="J1252">INDEX(Orders!$B:$B,MATCH(A1252,Orders!$A:$A))</f>
        <v>QUICK</v>
      </c>
      <c r="K1252" s="6" t="str">
        <f t="array" ref="K1252">INDEX(Customers!$B:$B,MATCH(J1252,Customers!$A:$A))</f>
        <v>QUICK-Stop</v>
      </c>
      <c r="L1252" s="6"/>
    </row>
    <row r="1253" spans="1:12" ht="12.5">
      <c r="A1253" s="6">
        <f>OrderDetails!A1253</f>
        <v>10722</v>
      </c>
      <c r="B1253" s="6">
        <f>OrderDetails!B1253</f>
        <v>2</v>
      </c>
      <c r="C1253" s="7">
        <f>OrderDetails!C1253</f>
        <v>19</v>
      </c>
      <c r="D1253" s="6">
        <f>OrderDetails!D1253</f>
        <v>3</v>
      </c>
      <c r="E1253" s="8">
        <f>OrderDetails!E1253</f>
        <v>0</v>
      </c>
      <c r="F1253" s="7">
        <f t="shared" si="0"/>
        <v>57</v>
      </c>
      <c r="G1253" s="5">
        <f t="array" ref="G1253">INDEX(Products!$D:$D,MATCH(B1253,Products!$A:$A))</f>
        <v>1</v>
      </c>
      <c r="H1253" s="6" t="str">
        <f t="array" ref="H1253">INDEX(Categories!$B:$B,MATCH(G1253,Categories!$A:$A))</f>
        <v>Beverages</v>
      </c>
      <c r="I1253" s="9">
        <f t="array" ref="I1253">INDEX(Orders!$D:$D,MATCH(A1253,Orders!$A:$A))</f>
        <v>35732</v>
      </c>
      <c r="J1253" s="6" t="str">
        <f t="array" ref="J1253">INDEX(Orders!$B:$B,MATCH(A1253,Orders!$A:$A))</f>
        <v>SAVEA</v>
      </c>
      <c r="K1253" s="6" t="str">
        <f t="array" ref="K1253">INDEX(Customers!$B:$B,MATCH(J1253,Customers!$A:$A))</f>
        <v>Save-a-lot Markets</v>
      </c>
      <c r="L1253" s="6"/>
    </row>
    <row r="1254" spans="1:12" ht="12.5">
      <c r="A1254" s="6">
        <f>OrderDetails!A1254</f>
        <v>10722</v>
      </c>
      <c r="B1254" s="6">
        <f>OrderDetails!B1254</f>
        <v>31</v>
      </c>
      <c r="C1254" s="7">
        <f>OrderDetails!C1254</f>
        <v>12.5</v>
      </c>
      <c r="D1254" s="6">
        <f>OrderDetails!D1254</f>
        <v>50</v>
      </c>
      <c r="E1254" s="8">
        <f>OrderDetails!E1254</f>
        <v>0</v>
      </c>
      <c r="F1254" s="7">
        <f t="shared" si="0"/>
        <v>625</v>
      </c>
      <c r="G1254" s="5">
        <f t="array" ref="G1254">INDEX(Products!$D:$D,MATCH(B1254,Products!$A:$A))</f>
        <v>4</v>
      </c>
      <c r="H1254" s="6" t="str">
        <f t="array" ref="H1254">INDEX(Categories!$B:$B,MATCH(G1254,Categories!$A:$A))</f>
        <v>Dairy Products</v>
      </c>
      <c r="I1254" s="9">
        <f t="array" ref="I1254">INDEX(Orders!$D:$D,MATCH(A1254,Orders!$A:$A))</f>
        <v>35732</v>
      </c>
      <c r="J1254" s="6" t="str">
        <f t="array" ref="J1254">INDEX(Orders!$B:$B,MATCH(A1254,Orders!$A:$A))</f>
        <v>SAVEA</v>
      </c>
      <c r="K1254" s="6" t="str">
        <f t="array" ref="K1254">INDEX(Customers!$B:$B,MATCH(J1254,Customers!$A:$A))</f>
        <v>Save-a-lot Markets</v>
      </c>
      <c r="L1254" s="6"/>
    </row>
    <row r="1255" spans="1:12" ht="12.5">
      <c r="A1255" s="6">
        <f>OrderDetails!A1255</f>
        <v>10722</v>
      </c>
      <c r="B1255" s="6">
        <f>OrderDetails!B1255</f>
        <v>68</v>
      </c>
      <c r="C1255" s="7">
        <f>OrderDetails!C1255</f>
        <v>12.5</v>
      </c>
      <c r="D1255" s="6">
        <f>OrderDetails!D1255</f>
        <v>45</v>
      </c>
      <c r="E1255" s="8">
        <f>OrderDetails!E1255</f>
        <v>0</v>
      </c>
      <c r="F1255" s="7">
        <f t="shared" si="0"/>
        <v>562.5</v>
      </c>
      <c r="G1255" s="5">
        <f t="array" ref="G1255">INDEX(Products!$D:$D,MATCH(B1255,Products!$A:$A))</f>
        <v>3</v>
      </c>
      <c r="H1255" s="6" t="str">
        <f t="array" ref="H1255">INDEX(Categories!$B:$B,MATCH(G1255,Categories!$A:$A))</f>
        <v>Confections</v>
      </c>
      <c r="I1255" s="9">
        <f t="array" ref="I1255">INDEX(Orders!$D:$D,MATCH(A1255,Orders!$A:$A))</f>
        <v>35732</v>
      </c>
      <c r="J1255" s="6" t="str">
        <f t="array" ref="J1255">INDEX(Orders!$B:$B,MATCH(A1255,Orders!$A:$A))</f>
        <v>SAVEA</v>
      </c>
      <c r="K1255" s="6" t="str">
        <f t="array" ref="K1255">INDEX(Customers!$B:$B,MATCH(J1255,Customers!$A:$A))</f>
        <v>Save-a-lot Markets</v>
      </c>
      <c r="L1255" s="6"/>
    </row>
    <row r="1256" spans="1:12" ht="12.5">
      <c r="A1256" s="6">
        <f>OrderDetails!A1256</f>
        <v>10722</v>
      </c>
      <c r="B1256" s="6">
        <f>OrderDetails!B1256</f>
        <v>75</v>
      </c>
      <c r="C1256" s="7">
        <f>OrderDetails!C1256</f>
        <v>7.75</v>
      </c>
      <c r="D1256" s="6">
        <f>OrderDetails!D1256</f>
        <v>42</v>
      </c>
      <c r="E1256" s="8">
        <f>OrderDetails!E1256</f>
        <v>0</v>
      </c>
      <c r="F1256" s="7">
        <f t="shared" si="0"/>
        <v>325.5</v>
      </c>
      <c r="G1256" s="5">
        <f t="array" ref="G1256">INDEX(Products!$D:$D,MATCH(B1256,Products!$A:$A))</f>
        <v>1</v>
      </c>
      <c r="H1256" s="6" t="str">
        <f t="array" ref="H1256">INDEX(Categories!$B:$B,MATCH(G1256,Categories!$A:$A))</f>
        <v>Beverages</v>
      </c>
      <c r="I1256" s="9">
        <f t="array" ref="I1256">INDEX(Orders!$D:$D,MATCH(A1256,Orders!$A:$A))</f>
        <v>35732</v>
      </c>
      <c r="J1256" s="6" t="str">
        <f t="array" ref="J1256">INDEX(Orders!$B:$B,MATCH(A1256,Orders!$A:$A))</f>
        <v>SAVEA</v>
      </c>
      <c r="K1256" s="6" t="str">
        <f t="array" ref="K1256">INDEX(Customers!$B:$B,MATCH(J1256,Customers!$A:$A))</f>
        <v>Save-a-lot Markets</v>
      </c>
      <c r="L1256" s="6"/>
    </row>
    <row r="1257" spans="1:12" ht="12.5">
      <c r="A1257" s="6">
        <f>OrderDetails!A1257</f>
        <v>10723</v>
      </c>
      <c r="B1257" s="6">
        <f>OrderDetails!B1257</f>
        <v>26</v>
      </c>
      <c r="C1257" s="7">
        <f>OrderDetails!C1257</f>
        <v>31.23</v>
      </c>
      <c r="D1257" s="6">
        <f>OrderDetails!D1257</f>
        <v>15</v>
      </c>
      <c r="E1257" s="8">
        <f>OrderDetails!E1257</f>
        <v>0</v>
      </c>
      <c r="F1257" s="7">
        <f t="shared" si="0"/>
        <v>468.45</v>
      </c>
      <c r="G1257" s="5">
        <f t="array" ref="G1257">INDEX(Products!$D:$D,MATCH(B1257,Products!$A:$A))</f>
        <v>3</v>
      </c>
      <c r="H1257" s="6" t="str">
        <f t="array" ref="H1257">INDEX(Categories!$B:$B,MATCH(G1257,Categories!$A:$A))</f>
        <v>Confections</v>
      </c>
      <c r="I1257" s="9">
        <f t="array" ref="I1257">INDEX(Orders!$D:$D,MATCH(A1257,Orders!$A:$A))</f>
        <v>35733</v>
      </c>
      <c r="J1257" s="6" t="str">
        <f t="array" ref="J1257">INDEX(Orders!$B:$B,MATCH(A1257,Orders!$A:$A))</f>
        <v>WHITC</v>
      </c>
      <c r="K1257" s="6" t="str">
        <f t="array" ref="K1257">INDEX(Customers!$B:$B,MATCH(J1257,Customers!$A:$A))</f>
        <v>White Clover Markets</v>
      </c>
      <c r="L1257" s="6"/>
    </row>
    <row r="1258" spans="1:12" ht="12.5">
      <c r="A1258" s="6">
        <f>OrderDetails!A1258</f>
        <v>10724</v>
      </c>
      <c r="B1258" s="6">
        <f>OrderDetails!B1258</f>
        <v>10</v>
      </c>
      <c r="C1258" s="7">
        <f>OrderDetails!C1258</f>
        <v>31</v>
      </c>
      <c r="D1258" s="6">
        <f>OrderDetails!D1258</f>
        <v>16</v>
      </c>
      <c r="E1258" s="8">
        <f>OrderDetails!E1258</f>
        <v>0</v>
      </c>
      <c r="F1258" s="7">
        <f t="shared" si="0"/>
        <v>496</v>
      </c>
      <c r="G1258" s="5">
        <f t="array" ref="G1258">INDEX(Products!$D:$D,MATCH(B1258,Products!$A:$A))</f>
        <v>8</v>
      </c>
      <c r="H1258" s="6" t="str">
        <f t="array" ref="H1258">INDEX(Categories!$B:$B,MATCH(G1258,Categories!$A:$A))</f>
        <v>Seafood</v>
      </c>
      <c r="I1258" s="9">
        <f t="array" ref="I1258">INDEX(Orders!$D:$D,MATCH(A1258,Orders!$A:$A))</f>
        <v>35733</v>
      </c>
      <c r="J1258" s="6" t="str">
        <f t="array" ref="J1258">INDEX(Orders!$B:$B,MATCH(A1258,Orders!$A:$A))</f>
        <v>MEREP</v>
      </c>
      <c r="K1258" s="6" t="str">
        <f t="array" ref="K1258">INDEX(Customers!$B:$B,MATCH(J1258,Customers!$A:$A))</f>
        <v>Mre Paillarde</v>
      </c>
      <c r="L1258" s="6"/>
    </row>
    <row r="1259" spans="1:12" ht="12.5">
      <c r="A1259" s="6">
        <f>OrderDetails!A1259</f>
        <v>10724</v>
      </c>
      <c r="B1259" s="6">
        <f>OrderDetails!B1259</f>
        <v>61</v>
      </c>
      <c r="C1259" s="7">
        <f>OrderDetails!C1259</f>
        <v>28.5</v>
      </c>
      <c r="D1259" s="6">
        <f>OrderDetails!D1259</f>
        <v>5</v>
      </c>
      <c r="E1259" s="8">
        <f>OrderDetails!E1259</f>
        <v>0</v>
      </c>
      <c r="F1259" s="7">
        <f t="shared" si="0"/>
        <v>142.5</v>
      </c>
      <c r="G1259" s="5">
        <f t="array" ref="G1259">INDEX(Products!$D:$D,MATCH(B1259,Products!$A:$A))</f>
        <v>2</v>
      </c>
      <c r="H1259" s="6" t="str">
        <f t="array" ref="H1259">INDEX(Categories!$B:$B,MATCH(G1259,Categories!$A:$A))</f>
        <v>Condiments</v>
      </c>
      <c r="I1259" s="9">
        <f t="array" ref="I1259">INDEX(Orders!$D:$D,MATCH(A1259,Orders!$A:$A))</f>
        <v>35733</v>
      </c>
      <c r="J1259" s="6" t="str">
        <f t="array" ref="J1259">INDEX(Orders!$B:$B,MATCH(A1259,Orders!$A:$A))</f>
        <v>MEREP</v>
      </c>
      <c r="K1259" s="6" t="str">
        <f t="array" ref="K1259">INDEX(Customers!$B:$B,MATCH(J1259,Customers!$A:$A))</f>
        <v>Mre Paillarde</v>
      </c>
      <c r="L1259" s="6"/>
    </row>
    <row r="1260" spans="1:12" ht="12.5">
      <c r="A1260" s="6">
        <f>OrderDetails!A1260</f>
        <v>10725</v>
      </c>
      <c r="B1260" s="6">
        <f>OrderDetails!B1260</f>
        <v>41</v>
      </c>
      <c r="C1260" s="7">
        <f>OrderDetails!C1260</f>
        <v>9.65</v>
      </c>
      <c r="D1260" s="6">
        <f>OrderDetails!D1260</f>
        <v>12</v>
      </c>
      <c r="E1260" s="8">
        <f>OrderDetails!E1260</f>
        <v>0</v>
      </c>
      <c r="F1260" s="7">
        <f t="shared" si="0"/>
        <v>115.80000000000001</v>
      </c>
      <c r="G1260" s="5">
        <f t="array" ref="G1260">INDEX(Products!$D:$D,MATCH(B1260,Products!$A:$A))</f>
        <v>8</v>
      </c>
      <c r="H1260" s="6" t="str">
        <f t="array" ref="H1260">INDEX(Categories!$B:$B,MATCH(G1260,Categories!$A:$A))</f>
        <v>Seafood</v>
      </c>
      <c r="I1260" s="9">
        <f t="array" ref="I1260">INDEX(Orders!$D:$D,MATCH(A1260,Orders!$A:$A))</f>
        <v>35734</v>
      </c>
      <c r="J1260" s="6" t="str">
        <f t="array" ref="J1260">INDEX(Orders!$B:$B,MATCH(A1260,Orders!$A:$A))</f>
        <v>FAMIA</v>
      </c>
      <c r="K1260" s="6" t="str">
        <f t="array" ref="K1260">INDEX(Customers!$B:$B,MATCH(J1260,Customers!$A:$A))</f>
        <v>Familia Arquibaldo</v>
      </c>
      <c r="L1260" s="6"/>
    </row>
    <row r="1261" spans="1:12" ht="12.5">
      <c r="A1261" s="6">
        <f>OrderDetails!A1261</f>
        <v>10725</v>
      </c>
      <c r="B1261" s="6">
        <f>OrderDetails!B1261</f>
        <v>52</v>
      </c>
      <c r="C1261" s="7">
        <f>OrderDetails!C1261</f>
        <v>7</v>
      </c>
      <c r="D1261" s="6">
        <f>OrderDetails!D1261</f>
        <v>4</v>
      </c>
      <c r="E1261" s="8">
        <f>OrderDetails!E1261</f>
        <v>0</v>
      </c>
      <c r="F1261" s="7">
        <f t="shared" si="0"/>
        <v>28</v>
      </c>
      <c r="G1261" s="5">
        <f t="array" ref="G1261">INDEX(Products!$D:$D,MATCH(B1261,Products!$A:$A))</f>
        <v>5</v>
      </c>
      <c r="H1261" s="6" t="str">
        <f t="array" ref="H1261">INDEX(Categories!$B:$B,MATCH(G1261,Categories!$A:$A))</f>
        <v>Grains/Cereals</v>
      </c>
      <c r="I1261" s="9">
        <f t="array" ref="I1261">INDEX(Orders!$D:$D,MATCH(A1261,Orders!$A:$A))</f>
        <v>35734</v>
      </c>
      <c r="J1261" s="6" t="str">
        <f t="array" ref="J1261">INDEX(Orders!$B:$B,MATCH(A1261,Orders!$A:$A))</f>
        <v>FAMIA</v>
      </c>
      <c r="K1261" s="6" t="str">
        <f t="array" ref="K1261">INDEX(Customers!$B:$B,MATCH(J1261,Customers!$A:$A))</f>
        <v>Familia Arquibaldo</v>
      </c>
      <c r="L1261" s="6"/>
    </row>
    <row r="1262" spans="1:12" ht="12.5">
      <c r="A1262" s="6">
        <f>OrderDetails!A1262</f>
        <v>10725</v>
      </c>
      <c r="B1262" s="6">
        <f>OrderDetails!B1262</f>
        <v>55</v>
      </c>
      <c r="C1262" s="7">
        <f>OrderDetails!C1262</f>
        <v>24</v>
      </c>
      <c r="D1262" s="6">
        <f>OrderDetails!D1262</f>
        <v>6</v>
      </c>
      <c r="E1262" s="8">
        <f>OrderDetails!E1262</f>
        <v>0</v>
      </c>
      <c r="F1262" s="7">
        <f t="shared" si="0"/>
        <v>144</v>
      </c>
      <c r="G1262" s="5">
        <f t="array" ref="G1262">INDEX(Products!$D:$D,MATCH(B1262,Products!$A:$A))</f>
        <v>6</v>
      </c>
      <c r="H1262" s="6" t="str">
        <f t="array" ref="H1262">INDEX(Categories!$B:$B,MATCH(G1262,Categories!$A:$A))</f>
        <v>Meat/Poultry</v>
      </c>
      <c r="I1262" s="9">
        <f t="array" ref="I1262">INDEX(Orders!$D:$D,MATCH(A1262,Orders!$A:$A))</f>
        <v>35734</v>
      </c>
      <c r="J1262" s="6" t="str">
        <f t="array" ref="J1262">INDEX(Orders!$B:$B,MATCH(A1262,Orders!$A:$A))</f>
        <v>FAMIA</v>
      </c>
      <c r="K1262" s="6" t="str">
        <f t="array" ref="K1262">INDEX(Customers!$B:$B,MATCH(J1262,Customers!$A:$A))</f>
        <v>Familia Arquibaldo</v>
      </c>
      <c r="L1262" s="6"/>
    </row>
    <row r="1263" spans="1:12" ht="12.5">
      <c r="A1263" s="6">
        <f>OrderDetails!A1263</f>
        <v>10726</v>
      </c>
      <c r="B1263" s="6">
        <f>OrderDetails!B1263</f>
        <v>4</v>
      </c>
      <c r="C1263" s="7">
        <f>OrderDetails!C1263</f>
        <v>22</v>
      </c>
      <c r="D1263" s="6">
        <f>OrderDetails!D1263</f>
        <v>25</v>
      </c>
      <c r="E1263" s="8">
        <f>OrderDetails!E1263</f>
        <v>0</v>
      </c>
      <c r="F1263" s="7">
        <f t="shared" si="0"/>
        <v>550</v>
      </c>
      <c r="G1263" s="5">
        <f t="array" ref="G1263">INDEX(Products!$D:$D,MATCH(B1263,Products!$A:$A))</f>
        <v>2</v>
      </c>
      <c r="H1263" s="6" t="str">
        <f t="array" ref="H1263">INDEX(Categories!$B:$B,MATCH(G1263,Categories!$A:$A))</f>
        <v>Condiments</v>
      </c>
      <c r="I1263" s="9">
        <f t="array" ref="I1263">INDEX(Orders!$D:$D,MATCH(A1263,Orders!$A:$A))</f>
        <v>35737</v>
      </c>
      <c r="J1263" s="6" t="str">
        <f t="array" ref="J1263">INDEX(Orders!$B:$B,MATCH(A1263,Orders!$A:$A))</f>
        <v>EASTC</v>
      </c>
      <c r="K1263" s="6" t="str">
        <f t="array" ref="K1263">INDEX(Customers!$B:$B,MATCH(J1263,Customers!$A:$A))</f>
        <v>Eastern Connection</v>
      </c>
      <c r="L1263" s="6"/>
    </row>
    <row r="1264" spans="1:12" ht="12.5">
      <c r="A1264" s="6">
        <f>OrderDetails!A1264</f>
        <v>10726</v>
      </c>
      <c r="B1264" s="6">
        <f>OrderDetails!B1264</f>
        <v>11</v>
      </c>
      <c r="C1264" s="7">
        <f>OrderDetails!C1264</f>
        <v>21</v>
      </c>
      <c r="D1264" s="6">
        <f>OrderDetails!D1264</f>
        <v>5</v>
      </c>
      <c r="E1264" s="8">
        <f>OrderDetails!E1264</f>
        <v>0</v>
      </c>
      <c r="F1264" s="7">
        <f t="shared" si="0"/>
        <v>105</v>
      </c>
      <c r="G1264" s="5">
        <f t="array" ref="G1264">INDEX(Products!$D:$D,MATCH(B1264,Products!$A:$A))</f>
        <v>4</v>
      </c>
      <c r="H1264" s="6" t="str">
        <f t="array" ref="H1264">INDEX(Categories!$B:$B,MATCH(G1264,Categories!$A:$A))</f>
        <v>Dairy Products</v>
      </c>
      <c r="I1264" s="9">
        <f t="array" ref="I1264">INDEX(Orders!$D:$D,MATCH(A1264,Orders!$A:$A))</f>
        <v>35737</v>
      </c>
      <c r="J1264" s="6" t="str">
        <f t="array" ref="J1264">INDEX(Orders!$B:$B,MATCH(A1264,Orders!$A:$A))</f>
        <v>EASTC</v>
      </c>
      <c r="K1264" s="6" t="str">
        <f t="array" ref="K1264">INDEX(Customers!$B:$B,MATCH(J1264,Customers!$A:$A))</f>
        <v>Eastern Connection</v>
      </c>
      <c r="L1264" s="6"/>
    </row>
    <row r="1265" spans="1:12" ht="12.5">
      <c r="A1265" s="6">
        <f>OrderDetails!A1265</f>
        <v>10727</v>
      </c>
      <c r="B1265" s="6">
        <f>OrderDetails!B1265</f>
        <v>17</v>
      </c>
      <c r="C1265" s="7">
        <f>OrderDetails!C1265</f>
        <v>39</v>
      </c>
      <c r="D1265" s="6">
        <f>OrderDetails!D1265</f>
        <v>20</v>
      </c>
      <c r="E1265" s="8">
        <f>OrderDetails!E1265</f>
        <v>0</v>
      </c>
      <c r="F1265" s="7">
        <f t="shared" si="0"/>
        <v>780</v>
      </c>
      <c r="G1265" s="5">
        <f t="array" ref="G1265">INDEX(Products!$D:$D,MATCH(B1265,Products!$A:$A))</f>
        <v>6</v>
      </c>
      <c r="H1265" s="6" t="str">
        <f t="array" ref="H1265">INDEX(Categories!$B:$B,MATCH(G1265,Categories!$A:$A))</f>
        <v>Meat/Poultry</v>
      </c>
      <c r="I1265" s="9">
        <f t="array" ref="I1265">INDEX(Orders!$D:$D,MATCH(A1265,Orders!$A:$A))</f>
        <v>35737</v>
      </c>
      <c r="J1265" s="6" t="str">
        <f t="array" ref="J1265">INDEX(Orders!$B:$B,MATCH(A1265,Orders!$A:$A))</f>
        <v>REGGC</v>
      </c>
      <c r="K1265" s="6" t="str">
        <f t="array" ref="K1265">INDEX(Customers!$B:$B,MATCH(J1265,Customers!$A:$A))</f>
        <v>Reggiani Caseifici</v>
      </c>
      <c r="L1265" s="6"/>
    </row>
    <row r="1266" spans="1:12" ht="12.5">
      <c r="A1266" s="6">
        <f>OrderDetails!A1266</f>
        <v>10727</v>
      </c>
      <c r="B1266" s="6">
        <f>OrderDetails!B1266</f>
        <v>56</v>
      </c>
      <c r="C1266" s="7">
        <f>OrderDetails!C1266</f>
        <v>38</v>
      </c>
      <c r="D1266" s="6">
        <f>OrderDetails!D1266</f>
        <v>10</v>
      </c>
      <c r="E1266" s="8">
        <f>OrderDetails!E1266</f>
        <v>0</v>
      </c>
      <c r="F1266" s="7">
        <f t="shared" si="0"/>
        <v>380</v>
      </c>
      <c r="G1266" s="5">
        <f t="array" ref="G1266">INDEX(Products!$D:$D,MATCH(B1266,Products!$A:$A))</f>
        <v>5</v>
      </c>
      <c r="H1266" s="6" t="str">
        <f t="array" ref="H1266">INDEX(Categories!$B:$B,MATCH(G1266,Categories!$A:$A))</f>
        <v>Grains/Cereals</v>
      </c>
      <c r="I1266" s="9">
        <f t="array" ref="I1266">INDEX(Orders!$D:$D,MATCH(A1266,Orders!$A:$A))</f>
        <v>35737</v>
      </c>
      <c r="J1266" s="6" t="str">
        <f t="array" ref="J1266">INDEX(Orders!$B:$B,MATCH(A1266,Orders!$A:$A))</f>
        <v>REGGC</v>
      </c>
      <c r="K1266" s="6" t="str">
        <f t="array" ref="K1266">INDEX(Customers!$B:$B,MATCH(J1266,Customers!$A:$A))</f>
        <v>Reggiani Caseifici</v>
      </c>
      <c r="L1266" s="6"/>
    </row>
    <row r="1267" spans="1:12" ht="12.5">
      <c r="A1267" s="6">
        <f>OrderDetails!A1267</f>
        <v>10727</v>
      </c>
      <c r="B1267" s="6">
        <f>OrderDetails!B1267</f>
        <v>59</v>
      </c>
      <c r="C1267" s="7">
        <f>OrderDetails!C1267</f>
        <v>55</v>
      </c>
      <c r="D1267" s="6">
        <f>OrderDetails!D1267</f>
        <v>10</v>
      </c>
      <c r="E1267" s="8">
        <f>OrderDetails!E1267</f>
        <v>0</v>
      </c>
      <c r="F1267" s="7">
        <f t="shared" si="0"/>
        <v>550</v>
      </c>
      <c r="G1267" s="5">
        <f t="array" ref="G1267">INDEX(Products!$D:$D,MATCH(B1267,Products!$A:$A))</f>
        <v>4</v>
      </c>
      <c r="H1267" s="6" t="str">
        <f t="array" ref="H1267">INDEX(Categories!$B:$B,MATCH(G1267,Categories!$A:$A))</f>
        <v>Dairy Products</v>
      </c>
      <c r="I1267" s="9">
        <f t="array" ref="I1267">INDEX(Orders!$D:$D,MATCH(A1267,Orders!$A:$A))</f>
        <v>35737</v>
      </c>
      <c r="J1267" s="6" t="str">
        <f t="array" ref="J1267">INDEX(Orders!$B:$B,MATCH(A1267,Orders!$A:$A))</f>
        <v>REGGC</v>
      </c>
      <c r="K1267" s="6" t="str">
        <f t="array" ref="K1267">INDEX(Customers!$B:$B,MATCH(J1267,Customers!$A:$A))</f>
        <v>Reggiani Caseifici</v>
      </c>
      <c r="L1267" s="6"/>
    </row>
    <row r="1268" spans="1:12" ht="12.5">
      <c r="A1268" s="6">
        <f>OrderDetails!A1268</f>
        <v>10728</v>
      </c>
      <c r="B1268" s="6">
        <f>OrderDetails!B1268</f>
        <v>30</v>
      </c>
      <c r="C1268" s="7">
        <f>OrderDetails!C1268</f>
        <v>25.89</v>
      </c>
      <c r="D1268" s="6">
        <f>OrderDetails!D1268</f>
        <v>15</v>
      </c>
      <c r="E1268" s="8">
        <f>OrderDetails!E1268</f>
        <v>0</v>
      </c>
      <c r="F1268" s="7">
        <f t="shared" si="0"/>
        <v>388.35</v>
      </c>
      <c r="G1268" s="5">
        <f t="array" ref="G1268">INDEX(Products!$D:$D,MATCH(B1268,Products!$A:$A))</f>
        <v>8</v>
      </c>
      <c r="H1268" s="6" t="str">
        <f t="array" ref="H1268">INDEX(Categories!$B:$B,MATCH(G1268,Categories!$A:$A))</f>
        <v>Seafood</v>
      </c>
      <c r="I1268" s="9">
        <f t="array" ref="I1268">INDEX(Orders!$D:$D,MATCH(A1268,Orders!$A:$A))</f>
        <v>35738</v>
      </c>
      <c r="J1268" s="6" t="str">
        <f t="array" ref="J1268">INDEX(Orders!$B:$B,MATCH(A1268,Orders!$A:$A))</f>
        <v>QUEEN</v>
      </c>
      <c r="K1268" s="6" t="str">
        <f t="array" ref="K1268">INDEX(Customers!$B:$B,MATCH(J1268,Customers!$A:$A))</f>
        <v>Queen Cozinha</v>
      </c>
      <c r="L1268" s="6"/>
    </row>
    <row r="1269" spans="1:12" ht="12.5">
      <c r="A1269" s="6">
        <f>OrderDetails!A1269</f>
        <v>10728</v>
      </c>
      <c r="B1269" s="6">
        <f>OrderDetails!B1269</f>
        <v>40</v>
      </c>
      <c r="C1269" s="7">
        <f>OrderDetails!C1269</f>
        <v>18.399999999999999</v>
      </c>
      <c r="D1269" s="6">
        <f>OrderDetails!D1269</f>
        <v>6</v>
      </c>
      <c r="E1269" s="8">
        <f>OrderDetails!E1269</f>
        <v>0</v>
      </c>
      <c r="F1269" s="7">
        <f t="shared" si="0"/>
        <v>110.39999999999999</v>
      </c>
      <c r="G1269" s="5">
        <f t="array" ref="G1269">INDEX(Products!$D:$D,MATCH(B1269,Products!$A:$A))</f>
        <v>8</v>
      </c>
      <c r="H1269" s="6" t="str">
        <f t="array" ref="H1269">INDEX(Categories!$B:$B,MATCH(G1269,Categories!$A:$A))</f>
        <v>Seafood</v>
      </c>
      <c r="I1269" s="9">
        <f t="array" ref="I1269">INDEX(Orders!$D:$D,MATCH(A1269,Orders!$A:$A))</f>
        <v>35738</v>
      </c>
      <c r="J1269" s="6" t="str">
        <f t="array" ref="J1269">INDEX(Orders!$B:$B,MATCH(A1269,Orders!$A:$A))</f>
        <v>QUEEN</v>
      </c>
      <c r="K1269" s="6" t="str">
        <f t="array" ref="K1269">INDEX(Customers!$B:$B,MATCH(J1269,Customers!$A:$A))</f>
        <v>Queen Cozinha</v>
      </c>
      <c r="L1269" s="6"/>
    </row>
    <row r="1270" spans="1:12" ht="12.5">
      <c r="A1270" s="6">
        <f>OrderDetails!A1270</f>
        <v>10728</v>
      </c>
      <c r="B1270" s="6">
        <f>OrderDetails!B1270</f>
        <v>55</v>
      </c>
      <c r="C1270" s="7">
        <f>OrderDetails!C1270</f>
        <v>24</v>
      </c>
      <c r="D1270" s="6">
        <f>OrderDetails!D1270</f>
        <v>12</v>
      </c>
      <c r="E1270" s="8">
        <f>OrderDetails!E1270</f>
        <v>0</v>
      </c>
      <c r="F1270" s="7">
        <f t="shared" si="0"/>
        <v>288</v>
      </c>
      <c r="G1270" s="5">
        <f t="array" ref="G1270">INDEX(Products!$D:$D,MATCH(B1270,Products!$A:$A))</f>
        <v>6</v>
      </c>
      <c r="H1270" s="6" t="str">
        <f t="array" ref="H1270">INDEX(Categories!$B:$B,MATCH(G1270,Categories!$A:$A))</f>
        <v>Meat/Poultry</v>
      </c>
      <c r="I1270" s="9">
        <f t="array" ref="I1270">INDEX(Orders!$D:$D,MATCH(A1270,Orders!$A:$A))</f>
        <v>35738</v>
      </c>
      <c r="J1270" s="6" t="str">
        <f t="array" ref="J1270">INDEX(Orders!$B:$B,MATCH(A1270,Orders!$A:$A))</f>
        <v>QUEEN</v>
      </c>
      <c r="K1270" s="6" t="str">
        <f t="array" ref="K1270">INDEX(Customers!$B:$B,MATCH(J1270,Customers!$A:$A))</f>
        <v>Queen Cozinha</v>
      </c>
      <c r="L1270" s="6"/>
    </row>
    <row r="1271" spans="1:12" ht="12.5">
      <c r="A1271" s="6">
        <f>OrderDetails!A1271</f>
        <v>10728</v>
      </c>
      <c r="B1271" s="6">
        <f>OrderDetails!B1271</f>
        <v>60</v>
      </c>
      <c r="C1271" s="7">
        <f>OrderDetails!C1271</f>
        <v>34</v>
      </c>
      <c r="D1271" s="6">
        <f>OrderDetails!D1271</f>
        <v>15</v>
      </c>
      <c r="E1271" s="8">
        <f>OrderDetails!E1271</f>
        <v>0</v>
      </c>
      <c r="F1271" s="7">
        <f t="shared" si="0"/>
        <v>510</v>
      </c>
      <c r="G1271" s="5">
        <f t="array" ref="G1271">INDEX(Products!$D:$D,MATCH(B1271,Products!$A:$A))</f>
        <v>4</v>
      </c>
      <c r="H1271" s="6" t="str">
        <f t="array" ref="H1271">INDEX(Categories!$B:$B,MATCH(G1271,Categories!$A:$A))</f>
        <v>Dairy Products</v>
      </c>
      <c r="I1271" s="9">
        <f t="array" ref="I1271">INDEX(Orders!$D:$D,MATCH(A1271,Orders!$A:$A))</f>
        <v>35738</v>
      </c>
      <c r="J1271" s="6" t="str">
        <f t="array" ref="J1271">INDEX(Orders!$B:$B,MATCH(A1271,Orders!$A:$A))</f>
        <v>QUEEN</v>
      </c>
      <c r="K1271" s="6" t="str">
        <f t="array" ref="K1271">INDEX(Customers!$B:$B,MATCH(J1271,Customers!$A:$A))</f>
        <v>Queen Cozinha</v>
      </c>
      <c r="L1271" s="6"/>
    </row>
    <row r="1272" spans="1:12" ht="12.5">
      <c r="A1272" s="6">
        <f>OrderDetails!A1272</f>
        <v>10729</v>
      </c>
      <c r="B1272" s="6">
        <f>OrderDetails!B1272</f>
        <v>1</v>
      </c>
      <c r="C1272" s="7">
        <f>OrderDetails!C1272</f>
        <v>18</v>
      </c>
      <c r="D1272" s="6">
        <f>OrderDetails!D1272</f>
        <v>50</v>
      </c>
      <c r="E1272" s="8">
        <f>OrderDetails!E1272</f>
        <v>0</v>
      </c>
      <c r="F1272" s="7">
        <f t="shared" si="0"/>
        <v>900</v>
      </c>
      <c r="G1272" s="5">
        <f t="array" ref="G1272">INDEX(Products!$D:$D,MATCH(B1272,Products!$A:$A))</f>
        <v>1</v>
      </c>
      <c r="H1272" s="6" t="str">
        <f t="array" ref="H1272">INDEX(Categories!$B:$B,MATCH(G1272,Categories!$A:$A))</f>
        <v>Beverages</v>
      </c>
      <c r="I1272" s="9">
        <f t="array" ref="I1272">INDEX(Orders!$D:$D,MATCH(A1272,Orders!$A:$A))</f>
        <v>35738</v>
      </c>
      <c r="J1272" s="6" t="str">
        <f t="array" ref="J1272">INDEX(Orders!$B:$B,MATCH(A1272,Orders!$A:$A))</f>
        <v>LINOD</v>
      </c>
      <c r="K1272" s="6" t="str">
        <f t="array" ref="K1272">INDEX(Customers!$B:$B,MATCH(J1272,Customers!$A:$A))</f>
        <v>LINO-Delicateses</v>
      </c>
      <c r="L1272" s="6"/>
    </row>
    <row r="1273" spans="1:12" ht="12.5">
      <c r="A1273" s="6">
        <f>OrderDetails!A1273</f>
        <v>10729</v>
      </c>
      <c r="B1273" s="6">
        <f>OrderDetails!B1273</f>
        <v>21</v>
      </c>
      <c r="C1273" s="7">
        <f>OrderDetails!C1273</f>
        <v>10</v>
      </c>
      <c r="D1273" s="6">
        <f>OrderDetails!D1273</f>
        <v>30</v>
      </c>
      <c r="E1273" s="8">
        <f>OrderDetails!E1273</f>
        <v>0</v>
      </c>
      <c r="F1273" s="7">
        <f t="shared" si="0"/>
        <v>300</v>
      </c>
      <c r="G1273" s="5">
        <f t="array" ref="G1273">INDEX(Products!$D:$D,MATCH(B1273,Products!$A:$A))</f>
        <v>3</v>
      </c>
      <c r="H1273" s="6" t="str">
        <f t="array" ref="H1273">INDEX(Categories!$B:$B,MATCH(G1273,Categories!$A:$A))</f>
        <v>Confections</v>
      </c>
      <c r="I1273" s="9">
        <f t="array" ref="I1273">INDEX(Orders!$D:$D,MATCH(A1273,Orders!$A:$A))</f>
        <v>35738</v>
      </c>
      <c r="J1273" s="6" t="str">
        <f t="array" ref="J1273">INDEX(Orders!$B:$B,MATCH(A1273,Orders!$A:$A))</f>
        <v>LINOD</v>
      </c>
      <c r="K1273" s="6" t="str">
        <f t="array" ref="K1273">INDEX(Customers!$B:$B,MATCH(J1273,Customers!$A:$A))</f>
        <v>LINO-Delicateses</v>
      </c>
      <c r="L1273" s="6"/>
    </row>
    <row r="1274" spans="1:12" ht="12.5">
      <c r="A1274" s="6">
        <f>OrderDetails!A1274</f>
        <v>10729</v>
      </c>
      <c r="B1274" s="6">
        <f>OrderDetails!B1274</f>
        <v>50</v>
      </c>
      <c r="C1274" s="7">
        <f>OrderDetails!C1274</f>
        <v>16.25</v>
      </c>
      <c r="D1274" s="6">
        <f>OrderDetails!D1274</f>
        <v>40</v>
      </c>
      <c r="E1274" s="8">
        <f>OrderDetails!E1274</f>
        <v>0</v>
      </c>
      <c r="F1274" s="7">
        <f t="shared" si="0"/>
        <v>650</v>
      </c>
      <c r="G1274" s="5">
        <f t="array" ref="G1274">INDEX(Products!$D:$D,MATCH(B1274,Products!$A:$A))</f>
        <v>3</v>
      </c>
      <c r="H1274" s="6" t="str">
        <f t="array" ref="H1274">INDEX(Categories!$B:$B,MATCH(G1274,Categories!$A:$A))</f>
        <v>Confections</v>
      </c>
      <c r="I1274" s="9">
        <f t="array" ref="I1274">INDEX(Orders!$D:$D,MATCH(A1274,Orders!$A:$A))</f>
        <v>35738</v>
      </c>
      <c r="J1274" s="6" t="str">
        <f t="array" ref="J1274">INDEX(Orders!$B:$B,MATCH(A1274,Orders!$A:$A))</f>
        <v>LINOD</v>
      </c>
      <c r="K1274" s="6" t="str">
        <f t="array" ref="K1274">INDEX(Customers!$B:$B,MATCH(J1274,Customers!$A:$A))</f>
        <v>LINO-Delicateses</v>
      </c>
      <c r="L1274" s="6"/>
    </row>
    <row r="1275" spans="1:12" ht="12.5">
      <c r="A1275" s="6">
        <f>OrderDetails!A1275</f>
        <v>10730</v>
      </c>
      <c r="B1275" s="6">
        <f>OrderDetails!B1275</f>
        <v>16</v>
      </c>
      <c r="C1275" s="7">
        <f>OrderDetails!C1275</f>
        <v>17.45</v>
      </c>
      <c r="D1275" s="6">
        <f>OrderDetails!D1275</f>
        <v>15</v>
      </c>
      <c r="E1275" s="8">
        <f>OrderDetails!E1275</f>
        <v>0</v>
      </c>
      <c r="F1275" s="7">
        <f t="shared" si="0"/>
        <v>261.75</v>
      </c>
      <c r="G1275" s="5">
        <f t="array" ref="G1275">INDEX(Products!$D:$D,MATCH(B1275,Products!$A:$A))</f>
        <v>3</v>
      </c>
      <c r="H1275" s="6" t="str">
        <f t="array" ref="H1275">INDEX(Categories!$B:$B,MATCH(G1275,Categories!$A:$A))</f>
        <v>Confections</v>
      </c>
      <c r="I1275" s="9">
        <f t="array" ref="I1275">INDEX(Orders!$D:$D,MATCH(A1275,Orders!$A:$A))</f>
        <v>35739</v>
      </c>
      <c r="J1275" s="6" t="str">
        <f t="array" ref="J1275">INDEX(Orders!$B:$B,MATCH(A1275,Orders!$A:$A))</f>
        <v>BONAP</v>
      </c>
      <c r="K1275" s="6" t="str">
        <f t="array" ref="K1275">INDEX(Customers!$B:$B,MATCH(J1275,Customers!$A:$A))</f>
        <v>Bon app'</v>
      </c>
      <c r="L1275" s="6"/>
    </row>
    <row r="1276" spans="1:12" ht="12.5">
      <c r="A1276" s="6">
        <f>OrderDetails!A1276</f>
        <v>10730</v>
      </c>
      <c r="B1276" s="6">
        <f>OrderDetails!B1276</f>
        <v>31</v>
      </c>
      <c r="C1276" s="7">
        <f>OrderDetails!C1276</f>
        <v>12.5</v>
      </c>
      <c r="D1276" s="6">
        <f>OrderDetails!D1276</f>
        <v>3</v>
      </c>
      <c r="E1276" s="8">
        <f>OrderDetails!E1276</f>
        <v>0</v>
      </c>
      <c r="F1276" s="7">
        <f t="shared" si="0"/>
        <v>37.5</v>
      </c>
      <c r="G1276" s="5">
        <f t="array" ref="G1276">INDEX(Products!$D:$D,MATCH(B1276,Products!$A:$A))</f>
        <v>4</v>
      </c>
      <c r="H1276" s="6" t="str">
        <f t="array" ref="H1276">INDEX(Categories!$B:$B,MATCH(G1276,Categories!$A:$A))</f>
        <v>Dairy Products</v>
      </c>
      <c r="I1276" s="9">
        <f t="array" ref="I1276">INDEX(Orders!$D:$D,MATCH(A1276,Orders!$A:$A))</f>
        <v>35739</v>
      </c>
      <c r="J1276" s="6" t="str">
        <f t="array" ref="J1276">INDEX(Orders!$B:$B,MATCH(A1276,Orders!$A:$A))</f>
        <v>BONAP</v>
      </c>
      <c r="K1276" s="6" t="str">
        <f t="array" ref="K1276">INDEX(Customers!$B:$B,MATCH(J1276,Customers!$A:$A))</f>
        <v>Bon app'</v>
      </c>
      <c r="L1276" s="6"/>
    </row>
    <row r="1277" spans="1:12" ht="12.5">
      <c r="A1277" s="6">
        <f>OrderDetails!A1277</f>
        <v>10730</v>
      </c>
      <c r="B1277" s="6">
        <f>OrderDetails!B1277</f>
        <v>65</v>
      </c>
      <c r="C1277" s="7">
        <f>OrderDetails!C1277</f>
        <v>21.05</v>
      </c>
      <c r="D1277" s="6">
        <f>OrderDetails!D1277</f>
        <v>10</v>
      </c>
      <c r="E1277" s="8">
        <f>OrderDetails!E1277</f>
        <v>0</v>
      </c>
      <c r="F1277" s="7">
        <f t="shared" si="0"/>
        <v>210.5</v>
      </c>
      <c r="G1277" s="5">
        <f t="array" ref="G1277">INDEX(Products!$D:$D,MATCH(B1277,Products!$A:$A))</f>
        <v>2</v>
      </c>
      <c r="H1277" s="6" t="str">
        <f t="array" ref="H1277">INDEX(Categories!$B:$B,MATCH(G1277,Categories!$A:$A))</f>
        <v>Condiments</v>
      </c>
      <c r="I1277" s="9">
        <f t="array" ref="I1277">INDEX(Orders!$D:$D,MATCH(A1277,Orders!$A:$A))</f>
        <v>35739</v>
      </c>
      <c r="J1277" s="6" t="str">
        <f t="array" ref="J1277">INDEX(Orders!$B:$B,MATCH(A1277,Orders!$A:$A))</f>
        <v>BONAP</v>
      </c>
      <c r="K1277" s="6" t="str">
        <f t="array" ref="K1277">INDEX(Customers!$B:$B,MATCH(J1277,Customers!$A:$A))</f>
        <v>Bon app'</v>
      </c>
      <c r="L1277" s="6"/>
    </row>
    <row r="1278" spans="1:12" ht="12.5">
      <c r="A1278" s="6">
        <f>OrderDetails!A1278</f>
        <v>10731</v>
      </c>
      <c r="B1278" s="6">
        <f>OrderDetails!B1278</f>
        <v>21</v>
      </c>
      <c r="C1278" s="7">
        <f>OrderDetails!C1278</f>
        <v>10</v>
      </c>
      <c r="D1278" s="6">
        <f>OrderDetails!D1278</f>
        <v>40</v>
      </c>
      <c r="E1278" s="8">
        <f>OrderDetails!E1278</f>
        <v>0</v>
      </c>
      <c r="F1278" s="7">
        <f t="shared" si="0"/>
        <v>400</v>
      </c>
      <c r="G1278" s="5">
        <f t="array" ref="G1278">INDEX(Products!$D:$D,MATCH(B1278,Products!$A:$A))</f>
        <v>3</v>
      </c>
      <c r="H1278" s="6" t="str">
        <f t="array" ref="H1278">INDEX(Categories!$B:$B,MATCH(G1278,Categories!$A:$A))</f>
        <v>Confections</v>
      </c>
      <c r="I1278" s="9">
        <f t="array" ref="I1278">INDEX(Orders!$D:$D,MATCH(A1278,Orders!$A:$A))</f>
        <v>35740</v>
      </c>
      <c r="J1278" s="6" t="str">
        <f t="array" ref="J1278">INDEX(Orders!$B:$B,MATCH(A1278,Orders!$A:$A))</f>
        <v>CHOPS</v>
      </c>
      <c r="K1278" s="6" t="str">
        <f t="array" ref="K1278">INDEX(Customers!$B:$B,MATCH(J1278,Customers!$A:$A))</f>
        <v>Chop-suey Chinese</v>
      </c>
      <c r="L1278" s="6"/>
    </row>
    <row r="1279" spans="1:12" ht="12.5">
      <c r="A1279" s="6">
        <f>OrderDetails!A1279</f>
        <v>10731</v>
      </c>
      <c r="B1279" s="6">
        <f>OrderDetails!B1279</f>
        <v>51</v>
      </c>
      <c r="C1279" s="7">
        <f>OrderDetails!C1279</f>
        <v>53</v>
      </c>
      <c r="D1279" s="6">
        <f>OrderDetails!D1279</f>
        <v>30</v>
      </c>
      <c r="E1279" s="8">
        <f>OrderDetails!E1279</f>
        <v>0</v>
      </c>
      <c r="F1279" s="7">
        <f t="shared" si="0"/>
        <v>1590</v>
      </c>
      <c r="G1279" s="5">
        <f t="array" ref="G1279">INDEX(Products!$D:$D,MATCH(B1279,Products!$A:$A))</f>
        <v>7</v>
      </c>
      <c r="H1279" s="6" t="str">
        <f t="array" ref="H1279">INDEX(Categories!$B:$B,MATCH(G1279,Categories!$A:$A))</f>
        <v>Produce</v>
      </c>
      <c r="I1279" s="9">
        <f t="array" ref="I1279">INDEX(Orders!$D:$D,MATCH(A1279,Orders!$A:$A))</f>
        <v>35740</v>
      </c>
      <c r="J1279" s="6" t="str">
        <f t="array" ref="J1279">INDEX(Orders!$B:$B,MATCH(A1279,Orders!$A:$A))</f>
        <v>CHOPS</v>
      </c>
      <c r="K1279" s="6" t="str">
        <f t="array" ref="K1279">INDEX(Customers!$B:$B,MATCH(J1279,Customers!$A:$A))</f>
        <v>Chop-suey Chinese</v>
      </c>
      <c r="L1279" s="6"/>
    </row>
    <row r="1280" spans="1:12" ht="12.5">
      <c r="A1280" s="6">
        <f>OrderDetails!A1280</f>
        <v>10732</v>
      </c>
      <c r="B1280" s="6">
        <f>OrderDetails!B1280</f>
        <v>76</v>
      </c>
      <c r="C1280" s="7">
        <f>OrderDetails!C1280</f>
        <v>18</v>
      </c>
      <c r="D1280" s="6">
        <f>OrderDetails!D1280</f>
        <v>20</v>
      </c>
      <c r="E1280" s="8">
        <f>OrderDetails!E1280</f>
        <v>0</v>
      </c>
      <c r="F1280" s="7">
        <f t="shared" si="0"/>
        <v>360</v>
      </c>
      <c r="G1280" s="5">
        <f t="array" ref="G1280">INDEX(Products!$D:$D,MATCH(B1280,Products!$A:$A))</f>
        <v>1</v>
      </c>
      <c r="H1280" s="6" t="str">
        <f t="array" ref="H1280">INDEX(Categories!$B:$B,MATCH(G1280,Categories!$A:$A))</f>
        <v>Beverages</v>
      </c>
      <c r="I1280" s="9">
        <f t="array" ref="I1280">INDEX(Orders!$D:$D,MATCH(A1280,Orders!$A:$A))</f>
        <v>35740</v>
      </c>
      <c r="J1280" s="6" t="str">
        <f t="array" ref="J1280">INDEX(Orders!$B:$B,MATCH(A1280,Orders!$A:$A))</f>
        <v>BONAP</v>
      </c>
      <c r="K1280" s="6" t="str">
        <f t="array" ref="K1280">INDEX(Customers!$B:$B,MATCH(J1280,Customers!$A:$A))</f>
        <v>Bon app'</v>
      </c>
      <c r="L1280" s="6"/>
    </row>
    <row r="1281" spans="1:12" ht="12.5">
      <c r="A1281" s="6">
        <f>OrderDetails!A1281</f>
        <v>10733</v>
      </c>
      <c r="B1281" s="6">
        <f>OrderDetails!B1281</f>
        <v>14</v>
      </c>
      <c r="C1281" s="7">
        <f>OrderDetails!C1281</f>
        <v>23.25</v>
      </c>
      <c r="D1281" s="6">
        <f>OrderDetails!D1281</f>
        <v>16</v>
      </c>
      <c r="E1281" s="8">
        <f>OrderDetails!E1281</f>
        <v>0</v>
      </c>
      <c r="F1281" s="7">
        <f t="shared" si="0"/>
        <v>372</v>
      </c>
      <c r="G1281" s="5">
        <f t="array" ref="G1281">INDEX(Products!$D:$D,MATCH(B1281,Products!$A:$A))</f>
        <v>7</v>
      </c>
      <c r="H1281" s="6" t="str">
        <f t="array" ref="H1281">INDEX(Categories!$B:$B,MATCH(G1281,Categories!$A:$A))</f>
        <v>Produce</v>
      </c>
      <c r="I1281" s="9">
        <f t="array" ref="I1281">INDEX(Orders!$D:$D,MATCH(A1281,Orders!$A:$A))</f>
        <v>35741</v>
      </c>
      <c r="J1281" s="6" t="str">
        <f t="array" ref="J1281">INDEX(Orders!$B:$B,MATCH(A1281,Orders!$A:$A))</f>
        <v>BERGS</v>
      </c>
      <c r="K1281" s="6" t="str">
        <f t="array" ref="K1281">INDEX(Customers!$B:$B,MATCH(J1281,Customers!$A:$A))</f>
        <v>Berglunds snabbkp</v>
      </c>
      <c r="L1281" s="6"/>
    </row>
    <row r="1282" spans="1:12" ht="12.5">
      <c r="A1282" s="6">
        <f>OrderDetails!A1282</f>
        <v>10733</v>
      </c>
      <c r="B1282" s="6">
        <f>OrderDetails!B1282</f>
        <v>28</v>
      </c>
      <c r="C1282" s="7">
        <f>OrderDetails!C1282</f>
        <v>45.6</v>
      </c>
      <c r="D1282" s="6">
        <f>OrderDetails!D1282</f>
        <v>20</v>
      </c>
      <c r="E1282" s="8">
        <f>OrderDetails!E1282</f>
        <v>0</v>
      </c>
      <c r="F1282" s="7">
        <f t="shared" si="0"/>
        <v>912</v>
      </c>
      <c r="G1282" s="5">
        <f t="array" ref="G1282">INDEX(Products!$D:$D,MATCH(B1282,Products!$A:$A))</f>
        <v>7</v>
      </c>
      <c r="H1282" s="6" t="str">
        <f t="array" ref="H1282">INDEX(Categories!$B:$B,MATCH(G1282,Categories!$A:$A))</f>
        <v>Produce</v>
      </c>
      <c r="I1282" s="9">
        <f t="array" ref="I1282">INDEX(Orders!$D:$D,MATCH(A1282,Orders!$A:$A))</f>
        <v>35741</v>
      </c>
      <c r="J1282" s="6" t="str">
        <f t="array" ref="J1282">INDEX(Orders!$B:$B,MATCH(A1282,Orders!$A:$A))</f>
        <v>BERGS</v>
      </c>
      <c r="K1282" s="6" t="str">
        <f t="array" ref="K1282">INDEX(Customers!$B:$B,MATCH(J1282,Customers!$A:$A))</f>
        <v>Berglunds snabbkp</v>
      </c>
      <c r="L1282" s="6"/>
    </row>
    <row r="1283" spans="1:12" ht="12.5">
      <c r="A1283" s="6">
        <f>OrderDetails!A1283</f>
        <v>10733</v>
      </c>
      <c r="B1283" s="6">
        <f>OrderDetails!B1283</f>
        <v>52</v>
      </c>
      <c r="C1283" s="7">
        <f>OrderDetails!C1283</f>
        <v>7</v>
      </c>
      <c r="D1283" s="6">
        <f>OrderDetails!D1283</f>
        <v>25</v>
      </c>
      <c r="E1283" s="8">
        <f>OrderDetails!E1283</f>
        <v>0</v>
      </c>
      <c r="F1283" s="7">
        <f t="shared" si="0"/>
        <v>175</v>
      </c>
      <c r="G1283" s="5">
        <f t="array" ref="G1283">INDEX(Products!$D:$D,MATCH(B1283,Products!$A:$A))</f>
        <v>5</v>
      </c>
      <c r="H1283" s="6" t="str">
        <f t="array" ref="H1283">INDEX(Categories!$B:$B,MATCH(G1283,Categories!$A:$A))</f>
        <v>Grains/Cereals</v>
      </c>
      <c r="I1283" s="9">
        <f t="array" ref="I1283">INDEX(Orders!$D:$D,MATCH(A1283,Orders!$A:$A))</f>
        <v>35741</v>
      </c>
      <c r="J1283" s="6" t="str">
        <f t="array" ref="J1283">INDEX(Orders!$B:$B,MATCH(A1283,Orders!$A:$A))</f>
        <v>BERGS</v>
      </c>
      <c r="K1283" s="6" t="str">
        <f t="array" ref="K1283">INDEX(Customers!$B:$B,MATCH(J1283,Customers!$A:$A))</f>
        <v>Berglunds snabbkp</v>
      </c>
      <c r="L1283" s="6"/>
    </row>
    <row r="1284" spans="1:12" ht="12.5">
      <c r="A1284" s="6">
        <f>OrderDetails!A1284</f>
        <v>10734</v>
      </c>
      <c r="B1284" s="6">
        <f>OrderDetails!B1284</f>
        <v>6</v>
      </c>
      <c r="C1284" s="7">
        <f>OrderDetails!C1284</f>
        <v>25</v>
      </c>
      <c r="D1284" s="6">
        <f>OrderDetails!D1284</f>
        <v>30</v>
      </c>
      <c r="E1284" s="8">
        <f>OrderDetails!E1284</f>
        <v>0</v>
      </c>
      <c r="F1284" s="7">
        <f t="shared" si="0"/>
        <v>750</v>
      </c>
      <c r="G1284" s="5">
        <f t="array" ref="G1284">INDEX(Products!$D:$D,MATCH(B1284,Products!$A:$A))</f>
        <v>2</v>
      </c>
      <c r="H1284" s="6" t="str">
        <f t="array" ref="H1284">INDEX(Categories!$B:$B,MATCH(G1284,Categories!$A:$A))</f>
        <v>Condiments</v>
      </c>
      <c r="I1284" s="9">
        <f t="array" ref="I1284">INDEX(Orders!$D:$D,MATCH(A1284,Orders!$A:$A))</f>
        <v>35741</v>
      </c>
      <c r="J1284" s="6" t="str">
        <f t="array" ref="J1284">INDEX(Orders!$B:$B,MATCH(A1284,Orders!$A:$A))</f>
        <v>GOURL</v>
      </c>
      <c r="K1284" s="6" t="str">
        <f t="array" ref="K1284">INDEX(Customers!$B:$B,MATCH(J1284,Customers!$A:$A))</f>
        <v>Gourmet Lanchonetes</v>
      </c>
      <c r="L1284" s="6"/>
    </row>
    <row r="1285" spans="1:12" ht="12.5">
      <c r="A1285" s="6">
        <f>OrderDetails!A1285</f>
        <v>10734</v>
      </c>
      <c r="B1285" s="6">
        <f>OrderDetails!B1285</f>
        <v>30</v>
      </c>
      <c r="C1285" s="7">
        <f>OrderDetails!C1285</f>
        <v>25.89</v>
      </c>
      <c r="D1285" s="6">
        <f>OrderDetails!D1285</f>
        <v>15</v>
      </c>
      <c r="E1285" s="8">
        <f>OrderDetails!E1285</f>
        <v>0</v>
      </c>
      <c r="F1285" s="7">
        <f t="shared" si="0"/>
        <v>388.35</v>
      </c>
      <c r="G1285" s="5">
        <f t="array" ref="G1285">INDEX(Products!$D:$D,MATCH(B1285,Products!$A:$A))</f>
        <v>8</v>
      </c>
      <c r="H1285" s="6" t="str">
        <f t="array" ref="H1285">INDEX(Categories!$B:$B,MATCH(G1285,Categories!$A:$A))</f>
        <v>Seafood</v>
      </c>
      <c r="I1285" s="9">
        <f t="array" ref="I1285">INDEX(Orders!$D:$D,MATCH(A1285,Orders!$A:$A))</f>
        <v>35741</v>
      </c>
      <c r="J1285" s="6" t="str">
        <f t="array" ref="J1285">INDEX(Orders!$B:$B,MATCH(A1285,Orders!$A:$A))</f>
        <v>GOURL</v>
      </c>
      <c r="K1285" s="6" t="str">
        <f t="array" ref="K1285">INDEX(Customers!$B:$B,MATCH(J1285,Customers!$A:$A))</f>
        <v>Gourmet Lanchonetes</v>
      </c>
      <c r="L1285" s="6"/>
    </row>
    <row r="1286" spans="1:12" ht="12.5">
      <c r="A1286" s="6">
        <f>OrderDetails!A1286</f>
        <v>10734</v>
      </c>
      <c r="B1286" s="6">
        <f>OrderDetails!B1286</f>
        <v>76</v>
      </c>
      <c r="C1286" s="7">
        <f>OrderDetails!C1286</f>
        <v>18</v>
      </c>
      <c r="D1286" s="6">
        <f>OrderDetails!D1286</f>
        <v>20</v>
      </c>
      <c r="E1286" s="8">
        <f>OrderDetails!E1286</f>
        <v>0</v>
      </c>
      <c r="F1286" s="7">
        <f t="shared" si="0"/>
        <v>360</v>
      </c>
      <c r="G1286" s="5">
        <f t="array" ref="G1286">INDEX(Products!$D:$D,MATCH(B1286,Products!$A:$A))</f>
        <v>1</v>
      </c>
      <c r="H1286" s="6" t="str">
        <f t="array" ref="H1286">INDEX(Categories!$B:$B,MATCH(G1286,Categories!$A:$A))</f>
        <v>Beverages</v>
      </c>
      <c r="I1286" s="9">
        <f t="array" ref="I1286">INDEX(Orders!$D:$D,MATCH(A1286,Orders!$A:$A))</f>
        <v>35741</v>
      </c>
      <c r="J1286" s="6" t="str">
        <f t="array" ref="J1286">INDEX(Orders!$B:$B,MATCH(A1286,Orders!$A:$A))</f>
        <v>GOURL</v>
      </c>
      <c r="K1286" s="6" t="str">
        <f t="array" ref="K1286">INDEX(Customers!$B:$B,MATCH(J1286,Customers!$A:$A))</f>
        <v>Gourmet Lanchonetes</v>
      </c>
      <c r="L1286" s="6"/>
    </row>
    <row r="1287" spans="1:12" ht="12.5">
      <c r="A1287" s="6">
        <f>OrderDetails!A1287</f>
        <v>10735</v>
      </c>
      <c r="B1287" s="6">
        <f>OrderDetails!B1287</f>
        <v>61</v>
      </c>
      <c r="C1287" s="7">
        <f>OrderDetails!C1287</f>
        <v>28.5</v>
      </c>
      <c r="D1287" s="6">
        <f>OrderDetails!D1287</f>
        <v>20</v>
      </c>
      <c r="E1287" s="8">
        <f>OrderDetails!E1287</f>
        <v>0</v>
      </c>
      <c r="F1287" s="7">
        <f t="shared" si="0"/>
        <v>570</v>
      </c>
      <c r="G1287" s="5">
        <f t="array" ref="G1287">INDEX(Products!$D:$D,MATCH(B1287,Products!$A:$A))</f>
        <v>2</v>
      </c>
      <c r="H1287" s="6" t="str">
        <f t="array" ref="H1287">INDEX(Categories!$B:$B,MATCH(G1287,Categories!$A:$A))</f>
        <v>Condiments</v>
      </c>
      <c r="I1287" s="9">
        <f t="array" ref="I1287">INDEX(Orders!$D:$D,MATCH(A1287,Orders!$A:$A))</f>
        <v>35744</v>
      </c>
      <c r="J1287" s="6" t="str">
        <f t="array" ref="J1287">INDEX(Orders!$B:$B,MATCH(A1287,Orders!$A:$A))</f>
        <v>LETSS</v>
      </c>
      <c r="K1287" s="6" t="str">
        <f t="array" ref="K1287">INDEX(Customers!$B:$B,MATCH(J1287,Customers!$A:$A))</f>
        <v>Let's Stop N Shop</v>
      </c>
      <c r="L1287" s="6"/>
    </row>
    <row r="1288" spans="1:12" ht="12.5">
      <c r="A1288" s="6">
        <f>OrderDetails!A1288</f>
        <v>10735</v>
      </c>
      <c r="B1288" s="6">
        <f>OrderDetails!B1288</f>
        <v>77</v>
      </c>
      <c r="C1288" s="7">
        <f>OrderDetails!C1288</f>
        <v>13</v>
      </c>
      <c r="D1288" s="6">
        <f>OrderDetails!D1288</f>
        <v>2</v>
      </c>
      <c r="E1288" s="8">
        <f>OrderDetails!E1288</f>
        <v>0</v>
      </c>
      <c r="F1288" s="7">
        <f t="shared" si="0"/>
        <v>26</v>
      </c>
      <c r="G1288" s="5">
        <f t="array" ref="G1288">INDEX(Products!$D:$D,MATCH(B1288,Products!$A:$A))</f>
        <v>2</v>
      </c>
      <c r="H1288" s="6" t="str">
        <f t="array" ref="H1288">INDEX(Categories!$B:$B,MATCH(G1288,Categories!$A:$A))</f>
        <v>Condiments</v>
      </c>
      <c r="I1288" s="9">
        <f t="array" ref="I1288">INDEX(Orders!$D:$D,MATCH(A1288,Orders!$A:$A))</f>
        <v>35744</v>
      </c>
      <c r="J1288" s="6" t="str">
        <f t="array" ref="J1288">INDEX(Orders!$B:$B,MATCH(A1288,Orders!$A:$A))</f>
        <v>LETSS</v>
      </c>
      <c r="K1288" s="6" t="str">
        <f t="array" ref="K1288">INDEX(Customers!$B:$B,MATCH(J1288,Customers!$A:$A))</f>
        <v>Let's Stop N Shop</v>
      </c>
      <c r="L1288" s="6"/>
    </row>
    <row r="1289" spans="1:12" ht="12.5">
      <c r="A1289" s="6">
        <f>OrderDetails!A1289</f>
        <v>10736</v>
      </c>
      <c r="B1289" s="6">
        <f>OrderDetails!B1289</f>
        <v>65</v>
      </c>
      <c r="C1289" s="7">
        <f>OrderDetails!C1289</f>
        <v>21.05</v>
      </c>
      <c r="D1289" s="6">
        <f>OrderDetails!D1289</f>
        <v>40</v>
      </c>
      <c r="E1289" s="8">
        <f>OrderDetails!E1289</f>
        <v>0</v>
      </c>
      <c r="F1289" s="7">
        <f t="shared" si="0"/>
        <v>842</v>
      </c>
      <c r="G1289" s="5">
        <f t="array" ref="G1289">INDEX(Products!$D:$D,MATCH(B1289,Products!$A:$A))</f>
        <v>2</v>
      </c>
      <c r="H1289" s="6" t="str">
        <f t="array" ref="H1289">INDEX(Categories!$B:$B,MATCH(G1289,Categories!$A:$A))</f>
        <v>Condiments</v>
      </c>
      <c r="I1289" s="9">
        <f t="array" ref="I1289">INDEX(Orders!$D:$D,MATCH(A1289,Orders!$A:$A))</f>
        <v>35745</v>
      </c>
      <c r="J1289" s="6" t="str">
        <f t="array" ref="J1289">INDEX(Orders!$B:$B,MATCH(A1289,Orders!$A:$A))</f>
        <v>HUNGO</v>
      </c>
      <c r="K1289" s="6" t="str">
        <f t="array" ref="K1289">INDEX(Customers!$B:$B,MATCH(J1289,Customers!$A:$A))</f>
        <v>Hungry Owl All-Night Grocers</v>
      </c>
      <c r="L1289" s="6"/>
    </row>
    <row r="1290" spans="1:12" ht="12.5">
      <c r="A1290" s="6">
        <f>OrderDetails!A1290</f>
        <v>10736</v>
      </c>
      <c r="B1290" s="6">
        <f>OrderDetails!B1290</f>
        <v>75</v>
      </c>
      <c r="C1290" s="7">
        <f>OrderDetails!C1290</f>
        <v>7.75</v>
      </c>
      <c r="D1290" s="6">
        <f>OrderDetails!D1290</f>
        <v>20</v>
      </c>
      <c r="E1290" s="8">
        <f>OrderDetails!E1290</f>
        <v>0</v>
      </c>
      <c r="F1290" s="7">
        <f t="shared" si="0"/>
        <v>155</v>
      </c>
      <c r="G1290" s="5">
        <f t="array" ref="G1290">INDEX(Products!$D:$D,MATCH(B1290,Products!$A:$A))</f>
        <v>1</v>
      </c>
      <c r="H1290" s="6" t="str">
        <f t="array" ref="H1290">INDEX(Categories!$B:$B,MATCH(G1290,Categories!$A:$A))</f>
        <v>Beverages</v>
      </c>
      <c r="I1290" s="9">
        <f t="array" ref="I1290">INDEX(Orders!$D:$D,MATCH(A1290,Orders!$A:$A))</f>
        <v>35745</v>
      </c>
      <c r="J1290" s="6" t="str">
        <f t="array" ref="J1290">INDEX(Orders!$B:$B,MATCH(A1290,Orders!$A:$A))</f>
        <v>HUNGO</v>
      </c>
      <c r="K1290" s="6" t="str">
        <f t="array" ref="K1290">INDEX(Customers!$B:$B,MATCH(J1290,Customers!$A:$A))</f>
        <v>Hungry Owl All-Night Grocers</v>
      </c>
      <c r="L1290" s="6"/>
    </row>
    <row r="1291" spans="1:12" ht="12.5">
      <c r="A1291" s="6">
        <f>OrderDetails!A1291</f>
        <v>10737</v>
      </c>
      <c r="B1291" s="6">
        <f>OrderDetails!B1291</f>
        <v>13</v>
      </c>
      <c r="C1291" s="7">
        <f>OrderDetails!C1291</f>
        <v>6</v>
      </c>
      <c r="D1291" s="6">
        <f>OrderDetails!D1291</f>
        <v>4</v>
      </c>
      <c r="E1291" s="8">
        <f>OrderDetails!E1291</f>
        <v>0</v>
      </c>
      <c r="F1291" s="7">
        <f t="shared" si="0"/>
        <v>24</v>
      </c>
      <c r="G1291" s="5">
        <f t="array" ref="G1291">INDEX(Products!$D:$D,MATCH(B1291,Products!$A:$A))</f>
        <v>8</v>
      </c>
      <c r="H1291" s="6" t="str">
        <f t="array" ref="H1291">INDEX(Categories!$B:$B,MATCH(G1291,Categories!$A:$A))</f>
        <v>Seafood</v>
      </c>
      <c r="I1291" s="9">
        <f t="array" ref="I1291">INDEX(Orders!$D:$D,MATCH(A1291,Orders!$A:$A))</f>
        <v>35745</v>
      </c>
      <c r="J1291" s="6" t="str">
        <f t="array" ref="J1291">INDEX(Orders!$B:$B,MATCH(A1291,Orders!$A:$A))</f>
        <v>VINET</v>
      </c>
      <c r="K1291" s="6" t="str">
        <f t="array" ref="K1291">INDEX(Customers!$B:$B,MATCH(J1291,Customers!$A:$A))</f>
        <v>Vins et alcools Chevalier</v>
      </c>
      <c r="L1291" s="6"/>
    </row>
    <row r="1292" spans="1:12" ht="12.5">
      <c r="A1292" s="6">
        <f>OrderDetails!A1292</f>
        <v>10737</v>
      </c>
      <c r="B1292" s="6">
        <f>OrderDetails!B1292</f>
        <v>41</v>
      </c>
      <c r="C1292" s="7">
        <f>OrderDetails!C1292</f>
        <v>9.65</v>
      </c>
      <c r="D1292" s="6">
        <f>OrderDetails!D1292</f>
        <v>12</v>
      </c>
      <c r="E1292" s="8">
        <f>OrderDetails!E1292</f>
        <v>0</v>
      </c>
      <c r="F1292" s="7">
        <f t="shared" si="0"/>
        <v>115.80000000000001</v>
      </c>
      <c r="G1292" s="5">
        <f t="array" ref="G1292">INDEX(Products!$D:$D,MATCH(B1292,Products!$A:$A))</f>
        <v>8</v>
      </c>
      <c r="H1292" s="6" t="str">
        <f t="array" ref="H1292">INDEX(Categories!$B:$B,MATCH(G1292,Categories!$A:$A))</f>
        <v>Seafood</v>
      </c>
      <c r="I1292" s="9">
        <f t="array" ref="I1292">INDEX(Orders!$D:$D,MATCH(A1292,Orders!$A:$A))</f>
        <v>35745</v>
      </c>
      <c r="J1292" s="6" t="str">
        <f t="array" ref="J1292">INDEX(Orders!$B:$B,MATCH(A1292,Orders!$A:$A))</f>
        <v>VINET</v>
      </c>
      <c r="K1292" s="6" t="str">
        <f t="array" ref="K1292">INDEX(Customers!$B:$B,MATCH(J1292,Customers!$A:$A))</f>
        <v>Vins et alcools Chevalier</v>
      </c>
      <c r="L1292" s="6"/>
    </row>
    <row r="1293" spans="1:12" ht="12.5">
      <c r="A1293" s="6">
        <f>OrderDetails!A1293</f>
        <v>10738</v>
      </c>
      <c r="B1293" s="6">
        <f>OrderDetails!B1293</f>
        <v>16</v>
      </c>
      <c r="C1293" s="7">
        <f>OrderDetails!C1293</f>
        <v>17.45</v>
      </c>
      <c r="D1293" s="6">
        <f>OrderDetails!D1293</f>
        <v>3</v>
      </c>
      <c r="E1293" s="8">
        <f>OrderDetails!E1293</f>
        <v>0</v>
      </c>
      <c r="F1293" s="7">
        <f t="shared" si="0"/>
        <v>52.349999999999994</v>
      </c>
      <c r="G1293" s="5">
        <f t="array" ref="G1293">INDEX(Products!$D:$D,MATCH(B1293,Products!$A:$A))</f>
        <v>3</v>
      </c>
      <c r="H1293" s="6" t="str">
        <f t="array" ref="H1293">INDEX(Categories!$B:$B,MATCH(G1293,Categories!$A:$A))</f>
        <v>Confections</v>
      </c>
      <c r="I1293" s="9">
        <f t="array" ref="I1293">INDEX(Orders!$D:$D,MATCH(A1293,Orders!$A:$A))</f>
        <v>35746</v>
      </c>
      <c r="J1293" s="6" t="str">
        <f t="array" ref="J1293">INDEX(Orders!$B:$B,MATCH(A1293,Orders!$A:$A))</f>
        <v>SPECD</v>
      </c>
      <c r="K1293" s="6" t="str">
        <f t="array" ref="K1293">INDEX(Customers!$B:$B,MATCH(J1293,Customers!$A:$A))</f>
        <v>Spcialits du monde</v>
      </c>
      <c r="L1293" s="6"/>
    </row>
    <row r="1294" spans="1:12" ht="12.5">
      <c r="A1294" s="6">
        <f>OrderDetails!A1294</f>
        <v>10739</v>
      </c>
      <c r="B1294" s="6">
        <f>OrderDetails!B1294</f>
        <v>36</v>
      </c>
      <c r="C1294" s="7">
        <f>OrderDetails!C1294</f>
        <v>19</v>
      </c>
      <c r="D1294" s="6">
        <f>OrderDetails!D1294</f>
        <v>6</v>
      </c>
      <c r="E1294" s="8">
        <f>OrderDetails!E1294</f>
        <v>0</v>
      </c>
      <c r="F1294" s="7">
        <f t="shared" si="0"/>
        <v>114</v>
      </c>
      <c r="G1294" s="5">
        <f t="array" ref="G1294">INDEX(Products!$D:$D,MATCH(B1294,Products!$A:$A))</f>
        <v>8</v>
      </c>
      <c r="H1294" s="6" t="str">
        <f t="array" ref="H1294">INDEX(Categories!$B:$B,MATCH(G1294,Categories!$A:$A))</f>
        <v>Seafood</v>
      </c>
      <c r="I1294" s="9">
        <f t="array" ref="I1294">INDEX(Orders!$D:$D,MATCH(A1294,Orders!$A:$A))</f>
        <v>35746</v>
      </c>
      <c r="J1294" s="6" t="str">
        <f t="array" ref="J1294">INDEX(Orders!$B:$B,MATCH(A1294,Orders!$A:$A))</f>
        <v>VINET</v>
      </c>
      <c r="K1294" s="6" t="str">
        <f t="array" ref="K1294">INDEX(Customers!$B:$B,MATCH(J1294,Customers!$A:$A))</f>
        <v>Vins et alcools Chevalier</v>
      </c>
      <c r="L1294" s="6"/>
    </row>
    <row r="1295" spans="1:12" ht="12.5">
      <c r="A1295" s="6">
        <f>OrderDetails!A1295</f>
        <v>10739</v>
      </c>
      <c r="B1295" s="6">
        <f>OrderDetails!B1295</f>
        <v>52</v>
      </c>
      <c r="C1295" s="7">
        <f>OrderDetails!C1295</f>
        <v>7</v>
      </c>
      <c r="D1295" s="6">
        <f>OrderDetails!D1295</f>
        <v>18</v>
      </c>
      <c r="E1295" s="8">
        <f>OrderDetails!E1295</f>
        <v>0</v>
      </c>
      <c r="F1295" s="7">
        <f t="shared" si="0"/>
        <v>126</v>
      </c>
      <c r="G1295" s="5">
        <f t="array" ref="G1295">INDEX(Products!$D:$D,MATCH(B1295,Products!$A:$A))</f>
        <v>5</v>
      </c>
      <c r="H1295" s="6" t="str">
        <f t="array" ref="H1295">INDEX(Categories!$B:$B,MATCH(G1295,Categories!$A:$A))</f>
        <v>Grains/Cereals</v>
      </c>
      <c r="I1295" s="9">
        <f t="array" ref="I1295">INDEX(Orders!$D:$D,MATCH(A1295,Orders!$A:$A))</f>
        <v>35746</v>
      </c>
      <c r="J1295" s="6" t="str">
        <f t="array" ref="J1295">INDEX(Orders!$B:$B,MATCH(A1295,Orders!$A:$A))</f>
        <v>VINET</v>
      </c>
      <c r="K1295" s="6" t="str">
        <f t="array" ref="K1295">INDEX(Customers!$B:$B,MATCH(J1295,Customers!$A:$A))</f>
        <v>Vins et alcools Chevalier</v>
      </c>
      <c r="L1295" s="6"/>
    </row>
    <row r="1296" spans="1:12" ht="12.5">
      <c r="A1296" s="6">
        <f>OrderDetails!A1296</f>
        <v>10740</v>
      </c>
      <c r="B1296" s="6">
        <f>OrderDetails!B1296</f>
        <v>28</v>
      </c>
      <c r="C1296" s="7">
        <f>OrderDetails!C1296</f>
        <v>45.6</v>
      </c>
      <c r="D1296" s="6">
        <f>OrderDetails!D1296</f>
        <v>5</v>
      </c>
      <c r="E1296" s="8">
        <f>OrderDetails!E1296</f>
        <v>0</v>
      </c>
      <c r="F1296" s="7">
        <f t="shared" si="0"/>
        <v>228</v>
      </c>
      <c r="G1296" s="5">
        <f t="array" ref="G1296">INDEX(Products!$D:$D,MATCH(B1296,Products!$A:$A))</f>
        <v>7</v>
      </c>
      <c r="H1296" s="6" t="str">
        <f t="array" ref="H1296">INDEX(Categories!$B:$B,MATCH(G1296,Categories!$A:$A))</f>
        <v>Produce</v>
      </c>
      <c r="I1296" s="9">
        <f t="array" ref="I1296">INDEX(Orders!$D:$D,MATCH(A1296,Orders!$A:$A))</f>
        <v>35747</v>
      </c>
      <c r="J1296" s="6" t="str">
        <f t="array" ref="J1296">INDEX(Orders!$B:$B,MATCH(A1296,Orders!$A:$A))</f>
        <v>WHITC</v>
      </c>
      <c r="K1296" s="6" t="str">
        <f t="array" ref="K1296">INDEX(Customers!$B:$B,MATCH(J1296,Customers!$A:$A))</f>
        <v>White Clover Markets</v>
      </c>
      <c r="L1296" s="6"/>
    </row>
    <row r="1297" spans="1:12" ht="12.5">
      <c r="A1297" s="6">
        <f>OrderDetails!A1297</f>
        <v>10740</v>
      </c>
      <c r="B1297" s="6">
        <f>OrderDetails!B1297</f>
        <v>35</v>
      </c>
      <c r="C1297" s="7">
        <f>OrderDetails!C1297</f>
        <v>18</v>
      </c>
      <c r="D1297" s="6">
        <f>OrderDetails!D1297</f>
        <v>35</v>
      </c>
      <c r="E1297" s="8">
        <f>OrderDetails!E1297</f>
        <v>0</v>
      </c>
      <c r="F1297" s="7">
        <f t="shared" si="0"/>
        <v>630</v>
      </c>
      <c r="G1297" s="5">
        <f t="array" ref="G1297">INDEX(Products!$D:$D,MATCH(B1297,Products!$A:$A))</f>
        <v>1</v>
      </c>
      <c r="H1297" s="6" t="str">
        <f t="array" ref="H1297">INDEX(Categories!$B:$B,MATCH(G1297,Categories!$A:$A))</f>
        <v>Beverages</v>
      </c>
      <c r="I1297" s="9">
        <f t="array" ref="I1297">INDEX(Orders!$D:$D,MATCH(A1297,Orders!$A:$A))</f>
        <v>35747</v>
      </c>
      <c r="J1297" s="6" t="str">
        <f t="array" ref="J1297">INDEX(Orders!$B:$B,MATCH(A1297,Orders!$A:$A))</f>
        <v>WHITC</v>
      </c>
      <c r="K1297" s="6" t="str">
        <f t="array" ref="K1297">INDEX(Customers!$B:$B,MATCH(J1297,Customers!$A:$A))</f>
        <v>White Clover Markets</v>
      </c>
      <c r="L1297" s="6"/>
    </row>
    <row r="1298" spans="1:12" ht="12.5">
      <c r="A1298" s="6">
        <f>OrderDetails!A1298</f>
        <v>10740</v>
      </c>
      <c r="B1298" s="6">
        <f>OrderDetails!B1298</f>
        <v>45</v>
      </c>
      <c r="C1298" s="7">
        <f>OrderDetails!C1298</f>
        <v>9.5</v>
      </c>
      <c r="D1298" s="6">
        <f>OrderDetails!D1298</f>
        <v>40</v>
      </c>
      <c r="E1298" s="8">
        <f>OrderDetails!E1298</f>
        <v>0</v>
      </c>
      <c r="F1298" s="7">
        <f t="shared" si="0"/>
        <v>380</v>
      </c>
      <c r="G1298" s="5">
        <f t="array" ref="G1298">INDEX(Products!$D:$D,MATCH(B1298,Products!$A:$A))</f>
        <v>8</v>
      </c>
      <c r="H1298" s="6" t="str">
        <f t="array" ref="H1298">INDEX(Categories!$B:$B,MATCH(G1298,Categories!$A:$A))</f>
        <v>Seafood</v>
      </c>
      <c r="I1298" s="9">
        <f t="array" ref="I1298">INDEX(Orders!$D:$D,MATCH(A1298,Orders!$A:$A))</f>
        <v>35747</v>
      </c>
      <c r="J1298" s="6" t="str">
        <f t="array" ref="J1298">INDEX(Orders!$B:$B,MATCH(A1298,Orders!$A:$A))</f>
        <v>WHITC</v>
      </c>
      <c r="K1298" s="6" t="str">
        <f t="array" ref="K1298">INDEX(Customers!$B:$B,MATCH(J1298,Customers!$A:$A))</f>
        <v>White Clover Markets</v>
      </c>
      <c r="L1298" s="6"/>
    </row>
    <row r="1299" spans="1:12" ht="12.5">
      <c r="A1299" s="6">
        <f>OrderDetails!A1299</f>
        <v>10740</v>
      </c>
      <c r="B1299" s="6">
        <f>OrderDetails!B1299</f>
        <v>56</v>
      </c>
      <c r="C1299" s="7">
        <f>OrderDetails!C1299</f>
        <v>38</v>
      </c>
      <c r="D1299" s="6">
        <f>OrderDetails!D1299</f>
        <v>14</v>
      </c>
      <c r="E1299" s="8">
        <f>OrderDetails!E1299</f>
        <v>0</v>
      </c>
      <c r="F1299" s="7">
        <f t="shared" si="0"/>
        <v>532</v>
      </c>
      <c r="G1299" s="5">
        <f t="array" ref="G1299">INDEX(Products!$D:$D,MATCH(B1299,Products!$A:$A))</f>
        <v>5</v>
      </c>
      <c r="H1299" s="6" t="str">
        <f t="array" ref="H1299">INDEX(Categories!$B:$B,MATCH(G1299,Categories!$A:$A))</f>
        <v>Grains/Cereals</v>
      </c>
      <c r="I1299" s="9">
        <f t="array" ref="I1299">INDEX(Orders!$D:$D,MATCH(A1299,Orders!$A:$A))</f>
        <v>35747</v>
      </c>
      <c r="J1299" s="6" t="str">
        <f t="array" ref="J1299">INDEX(Orders!$B:$B,MATCH(A1299,Orders!$A:$A))</f>
        <v>WHITC</v>
      </c>
      <c r="K1299" s="6" t="str">
        <f t="array" ref="K1299">INDEX(Customers!$B:$B,MATCH(J1299,Customers!$A:$A))</f>
        <v>White Clover Markets</v>
      </c>
      <c r="L1299" s="6"/>
    </row>
    <row r="1300" spans="1:12" ht="12.5">
      <c r="A1300" s="6">
        <f>OrderDetails!A1300</f>
        <v>10741</v>
      </c>
      <c r="B1300" s="6">
        <f>OrderDetails!B1300</f>
        <v>2</v>
      </c>
      <c r="C1300" s="7">
        <f>OrderDetails!C1300</f>
        <v>19</v>
      </c>
      <c r="D1300" s="6">
        <f>OrderDetails!D1300</f>
        <v>15</v>
      </c>
      <c r="E1300" s="8">
        <f>OrderDetails!E1300</f>
        <v>0</v>
      </c>
      <c r="F1300" s="7">
        <f t="shared" si="0"/>
        <v>285</v>
      </c>
      <c r="G1300" s="5">
        <f t="array" ref="G1300">INDEX(Products!$D:$D,MATCH(B1300,Products!$A:$A))</f>
        <v>1</v>
      </c>
      <c r="H1300" s="6" t="str">
        <f t="array" ref="H1300">INDEX(Categories!$B:$B,MATCH(G1300,Categories!$A:$A))</f>
        <v>Beverages</v>
      </c>
      <c r="I1300" s="9">
        <f t="array" ref="I1300">INDEX(Orders!$D:$D,MATCH(A1300,Orders!$A:$A))</f>
        <v>35748</v>
      </c>
      <c r="J1300" s="6" t="str">
        <f t="array" ref="J1300">INDEX(Orders!$B:$B,MATCH(A1300,Orders!$A:$A))</f>
        <v>AROUT</v>
      </c>
      <c r="K1300" s="6" t="str">
        <f t="array" ref="K1300">INDEX(Customers!$B:$B,MATCH(J1300,Customers!$A:$A))</f>
        <v>Around the Horn</v>
      </c>
      <c r="L1300" s="6"/>
    </row>
    <row r="1301" spans="1:12" ht="12.5">
      <c r="A1301" s="6">
        <f>OrderDetails!A1301</f>
        <v>10742</v>
      </c>
      <c r="B1301" s="6">
        <f>OrderDetails!B1301</f>
        <v>3</v>
      </c>
      <c r="C1301" s="7">
        <f>OrderDetails!C1301</f>
        <v>10</v>
      </c>
      <c r="D1301" s="6">
        <f>OrderDetails!D1301</f>
        <v>20</v>
      </c>
      <c r="E1301" s="8">
        <f>OrderDetails!E1301</f>
        <v>0</v>
      </c>
      <c r="F1301" s="7">
        <f t="shared" si="0"/>
        <v>200</v>
      </c>
      <c r="G1301" s="5">
        <f t="array" ref="G1301">INDEX(Products!$D:$D,MATCH(B1301,Products!$A:$A))</f>
        <v>2</v>
      </c>
      <c r="H1301" s="6" t="str">
        <f t="array" ref="H1301">INDEX(Categories!$B:$B,MATCH(G1301,Categories!$A:$A))</f>
        <v>Condiments</v>
      </c>
      <c r="I1301" s="9">
        <f t="array" ref="I1301">INDEX(Orders!$D:$D,MATCH(A1301,Orders!$A:$A))</f>
        <v>35748</v>
      </c>
      <c r="J1301" s="6" t="str">
        <f t="array" ref="J1301">INDEX(Orders!$B:$B,MATCH(A1301,Orders!$A:$A))</f>
        <v>BOTTM</v>
      </c>
      <c r="K1301" s="6" t="str">
        <f t="array" ref="K1301">INDEX(Customers!$B:$B,MATCH(J1301,Customers!$A:$A))</f>
        <v>Bottom-Dollar Markets</v>
      </c>
      <c r="L1301" s="6"/>
    </row>
    <row r="1302" spans="1:12" ht="12.5">
      <c r="A1302" s="6">
        <f>OrderDetails!A1302</f>
        <v>10742</v>
      </c>
      <c r="B1302" s="6">
        <f>OrderDetails!B1302</f>
        <v>60</v>
      </c>
      <c r="C1302" s="7">
        <f>OrderDetails!C1302</f>
        <v>34</v>
      </c>
      <c r="D1302" s="6">
        <f>OrderDetails!D1302</f>
        <v>50</v>
      </c>
      <c r="E1302" s="8">
        <f>OrderDetails!E1302</f>
        <v>0</v>
      </c>
      <c r="F1302" s="7">
        <f t="shared" si="0"/>
        <v>1700</v>
      </c>
      <c r="G1302" s="5">
        <f t="array" ref="G1302">INDEX(Products!$D:$D,MATCH(B1302,Products!$A:$A))</f>
        <v>4</v>
      </c>
      <c r="H1302" s="6" t="str">
        <f t="array" ref="H1302">INDEX(Categories!$B:$B,MATCH(G1302,Categories!$A:$A))</f>
        <v>Dairy Products</v>
      </c>
      <c r="I1302" s="9">
        <f t="array" ref="I1302">INDEX(Orders!$D:$D,MATCH(A1302,Orders!$A:$A))</f>
        <v>35748</v>
      </c>
      <c r="J1302" s="6" t="str">
        <f t="array" ref="J1302">INDEX(Orders!$B:$B,MATCH(A1302,Orders!$A:$A))</f>
        <v>BOTTM</v>
      </c>
      <c r="K1302" s="6" t="str">
        <f t="array" ref="K1302">INDEX(Customers!$B:$B,MATCH(J1302,Customers!$A:$A))</f>
        <v>Bottom-Dollar Markets</v>
      </c>
      <c r="L1302" s="6"/>
    </row>
    <row r="1303" spans="1:12" ht="12.5">
      <c r="A1303" s="6">
        <f>OrderDetails!A1303</f>
        <v>10742</v>
      </c>
      <c r="B1303" s="6">
        <f>OrderDetails!B1303</f>
        <v>72</v>
      </c>
      <c r="C1303" s="7">
        <f>OrderDetails!C1303</f>
        <v>34.799999999999997</v>
      </c>
      <c r="D1303" s="6">
        <f>OrderDetails!D1303</f>
        <v>35</v>
      </c>
      <c r="E1303" s="8">
        <f>OrderDetails!E1303</f>
        <v>0</v>
      </c>
      <c r="F1303" s="7">
        <f t="shared" si="0"/>
        <v>1218</v>
      </c>
      <c r="G1303" s="5">
        <f t="array" ref="G1303">INDEX(Products!$D:$D,MATCH(B1303,Products!$A:$A))</f>
        <v>4</v>
      </c>
      <c r="H1303" s="6" t="str">
        <f t="array" ref="H1303">INDEX(Categories!$B:$B,MATCH(G1303,Categories!$A:$A))</f>
        <v>Dairy Products</v>
      </c>
      <c r="I1303" s="9">
        <f t="array" ref="I1303">INDEX(Orders!$D:$D,MATCH(A1303,Orders!$A:$A))</f>
        <v>35748</v>
      </c>
      <c r="J1303" s="6" t="str">
        <f t="array" ref="J1303">INDEX(Orders!$B:$B,MATCH(A1303,Orders!$A:$A))</f>
        <v>BOTTM</v>
      </c>
      <c r="K1303" s="6" t="str">
        <f t="array" ref="K1303">INDEX(Customers!$B:$B,MATCH(J1303,Customers!$A:$A))</f>
        <v>Bottom-Dollar Markets</v>
      </c>
      <c r="L1303" s="6"/>
    </row>
    <row r="1304" spans="1:12" ht="12.5">
      <c r="A1304" s="6">
        <f>OrderDetails!A1304</f>
        <v>10743</v>
      </c>
      <c r="B1304" s="6">
        <f>OrderDetails!B1304</f>
        <v>46</v>
      </c>
      <c r="C1304" s="7">
        <f>OrderDetails!C1304</f>
        <v>12</v>
      </c>
      <c r="D1304" s="6">
        <f>OrderDetails!D1304</f>
        <v>28</v>
      </c>
      <c r="E1304" s="8">
        <f>OrderDetails!E1304</f>
        <v>0</v>
      </c>
      <c r="F1304" s="7">
        <f t="shared" si="0"/>
        <v>336</v>
      </c>
      <c r="G1304" s="5">
        <f t="array" ref="G1304">INDEX(Products!$D:$D,MATCH(B1304,Products!$A:$A))</f>
        <v>8</v>
      </c>
      <c r="H1304" s="6" t="str">
        <f t="array" ref="H1304">INDEX(Categories!$B:$B,MATCH(G1304,Categories!$A:$A))</f>
        <v>Seafood</v>
      </c>
      <c r="I1304" s="9">
        <f t="array" ref="I1304">INDEX(Orders!$D:$D,MATCH(A1304,Orders!$A:$A))</f>
        <v>35751</v>
      </c>
      <c r="J1304" s="6" t="str">
        <f t="array" ref="J1304">INDEX(Orders!$B:$B,MATCH(A1304,Orders!$A:$A))</f>
        <v>AROUT</v>
      </c>
      <c r="K1304" s="6" t="str">
        <f t="array" ref="K1304">INDEX(Customers!$B:$B,MATCH(J1304,Customers!$A:$A))</f>
        <v>Around the Horn</v>
      </c>
      <c r="L1304" s="6"/>
    </row>
    <row r="1305" spans="1:12" ht="12.5">
      <c r="A1305" s="6">
        <f>OrderDetails!A1305</f>
        <v>10744</v>
      </c>
      <c r="B1305" s="6">
        <f>OrderDetails!B1305</f>
        <v>40</v>
      </c>
      <c r="C1305" s="7">
        <f>OrderDetails!C1305</f>
        <v>18.399999999999999</v>
      </c>
      <c r="D1305" s="6">
        <f>OrderDetails!D1305</f>
        <v>50</v>
      </c>
      <c r="E1305" s="8">
        <f>OrderDetails!E1305</f>
        <v>0</v>
      </c>
      <c r="F1305" s="7">
        <f t="shared" si="0"/>
        <v>919.99999999999989</v>
      </c>
      <c r="G1305" s="5">
        <f t="array" ref="G1305">INDEX(Products!$D:$D,MATCH(B1305,Products!$A:$A))</f>
        <v>8</v>
      </c>
      <c r="H1305" s="6" t="str">
        <f t="array" ref="H1305">INDEX(Categories!$B:$B,MATCH(G1305,Categories!$A:$A))</f>
        <v>Seafood</v>
      </c>
      <c r="I1305" s="9">
        <f t="array" ref="I1305">INDEX(Orders!$D:$D,MATCH(A1305,Orders!$A:$A))</f>
        <v>35751</v>
      </c>
      <c r="J1305" s="6" t="str">
        <f t="array" ref="J1305">INDEX(Orders!$B:$B,MATCH(A1305,Orders!$A:$A))</f>
        <v>VAFFE</v>
      </c>
      <c r="K1305" s="6" t="str">
        <f t="array" ref="K1305">INDEX(Customers!$B:$B,MATCH(J1305,Customers!$A:$A))</f>
        <v>Vaffeljernet</v>
      </c>
      <c r="L1305" s="6"/>
    </row>
    <row r="1306" spans="1:12" ht="12.5">
      <c r="A1306" s="6">
        <f>OrderDetails!A1306</f>
        <v>10745</v>
      </c>
      <c r="B1306" s="6">
        <f>OrderDetails!B1306</f>
        <v>18</v>
      </c>
      <c r="C1306" s="7">
        <f>OrderDetails!C1306</f>
        <v>62.5</v>
      </c>
      <c r="D1306" s="6">
        <f>OrderDetails!D1306</f>
        <v>24</v>
      </c>
      <c r="E1306" s="8">
        <f>OrderDetails!E1306</f>
        <v>0</v>
      </c>
      <c r="F1306" s="7">
        <f t="shared" si="0"/>
        <v>1500</v>
      </c>
      <c r="G1306" s="5">
        <f t="array" ref="G1306">INDEX(Products!$D:$D,MATCH(B1306,Products!$A:$A))</f>
        <v>8</v>
      </c>
      <c r="H1306" s="6" t="str">
        <f t="array" ref="H1306">INDEX(Categories!$B:$B,MATCH(G1306,Categories!$A:$A))</f>
        <v>Seafood</v>
      </c>
      <c r="I1306" s="9">
        <f t="array" ref="I1306">INDEX(Orders!$D:$D,MATCH(A1306,Orders!$A:$A))</f>
        <v>35752</v>
      </c>
      <c r="J1306" s="6" t="str">
        <f t="array" ref="J1306">INDEX(Orders!$B:$B,MATCH(A1306,Orders!$A:$A))</f>
        <v>QUICK</v>
      </c>
      <c r="K1306" s="6" t="str">
        <f t="array" ref="K1306">INDEX(Customers!$B:$B,MATCH(J1306,Customers!$A:$A))</f>
        <v>QUICK-Stop</v>
      </c>
      <c r="L1306" s="6"/>
    </row>
    <row r="1307" spans="1:12" ht="12.5">
      <c r="A1307" s="6">
        <f>OrderDetails!A1307</f>
        <v>10745</v>
      </c>
      <c r="B1307" s="6">
        <f>OrderDetails!B1307</f>
        <v>44</v>
      </c>
      <c r="C1307" s="7">
        <f>OrderDetails!C1307</f>
        <v>19.45</v>
      </c>
      <c r="D1307" s="6">
        <f>OrderDetails!D1307</f>
        <v>16</v>
      </c>
      <c r="E1307" s="8">
        <f>OrderDetails!E1307</f>
        <v>0</v>
      </c>
      <c r="F1307" s="7">
        <f t="shared" si="0"/>
        <v>311.2</v>
      </c>
      <c r="G1307" s="5">
        <f t="array" ref="G1307">INDEX(Products!$D:$D,MATCH(B1307,Products!$A:$A))</f>
        <v>2</v>
      </c>
      <c r="H1307" s="6" t="str">
        <f t="array" ref="H1307">INDEX(Categories!$B:$B,MATCH(G1307,Categories!$A:$A))</f>
        <v>Condiments</v>
      </c>
      <c r="I1307" s="9">
        <f t="array" ref="I1307">INDEX(Orders!$D:$D,MATCH(A1307,Orders!$A:$A))</f>
        <v>35752</v>
      </c>
      <c r="J1307" s="6" t="str">
        <f t="array" ref="J1307">INDEX(Orders!$B:$B,MATCH(A1307,Orders!$A:$A))</f>
        <v>QUICK</v>
      </c>
      <c r="K1307" s="6" t="str">
        <f t="array" ref="K1307">INDEX(Customers!$B:$B,MATCH(J1307,Customers!$A:$A))</f>
        <v>QUICK-Stop</v>
      </c>
      <c r="L1307" s="6"/>
    </row>
    <row r="1308" spans="1:12" ht="12.5">
      <c r="A1308" s="6">
        <f>OrderDetails!A1308</f>
        <v>10745</v>
      </c>
      <c r="B1308" s="6">
        <f>OrderDetails!B1308</f>
        <v>59</v>
      </c>
      <c r="C1308" s="7">
        <f>OrderDetails!C1308</f>
        <v>55</v>
      </c>
      <c r="D1308" s="6">
        <f>OrderDetails!D1308</f>
        <v>45</v>
      </c>
      <c r="E1308" s="8">
        <f>OrderDetails!E1308</f>
        <v>0</v>
      </c>
      <c r="F1308" s="7">
        <f t="shared" si="0"/>
        <v>2475</v>
      </c>
      <c r="G1308" s="5">
        <f t="array" ref="G1308">INDEX(Products!$D:$D,MATCH(B1308,Products!$A:$A))</f>
        <v>4</v>
      </c>
      <c r="H1308" s="6" t="str">
        <f t="array" ref="H1308">INDEX(Categories!$B:$B,MATCH(G1308,Categories!$A:$A))</f>
        <v>Dairy Products</v>
      </c>
      <c r="I1308" s="9">
        <f t="array" ref="I1308">INDEX(Orders!$D:$D,MATCH(A1308,Orders!$A:$A))</f>
        <v>35752</v>
      </c>
      <c r="J1308" s="6" t="str">
        <f t="array" ref="J1308">INDEX(Orders!$B:$B,MATCH(A1308,Orders!$A:$A))</f>
        <v>QUICK</v>
      </c>
      <c r="K1308" s="6" t="str">
        <f t="array" ref="K1308">INDEX(Customers!$B:$B,MATCH(J1308,Customers!$A:$A))</f>
        <v>QUICK-Stop</v>
      </c>
      <c r="L1308" s="6"/>
    </row>
    <row r="1309" spans="1:12" ht="12.5">
      <c r="A1309" s="6">
        <f>OrderDetails!A1309</f>
        <v>10745</v>
      </c>
      <c r="B1309" s="6">
        <f>OrderDetails!B1309</f>
        <v>72</v>
      </c>
      <c r="C1309" s="7">
        <f>OrderDetails!C1309</f>
        <v>34.799999999999997</v>
      </c>
      <c r="D1309" s="6">
        <f>OrderDetails!D1309</f>
        <v>7</v>
      </c>
      <c r="E1309" s="8">
        <f>OrderDetails!E1309</f>
        <v>0</v>
      </c>
      <c r="F1309" s="7">
        <f t="shared" si="0"/>
        <v>243.59999999999997</v>
      </c>
      <c r="G1309" s="5">
        <f t="array" ref="G1309">INDEX(Products!$D:$D,MATCH(B1309,Products!$A:$A))</f>
        <v>4</v>
      </c>
      <c r="H1309" s="6" t="str">
        <f t="array" ref="H1309">INDEX(Categories!$B:$B,MATCH(G1309,Categories!$A:$A))</f>
        <v>Dairy Products</v>
      </c>
      <c r="I1309" s="9">
        <f t="array" ref="I1309">INDEX(Orders!$D:$D,MATCH(A1309,Orders!$A:$A))</f>
        <v>35752</v>
      </c>
      <c r="J1309" s="6" t="str">
        <f t="array" ref="J1309">INDEX(Orders!$B:$B,MATCH(A1309,Orders!$A:$A))</f>
        <v>QUICK</v>
      </c>
      <c r="K1309" s="6" t="str">
        <f t="array" ref="K1309">INDEX(Customers!$B:$B,MATCH(J1309,Customers!$A:$A))</f>
        <v>QUICK-Stop</v>
      </c>
      <c r="L1309" s="6"/>
    </row>
    <row r="1310" spans="1:12" ht="12.5">
      <c r="A1310" s="6">
        <f>OrderDetails!A1310</f>
        <v>10746</v>
      </c>
      <c r="B1310" s="6">
        <f>OrderDetails!B1310</f>
        <v>13</v>
      </c>
      <c r="C1310" s="7">
        <f>OrderDetails!C1310</f>
        <v>6</v>
      </c>
      <c r="D1310" s="6">
        <f>OrderDetails!D1310</f>
        <v>6</v>
      </c>
      <c r="E1310" s="8">
        <f>OrderDetails!E1310</f>
        <v>0</v>
      </c>
      <c r="F1310" s="7">
        <f t="shared" si="0"/>
        <v>36</v>
      </c>
      <c r="G1310" s="5">
        <f t="array" ref="G1310">INDEX(Products!$D:$D,MATCH(B1310,Products!$A:$A))</f>
        <v>8</v>
      </c>
      <c r="H1310" s="6" t="str">
        <f t="array" ref="H1310">INDEX(Categories!$B:$B,MATCH(G1310,Categories!$A:$A))</f>
        <v>Seafood</v>
      </c>
      <c r="I1310" s="9">
        <f t="array" ref="I1310">INDEX(Orders!$D:$D,MATCH(A1310,Orders!$A:$A))</f>
        <v>35753</v>
      </c>
      <c r="J1310" s="6" t="str">
        <f t="array" ref="J1310">INDEX(Orders!$B:$B,MATCH(A1310,Orders!$A:$A))</f>
        <v>CHOPS</v>
      </c>
      <c r="K1310" s="6" t="str">
        <f t="array" ref="K1310">INDEX(Customers!$B:$B,MATCH(J1310,Customers!$A:$A))</f>
        <v>Chop-suey Chinese</v>
      </c>
      <c r="L1310" s="6"/>
    </row>
    <row r="1311" spans="1:12" ht="12.5">
      <c r="A1311" s="6">
        <f>OrderDetails!A1311</f>
        <v>10746</v>
      </c>
      <c r="B1311" s="6">
        <f>OrderDetails!B1311</f>
        <v>42</v>
      </c>
      <c r="C1311" s="7">
        <f>OrderDetails!C1311</f>
        <v>14</v>
      </c>
      <c r="D1311" s="6">
        <f>OrderDetails!D1311</f>
        <v>28</v>
      </c>
      <c r="E1311" s="8">
        <f>OrderDetails!E1311</f>
        <v>0</v>
      </c>
      <c r="F1311" s="7">
        <f t="shared" si="0"/>
        <v>392</v>
      </c>
      <c r="G1311" s="5">
        <f t="array" ref="G1311">INDEX(Products!$D:$D,MATCH(B1311,Products!$A:$A))</f>
        <v>5</v>
      </c>
      <c r="H1311" s="6" t="str">
        <f t="array" ref="H1311">INDEX(Categories!$B:$B,MATCH(G1311,Categories!$A:$A))</f>
        <v>Grains/Cereals</v>
      </c>
      <c r="I1311" s="9">
        <f t="array" ref="I1311">INDEX(Orders!$D:$D,MATCH(A1311,Orders!$A:$A))</f>
        <v>35753</v>
      </c>
      <c r="J1311" s="6" t="str">
        <f t="array" ref="J1311">INDEX(Orders!$B:$B,MATCH(A1311,Orders!$A:$A))</f>
        <v>CHOPS</v>
      </c>
      <c r="K1311" s="6" t="str">
        <f t="array" ref="K1311">INDEX(Customers!$B:$B,MATCH(J1311,Customers!$A:$A))</f>
        <v>Chop-suey Chinese</v>
      </c>
      <c r="L1311" s="6"/>
    </row>
    <row r="1312" spans="1:12" ht="12.5">
      <c r="A1312" s="6">
        <f>OrderDetails!A1312</f>
        <v>10746</v>
      </c>
      <c r="B1312" s="6">
        <f>OrderDetails!B1312</f>
        <v>62</v>
      </c>
      <c r="C1312" s="7">
        <f>OrderDetails!C1312</f>
        <v>49.3</v>
      </c>
      <c r="D1312" s="6">
        <f>OrderDetails!D1312</f>
        <v>9</v>
      </c>
      <c r="E1312" s="8">
        <f>OrderDetails!E1312</f>
        <v>0</v>
      </c>
      <c r="F1312" s="7">
        <f t="shared" si="0"/>
        <v>443.7</v>
      </c>
      <c r="G1312" s="5">
        <f t="array" ref="G1312">INDEX(Products!$D:$D,MATCH(B1312,Products!$A:$A))</f>
        <v>3</v>
      </c>
      <c r="H1312" s="6" t="str">
        <f t="array" ref="H1312">INDEX(Categories!$B:$B,MATCH(G1312,Categories!$A:$A))</f>
        <v>Confections</v>
      </c>
      <c r="I1312" s="9">
        <f t="array" ref="I1312">INDEX(Orders!$D:$D,MATCH(A1312,Orders!$A:$A))</f>
        <v>35753</v>
      </c>
      <c r="J1312" s="6" t="str">
        <f t="array" ref="J1312">INDEX(Orders!$B:$B,MATCH(A1312,Orders!$A:$A))</f>
        <v>CHOPS</v>
      </c>
      <c r="K1312" s="6" t="str">
        <f t="array" ref="K1312">INDEX(Customers!$B:$B,MATCH(J1312,Customers!$A:$A))</f>
        <v>Chop-suey Chinese</v>
      </c>
      <c r="L1312" s="6"/>
    </row>
    <row r="1313" spans="1:12" ht="12.5">
      <c r="A1313" s="6">
        <f>OrderDetails!A1313</f>
        <v>10746</v>
      </c>
      <c r="B1313" s="6">
        <f>OrderDetails!B1313</f>
        <v>69</v>
      </c>
      <c r="C1313" s="7">
        <f>OrderDetails!C1313</f>
        <v>36</v>
      </c>
      <c r="D1313" s="6">
        <f>OrderDetails!D1313</f>
        <v>40</v>
      </c>
      <c r="E1313" s="8">
        <f>OrderDetails!E1313</f>
        <v>0</v>
      </c>
      <c r="F1313" s="7">
        <f t="shared" si="0"/>
        <v>1440</v>
      </c>
      <c r="G1313" s="5">
        <f t="array" ref="G1313">INDEX(Products!$D:$D,MATCH(B1313,Products!$A:$A))</f>
        <v>4</v>
      </c>
      <c r="H1313" s="6" t="str">
        <f t="array" ref="H1313">INDEX(Categories!$B:$B,MATCH(G1313,Categories!$A:$A))</f>
        <v>Dairy Products</v>
      </c>
      <c r="I1313" s="9">
        <f t="array" ref="I1313">INDEX(Orders!$D:$D,MATCH(A1313,Orders!$A:$A))</f>
        <v>35753</v>
      </c>
      <c r="J1313" s="6" t="str">
        <f t="array" ref="J1313">INDEX(Orders!$B:$B,MATCH(A1313,Orders!$A:$A))</f>
        <v>CHOPS</v>
      </c>
      <c r="K1313" s="6" t="str">
        <f t="array" ref="K1313">INDEX(Customers!$B:$B,MATCH(J1313,Customers!$A:$A))</f>
        <v>Chop-suey Chinese</v>
      </c>
      <c r="L1313" s="6"/>
    </row>
    <row r="1314" spans="1:12" ht="12.5">
      <c r="A1314" s="6">
        <f>OrderDetails!A1314</f>
        <v>10747</v>
      </c>
      <c r="B1314" s="6">
        <f>OrderDetails!B1314</f>
        <v>31</v>
      </c>
      <c r="C1314" s="7">
        <f>OrderDetails!C1314</f>
        <v>12.5</v>
      </c>
      <c r="D1314" s="6">
        <f>OrderDetails!D1314</f>
        <v>8</v>
      </c>
      <c r="E1314" s="8">
        <f>OrderDetails!E1314</f>
        <v>0</v>
      </c>
      <c r="F1314" s="7">
        <f t="shared" si="0"/>
        <v>100</v>
      </c>
      <c r="G1314" s="5">
        <f t="array" ref="G1314">INDEX(Products!$D:$D,MATCH(B1314,Products!$A:$A))</f>
        <v>4</v>
      </c>
      <c r="H1314" s="6" t="str">
        <f t="array" ref="H1314">INDEX(Categories!$B:$B,MATCH(G1314,Categories!$A:$A))</f>
        <v>Dairy Products</v>
      </c>
      <c r="I1314" s="9">
        <f t="array" ref="I1314">INDEX(Orders!$D:$D,MATCH(A1314,Orders!$A:$A))</f>
        <v>35753</v>
      </c>
      <c r="J1314" s="6" t="str">
        <f t="array" ref="J1314">INDEX(Orders!$B:$B,MATCH(A1314,Orders!$A:$A))</f>
        <v>PICCO</v>
      </c>
      <c r="K1314" s="6" t="str">
        <f t="array" ref="K1314">INDEX(Customers!$B:$B,MATCH(J1314,Customers!$A:$A))</f>
        <v>Piccolo und mehr</v>
      </c>
      <c r="L1314" s="6"/>
    </row>
    <row r="1315" spans="1:12" ht="12.5">
      <c r="A1315" s="6">
        <f>OrderDetails!A1315</f>
        <v>10747</v>
      </c>
      <c r="B1315" s="6">
        <f>OrderDetails!B1315</f>
        <v>41</v>
      </c>
      <c r="C1315" s="7">
        <f>OrderDetails!C1315</f>
        <v>9.65</v>
      </c>
      <c r="D1315" s="6">
        <f>OrderDetails!D1315</f>
        <v>35</v>
      </c>
      <c r="E1315" s="8">
        <f>OrderDetails!E1315</f>
        <v>0</v>
      </c>
      <c r="F1315" s="7">
        <f t="shared" si="0"/>
        <v>337.75</v>
      </c>
      <c r="G1315" s="5">
        <f t="array" ref="G1315">INDEX(Products!$D:$D,MATCH(B1315,Products!$A:$A))</f>
        <v>8</v>
      </c>
      <c r="H1315" s="6" t="str">
        <f t="array" ref="H1315">INDEX(Categories!$B:$B,MATCH(G1315,Categories!$A:$A))</f>
        <v>Seafood</v>
      </c>
      <c r="I1315" s="9">
        <f t="array" ref="I1315">INDEX(Orders!$D:$D,MATCH(A1315,Orders!$A:$A))</f>
        <v>35753</v>
      </c>
      <c r="J1315" s="6" t="str">
        <f t="array" ref="J1315">INDEX(Orders!$B:$B,MATCH(A1315,Orders!$A:$A))</f>
        <v>PICCO</v>
      </c>
      <c r="K1315" s="6" t="str">
        <f t="array" ref="K1315">INDEX(Customers!$B:$B,MATCH(J1315,Customers!$A:$A))</f>
        <v>Piccolo und mehr</v>
      </c>
      <c r="L1315" s="6"/>
    </row>
    <row r="1316" spans="1:12" ht="12.5">
      <c r="A1316" s="6">
        <f>OrderDetails!A1316</f>
        <v>10747</v>
      </c>
      <c r="B1316" s="6">
        <f>OrderDetails!B1316</f>
        <v>63</v>
      </c>
      <c r="C1316" s="7">
        <f>OrderDetails!C1316</f>
        <v>43.9</v>
      </c>
      <c r="D1316" s="6">
        <f>OrderDetails!D1316</f>
        <v>9</v>
      </c>
      <c r="E1316" s="8">
        <f>OrderDetails!E1316</f>
        <v>0</v>
      </c>
      <c r="F1316" s="7">
        <f t="shared" si="0"/>
        <v>395.09999999999997</v>
      </c>
      <c r="G1316" s="5">
        <f t="array" ref="G1316">INDEX(Products!$D:$D,MATCH(B1316,Products!$A:$A))</f>
        <v>2</v>
      </c>
      <c r="H1316" s="6" t="str">
        <f t="array" ref="H1316">INDEX(Categories!$B:$B,MATCH(G1316,Categories!$A:$A))</f>
        <v>Condiments</v>
      </c>
      <c r="I1316" s="9">
        <f t="array" ref="I1316">INDEX(Orders!$D:$D,MATCH(A1316,Orders!$A:$A))</f>
        <v>35753</v>
      </c>
      <c r="J1316" s="6" t="str">
        <f t="array" ref="J1316">INDEX(Orders!$B:$B,MATCH(A1316,Orders!$A:$A))</f>
        <v>PICCO</v>
      </c>
      <c r="K1316" s="6" t="str">
        <f t="array" ref="K1316">INDEX(Customers!$B:$B,MATCH(J1316,Customers!$A:$A))</f>
        <v>Piccolo und mehr</v>
      </c>
      <c r="L1316" s="6"/>
    </row>
    <row r="1317" spans="1:12" ht="12.5">
      <c r="A1317" s="6">
        <f>OrderDetails!A1317</f>
        <v>10747</v>
      </c>
      <c r="B1317" s="6">
        <f>OrderDetails!B1317</f>
        <v>69</v>
      </c>
      <c r="C1317" s="7">
        <f>OrderDetails!C1317</f>
        <v>36</v>
      </c>
      <c r="D1317" s="6">
        <f>OrderDetails!D1317</f>
        <v>30</v>
      </c>
      <c r="E1317" s="8">
        <f>OrderDetails!E1317</f>
        <v>0</v>
      </c>
      <c r="F1317" s="7">
        <f t="shared" si="0"/>
        <v>1080</v>
      </c>
      <c r="G1317" s="5">
        <f t="array" ref="G1317">INDEX(Products!$D:$D,MATCH(B1317,Products!$A:$A))</f>
        <v>4</v>
      </c>
      <c r="H1317" s="6" t="str">
        <f t="array" ref="H1317">INDEX(Categories!$B:$B,MATCH(G1317,Categories!$A:$A))</f>
        <v>Dairy Products</v>
      </c>
      <c r="I1317" s="9">
        <f t="array" ref="I1317">INDEX(Orders!$D:$D,MATCH(A1317,Orders!$A:$A))</f>
        <v>35753</v>
      </c>
      <c r="J1317" s="6" t="str">
        <f t="array" ref="J1317">INDEX(Orders!$B:$B,MATCH(A1317,Orders!$A:$A))</f>
        <v>PICCO</v>
      </c>
      <c r="K1317" s="6" t="str">
        <f t="array" ref="K1317">INDEX(Customers!$B:$B,MATCH(J1317,Customers!$A:$A))</f>
        <v>Piccolo und mehr</v>
      </c>
      <c r="L1317" s="6"/>
    </row>
    <row r="1318" spans="1:12" ht="12.5">
      <c r="A1318" s="6">
        <f>OrderDetails!A1318</f>
        <v>10748</v>
      </c>
      <c r="B1318" s="6">
        <f>OrderDetails!B1318</f>
        <v>23</v>
      </c>
      <c r="C1318" s="7">
        <f>OrderDetails!C1318</f>
        <v>9</v>
      </c>
      <c r="D1318" s="6">
        <f>OrderDetails!D1318</f>
        <v>44</v>
      </c>
      <c r="E1318" s="8">
        <f>OrderDetails!E1318</f>
        <v>0</v>
      </c>
      <c r="F1318" s="7">
        <f t="shared" si="0"/>
        <v>396</v>
      </c>
      <c r="G1318" s="5">
        <f t="array" ref="G1318">INDEX(Products!$D:$D,MATCH(B1318,Products!$A:$A))</f>
        <v>5</v>
      </c>
      <c r="H1318" s="6" t="str">
        <f t="array" ref="H1318">INDEX(Categories!$B:$B,MATCH(G1318,Categories!$A:$A))</f>
        <v>Grains/Cereals</v>
      </c>
      <c r="I1318" s="9">
        <f t="array" ref="I1318">INDEX(Orders!$D:$D,MATCH(A1318,Orders!$A:$A))</f>
        <v>35754</v>
      </c>
      <c r="J1318" s="6" t="str">
        <f t="array" ref="J1318">INDEX(Orders!$B:$B,MATCH(A1318,Orders!$A:$A))</f>
        <v>SAVEA</v>
      </c>
      <c r="K1318" s="6" t="str">
        <f t="array" ref="K1318">INDEX(Customers!$B:$B,MATCH(J1318,Customers!$A:$A))</f>
        <v>Save-a-lot Markets</v>
      </c>
      <c r="L1318" s="6"/>
    </row>
    <row r="1319" spans="1:12" ht="12.5">
      <c r="A1319" s="6">
        <f>OrderDetails!A1319</f>
        <v>10748</v>
      </c>
      <c r="B1319" s="6">
        <f>OrderDetails!B1319</f>
        <v>40</v>
      </c>
      <c r="C1319" s="7">
        <f>OrderDetails!C1319</f>
        <v>18.399999999999999</v>
      </c>
      <c r="D1319" s="6">
        <f>OrderDetails!D1319</f>
        <v>40</v>
      </c>
      <c r="E1319" s="8">
        <f>OrderDetails!E1319</f>
        <v>0</v>
      </c>
      <c r="F1319" s="7">
        <f t="shared" si="0"/>
        <v>736</v>
      </c>
      <c r="G1319" s="5">
        <f t="array" ref="G1319">INDEX(Products!$D:$D,MATCH(B1319,Products!$A:$A))</f>
        <v>8</v>
      </c>
      <c r="H1319" s="6" t="str">
        <f t="array" ref="H1319">INDEX(Categories!$B:$B,MATCH(G1319,Categories!$A:$A))</f>
        <v>Seafood</v>
      </c>
      <c r="I1319" s="9">
        <f t="array" ref="I1319">INDEX(Orders!$D:$D,MATCH(A1319,Orders!$A:$A))</f>
        <v>35754</v>
      </c>
      <c r="J1319" s="6" t="str">
        <f t="array" ref="J1319">INDEX(Orders!$B:$B,MATCH(A1319,Orders!$A:$A))</f>
        <v>SAVEA</v>
      </c>
      <c r="K1319" s="6" t="str">
        <f t="array" ref="K1319">INDEX(Customers!$B:$B,MATCH(J1319,Customers!$A:$A))</f>
        <v>Save-a-lot Markets</v>
      </c>
      <c r="L1319" s="6"/>
    </row>
    <row r="1320" spans="1:12" ht="12.5">
      <c r="A1320" s="6">
        <f>OrderDetails!A1320</f>
        <v>10748</v>
      </c>
      <c r="B1320" s="6">
        <f>OrderDetails!B1320</f>
        <v>56</v>
      </c>
      <c r="C1320" s="7">
        <f>OrderDetails!C1320</f>
        <v>38</v>
      </c>
      <c r="D1320" s="6">
        <f>OrderDetails!D1320</f>
        <v>28</v>
      </c>
      <c r="E1320" s="8">
        <f>OrderDetails!E1320</f>
        <v>0</v>
      </c>
      <c r="F1320" s="7">
        <f t="shared" si="0"/>
        <v>1064</v>
      </c>
      <c r="G1320" s="5">
        <f t="array" ref="G1320">INDEX(Products!$D:$D,MATCH(B1320,Products!$A:$A))</f>
        <v>5</v>
      </c>
      <c r="H1320" s="6" t="str">
        <f t="array" ref="H1320">INDEX(Categories!$B:$B,MATCH(G1320,Categories!$A:$A))</f>
        <v>Grains/Cereals</v>
      </c>
      <c r="I1320" s="9">
        <f t="array" ref="I1320">INDEX(Orders!$D:$D,MATCH(A1320,Orders!$A:$A))</f>
        <v>35754</v>
      </c>
      <c r="J1320" s="6" t="str">
        <f t="array" ref="J1320">INDEX(Orders!$B:$B,MATCH(A1320,Orders!$A:$A))</f>
        <v>SAVEA</v>
      </c>
      <c r="K1320" s="6" t="str">
        <f t="array" ref="K1320">INDEX(Customers!$B:$B,MATCH(J1320,Customers!$A:$A))</f>
        <v>Save-a-lot Markets</v>
      </c>
      <c r="L1320" s="6"/>
    </row>
    <row r="1321" spans="1:12" ht="12.5">
      <c r="A1321" s="6">
        <f>OrderDetails!A1321</f>
        <v>10749</v>
      </c>
      <c r="B1321" s="6">
        <f>OrderDetails!B1321</f>
        <v>56</v>
      </c>
      <c r="C1321" s="7">
        <f>OrderDetails!C1321</f>
        <v>38</v>
      </c>
      <c r="D1321" s="6">
        <f>OrderDetails!D1321</f>
        <v>15</v>
      </c>
      <c r="E1321" s="8">
        <f>OrderDetails!E1321</f>
        <v>0</v>
      </c>
      <c r="F1321" s="7">
        <f t="shared" si="0"/>
        <v>570</v>
      </c>
      <c r="G1321" s="5">
        <f t="array" ref="G1321">INDEX(Products!$D:$D,MATCH(B1321,Products!$A:$A))</f>
        <v>5</v>
      </c>
      <c r="H1321" s="6" t="str">
        <f t="array" ref="H1321">INDEX(Categories!$B:$B,MATCH(G1321,Categories!$A:$A))</f>
        <v>Grains/Cereals</v>
      </c>
      <c r="I1321" s="9">
        <f t="array" ref="I1321">INDEX(Orders!$D:$D,MATCH(A1321,Orders!$A:$A))</f>
        <v>35754</v>
      </c>
      <c r="J1321" s="6" t="str">
        <f t="array" ref="J1321">INDEX(Orders!$B:$B,MATCH(A1321,Orders!$A:$A))</f>
        <v>ISLAT</v>
      </c>
      <c r="K1321" s="6" t="str">
        <f t="array" ref="K1321">INDEX(Customers!$B:$B,MATCH(J1321,Customers!$A:$A))</f>
        <v>Island Trading</v>
      </c>
      <c r="L1321" s="6"/>
    </row>
    <row r="1322" spans="1:12" ht="12.5">
      <c r="A1322" s="6">
        <f>OrderDetails!A1322</f>
        <v>10749</v>
      </c>
      <c r="B1322" s="6">
        <f>OrderDetails!B1322</f>
        <v>59</v>
      </c>
      <c r="C1322" s="7">
        <f>OrderDetails!C1322</f>
        <v>55</v>
      </c>
      <c r="D1322" s="6">
        <f>OrderDetails!D1322</f>
        <v>6</v>
      </c>
      <c r="E1322" s="8">
        <f>OrderDetails!E1322</f>
        <v>0</v>
      </c>
      <c r="F1322" s="7">
        <f t="shared" si="0"/>
        <v>330</v>
      </c>
      <c r="G1322" s="5">
        <f t="array" ref="G1322">INDEX(Products!$D:$D,MATCH(B1322,Products!$A:$A))</f>
        <v>4</v>
      </c>
      <c r="H1322" s="6" t="str">
        <f t="array" ref="H1322">INDEX(Categories!$B:$B,MATCH(G1322,Categories!$A:$A))</f>
        <v>Dairy Products</v>
      </c>
      <c r="I1322" s="9">
        <f t="array" ref="I1322">INDEX(Orders!$D:$D,MATCH(A1322,Orders!$A:$A))</f>
        <v>35754</v>
      </c>
      <c r="J1322" s="6" t="str">
        <f t="array" ref="J1322">INDEX(Orders!$B:$B,MATCH(A1322,Orders!$A:$A))</f>
        <v>ISLAT</v>
      </c>
      <c r="K1322" s="6" t="str">
        <f t="array" ref="K1322">INDEX(Customers!$B:$B,MATCH(J1322,Customers!$A:$A))</f>
        <v>Island Trading</v>
      </c>
      <c r="L1322" s="6"/>
    </row>
    <row r="1323" spans="1:12" ht="12.5">
      <c r="A1323" s="6">
        <f>OrderDetails!A1323</f>
        <v>10749</v>
      </c>
      <c r="B1323" s="6">
        <f>OrderDetails!B1323</f>
        <v>76</v>
      </c>
      <c r="C1323" s="7">
        <f>OrderDetails!C1323</f>
        <v>18</v>
      </c>
      <c r="D1323" s="6">
        <f>OrderDetails!D1323</f>
        <v>10</v>
      </c>
      <c r="E1323" s="8">
        <f>OrderDetails!E1323</f>
        <v>0</v>
      </c>
      <c r="F1323" s="7">
        <f t="shared" si="0"/>
        <v>180</v>
      </c>
      <c r="G1323" s="5">
        <f t="array" ref="G1323">INDEX(Products!$D:$D,MATCH(B1323,Products!$A:$A))</f>
        <v>1</v>
      </c>
      <c r="H1323" s="6" t="str">
        <f t="array" ref="H1323">INDEX(Categories!$B:$B,MATCH(G1323,Categories!$A:$A))</f>
        <v>Beverages</v>
      </c>
      <c r="I1323" s="9">
        <f t="array" ref="I1323">INDEX(Orders!$D:$D,MATCH(A1323,Orders!$A:$A))</f>
        <v>35754</v>
      </c>
      <c r="J1323" s="6" t="str">
        <f t="array" ref="J1323">INDEX(Orders!$B:$B,MATCH(A1323,Orders!$A:$A))</f>
        <v>ISLAT</v>
      </c>
      <c r="K1323" s="6" t="str">
        <f t="array" ref="K1323">INDEX(Customers!$B:$B,MATCH(J1323,Customers!$A:$A))</f>
        <v>Island Trading</v>
      </c>
      <c r="L1323" s="6"/>
    </row>
    <row r="1324" spans="1:12" ht="12.5">
      <c r="A1324" s="6">
        <f>OrderDetails!A1324</f>
        <v>10750</v>
      </c>
      <c r="B1324" s="6">
        <f>OrderDetails!B1324</f>
        <v>14</v>
      </c>
      <c r="C1324" s="7">
        <f>OrderDetails!C1324</f>
        <v>23.25</v>
      </c>
      <c r="D1324" s="6">
        <f>OrderDetails!D1324</f>
        <v>5</v>
      </c>
      <c r="E1324" s="8">
        <f>OrderDetails!E1324</f>
        <v>0</v>
      </c>
      <c r="F1324" s="7">
        <f t="shared" si="0"/>
        <v>116.25</v>
      </c>
      <c r="G1324" s="5">
        <f t="array" ref="G1324">INDEX(Products!$D:$D,MATCH(B1324,Products!$A:$A))</f>
        <v>7</v>
      </c>
      <c r="H1324" s="6" t="str">
        <f t="array" ref="H1324">INDEX(Categories!$B:$B,MATCH(G1324,Categories!$A:$A))</f>
        <v>Produce</v>
      </c>
      <c r="I1324" s="9">
        <f t="array" ref="I1324">INDEX(Orders!$D:$D,MATCH(A1324,Orders!$A:$A))</f>
        <v>35755</v>
      </c>
      <c r="J1324" s="6" t="str">
        <f t="array" ref="J1324">INDEX(Orders!$B:$B,MATCH(A1324,Orders!$A:$A))</f>
        <v>WARTH</v>
      </c>
      <c r="K1324" s="6" t="str">
        <f t="array" ref="K1324">INDEX(Customers!$B:$B,MATCH(J1324,Customers!$A:$A))</f>
        <v>Wartian Herkku</v>
      </c>
      <c r="L1324" s="6"/>
    </row>
    <row r="1325" spans="1:12" ht="12.5">
      <c r="A1325" s="6">
        <f>OrderDetails!A1325</f>
        <v>10750</v>
      </c>
      <c r="B1325" s="6">
        <f>OrderDetails!B1325</f>
        <v>45</v>
      </c>
      <c r="C1325" s="7">
        <f>OrderDetails!C1325</f>
        <v>9.5</v>
      </c>
      <c r="D1325" s="6">
        <f>OrderDetails!D1325</f>
        <v>40</v>
      </c>
      <c r="E1325" s="8">
        <f>OrderDetails!E1325</f>
        <v>0</v>
      </c>
      <c r="F1325" s="7">
        <f t="shared" si="0"/>
        <v>380</v>
      </c>
      <c r="G1325" s="5">
        <f t="array" ref="G1325">INDEX(Products!$D:$D,MATCH(B1325,Products!$A:$A))</f>
        <v>8</v>
      </c>
      <c r="H1325" s="6" t="str">
        <f t="array" ref="H1325">INDEX(Categories!$B:$B,MATCH(G1325,Categories!$A:$A))</f>
        <v>Seafood</v>
      </c>
      <c r="I1325" s="9">
        <f t="array" ref="I1325">INDEX(Orders!$D:$D,MATCH(A1325,Orders!$A:$A))</f>
        <v>35755</v>
      </c>
      <c r="J1325" s="6" t="str">
        <f t="array" ref="J1325">INDEX(Orders!$B:$B,MATCH(A1325,Orders!$A:$A))</f>
        <v>WARTH</v>
      </c>
      <c r="K1325" s="6" t="str">
        <f t="array" ref="K1325">INDEX(Customers!$B:$B,MATCH(J1325,Customers!$A:$A))</f>
        <v>Wartian Herkku</v>
      </c>
      <c r="L1325" s="6"/>
    </row>
    <row r="1326" spans="1:12" ht="12.5">
      <c r="A1326" s="6">
        <f>OrderDetails!A1326</f>
        <v>10750</v>
      </c>
      <c r="B1326" s="6">
        <f>OrderDetails!B1326</f>
        <v>59</v>
      </c>
      <c r="C1326" s="7">
        <f>OrderDetails!C1326</f>
        <v>55</v>
      </c>
      <c r="D1326" s="6">
        <f>OrderDetails!D1326</f>
        <v>25</v>
      </c>
      <c r="E1326" s="8">
        <f>OrderDetails!E1326</f>
        <v>0</v>
      </c>
      <c r="F1326" s="7">
        <f t="shared" si="0"/>
        <v>1375</v>
      </c>
      <c r="G1326" s="5">
        <f t="array" ref="G1326">INDEX(Products!$D:$D,MATCH(B1326,Products!$A:$A))</f>
        <v>4</v>
      </c>
      <c r="H1326" s="6" t="str">
        <f t="array" ref="H1326">INDEX(Categories!$B:$B,MATCH(G1326,Categories!$A:$A))</f>
        <v>Dairy Products</v>
      </c>
      <c r="I1326" s="9">
        <f t="array" ref="I1326">INDEX(Orders!$D:$D,MATCH(A1326,Orders!$A:$A))</f>
        <v>35755</v>
      </c>
      <c r="J1326" s="6" t="str">
        <f t="array" ref="J1326">INDEX(Orders!$B:$B,MATCH(A1326,Orders!$A:$A))</f>
        <v>WARTH</v>
      </c>
      <c r="K1326" s="6" t="str">
        <f t="array" ref="K1326">INDEX(Customers!$B:$B,MATCH(J1326,Customers!$A:$A))</f>
        <v>Wartian Herkku</v>
      </c>
      <c r="L1326" s="6"/>
    </row>
    <row r="1327" spans="1:12" ht="12.5">
      <c r="A1327" s="6">
        <f>OrderDetails!A1327</f>
        <v>10751</v>
      </c>
      <c r="B1327" s="6">
        <f>OrderDetails!B1327</f>
        <v>26</v>
      </c>
      <c r="C1327" s="7">
        <f>OrderDetails!C1327</f>
        <v>31.23</v>
      </c>
      <c r="D1327" s="6">
        <f>OrderDetails!D1327</f>
        <v>12</v>
      </c>
      <c r="E1327" s="8">
        <f>OrderDetails!E1327</f>
        <v>0</v>
      </c>
      <c r="F1327" s="7">
        <f t="shared" si="0"/>
        <v>374.76</v>
      </c>
      <c r="G1327" s="5">
        <f t="array" ref="G1327">INDEX(Products!$D:$D,MATCH(B1327,Products!$A:$A))</f>
        <v>3</v>
      </c>
      <c r="H1327" s="6" t="str">
        <f t="array" ref="H1327">INDEX(Categories!$B:$B,MATCH(G1327,Categories!$A:$A))</f>
        <v>Confections</v>
      </c>
      <c r="I1327" s="9">
        <f t="array" ref="I1327">INDEX(Orders!$D:$D,MATCH(A1327,Orders!$A:$A))</f>
        <v>35758</v>
      </c>
      <c r="J1327" s="6" t="str">
        <f t="array" ref="J1327">INDEX(Orders!$B:$B,MATCH(A1327,Orders!$A:$A))</f>
        <v>RICSU</v>
      </c>
      <c r="K1327" s="6" t="str">
        <f t="array" ref="K1327">INDEX(Customers!$B:$B,MATCH(J1327,Customers!$A:$A))</f>
        <v>Richter Supermarkt</v>
      </c>
      <c r="L1327" s="6"/>
    </row>
    <row r="1328" spans="1:12" ht="12.5">
      <c r="A1328" s="6">
        <f>OrderDetails!A1328</f>
        <v>10751</v>
      </c>
      <c r="B1328" s="6">
        <f>OrderDetails!B1328</f>
        <v>30</v>
      </c>
      <c r="C1328" s="7">
        <f>OrderDetails!C1328</f>
        <v>25.89</v>
      </c>
      <c r="D1328" s="6">
        <f>OrderDetails!D1328</f>
        <v>30</v>
      </c>
      <c r="E1328" s="8">
        <f>OrderDetails!E1328</f>
        <v>0</v>
      </c>
      <c r="F1328" s="7">
        <f t="shared" si="0"/>
        <v>776.7</v>
      </c>
      <c r="G1328" s="5">
        <f t="array" ref="G1328">INDEX(Products!$D:$D,MATCH(B1328,Products!$A:$A))</f>
        <v>8</v>
      </c>
      <c r="H1328" s="6" t="str">
        <f t="array" ref="H1328">INDEX(Categories!$B:$B,MATCH(G1328,Categories!$A:$A))</f>
        <v>Seafood</v>
      </c>
      <c r="I1328" s="9">
        <f t="array" ref="I1328">INDEX(Orders!$D:$D,MATCH(A1328,Orders!$A:$A))</f>
        <v>35758</v>
      </c>
      <c r="J1328" s="6" t="str">
        <f t="array" ref="J1328">INDEX(Orders!$B:$B,MATCH(A1328,Orders!$A:$A))</f>
        <v>RICSU</v>
      </c>
      <c r="K1328" s="6" t="str">
        <f t="array" ref="K1328">INDEX(Customers!$B:$B,MATCH(J1328,Customers!$A:$A))</f>
        <v>Richter Supermarkt</v>
      </c>
      <c r="L1328" s="6"/>
    </row>
    <row r="1329" spans="1:12" ht="12.5">
      <c r="A1329" s="6">
        <f>OrderDetails!A1329</f>
        <v>10751</v>
      </c>
      <c r="B1329" s="6">
        <f>OrderDetails!B1329</f>
        <v>50</v>
      </c>
      <c r="C1329" s="7">
        <f>OrderDetails!C1329</f>
        <v>16.25</v>
      </c>
      <c r="D1329" s="6">
        <f>OrderDetails!D1329</f>
        <v>20</v>
      </c>
      <c r="E1329" s="8">
        <f>OrderDetails!E1329</f>
        <v>0</v>
      </c>
      <c r="F1329" s="7">
        <f t="shared" si="0"/>
        <v>325</v>
      </c>
      <c r="G1329" s="5">
        <f t="array" ref="G1329">INDEX(Products!$D:$D,MATCH(B1329,Products!$A:$A))</f>
        <v>3</v>
      </c>
      <c r="H1329" s="6" t="str">
        <f t="array" ref="H1329">INDEX(Categories!$B:$B,MATCH(G1329,Categories!$A:$A))</f>
        <v>Confections</v>
      </c>
      <c r="I1329" s="9">
        <f t="array" ref="I1329">INDEX(Orders!$D:$D,MATCH(A1329,Orders!$A:$A))</f>
        <v>35758</v>
      </c>
      <c r="J1329" s="6" t="str">
        <f t="array" ref="J1329">INDEX(Orders!$B:$B,MATCH(A1329,Orders!$A:$A))</f>
        <v>RICSU</v>
      </c>
      <c r="K1329" s="6" t="str">
        <f t="array" ref="K1329">INDEX(Customers!$B:$B,MATCH(J1329,Customers!$A:$A))</f>
        <v>Richter Supermarkt</v>
      </c>
      <c r="L1329" s="6"/>
    </row>
    <row r="1330" spans="1:12" ht="12.5">
      <c r="A1330" s="6">
        <f>OrderDetails!A1330</f>
        <v>10751</v>
      </c>
      <c r="B1330" s="6">
        <f>OrderDetails!B1330</f>
        <v>73</v>
      </c>
      <c r="C1330" s="7">
        <f>OrderDetails!C1330</f>
        <v>15</v>
      </c>
      <c r="D1330" s="6">
        <f>OrderDetails!D1330</f>
        <v>15</v>
      </c>
      <c r="E1330" s="8">
        <f>OrderDetails!E1330</f>
        <v>0</v>
      </c>
      <c r="F1330" s="7">
        <f t="shared" si="0"/>
        <v>225</v>
      </c>
      <c r="G1330" s="5">
        <f t="array" ref="G1330">INDEX(Products!$D:$D,MATCH(B1330,Products!$A:$A))</f>
        <v>8</v>
      </c>
      <c r="H1330" s="6" t="str">
        <f t="array" ref="H1330">INDEX(Categories!$B:$B,MATCH(G1330,Categories!$A:$A))</f>
        <v>Seafood</v>
      </c>
      <c r="I1330" s="9">
        <f t="array" ref="I1330">INDEX(Orders!$D:$D,MATCH(A1330,Orders!$A:$A))</f>
        <v>35758</v>
      </c>
      <c r="J1330" s="6" t="str">
        <f t="array" ref="J1330">INDEX(Orders!$B:$B,MATCH(A1330,Orders!$A:$A))</f>
        <v>RICSU</v>
      </c>
      <c r="K1330" s="6" t="str">
        <f t="array" ref="K1330">INDEX(Customers!$B:$B,MATCH(J1330,Customers!$A:$A))</f>
        <v>Richter Supermarkt</v>
      </c>
      <c r="L1330" s="6"/>
    </row>
    <row r="1331" spans="1:12" ht="12.5">
      <c r="A1331" s="6">
        <f>OrderDetails!A1331</f>
        <v>10752</v>
      </c>
      <c r="B1331" s="6">
        <f>OrderDetails!B1331</f>
        <v>1</v>
      </c>
      <c r="C1331" s="7">
        <f>OrderDetails!C1331</f>
        <v>18</v>
      </c>
      <c r="D1331" s="6">
        <f>OrderDetails!D1331</f>
        <v>8</v>
      </c>
      <c r="E1331" s="8">
        <f>OrderDetails!E1331</f>
        <v>0</v>
      </c>
      <c r="F1331" s="7">
        <f t="shared" si="0"/>
        <v>144</v>
      </c>
      <c r="G1331" s="5">
        <f t="array" ref="G1331">INDEX(Products!$D:$D,MATCH(B1331,Products!$A:$A))</f>
        <v>1</v>
      </c>
      <c r="H1331" s="6" t="str">
        <f t="array" ref="H1331">INDEX(Categories!$B:$B,MATCH(G1331,Categories!$A:$A))</f>
        <v>Beverages</v>
      </c>
      <c r="I1331" s="9">
        <f t="array" ref="I1331">INDEX(Orders!$D:$D,MATCH(A1331,Orders!$A:$A))</f>
        <v>35758</v>
      </c>
      <c r="J1331" s="6" t="str">
        <f t="array" ref="J1331">INDEX(Orders!$B:$B,MATCH(A1331,Orders!$A:$A))</f>
        <v>NORTS</v>
      </c>
      <c r="K1331" s="6" t="str">
        <f t="array" ref="K1331">INDEX(Customers!$B:$B,MATCH(J1331,Customers!$A:$A))</f>
        <v>North/South</v>
      </c>
      <c r="L1331" s="6"/>
    </row>
    <row r="1332" spans="1:12" ht="12.5">
      <c r="A1332" s="6">
        <f>OrderDetails!A1332</f>
        <v>10752</v>
      </c>
      <c r="B1332" s="6">
        <f>OrderDetails!B1332</f>
        <v>69</v>
      </c>
      <c r="C1332" s="7">
        <f>OrderDetails!C1332</f>
        <v>36</v>
      </c>
      <c r="D1332" s="6">
        <f>OrderDetails!D1332</f>
        <v>3</v>
      </c>
      <c r="E1332" s="8">
        <f>OrderDetails!E1332</f>
        <v>0</v>
      </c>
      <c r="F1332" s="7">
        <f t="shared" si="0"/>
        <v>108</v>
      </c>
      <c r="G1332" s="5">
        <f t="array" ref="G1332">INDEX(Products!$D:$D,MATCH(B1332,Products!$A:$A))</f>
        <v>4</v>
      </c>
      <c r="H1332" s="6" t="str">
        <f t="array" ref="H1332">INDEX(Categories!$B:$B,MATCH(G1332,Categories!$A:$A))</f>
        <v>Dairy Products</v>
      </c>
      <c r="I1332" s="9">
        <f t="array" ref="I1332">INDEX(Orders!$D:$D,MATCH(A1332,Orders!$A:$A))</f>
        <v>35758</v>
      </c>
      <c r="J1332" s="6" t="str">
        <f t="array" ref="J1332">INDEX(Orders!$B:$B,MATCH(A1332,Orders!$A:$A))</f>
        <v>NORTS</v>
      </c>
      <c r="K1332" s="6" t="str">
        <f t="array" ref="K1332">INDEX(Customers!$B:$B,MATCH(J1332,Customers!$A:$A))</f>
        <v>North/South</v>
      </c>
      <c r="L1332" s="6"/>
    </row>
    <row r="1333" spans="1:12" ht="12.5">
      <c r="A1333" s="6">
        <f>OrderDetails!A1333</f>
        <v>10753</v>
      </c>
      <c r="B1333" s="6">
        <f>OrderDetails!B1333</f>
        <v>45</v>
      </c>
      <c r="C1333" s="7">
        <f>OrderDetails!C1333</f>
        <v>9.5</v>
      </c>
      <c r="D1333" s="6">
        <f>OrderDetails!D1333</f>
        <v>4</v>
      </c>
      <c r="E1333" s="8">
        <f>OrderDetails!E1333</f>
        <v>0</v>
      </c>
      <c r="F1333" s="7">
        <f t="shared" si="0"/>
        <v>38</v>
      </c>
      <c r="G1333" s="5">
        <f t="array" ref="G1333">INDEX(Products!$D:$D,MATCH(B1333,Products!$A:$A))</f>
        <v>8</v>
      </c>
      <c r="H1333" s="6" t="str">
        <f t="array" ref="H1333">INDEX(Categories!$B:$B,MATCH(G1333,Categories!$A:$A))</f>
        <v>Seafood</v>
      </c>
      <c r="I1333" s="9">
        <f t="array" ref="I1333">INDEX(Orders!$D:$D,MATCH(A1333,Orders!$A:$A))</f>
        <v>35759</v>
      </c>
      <c r="J1333" s="6" t="str">
        <f t="array" ref="J1333">INDEX(Orders!$B:$B,MATCH(A1333,Orders!$A:$A))</f>
        <v>FRANS</v>
      </c>
      <c r="K1333" s="6" t="str">
        <f t="array" ref="K1333">INDEX(Customers!$B:$B,MATCH(J1333,Customers!$A:$A))</f>
        <v>Franchi S.p.A.</v>
      </c>
      <c r="L1333" s="6"/>
    </row>
    <row r="1334" spans="1:12" ht="12.5">
      <c r="A1334" s="6">
        <f>OrderDetails!A1334</f>
        <v>10753</v>
      </c>
      <c r="B1334" s="6">
        <f>OrderDetails!B1334</f>
        <v>74</v>
      </c>
      <c r="C1334" s="7">
        <f>OrderDetails!C1334</f>
        <v>10</v>
      </c>
      <c r="D1334" s="6">
        <f>OrderDetails!D1334</f>
        <v>5</v>
      </c>
      <c r="E1334" s="8">
        <f>OrderDetails!E1334</f>
        <v>0</v>
      </c>
      <c r="F1334" s="7">
        <f t="shared" si="0"/>
        <v>50</v>
      </c>
      <c r="G1334" s="5">
        <f t="array" ref="G1334">INDEX(Products!$D:$D,MATCH(B1334,Products!$A:$A))</f>
        <v>7</v>
      </c>
      <c r="H1334" s="6" t="str">
        <f t="array" ref="H1334">INDEX(Categories!$B:$B,MATCH(G1334,Categories!$A:$A))</f>
        <v>Produce</v>
      </c>
      <c r="I1334" s="9">
        <f t="array" ref="I1334">INDEX(Orders!$D:$D,MATCH(A1334,Orders!$A:$A))</f>
        <v>35759</v>
      </c>
      <c r="J1334" s="6" t="str">
        <f t="array" ref="J1334">INDEX(Orders!$B:$B,MATCH(A1334,Orders!$A:$A))</f>
        <v>FRANS</v>
      </c>
      <c r="K1334" s="6" t="str">
        <f t="array" ref="K1334">INDEX(Customers!$B:$B,MATCH(J1334,Customers!$A:$A))</f>
        <v>Franchi S.p.A.</v>
      </c>
      <c r="L1334" s="6"/>
    </row>
    <row r="1335" spans="1:12" ht="12.5">
      <c r="A1335" s="6">
        <f>OrderDetails!A1335</f>
        <v>10754</v>
      </c>
      <c r="B1335" s="6">
        <f>OrderDetails!B1335</f>
        <v>40</v>
      </c>
      <c r="C1335" s="7">
        <f>OrderDetails!C1335</f>
        <v>18.399999999999999</v>
      </c>
      <c r="D1335" s="6">
        <f>OrderDetails!D1335</f>
        <v>3</v>
      </c>
      <c r="E1335" s="8">
        <f>OrderDetails!E1335</f>
        <v>0</v>
      </c>
      <c r="F1335" s="7">
        <f t="shared" si="0"/>
        <v>55.199999999999996</v>
      </c>
      <c r="G1335" s="5">
        <f t="array" ref="G1335">INDEX(Products!$D:$D,MATCH(B1335,Products!$A:$A))</f>
        <v>8</v>
      </c>
      <c r="H1335" s="6" t="str">
        <f t="array" ref="H1335">INDEX(Categories!$B:$B,MATCH(G1335,Categories!$A:$A))</f>
        <v>Seafood</v>
      </c>
      <c r="I1335" s="9">
        <f t="array" ref="I1335">INDEX(Orders!$D:$D,MATCH(A1335,Orders!$A:$A))</f>
        <v>35759</v>
      </c>
      <c r="J1335" s="6" t="str">
        <f t="array" ref="J1335">INDEX(Orders!$B:$B,MATCH(A1335,Orders!$A:$A))</f>
        <v>MAGAA</v>
      </c>
      <c r="K1335" s="6" t="str">
        <f t="array" ref="K1335">INDEX(Customers!$B:$B,MATCH(J1335,Customers!$A:$A))</f>
        <v>Magazzini Alimentari Riuniti</v>
      </c>
      <c r="L1335" s="6"/>
    </row>
    <row r="1336" spans="1:12" ht="12.5">
      <c r="A1336" s="6">
        <f>OrderDetails!A1336</f>
        <v>10755</v>
      </c>
      <c r="B1336" s="6">
        <f>OrderDetails!B1336</f>
        <v>47</v>
      </c>
      <c r="C1336" s="7">
        <f>OrderDetails!C1336</f>
        <v>9.5</v>
      </c>
      <c r="D1336" s="6">
        <f>OrderDetails!D1336</f>
        <v>30</v>
      </c>
      <c r="E1336" s="8">
        <f>OrderDetails!E1336</f>
        <v>0</v>
      </c>
      <c r="F1336" s="7">
        <f t="shared" si="0"/>
        <v>285</v>
      </c>
      <c r="G1336" s="5">
        <f t="array" ref="G1336">INDEX(Products!$D:$D,MATCH(B1336,Products!$A:$A))</f>
        <v>3</v>
      </c>
      <c r="H1336" s="6" t="str">
        <f t="array" ref="H1336">INDEX(Categories!$B:$B,MATCH(G1336,Categories!$A:$A))</f>
        <v>Confections</v>
      </c>
      <c r="I1336" s="9">
        <f t="array" ref="I1336">INDEX(Orders!$D:$D,MATCH(A1336,Orders!$A:$A))</f>
        <v>35760</v>
      </c>
      <c r="J1336" s="6" t="str">
        <f t="array" ref="J1336">INDEX(Orders!$B:$B,MATCH(A1336,Orders!$A:$A))</f>
        <v>BONAP</v>
      </c>
      <c r="K1336" s="6" t="str">
        <f t="array" ref="K1336">INDEX(Customers!$B:$B,MATCH(J1336,Customers!$A:$A))</f>
        <v>Bon app'</v>
      </c>
      <c r="L1336" s="6"/>
    </row>
    <row r="1337" spans="1:12" ht="12.5">
      <c r="A1337" s="6">
        <f>OrderDetails!A1337</f>
        <v>10755</v>
      </c>
      <c r="B1337" s="6">
        <f>OrderDetails!B1337</f>
        <v>56</v>
      </c>
      <c r="C1337" s="7">
        <f>OrderDetails!C1337</f>
        <v>38</v>
      </c>
      <c r="D1337" s="6">
        <f>OrderDetails!D1337</f>
        <v>30</v>
      </c>
      <c r="E1337" s="8">
        <f>OrderDetails!E1337</f>
        <v>0</v>
      </c>
      <c r="F1337" s="7">
        <f t="shared" si="0"/>
        <v>1140</v>
      </c>
      <c r="G1337" s="5">
        <f t="array" ref="G1337">INDEX(Products!$D:$D,MATCH(B1337,Products!$A:$A))</f>
        <v>5</v>
      </c>
      <c r="H1337" s="6" t="str">
        <f t="array" ref="H1337">INDEX(Categories!$B:$B,MATCH(G1337,Categories!$A:$A))</f>
        <v>Grains/Cereals</v>
      </c>
      <c r="I1337" s="9">
        <f t="array" ref="I1337">INDEX(Orders!$D:$D,MATCH(A1337,Orders!$A:$A))</f>
        <v>35760</v>
      </c>
      <c r="J1337" s="6" t="str">
        <f t="array" ref="J1337">INDEX(Orders!$B:$B,MATCH(A1337,Orders!$A:$A))</f>
        <v>BONAP</v>
      </c>
      <c r="K1337" s="6" t="str">
        <f t="array" ref="K1337">INDEX(Customers!$B:$B,MATCH(J1337,Customers!$A:$A))</f>
        <v>Bon app'</v>
      </c>
      <c r="L1337" s="6"/>
    </row>
    <row r="1338" spans="1:12" ht="12.5">
      <c r="A1338" s="6">
        <f>OrderDetails!A1338</f>
        <v>10755</v>
      </c>
      <c r="B1338" s="6">
        <f>OrderDetails!B1338</f>
        <v>57</v>
      </c>
      <c r="C1338" s="7">
        <f>OrderDetails!C1338</f>
        <v>19.5</v>
      </c>
      <c r="D1338" s="6">
        <f>OrderDetails!D1338</f>
        <v>14</v>
      </c>
      <c r="E1338" s="8">
        <f>OrderDetails!E1338</f>
        <v>0</v>
      </c>
      <c r="F1338" s="7">
        <f t="shared" si="0"/>
        <v>273</v>
      </c>
      <c r="G1338" s="5">
        <f t="array" ref="G1338">INDEX(Products!$D:$D,MATCH(B1338,Products!$A:$A))</f>
        <v>5</v>
      </c>
      <c r="H1338" s="6" t="str">
        <f t="array" ref="H1338">INDEX(Categories!$B:$B,MATCH(G1338,Categories!$A:$A))</f>
        <v>Grains/Cereals</v>
      </c>
      <c r="I1338" s="9">
        <f t="array" ref="I1338">INDEX(Orders!$D:$D,MATCH(A1338,Orders!$A:$A))</f>
        <v>35760</v>
      </c>
      <c r="J1338" s="6" t="str">
        <f t="array" ref="J1338">INDEX(Orders!$B:$B,MATCH(A1338,Orders!$A:$A))</f>
        <v>BONAP</v>
      </c>
      <c r="K1338" s="6" t="str">
        <f t="array" ref="K1338">INDEX(Customers!$B:$B,MATCH(J1338,Customers!$A:$A))</f>
        <v>Bon app'</v>
      </c>
      <c r="L1338" s="6"/>
    </row>
    <row r="1339" spans="1:12" ht="12.5">
      <c r="A1339" s="6">
        <f>OrderDetails!A1339</f>
        <v>10755</v>
      </c>
      <c r="B1339" s="6">
        <f>OrderDetails!B1339</f>
        <v>69</v>
      </c>
      <c r="C1339" s="7">
        <f>OrderDetails!C1339</f>
        <v>36</v>
      </c>
      <c r="D1339" s="6">
        <f>OrderDetails!D1339</f>
        <v>25</v>
      </c>
      <c r="E1339" s="8">
        <f>OrderDetails!E1339</f>
        <v>0</v>
      </c>
      <c r="F1339" s="7">
        <f t="shared" si="0"/>
        <v>900</v>
      </c>
      <c r="G1339" s="5">
        <f t="array" ref="G1339">INDEX(Products!$D:$D,MATCH(B1339,Products!$A:$A))</f>
        <v>4</v>
      </c>
      <c r="H1339" s="6" t="str">
        <f t="array" ref="H1339">INDEX(Categories!$B:$B,MATCH(G1339,Categories!$A:$A))</f>
        <v>Dairy Products</v>
      </c>
      <c r="I1339" s="9">
        <f t="array" ref="I1339">INDEX(Orders!$D:$D,MATCH(A1339,Orders!$A:$A))</f>
        <v>35760</v>
      </c>
      <c r="J1339" s="6" t="str">
        <f t="array" ref="J1339">INDEX(Orders!$B:$B,MATCH(A1339,Orders!$A:$A))</f>
        <v>BONAP</v>
      </c>
      <c r="K1339" s="6" t="str">
        <f t="array" ref="K1339">INDEX(Customers!$B:$B,MATCH(J1339,Customers!$A:$A))</f>
        <v>Bon app'</v>
      </c>
      <c r="L1339" s="6"/>
    </row>
    <row r="1340" spans="1:12" ht="12.5">
      <c r="A1340" s="6">
        <f>OrderDetails!A1340</f>
        <v>10756</v>
      </c>
      <c r="B1340" s="6">
        <f>OrderDetails!B1340</f>
        <v>18</v>
      </c>
      <c r="C1340" s="7">
        <f>OrderDetails!C1340</f>
        <v>62.5</v>
      </c>
      <c r="D1340" s="6">
        <f>OrderDetails!D1340</f>
        <v>21</v>
      </c>
      <c r="E1340" s="8">
        <f>OrderDetails!E1340</f>
        <v>0</v>
      </c>
      <c r="F1340" s="7">
        <f t="shared" si="0"/>
        <v>1312.5</v>
      </c>
      <c r="G1340" s="5">
        <f t="array" ref="G1340">INDEX(Products!$D:$D,MATCH(B1340,Products!$A:$A))</f>
        <v>8</v>
      </c>
      <c r="H1340" s="6" t="str">
        <f t="array" ref="H1340">INDEX(Categories!$B:$B,MATCH(G1340,Categories!$A:$A))</f>
        <v>Seafood</v>
      </c>
      <c r="I1340" s="9">
        <f t="array" ref="I1340">INDEX(Orders!$D:$D,MATCH(A1340,Orders!$A:$A))</f>
        <v>35761</v>
      </c>
      <c r="J1340" s="6" t="str">
        <f t="array" ref="J1340">INDEX(Orders!$B:$B,MATCH(A1340,Orders!$A:$A))</f>
        <v>SPLIR</v>
      </c>
      <c r="K1340" s="6" t="str">
        <f t="array" ref="K1340">INDEX(Customers!$B:$B,MATCH(J1340,Customers!$A:$A))</f>
        <v>Split Rail Beer &amp; Ale</v>
      </c>
      <c r="L1340" s="6"/>
    </row>
    <row r="1341" spans="1:12" ht="12.5">
      <c r="A1341" s="6">
        <f>OrderDetails!A1341</f>
        <v>10756</v>
      </c>
      <c r="B1341" s="6">
        <f>OrderDetails!B1341</f>
        <v>36</v>
      </c>
      <c r="C1341" s="7">
        <f>OrderDetails!C1341</f>
        <v>19</v>
      </c>
      <c r="D1341" s="6">
        <f>OrderDetails!D1341</f>
        <v>20</v>
      </c>
      <c r="E1341" s="8">
        <f>OrderDetails!E1341</f>
        <v>0</v>
      </c>
      <c r="F1341" s="7">
        <f t="shared" si="0"/>
        <v>380</v>
      </c>
      <c r="G1341" s="5">
        <f t="array" ref="G1341">INDEX(Products!$D:$D,MATCH(B1341,Products!$A:$A))</f>
        <v>8</v>
      </c>
      <c r="H1341" s="6" t="str">
        <f t="array" ref="H1341">INDEX(Categories!$B:$B,MATCH(G1341,Categories!$A:$A))</f>
        <v>Seafood</v>
      </c>
      <c r="I1341" s="9">
        <f t="array" ref="I1341">INDEX(Orders!$D:$D,MATCH(A1341,Orders!$A:$A))</f>
        <v>35761</v>
      </c>
      <c r="J1341" s="6" t="str">
        <f t="array" ref="J1341">INDEX(Orders!$B:$B,MATCH(A1341,Orders!$A:$A))</f>
        <v>SPLIR</v>
      </c>
      <c r="K1341" s="6" t="str">
        <f t="array" ref="K1341">INDEX(Customers!$B:$B,MATCH(J1341,Customers!$A:$A))</f>
        <v>Split Rail Beer &amp; Ale</v>
      </c>
      <c r="L1341" s="6"/>
    </row>
    <row r="1342" spans="1:12" ht="12.5">
      <c r="A1342" s="6">
        <f>OrderDetails!A1342</f>
        <v>10756</v>
      </c>
      <c r="B1342" s="6">
        <f>OrderDetails!B1342</f>
        <v>68</v>
      </c>
      <c r="C1342" s="7">
        <f>OrderDetails!C1342</f>
        <v>12.5</v>
      </c>
      <c r="D1342" s="6">
        <f>OrderDetails!D1342</f>
        <v>6</v>
      </c>
      <c r="E1342" s="8">
        <f>OrderDetails!E1342</f>
        <v>0</v>
      </c>
      <c r="F1342" s="7">
        <f t="shared" si="0"/>
        <v>75</v>
      </c>
      <c r="G1342" s="5">
        <f t="array" ref="G1342">INDEX(Products!$D:$D,MATCH(B1342,Products!$A:$A))</f>
        <v>3</v>
      </c>
      <c r="H1342" s="6" t="str">
        <f t="array" ref="H1342">INDEX(Categories!$B:$B,MATCH(G1342,Categories!$A:$A))</f>
        <v>Confections</v>
      </c>
      <c r="I1342" s="9">
        <f t="array" ref="I1342">INDEX(Orders!$D:$D,MATCH(A1342,Orders!$A:$A))</f>
        <v>35761</v>
      </c>
      <c r="J1342" s="6" t="str">
        <f t="array" ref="J1342">INDEX(Orders!$B:$B,MATCH(A1342,Orders!$A:$A))</f>
        <v>SPLIR</v>
      </c>
      <c r="K1342" s="6" t="str">
        <f t="array" ref="K1342">INDEX(Customers!$B:$B,MATCH(J1342,Customers!$A:$A))</f>
        <v>Split Rail Beer &amp; Ale</v>
      </c>
      <c r="L1342" s="6"/>
    </row>
    <row r="1343" spans="1:12" ht="12.5">
      <c r="A1343" s="6">
        <f>OrderDetails!A1343</f>
        <v>10756</v>
      </c>
      <c r="B1343" s="6">
        <f>OrderDetails!B1343</f>
        <v>69</v>
      </c>
      <c r="C1343" s="7">
        <f>OrderDetails!C1343</f>
        <v>36</v>
      </c>
      <c r="D1343" s="6">
        <f>OrderDetails!D1343</f>
        <v>20</v>
      </c>
      <c r="E1343" s="8">
        <f>OrderDetails!E1343</f>
        <v>0</v>
      </c>
      <c r="F1343" s="7">
        <f t="shared" si="0"/>
        <v>720</v>
      </c>
      <c r="G1343" s="5">
        <f t="array" ref="G1343">INDEX(Products!$D:$D,MATCH(B1343,Products!$A:$A))</f>
        <v>4</v>
      </c>
      <c r="H1343" s="6" t="str">
        <f t="array" ref="H1343">INDEX(Categories!$B:$B,MATCH(G1343,Categories!$A:$A))</f>
        <v>Dairy Products</v>
      </c>
      <c r="I1343" s="9">
        <f t="array" ref="I1343">INDEX(Orders!$D:$D,MATCH(A1343,Orders!$A:$A))</f>
        <v>35761</v>
      </c>
      <c r="J1343" s="6" t="str">
        <f t="array" ref="J1343">INDEX(Orders!$B:$B,MATCH(A1343,Orders!$A:$A))</f>
        <v>SPLIR</v>
      </c>
      <c r="K1343" s="6" t="str">
        <f t="array" ref="K1343">INDEX(Customers!$B:$B,MATCH(J1343,Customers!$A:$A))</f>
        <v>Split Rail Beer &amp; Ale</v>
      </c>
      <c r="L1343" s="6"/>
    </row>
    <row r="1344" spans="1:12" ht="12.5">
      <c r="A1344" s="6">
        <f>OrderDetails!A1344</f>
        <v>10757</v>
      </c>
      <c r="B1344" s="6">
        <f>OrderDetails!B1344</f>
        <v>34</v>
      </c>
      <c r="C1344" s="7">
        <f>OrderDetails!C1344</f>
        <v>14</v>
      </c>
      <c r="D1344" s="6">
        <f>OrderDetails!D1344</f>
        <v>30</v>
      </c>
      <c r="E1344" s="8">
        <f>OrderDetails!E1344</f>
        <v>0</v>
      </c>
      <c r="F1344" s="7">
        <f t="shared" si="0"/>
        <v>420</v>
      </c>
      <c r="G1344" s="5">
        <f t="array" ref="G1344">INDEX(Products!$D:$D,MATCH(B1344,Products!$A:$A))</f>
        <v>1</v>
      </c>
      <c r="H1344" s="6" t="str">
        <f t="array" ref="H1344">INDEX(Categories!$B:$B,MATCH(G1344,Categories!$A:$A))</f>
        <v>Beverages</v>
      </c>
      <c r="I1344" s="9">
        <f t="array" ref="I1344">INDEX(Orders!$D:$D,MATCH(A1344,Orders!$A:$A))</f>
        <v>35761</v>
      </c>
      <c r="J1344" s="6" t="str">
        <f t="array" ref="J1344">INDEX(Orders!$B:$B,MATCH(A1344,Orders!$A:$A))</f>
        <v>SAVEA</v>
      </c>
      <c r="K1344" s="6" t="str">
        <f t="array" ref="K1344">INDEX(Customers!$B:$B,MATCH(J1344,Customers!$A:$A))</f>
        <v>Save-a-lot Markets</v>
      </c>
      <c r="L1344" s="6"/>
    </row>
    <row r="1345" spans="1:12" ht="12.5">
      <c r="A1345" s="6">
        <f>OrderDetails!A1345</f>
        <v>10757</v>
      </c>
      <c r="B1345" s="6">
        <f>OrderDetails!B1345</f>
        <v>59</v>
      </c>
      <c r="C1345" s="7">
        <f>OrderDetails!C1345</f>
        <v>55</v>
      </c>
      <c r="D1345" s="6">
        <f>OrderDetails!D1345</f>
        <v>7</v>
      </c>
      <c r="E1345" s="8">
        <f>OrderDetails!E1345</f>
        <v>0</v>
      </c>
      <c r="F1345" s="7">
        <f t="shared" si="0"/>
        <v>385</v>
      </c>
      <c r="G1345" s="5">
        <f t="array" ref="G1345">INDEX(Products!$D:$D,MATCH(B1345,Products!$A:$A))</f>
        <v>4</v>
      </c>
      <c r="H1345" s="6" t="str">
        <f t="array" ref="H1345">INDEX(Categories!$B:$B,MATCH(G1345,Categories!$A:$A))</f>
        <v>Dairy Products</v>
      </c>
      <c r="I1345" s="9">
        <f t="array" ref="I1345">INDEX(Orders!$D:$D,MATCH(A1345,Orders!$A:$A))</f>
        <v>35761</v>
      </c>
      <c r="J1345" s="6" t="str">
        <f t="array" ref="J1345">INDEX(Orders!$B:$B,MATCH(A1345,Orders!$A:$A))</f>
        <v>SAVEA</v>
      </c>
      <c r="K1345" s="6" t="str">
        <f t="array" ref="K1345">INDEX(Customers!$B:$B,MATCH(J1345,Customers!$A:$A))</f>
        <v>Save-a-lot Markets</v>
      </c>
      <c r="L1345" s="6"/>
    </row>
    <row r="1346" spans="1:12" ht="12.5">
      <c r="A1346" s="6">
        <f>OrderDetails!A1346</f>
        <v>10757</v>
      </c>
      <c r="B1346" s="6">
        <f>OrderDetails!B1346</f>
        <v>62</v>
      </c>
      <c r="C1346" s="7">
        <f>OrderDetails!C1346</f>
        <v>49.3</v>
      </c>
      <c r="D1346" s="6">
        <f>OrderDetails!D1346</f>
        <v>30</v>
      </c>
      <c r="E1346" s="8">
        <f>OrderDetails!E1346</f>
        <v>0</v>
      </c>
      <c r="F1346" s="7">
        <f t="shared" si="0"/>
        <v>1479</v>
      </c>
      <c r="G1346" s="5">
        <f t="array" ref="G1346">INDEX(Products!$D:$D,MATCH(B1346,Products!$A:$A))</f>
        <v>3</v>
      </c>
      <c r="H1346" s="6" t="str">
        <f t="array" ref="H1346">INDEX(Categories!$B:$B,MATCH(G1346,Categories!$A:$A))</f>
        <v>Confections</v>
      </c>
      <c r="I1346" s="9">
        <f t="array" ref="I1346">INDEX(Orders!$D:$D,MATCH(A1346,Orders!$A:$A))</f>
        <v>35761</v>
      </c>
      <c r="J1346" s="6" t="str">
        <f t="array" ref="J1346">INDEX(Orders!$B:$B,MATCH(A1346,Orders!$A:$A))</f>
        <v>SAVEA</v>
      </c>
      <c r="K1346" s="6" t="str">
        <f t="array" ref="K1346">INDEX(Customers!$B:$B,MATCH(J1346,Customers!$A:$A))</f>
        <v>Save-a-lot Markets</v>
      </c>
      <c r="L1346" s="6"/>
    </row>
    <row r="1347" spans="1:12" ht="12.5">
      <c r="A1347" s="6">
        <f>OrderDetails!A1347</f>
        <v>10757</v>
      </c>
      <c r="B1347" s="6">
        <f>OrderDetails!B1347</f>
        <v>64</v>
      </c>
      <c r="C1347" s="7">
        <f>OrderDetails!C1347</f>
        <v>33.25</v>
      </c>
      <c r="D1347" s="6">
        <f>OrderDetails!D1347</f>
        <v>24</v>
      </c>
      <c r="E1347" s="8">
        <f>OrderDetails!E1347</f>
        <v>0</v>
      </c>
      <c r="F1347" s="7">
        <f t="shared" si="0"/>
        <v>798</v>
      </c>
      <c r="G1347" s="5">
        <f t="array" ref="G1347">INDEX(Products!$D:$D,MATCH(B1347,Products!$A:$A))</f>
        <v>5</v>
      </c>
      <c r="H1347" s="6" t="str">
        <f t="array" ref="H1347">INDEX(Categories!$B:$B,MATCH(G1347,Categories!$A:$A))</f>
        <v>Grains/Cereals</v>
      </c>
      <c r="I1347" s="9">
        <f t="array" ref="I1347">INDEX(Orders!$D:$D,MATCH(A1347,Orders!$A:$A))</f>
        <v>35761</v>
      </c>
      <c r="J1347" s="6" t="str">
        <f t="array" ref="J1347">INDEX(Orders!$B:$B,MATCH(A1347,Orders!$A:$A))</f>
        <v>SAVEA</v>
      </c>
      <c r="K1347" s="6" t="str">
        <f t="array" ref="K1347">INDEX(Customers!$B:$B,MATCH(J1347,Customers!$A:$A))</f>
        <v>Save-a-lot Markets</v>
      </c>
      <c r="L1347" s="6"/>
    </row>
    <row r="1348" spans="1:12" ht="12.5">
      <c r="A1348" s="6">
        <f>OrderDetails!A1348</f>
        <v>10758</v>
      </c>
      <c r="B1348" s="6">
        <f>OrderDetails!B1348</f>
        <v>26</v>
      </c>
      <c r="C1348" s="7">
        <f>OrderDetails!C1348</f>
        <v>31.23</v>
      </c>
      <c r="D1348" s="6">
        <f>OrderDetails!D1348</f>
        <v>20</v>
      </c>
      <c r="E1348" s="8">
        <f>OrderDetails!E1348</f>
        <v>0</v>
      </c>
      <c r="F1348" s="7">
        <f t="shared" si="0"/>
        <v>624.6</v>
      </c>
      <c r="G1348" s="5">
        <f t="array" ref="G1348">INDEX(Products!$D:$D,MATCH(B1348,Products!$A:$A))</f>
        <v>3</v>
      </c>
      <c r="H1348" s="6" t="str">
        <f t="array" ref="H1348">INDEX(Categories!$B:$B,MATCH(G1348,Categories!$A:$A))</f>
        <v>Confections</v>
      </c>
      <c r="I1348" s="9">
        <f t="array" ref="I1348">INDEX(Orders!$D:$D,MATCH(A1348,Orders!$A:$A))</f>
        <v>35762</v>
      </c>
      <c r="J1348" s="6" t="str">
        <f t="array" ref="J1348">INDEX(Orders!$B:$B,MATCH(A1348,Orders!$A:$A))</f>
        <v>RICSU</v>
      </c>
      <c r="K1348" s="6" t="str">
        <f t="array" ref="K1348">INDEX(Customers!$B:$B,MATCH(J1348,Customers!$A:$A))</f>
        <v>Richter Supermarkt</v>
      </c>
      <c r="L1348" s="6"/>
    </row>
    <row r="1349" spans="1:12" ht="12.5">
      <c r="A1349" s="6">
        <f>OrderDetails!A1349</f>
        <v>10758</v>
      </c>
      <c r="B1349" s="6">
        <f>OrderDetails!B1349</f>
        <v>52</v>
      </c>
      <c r="C1349" s="7">
        <f>OrderDetails!C1349</f>
        <v>7</v>
      </c>
      <c r="D1349" s="6">
        <f>OrderDetails!D1349</f>
        <v>60</v>
      </c>
      <c r="E1349" s="8">
        <f>OrderDetails!E1349</f>
        <v>0</v>
      </c>
      <c r="F1349" s="7">
        <f t="shared" si="0"/>
        <v>420</v>
      </c>
      <c r="G1349" s="5">
        <f t="array" ref="G1349">INDEX(Products!$D:$D,MATCH(B1349,Products!$A:$A))</f>
        <v>5</v>
      </c>
      <c r="H1349" s="6" t="str">
        <f t="array" ref="H1349">INDEX(Categories!$B:$B,MATCH(G1349,Categories!$A:$A))</f>
        <v>Grains/Cereals</v>
      </c>
      <c r="I1349" s="9">
        <f t="array" ref="I1349">INDEX(Orders!$D:$D,MATCH(A1349,Orders!$A:$A))</f>
        <v>35762</v>
      </c>
      <c r="J1349" s="6" t="str">
        <f t="array" ref="J1349">INDEX(Orders!$B:$B,MATCH(A1349,Orders!$A:$A))</f>
        <v>RICSU</v>
      </c>
      <c r="K1349" s="6" t="str">
        <f t="array" ref="K1349">INDEX(Customers!$B:$B,MATCH(J1349,Customers!$A:$A))</f>
        <v>Richter Supermarkt</v>
      </c>
      <c r="L1349" s="6"/>
    </row>
    <row r="1350" spans="1:12" ht="12.5">
      <c r="A1350" s="6">
        <f>OrderDetails!A1350</f>
        <v>10758</v>
      </c>
      <c r="B1350" s="6">
        <f>OrderDetails!B1350</f>
        <v>70</v>
      </c>
      <c r="C1350" s="7">
        <f>OrderDetails!C1350</f>
        <v>15</v>
      </c>
      <c r="D1350" s="6">
        <f>OrderDetails!D1350</f>
        <v>40</v>
      </c>
      <c r="E1350" s="8">
        <f>OrderDetails!E1350</f>
        <v>0</v>
      </c>
      <c r="F1350" s="7">
        <f t="shared" si="0"/>
        <v>600</v>
      </c>
      <c r="G1350" s="5">
        <f t="array" ref="G1350">INDEX(Products!$D:$D,MATCH(B1350,Products!$A:$A))</f>
        <v>1</v>
      </c>
      <c r="H1350" s="6" t="str">
        <f t="array" ref="H1350">INDEX(Categories!$B:$B,MATCH(G1350,Categories!$A:$A))</f>
        <v>Beverages</v>
      </c>
      <c r="I1350" s="9">
        <f t="array" ref="I1350">INDEX(Orders!$D:$D,MATCH(A1350,Orders!$A:$A))</f>
        <v>35762</v>
      </c>
      <c r="J1350" s="6" t="str">
        <f t="array" ref="J1350">INDEX(Orders!$B:$B,MATCH(A1350,Orders!$A:$A))</f>
        <v>RICSU</v>
      </c>
      <c r="K1350" s="6" t="str">
        <f t="array" ref="K1350">INDEX(Customers!$B:$B,MATCH(J1350,Customers!$A:$A))</f>
        <v>Richter Supermarkt</v>
      </c>
      <c r="L1350" s="6"/>
    </row>
    <row r="1351" spans="1:12" ht="12.5">
      <c r="A1351" s="6">
        <f>OrderDetails!A1351</f>
        <v>10759</v>
      </c>
      <c r="B1351" s="6">
        <f>OrderDetails!B1351</f>
        <v>32</v>
      </c>
      <c r="C1351" s="7">
        <f>OrderDetails!C1351</f>
        <v>32</v>
      </c>
      <c r="D1351" s="6">
        <f>OrderDetails!D1351</f>
        <v>10</v>
      </c>
      <c r="E1351" s="8">
        <f>OrderDetails!E1351</f>
        <v>0</v>
      </c>
      <c r="F1351" s="7">
        <f t="shared" si="0"/>
        <v>320</v>
      </c>
      <c r="G1351" s="5">
        <f t="array" ref="G1351">INDEX(Products!$D:$D,MATCH(B1351,Products!$A:$A))</f>
        <v>4</v>
      </c>
      <c r="H1351" s="6" t="str">
        <f t="array" ref="H1351">INDEX(Categories!$B:$B,MATCH(G1351,Categories!$A:$A))</f>
        <v>Dairy Products</v>
      </c>
      <c r="I1351" s="9">
        <f t="array" ref="I1351">INDEX(Orders!$D:$D,MATCH(A1351,Orders!$A:$A))</f>
        <v>35762</v>
      </c>
      <c r="J1351" s="6" t="str">
        <f t="array" ref="J1351">INDEX(Orders!$B:$B,MATCH(A1351,Orders!$A:$A))</f>
        <v>ANATR</v>
      </c>
      <c r="K1351" s="6" t="str">
        <f t="array" ref="K1351">INDEX(Customers!$B:$B,MATCH(J1351,Customers!$A:$A))</f>
        <v>Ana Trujillo Emparedados y helados</v>
      </c>
      <c r="L1351" s="6"/>
    </row>
    <row r="1352" spans="1:12" ht="12.5">
      <c r="A1352" s="6">
        <f>OrderDetails!A1352</f>
        <v>10760</v>
      </c>
      <c r="B1352" s="6">
        <f>OrderDetails!B1352</f>
        <v>25</v>
      </c>
      <c r="C1352" s="7">
        <f>OrderDetails!C1352</f>
        <v>14</v>
      </c>
      <c r="D1352" s="6">
        <f>OrderDetails!D1352</f>
        <v>12</v>
      </c>
      <c r="E1352" s="8">
        <f>OrderDetails!E1352</f>
        <v>0</v>
      </c>
      <c r="F1352" s="7">
        <f t="shared" si="0"/>
        <v>168</v>
      </c>
      <c r="G1352" s="5">
        <f t="array" ref="G1352">INDEX(Products!$D:$D,MATCH(B1352,Products!$A:$A))</f>
        <v>3</v>
      </c>
      <c r="H1352" s="6" t="str">
        <f t="array" ref="H1352">INDEX(Categories!$B:$B,MATCH(G1352,Categories!$A:$A))</f>
        <v>Confections</v>
      </c>
      <c r="I1352" s="9">
        <f t="array" ref="I1352">INDEX(Orders!$D:$D,MATCH(A1352,Orders!$A:$A))</f>
        <v>35765</v>
      </c>
      <c r="J1352" s="6" t="str">
        <f t="array" ref="J1352">INDEX(Orders!$B:$B,MATCH(A1352,Orders!$A:$A))</f>
        <v>MAISD</v>
      </c>
      <c r="K1352" s="6" t="str">
        <f t="array" ref="K1352">INDEX(Customers!$B:$B,MATCH(J1352,Customers!$A:$A))</f>
        <v>Maison Dewey</v>
      </c>
      <c r="L1352" s="6"/>
    </row>
    <row r="1353" spans="1:12" ht="12.5">
      <c r="A1353" s="6">
        <f>OrderDetails!A1353</f>
        <v>10760</v>
      </c>
      <c r="B1353" s="6">
        <f>OrderDetails!B1353</f>
        <v>27</v>
      </c>
      <c r="C1353" s="7">
        <f>OrderDetails!C1353</f>
        <v>43.9</v>
      </c>
      <c r="D1353" s="6">
        <f>OrderDetails!D1353</f>
        <v>40</v>
      </c>
      <c r="E1353" s="8">
        <f>OrderDetails!E1353</f>
        <v>0</v>
      </c>
      <c r="F1353" s="7">
        <f t="shared" si="0"/>
        <v>1756</v>
      </c>
      <c r="G1353" s="5">
        <f t="array" ref="G1353">INDEX(Products!$D:$D,MATCH(B1353,Products!$A:$A))</f>
        <v>3</v>
      </c>
      <c r="H1353" s="6" t="str">
        <f t="array" ref="H1353">INDEX(Categories!$B:$B,MATCH(G1353,Categories!$A:$A))</f>
        <v>Confections</v>
      </c>
      <c r="I1353" s="9">
        <f t="array" ref="I1353">INDEX(Orders!$D:$D,MATCH(A1353,Orders!$A:$A))</f>
        <v>35765</v>
      </c>
      <c r="J1353" s="6" t="str">
        <f t="array" ref="J1353">INDEX(Orders!$B:$B,MATCH(A1353,Orders!$A:$A))</f>
        <v>MAISD</v>
      </c>
      <c r="K1353" s="6" t="str">
        <f t="array" ref="K1353">INDEX(Customers!$B:$B,MATCH(J1353,Customers!$A:$A))</f>
        <v>Maison Dewey</v>
      </c>
      <c r="L1353" s="6"/>
    </row>
    <row r="1354" spans="1:12" ht="12.5">
      <c r="A1354" s="6">
        <f>OrderDetails!A1354</f>
        <v>10760</v>
      </c>
      <c r="B1354" s="6">
        <f>OrderDetails!B1354</f>
        <v>43</v>
      </c>
      <c r="C1354" s="7">
        <f>OrderDetails!C1354</f>
        <v>46</v>
      </c>
      <c r="D1354" s="6">
        <f>OrderDetails!D1354</f>
        <v>30</v>
      </c>
      <c r="E1354" s="8">
        <f>OrderDetails!E1354</f>
        <v>0</v>
      </c>
      <c r="F1354" s="7">
        <f t="shared" si="0"/>
        <v>1380</v>
      </c>
      <c r="G1354" s="5">
        <f t="array" ref="G1354">INDEX(Products!$D:$D,MATCH(B1354,Products!$A:$A))</f>
        <v>1</v>
      </c>
      <c r="H1354" s="6" t="str">
        <f t="array" ref="H1354">INDEX(Categories!$B:$B,MATCH(G1354,Categories!$A:$A))</f>
        <v>Beverages</v>
      </c>
      <c r="I1354" s="9">
        <f t="array" ref="I1354">INDEX(Orders!$D:$D,MATCH(A1354,Orders!$A:$A))</f>
        <v>35765</v>
      </c>
      <c r="J1354" s="6" t="str">
        <f t="array" ref="J1354">INDEX(Orders!$B:$B,MATCH(A1354,Orders!$A:$A))</f>
        <v>MAISD</v>
      </c>
      <c r="K1354" s="6" t="str">
        <f t="array" ref="K1354">INDEX(Customers!$B:$B,MATCH(J1354,Customers!$A:$A))</f>
        <v>Maison Dewey</v>
      </c>
      <c r="L1354" s="6"/>
    </row>
    <row r="1355" spans="1:12" ht="12.5">
      <c r="A1355" s="6">
        <f>OrderDetails!A1355</f>
        <v>10761</v>
      </c>
      <c r="B1355" s="6">
        <f>OrderDetails!B1355</f>
        <v>25</v>
      </c>
      <c r="C1355" s="7">
        <f>OrderDetails!C1355</f>
        <v>14</v>
      </c>
      <c r="D1355" s="6">
        <f>OrderDetails!D1355</f>
        <v>35</v>
      </c>
      <c r="E1355" s="8">
        <f>OrderDetails!E1355</f>
        <v>0</v>
      </c>
      <c r="F1355" s="7">
        <f t="shared" si="0"/>
        <v>490</v>
      </c>
      <c r="G1355" s="5">
        <f t="array" ref="G1355">INDEX(Products!$D:$D,MATCH(B1355,Products!$A:$A))</f>
        <v>3</v>
      </c>
      <c r="H1355" s="6" t="str">
        <f t="array" ref="H1355">INDEX(Categories!$B:$B,MATCH(G1355,Categories!$A:$A))</f>
        <v>Confections</v>
      </c>
      <c r="I1355" s="9">
        <f t="array" ref="I1355">INDEX(Orders!$D:$D,MATCH(A1355,Orders!$A:$A))</f>
        <v>35766</v>
      </c>
      <c r="J1355" s="6" t="str">
        <f t="array" ref="J1355">INDEX(Orders!$B:$B,MATCH(A1355,Orders!$A:$A))</f>
        <v>RATTC</v>
      </c>
      <c r="K1355" s="6" t="str">
        <f t="array" ref="K1355">INDEX(Customers!$B:$B,MATCH(J1355,Customers!$A:$A))</f>
        <v>Rattlesnake Canyon Grocery</v>
      </c>
      <c r="L1355" s="6"/>
    </row>
    <row r="1356" spans="1:12" ht="12.5">
      <c r="A1356" s="6">
        <f>OrderDetails!A1356</f>
        <v>10761</v>
      </c>
      <c r="B1356" s="6">
        <f>OrderDetails!B1356</f>
        <v>75</v>
      </c>
      <c r="C1356" s="7">
        <f>OrderDetails!C1356</f>
        <v>7.75</v>
      </c>
      <c r="D1356" s="6">
        <f>OrderDetails!D1356</f>
        <v>18</v>
      </c>
      <c r="E1356" s="8">
        <f>OrderDetails!E1356</f>
        <v>0</v>
      </c>
      <c r="F1356" s="7">
        <f t="shared" si="0"/>
        <v>139.5</v>
      </c>
      <c r="G1356" s="5">
        <f t="array" ref="G1356">INDEX(Products!$D:$D,MATCH(B1356,Products!$A:$A))</f>
        <v>1</v>
      </c>
      <c r="H1356" s="6" t="str">
        <f t="array" ref="H1356">INDEX(Categories!$B:$B,MATCH(G1356,Categories!$A:$A))</f>
        <v>Beverages</v>
      </c>
      <c r="I1356" s="9">
        <f t="array" ref="I1356">INDEX(Orders!$D:$D,MATCH(A1356,Orders!$A:$A))</f>
        <v>35766</v>
      </c>
      <c r="J1356" s="6" t="str">
        <f t="array" ref="J1356">INDEX(Orders!$B:$B,MATCH(A1356,Orders!$A:$A))</f>
        <v>RATTC</v>
      </c>
      <c r="K1356" s="6" t="str">
        <f t="array" ref="K1356">INDEX(Customers!$B:$B,MATCH(J1356,Customers!$A:$A))</f>
        <v>Rattlesnake Canyon Grocery</v>
      </c>
      <c r="L1356" s="6"/>
    </row>
    <row r="1357" spans="1:12" ht="12.5">
      <c r="A1357" s="6">
        <f>OrderDetails!A1357</f>
        <v>10762</v>
      </c>
      <c r="B1357" s="6">
        <f>OrderDetails!B1357</f>
        <v>39</v>
      </c>
      <c r="C1357" s="7">
        <f>OrderDetails!C1357</f>
        <v>18</v>
      </c>
      <c r="D1357" s="6">
        <f>OrderDetails!D1357</f>
        <v>16</v>
      </c>
      <c r="E1357" s="8">
        <f>OrderDetails!E1357</f>
        <v>0</v>
      </c>
      <c r="F1357" s="7">
        <f t="shared" si="0"/>
        <v>288</v>
      </c>
      <c r="G1357" s="5">
        <f t="array" ref="G1357">INDEX(Products!$D:$D,MATCH(B1357,Products!$A:$A))</f>
        <v>1</v>
      </c>
      <c r="H1357" s="6" t="str">
        <f t="array" ref="H1357">INDEX(Categories!$B:$B,MATCH(G1357,Categories!$A:$A))</f>
        <v>Beverages</v>
      </c>
      <c r="I1357" s="9">
        <f t="array" ref="I1357">INDEX(Orders!$D:$D,MATCH(A1357,Orders!$A:$A))</f>
        <v>35766</v>
      </c>
      <c r="J1357" s="6" t="str">
        <f t="array" ref="J1357">INDEX(Orders!$B:$B,MATCH(A1357,Orders!$A:$A))</f>
        <v>FOLKO</v>
      </c>
      <c r="K1357" s="6" t="str">
        <f t="array" ref="K1357">INDEX(Customers!$B:$B,MATCH(J1357,Customers!$A:$A))</f>
        <v>Folk och f HB</v>
      </c>
      <c r="L1357" s="6"/>
    </row>
    <row r="1358" spans="1:12" ht="12.5">
      <c r="A1358" s="6">
        <f>OrderDetails!A1358</f>
        <v>10762</v>
      </c>
      <c r="B1358" s="6">
        <f>OrderDetails!B1358</f>
        <v>47</v>
      </c>
      <c r="C1358" s="7">
        <f>OrderDetails!C1358</f>
        <v>9.5</v>
      </c>
      <c r="D1358" s="6">
        <f>OrderDetails!D1358</f>
        <v>30</v>
      </c>
      <c r="E1358" s="8">
        <f>OrderDetails!E1358</f>
        <v>0</v>
      </c>
      <c r="F1358" s="7">
        <f t="shared" si="0"/>
        <v>285</v>
      </c>
      <c r="G1358" s="5">
        <f t="array" ref="G1358">INDEX(Products!$D:$D,MATCH(B1358,Products!$A:$A))</f>
        <v>3</v>
      </c>
      <c r="H1358" s="6" t="str">
        <f t="array" ref="H1358">INDEX(Categories!$B:$B,MATCH(G1358,Categories!$A:$A))</f>
        <v>Confections</v>
      </c>
      <c r="I1358" s="9">
        <f t="array" ref="I1358">INDEX(Orders!$D:$D,MATCH(A1358,Orders!$A:$A))</f>
        <v>35766</v>
      </c>
      <c r="J1358" s="6" t="str">
        <f t="array" ref="J1358">INDEX(Orders!$B:$B,MATCH(A1358,Orders!$A:$A))</f>
        <v>FOLKO</v>
      </c>
      <c r="K1358" s="6" t="str">
        <f t="array" ref="K1358">INDEX(Customers!$B:$B,MATCH(J1358,Customers!$A:$A))</f>
        <v>Folk och f HB</v>
      </c>
      <c r="L1358" s="6"/>
    </row>
    <row r="1359" spans="1:12" ht="12.5">
      <c r="A1359" s="6">
        <f>OrderDetails!A1359</f>
        <v>10762</v>
      </c>
      <c r="B1359" s="6">
        <f>OrderDetails!B1359</f>
        <v>51</v>
      </c>
      <c r="C1359" s="7">
        <f>OrderDetails!C1359</f>
        <v>53</v>
      </c>
      <c r="D1359" s="6">
        <f>OrderDetails!D1359</f>
        <v>28</v>
      </c>
      <c r="E1359" s="8">
        <f>OrderDetails!E1359</f>
        <v>0</v>
      </c>
      <c r="F1359" s="7">
        <f t="shared" si="0"/>
        <v>1484</v>
      </c>
      <c r="G1359" s="5">
        <f t="array" ref="G1359">INDEX(Products!$D:$D,MATCH(B1359,Products!$A:$A))</f>
        <v>7</v>
      </c>
      <c r="H1359" s="6" t="str">
        <f t="array" ref="H1359">INDEX(Categories!$B:$B,MATCH(G1359,Categories!$A:$A))</f>
        <v>Produce</v>
      </c>
      <c r="I1359" s="9">
        <f t="array" ref="I1359">INDEX(Orders!$D:$D,MATCH(A1359,Orders!$A:$A))</f>
        <v>35766</v>
      </c>
      <c r="J1359" s="6" t="str">
        <f t="array" ref="J1359">INDEX(Orders!$B:$B,MATCH(A1359,Orders!$A:$A))</f>
        <v>FOLKO</v>
      </c>
      <c r="K1359" s="6" t="str">
        <f t="array" ref="K1359">INDEX(Customers!$B:$B,MATCH(J1359,Customers!$A:$A))</f>
        <v>Folk och f HB</v>
      </c>
      <c r="L1359" s="6"/>
    </row>
    <row r="1360" spans="1:12" ht="12.5">
      <c r="A1360" s="6">
        <f>OrderDetails!A1360</f>
        <v>10762</v>
      </c>
      <c r="B1360" s="6">
        <f>OrderDetails!B1360</f>
        <v>56</v>
      </c>
      <c r="C1360" s="7">
        <f>OrderDetails!C1360</f>
        <v>38</v>
      </c>
      <c r="D1360" s="6">
        <f>OrderDetails!D1360</f>
        <v>60</v>
      </c>
      <c r="E1360" s="8">
        <f>OrderDetails!E1360</f>
        <v>0</v>
      </c>
      <c r="F1360" s="7">
        <f t="shared" si="0"/>
        <v>2280</v>
      </c>
      <c r="G1360" s="5">
        <f t="array" ref="G1360">INDEX(Products!$D:$D,MATCH(B1360,Products!$A:$A))</f>
        <v>5</v>
      </c>
      <c r="H1360" s="6" t="str">
        <f t="array" ref="H1360">INDEX(Categories!$B:$B,MATCH(G1360,Categories!$A:$A))</f>
        <v>Grains/Cereals</v>
      </c>
      <c r="I1360" s="9">
        <f t="array" ref="I1360">INDEX(Orders!$D:$D,MATCH(A1360,Orders!$A:$A))</f>
        <v>35766</v>
      </c>
      <c r="J1360" s="6" t="str">
        <f t="array" ref="J1360">INDEX(Orders!$B:$B,MATCH(A1360,Orders!$A:$A))</f>
        <v>FOLKO</v>
      </c>
      <c r="K1360" s="6" t="str">
        <f t="array" ref="K1360">INDEX(Customers!$B:$B,MATCH(J1360,Customers!$A:$A))</f>
        <v>Folk och f HB</v>
      </c>
      <c r="L1360" s="6"/>
    </row>
    <row r="1361" spans="1:12" ht="12.5">
      <c r="A1361" s="6">
        <f>OrderDetails!A1361</f>
        <v>10763</v>
      </c>
      <c r="B1361" s="6">
        <f>OrderDetails!B1361</f>
        <v>21</v>
      </c>
      <c r="C1361" s="7">
        <f>OrderDetails!C1361</f>
        <v>10</v>
      </c>
      <c r="D1361" s="6">
        <f>OrderDetails!D1361</f>
        <v>40</v>
      </c>
      <c r="E1361" s="8">
        <f>OrderDetails!E1361</f>
        <v>0</v>
      </c>
      <c r="F1361" s="7">
        <f t="shared" si="0"/>
        <v>400</v>
      </c>
      <c r="G1361" s="5">
        <f t="array" ref="G1361">INDEX(Products!$D:$D,MATCH(B1361,Products!$A:$A))</f>
        <v>3</v>
      </c>
      <c r="H1361" s="6" t="str">
        <f t="array" ref="H1361">INDEX(Categories!$B:$B,MATCH(G1361,Categories!$A:$A))</f>
        <v>Confections</v>
      </c>
      <c r="I1361" s="9">
        <f t="array" ref="I1361">INDEX(Orders!$D:$D,MATCH(A1361,Orders!$A:$A))</f>
        <v>35767</v>
      </c>
      <c r="J1361" s="6" t="str">
        <f t="array" ref="J1361">INDEX(Orders!$B:$B,MATCH(A1361,Orders!$A:$A))</f>
        <v>FOLIG</v>
      </c>
      <c r="K1361" s="6" t="str">
        <f t="array" ref="K1361">INDEX(Customers!$B:$B,MATCH(J1361,Customers!$A:$A))</f>
        <v>Folies gourmandes</v>
      </c>
      <c r="L1361" s="6"/>
    </row>
    <row r="1362" spans="1:12" ht="12.5">
      <c r="A1362" s="6">
        <f>OrderDetails!A1362</f>
        <v>10763</v>
      </c>
      <c r="B1362" s="6">
        <f>OrderDetails!B1362</f>
        <v>22</v>
      </c>
      <c r="C1362" s="7">
        <f>OrderDetails!C1362</f>
        <v>21</v>
      </c>
      <c r="D1362" s="6">
        <f>OrderDetails!D1362</f>
        <v>6</v>
      </c>
      <c r="E1362" s="8">
        <f>OrderDetails!E1362</f>
        <v>0</v>
      </c>
      <c r="F1362" s="7">
        <f t="shared" si="0"/>
        <v>126</v>
      </c>
      <c r="G1362" s="5">
        <f t="array" ref="G1362">INDEX(Products!$D:$D,MATCH(B1362,Products!$A:$A))</f>
        <v>5</v>
      </c>
      <c r="H1362" s="6" t="str">
        <f t="array" ref="H1362">INDEX(Categories!$B:$B,MATCH(G1362,Categories!$A:$A))</f>
        <v>Grains/Cereals</v>
      </c>
      <c r="I1362" s="9">
        <f t="array" ref="I1362">INDEX(Orders!$D:$D,MATCH(A1362,Orders!$A:$A))</f>
        <v>35767</v>
      </c>
      <c r="J1362" s="6" t="str">
        <f t="array" ref="J1362">INDEX(Orders!$B:$B,MATCH(A1362,Orders!$A:$A))</f>
        <v>FOLIG</v>
      </c>
      <c r="K1362" s="6" t="str">
        <f t="array" ref="K1362">INDEX(Customers!$B:$B,MATCH(J1362,Customers!$A:$A))</f>
        <v>Folies gourmandes</v>
      </c>
      <c r="L1362" s="6"/>
    </row>
    <row r="1363" spans="1:12" ht="12.5">
      <c r="A1363" s="6">
        <f>OrderDetails!A1363</f>
        <v>10763</v>
      </c>
      <c r="B1363" s="6">
        <f>OrderDetails!B1363</f>
        <v>24</v>
      </c>
      <c r="C1363" s="7">
        <f>OrderDetails!C1363</f>
        <v>4.5</v>
      </c>
      <c r="D1363" s="6">
        <f>OrderDetails!D1363</f>
        <v>20</v>
      </c>
      <c r="E1363" s="8">
        <f>OrderDetails!E1363</f>
        <v>0</v>
      </c>
      <c r="F1363" s="7">
        <f t="shared" si="0"/>
        <v>90</v>
      </c>
      <c r="G1363" s="5">
        <f t="array" ref="G1363">INDEX(Products!$D:$D,MATCH(B1363,Products!$A:$A))</f>
        <v>1</v>
      </c>
      <c r="H1363" s="6" t="str">
        <f t="array" ref="H1363">INDEX(Categories!$B:$B,MATCH(G1363,Categories!$A:$A))</f>
        <v>Beverages</v>
      </c>
      <c r="I1363" s="9">
        <f t="array" ref="I1363">INDEX(Orders!$D:$D,MATCH(A1363,Orders!$A:$A))</f>
        <v>35767</v>
      </c>
      <c r="J1363" s="6" t="str">
        <f t="array" ref="J1363">INDEX(Orders!$B:$B,MATCH(A1363,Orders!$A:$A))</f>
        <v>FOLIG</v>
      </c>
      <c r="K1363" s="6" t="str">
        <f t="array" ref="K1363">INDEX(Customers!$B:$B,MATCH(J1363,Customers!$A:$A))</f>
        <v>Folies gourmandes</v>
      </c>
      <c r="L1363" s="6"/>
    </row>
    <row r="1364" spans="1:12" ht="12.5">
      <c r="A1364" s="6">
        <f>OrderDetails!A1364</f>
        <v>10764</v>
      </c>
      <c r="B1364" s="6">
        <f>OrderDetails!B1364</f>
        <v>3</v>
      </c>
      <c r="C1364" s="7">
        <f>OrderDetails!C1364</f>
        <v>10</v>
      </c>
      <c r="D1364" s="6">
        <f>OrderDetails!D1364</f>
        <v>20</v>
      </c>
      <c r="E1364" s="8">
        <f>OrderDetails!E1364</f>
        <v>0</v>
      </c>
      <c r="F1364" s="7">
        <f t="shared" si="0"/>
        <v>200</v>
      </c>
      <c r="G1364" s="5">
        <f t="array" ref="G1364">INDEX(Products!$D:$D,MATCH(B1364,Products!$A:$A))</f>
        <v>2</v>
      </c>
      <c r="H1364" s="6" t="str">
        <f t="array" ref="H1364">INDEX(Categories!$B:$B,MATCH(G1364,Categories!$A:$A))</f>
        <v>Condiments</v>
      </c>
      <c r="I1364" s="9">
        <f t="array" ref="I1364">INDEX(Orders!$D:$D,MATCH(A1364,Orders!$A:$A))</f>
        <v>35767</v>
      </c>
      <c r="J1364" s="6" t="str">
        <f t="array" ref="J1364">INDEX(Orders!$B:$B,MATCH(A1364,Orders!$A:$A))</f>
        <v>ERNSH</v>
      </c>
      <c r="K1364" s="6" t="str">
        <f t="array" ref="K1364">INDEX(Customers!$B:$B,MATCH(J1364,Customers!$A:$A))</f>
        <v>Ernst Handel</v>
      </c>
      <c r="L1364" s="6"/>
    </row>
    <row r="1365" spans="1:12" ht="12.5">
      <c r="A1365" s="6">
        <f>OrderDetails!A1365</f>
        <v>10764</v>
      </c>
      <c r="B1365" s="6">
        <f>OrderDetails!B1365</f>
        <v>39</v>
      </c>
      <c r="C1365" s="7">
        <f>OrderDetails!C1365</f>
        <v>18</v>
      </c>
      <c r="D1365" s="6">
        <f>OrderDetails!D1365</f>
        <v>130</v>
      </c>
      <c r="E1365" s="8">
        <f>OrderDetails!E1365</f>
        <v>0</v>
      </c>
      <c r="F1365" s="7">
        <f t="shared" si="0"/>
        <v>2340</v>
      </c>
      <c r="G1365" s="5">
        <f t="array" ref="G1365">INDEX(Products!$D:$D,MATCH(B1365,Products!$A:$A))</f>
        <v>1</v>
      </c>
      <c r="H1365" s="6" t="str">
        <f t="array" ref="H1365">INDEX(Categories!$B:$B,MATCH(G1365,Categories!$A:$A))</f>
        <v>Beverages</v>
      </c>
      <c r="I1365" s="9">
        <f t="array" ref="I1365">INDEX(Orders!$D:$D,MATCH(A1365,Orders!$A:$A))</f>
        <v>35767</v>
      </c>
      <c r="J1365" s="6" t="str">
        <f t="array" ref="J1365">INDEX(Orders!$B:$B,MATCH(A1365,Orders!$A:$A))</f>
        <v>ERNSH</v>
      </c>
      <c r="K1365" s="6" t="str">
        <f t="array" ref="K1365">INDEX(Customers!$B:$B,MATCH(J1365,Customers!$A:$A))</f>
        <v>Ernst Handel</v>
      </c>
      <c r="L1365" s="6"/>
    </row>
    <row r="1366" spans="1:12" ht="12.5">
      <c r="A1366" s="6">
        <f>OrderDetails!A1366</f>
        <v>10765</v>
      </c>
      <c r="B1366" s="6">
        <f>OrderDetails!B1366</f>
        <v>65</v>
      </c>
      <c r="C1366" s="7">
        <f>OrderDetails!C1366</f>
        <v>21.05</v>
      </c>
      <c r="D1366" s="6">
        <f>OrderDetails!D1366</f>
        <v>80</v>
      </c>
      <c r="E1366" s="8">
        <f>OrderDetails!E1366</f>
        <v>0</v>
      </c>
      <c r="F1366" s="7">
        <f t="shared" si="0"/>
        <v>1684</v>
      </c>
      <c r="G1366" s="5">
        <f t="array" ref="G1366">INDEX(Products!$D:$D,MATCH(B1366,Products!$A:$A))</f>
        <v>2</v>
      </c>
      <c r="H1366" s="6" t="str">
        <f t="array" ref="H1366">INDEX(Categories!$B:$B,MATCH(G1366,Categories!$A:$A))</f>
        <v>Condiments</v>
      </c>
      <c r="I1366" s="9">
        <f t="array" ref="I1366">INDEX(Orders!$D:$D,MATCH(A1366,Orders!$A:$A))</f>
        <v>35768</v>
      </c>
      <c r="J1366" s="6" t="str">
        <f t="array" ref="J1366">INDEX(Orders!$B:$B,MATCH(A1366,Orders!$A:$A))</f>
        <v>QUICK</v>
      </c>
      <c r="K1366" s="6" t="str">
        <f t="array" ref="K1366">INDEX(Customers!$B:$B,MATCH(J1366,Customers!$A:$A))</f>
        <v>QUICK-Stop</v>
      </c>
      <c r="L1366" s="6"/>
    </row>
    <row r="1367" spans="1:12" ht="12.5">
      <c r="A1367" s="6">
        <f>OrderDetails!A1367</f>
        <v>10766</v>
      </c>
      <c r="B1367" s="6">
        <f>OrderDetails!B1367</f>
        <v>2</v>
      </c>
      <c r="C1367" s="7">
        <f>OrderDetails!C1367</f>
        <v>19</v>
      </c>
      <c r="D1367" s="6">
        <f>OrderDetails!D1367</f>
        <v>40</v>
      </c>
      <c r="E1367" s="8">
        <f>OrderDetails!E1367</f>
        <v>0</v>
      </c>
      <c r="F1367" s="7">
        <f t="shared" si="0"/>
        <v>760</v>
      </c>
      <c r="G1367" s="5">
        <f t="array" ref="G1367">INDEX(Products!$D:$D,MATCH(B1367,Products!$A:$A))</f>
        <v>1</v>
      </c>
      <c r="H1367" s="6" t="str">
        <f t="array" ref="H1367">INDEX(Categories!$B:$B,MATCH(G1367,Categories!$A:$A))</f>
        <v>Beverages</v>
      </c>
      <c r="I1367" s="9">
        <f t="array" ref="I1367">INDEX(Orders!$D:$D,MATCH(A1367,Orders!$A:$A))</f>
        <v>35769</v>
      </c>
      <c r="J1367" s="6" t="str">
        <f t="array" ref="J1367">INDEX(Orders!$B:$B,MATCH(A1367,Orders!$A:$A))</f>
        <v>OTTIK</v>
      </c>
      <c r="K1367" s="6" t="str">
        <f t="array" ref="K1367">INDEX(Customers!$B:$B,MATCH(J1367,Customers!$A:$A))</f>
        <v>Ottilies Kseladen</v>
      </c>
      <c r="L1367" s="6"/>
    </row>
    <row r="1368" spans="1:12" ht="12.5">
      <c r="A1368" s="6">
        <f>OrderDetails!A1368</f>
        <v>10766</v>
      </c>
      <c r="B1368" s="6">
        <f>OrderDetails!B1368</f>
        <v>7</v>
      </c>
      <c r="C1368" s="7">
        <f>OrderDetails!C1368</f>
        <v>30</v>
      </c>
      <c r="D1368" s="6">
        <f>OrderDetails!D1368</f>
        <v>35</v>
      </c>
      <c r="E1368" s="8">
        <f>OrderDetails!E1368</f>
        <v>0</v>
      </c>
      <c r="F1368" s="7">
        <f t="shared" si="0"/>
        <v>1050</v>
      </c>
      <c r="G1368" s="5">
        <f t="array" ref="G1368">INDEX(Products!$D:$D,MATCH(B1368,Products!$A:$A))</f>
        <v>7</v>
      </c>
      <c r="H1368" s="6" t="str">
        <f t="array" ref="H1368">INDEX(Categories!$B:$B,MATCH(G1368,Categories!$A:$A))</f>
        <v>Produce</v>
      </c>
      <c r="I1368" s="9">
        <f t="array" ref="I1368">INDEX(Orders!$D:$D,MATCH(A1368,Orders!$A:$A))</f>
        <v>35769</v>
      </c>
      <c r="J1368" s="6" t="str">
        <f t="array" ref="J1368">INDEX(Orders!$B:$B,MATCH(A1368,Orders!$A:$A))</f>
        <v>OTTIK</v>
      </c>
      <c r="K1368" s="6" t="str">
        <f t="array" ref="K1368">INDEX(Customers!$B:$B,MATCH(J1368,Customers!$A:$A))</f>
        <v>Ottilies Kseladen</v>
      </c>
      <c r="L1368" s="6"/>
    </row>
    <row r="1369" spans="1:12" ht="12.5">
      <c r="A1369" s="6">
        <f>OrderDetails!A1369</f>
        <v>10766</v>
      </c>
      <c r="B1369" s="6">
        <f>OrderDetails!B1369</f>
        <v>68</v>
      </c>
      <c r="C1369" s="7">
        <f>OrderDetails!C1369</f>
        <v>12.5</v>
      </c>
      <c r="D1369" s="6">
        <f>OrderDetails!D1369</f>
        <v>40</v>
      </c>
      <c r="E1369" s="8">
        <f>OrderDetails!E1369</f>
        <v>0</v>
      </c>
      <c r="F1369" s="7">
        <f t="shared" si="0"/>
        <v>500</v>
      </c>
      <c r="G1369" s="5">
        <f t="array" ref="G1369">INDEX(Products!$D:$D,MATCH(B1369,Products!$A:$A))</f>
        <v>3</v>
      </c>
      <c r="H1369" s="6" t="str">
        <f t="array" ref="H1369">INDEX(Categories!$B:$B,MATCH(G1369,Categories!$A:$A))</f>
        <v>Confections</v>
      </c>
      <c r="I1369" s="9">
        <f t="array" ref="I1369">INDEX(Orders!$D:$D,MATCH(A1369,Orders!$A:$A))</f>
        <v>35769</v>
      </c>
      <c r="J1369" s="6" t="str">
        <f t="array" ref="J1369">INDEX(Orders!$B:$B,MATCH(A1369,Orders!$A:$A))</f>
        <v>OTTIK</v>
      </c>
      <c r="K1369" s="6" t="str">
        <f t="array" ref="K1369">INDEX(Customers!$B:$B,MATCH(J1369,Customers!$A:$A))</f>
        <v>Ottilies Kseladen</v>
      </c>
      <c r="L1369" s="6"/>
    </row>
    <row r="1370" spans="1:12" ht="12.5">
      <c r="A1370" s="6">
        <f>OrderDetails!A1370</f>
        <v>10767</v>
      </c>
      <c r="B1370" s="6">
        <f>OrderDetails!B1370</f>
        <v>42</v>
      </c>
      <c r="C1370" s="7">
        <f>OrderDetails!C1370</f>
        <v>14</v>
      </c>
      <c r="D1370" s="6">
        <f>OrderDetails!D1370</f>
        <v>2</v>
      </c>
      <c r="E1370" s="8">
        <f>OrderDetails!E1370</f>
        <v>0</v>
      </c>
      <c r="F1370" s="7">
        <f t="shared" si="0"/>
        <v>28</v>
      </c>
      <c r="G1370" s="5">
        <f t="array" ref="G1370">INDEX(Products!$D:$D,MATCH(B1370,Products!$A:$A))</f>
        <v>5</v>
      </c>
      <c r="H1370" s="6" t="str">
        <f t="array" ref="H1370">INDEX(Categories!$B:$B,MATCH(G1370,Categories!$A:$A))</f>
        <v>Grains/Cereals</v>
      </c>
      <c r="I1370" s="9">
        <f t="array" ref="I1370">INDEX(Orders!$D:$D,MATCH(A1370,Orders!$A:$A))</f>
        <v>35769</v>
      </c>
      <c r="J1370" s="6" t="str">
        <f t="array" ref="J1370">INDEX(Orders!$B:$B,MATCH(A1370,Orders!$A:$A))</f>
        <v>SUPRD</v>
      </c>
      <c r="K1370" s="6" t="str">
        <f t="array" ref="K1370">INDEX(Customers!$B:$B,MATCH(J1370,Customers!$A:$A))</f>
        <v>Suprmes dlices</v>
      </c>
      <c r="L1370" s="6"/>
    </row>
    <row r="1371" spans="1:12" ht="12.5">
      <c r="A1371" s="6">
        <f>OrderDetails!A1371</f>
        <v>10768</v>
      </c>
      <c r="B1371" s="6">
        <f>OrderDetails!B1371</f>
        <v>22</v>
      </c>
      <c r="C1371" s="7">
        <f>OrderDetails!C1371</f>
        <v>21</v>
      </c>
      <c r="D1371" s="6">
        <f>OrderDetails!D1371</f>
        <v>4</v>
      </c>
      <c r="E1371" s="8">
        <f>OrderDetails!E1371</f>
        <v>0</v>
      </c>
      <c r="F1371" s="7">
        <f t="shared" si="0"/>
        <v>84</v>
      </c>
      <c r="G1371" s="5">
        <f t="array" ref="G1371">INDEX(Products!$D:$D,MATCH(B1371,Products!$A:$A))</f>
        <v>5</v>
      </c>
      <c r="H1371" s="6" t="str">
        <f t="array" ref="H1371">INDEX(Categories!$B:$B,MATCH(G1371,Categories!$A:$A))</f>
        <v>Grains/Cereals</v>
      </c>
      <c r="I1371" s="9">
        <f t="array" ref="I1371">INDEX(Orders!$D:$D,MATCH(A1371,Orders!$A:$A))</f>
        <v>35772</v>
      </c>
      <c r="J1371" s="6" t="str">
        <f t="array" ref="J1371">INDEX(Orders!$B:$B,MATCH(A1371,Orders!$A:$A))</f>
        <v>AROUT</v>
      </c>
      <c r="K1371" s="6" t="str">
        <f t="array" ref="K1371">INDEX(Customers!$B:$B,MATCH(J1371,Customers!$A:$A))</f>
        <v>Around the Horn</v>
      </c>
      <c r="L1371" s="6"/>
    </row>
    <row r="1372" spans="1:12" ht="12.5">
      <c r="A1372" s="6">
        <f>OrderDetails!A1372</f>
        <v>10768</v>
      </c>
      <c r="B1372" s="6">
        <f>OrderDetails!B1372</f>
        <v>31</v>
      </c>
      <c r="C1372" s="7">
        <f>OrderDetails!C1372</f>
        <v>12.5</v>
      </c>
      <c r="D1372" s="6">
        <f>OrderDetails!D1372</f>
        <v>50</v>
      </c>
      <c r="E1372" s="8">
        <f>OrderDetails!E1372</f>
        <v>0</v>
      </c>
      <c r="F1372" s="7">
        <f t="shared" si="0"/>
        <v>625</v>
      </c>
      <c r="G1372" s="5">
        <f t="array" ref="G1372">INDEX(Products!$D:$D,MATCH(B1372,Products!$A:$A))</f>
        <v>4</v>
      </c>
      <c r="H1372" s="6" t="str">
        <f t="array" ref="H1372">INDEX(Categories!$B:$B,MATCH(G1372,Categories!$A:$A))</f>
        <v>Dairy Products</v>
      </c>
      <c r="I1372" s="9">
        <f t="array" ref="I1372">INDEX(Orders!$D:$D,MATCH(A1372,Orders!$A:$A))</f>
        <v>35772</v>
      </c>
      <c r="J1372" s="6" t="str">
        <f t="array" ref="J1372">INDEX(Orders!$B:$B,MATCH(A1372,Orders!$A:$A))</f>
        <v>AROUT</v>
      </c>
      <c r="K1372" s="6" t="str">
        <f t="array" ref="K1372">INDEX(Customers!$B:$B,MATCH(J1372,Customers!$A:$A))</f>
        <v>Around the Horn</v>
      </c>
      <c r="L1372" s="6"/>
    </row>
    <row r="1373" spans="1:12" ht="12.5">
      <c r="A1373" s="6">
        <f>OrderDetails!A1373</f>
        <v>10768</v>
      </c>
      <c r="B1373" s="6">
        <f>OrderDetails!B1373</f>
        <v>60</v>
      </c>
      <c r="C1373" s="7">
        <f>OrderDetails!C1373</f>
        <v>34</v>
      </c>
      <c r="D1373" s="6">
        <f>OrderDetails!D1373</f>
        <v>15</v>
      </c>
      <c r="E1373" s="8">
        <f>OrderDetails!E1373</f>
        <v>0</v>
      </c>
      <c r="F1373" s="7">
        <f t="shared" si="0"/>
        <v>510</v>
      </c>
      <c r="G1373" s="5">
        <f t="array" ref="G1373">INDEX(Products!$D:$D,MATCH(B1373,Products!$A:$A))</f>
        <v>4</v>
      </c>
      <c r="H1373" s="6" t="str">
        <f t="array" ref="H1373">INDEX(Categories!$B:$B,MATCH(G1373,Categories!$A:$A))</f>
        <v>Dairy Products</v>
      </c>
      <c r="I1373" s="9">
        <f t="array" ref="I1373">INDEX(Orders!$D:$D,MATCH(A1373,Orders!$A:$A))</f>
        <v>35772</v>
      </c>
      <c r="J1373" s="6" t="str">
        <f t="array" ref="J1373">INDEX(Orders!$B:$B,MATCH(A1373,Orders!$A:$A))</f>
        <v>AROUT</v>
      </c>
      <c r="K1373" s="6" t="str">
        <f t="array" ref="K1373">INDEX(Customers!$B:$B,MATCH(J1373,Customers!$A:$A))</f>
        <v>Around the Horn</v>
      </c>
      <c r="L1373" s="6"/>
    </row>
    <row r="1374" spans="1:12" ht="12.5">
      <c r="A1374" s="6">
        <f>OrderDetails!A1374</f>
        <v>10768</v>
      </c>
      <c r="B1374" s="6">
        <f>OrderDetails!B1374</f>
        <v>71</v>
      </c>
      <c r="C1374" s="7">
        <f>OrderDetails!C1374</f>
        <v>21.5</v>
      </c>
      <c r="D1374" s="6">
        <f>OrderDetails!D1374</f>
        <v>12</v>
      </c>
      <c r="E1374" s="8">
        <f>OrderDetails!E1374</f>
        <v>0</v>
      </c>
      <c r="F1374" s="7">
        <f t="shared" si="0"/>
        <v>258</v>
      </c>
      <c r="G1374" s="5">
        <f t="array" ref="G1374">INDEX(Products!$D:$D,MATCH(B1374,Products!$A:$A))</f>
        <v>4</v>
      </c>
      <c r="H1374" s="6" t="str">
        <f t="array" ref="H1374">INDEX(Categories!$B:$B,MATCH(G1374,Categories!$A:$A))</f>
        <v>Dairy Products</v>
      </c>
      <c r="I1374" s="9">
        <f t="array" ref="I1374">INDEX(Orders!$D:$D,MATCH(A1374,Orders!$A:$A))</f>
        <v>35772</v>
      </c>
      <c r="J1374" s="6" t="str">
        <f t="array" ref="J1374">INDEX(Orders!$B:$B,MATCH(A1374,Orders!$A:$A))</f>
        <v>AROUT</v>
      </c>
      <c r="K1374" s="6" t="str">
        <f t="array" ref="K1374">INDEX(Customers!$B:$B,MATCH(J1374,Customers!$A:$A))</f>
        <v>Around the Horn</v>
      </c>
      <c r="L1374" s="6"/>
    </row>
    <row r="1375" spans="1:12" ht="12.5">
      <c r="A1375" s="6">
        <f>OrderDetails!A1375</f>
        <v>10769</v>
      </c>
      <c r="B1375" s="6">
        <f>OrderDetails!B1375</f>
        <v>41</v>
      </c>
      <c r="C1375" s="7">
        <f>OrderDetails!C1375</f>
        <v>9.65</v>
      </c>
      <c r="D1375" s="6">
        <f>OrderDetails!D1375</f>
        <v>30</v>
      </c>
      <c r="E1375" s="8">
        <f>OrderDetails!E1375</f>
        <v>0</v>
      </c>
      <c r="F1375" s="7">
        <f t="shared" si="0"/>
        <v>289.5</v>
      </c>
      <c r="G1375" s="5">
        <f t="array" ref="G1375">INDEX(Products!$D:$D,MATCH(B1375,Products!$A:$A))</f>
        <v>8</v>
      </c>
      <c r="H1375" s="6" t="str">
        <f t="array" ref="H1375">INDEX(Categories!$B:$B,MATCH(G1375,Categories!$A:$A))</f>
        <v>Seafood</v>
      </c>
      <c r="I1375" s="9">
        <f t="array" ref="I1375">INDEX(Orders!$D:$D,MATCH(A1375,Orders!$A:$A))</f>
        <v>35772</v>
      </c>
      <c r="J1375" s="6" t="str">
        <f t="array" ref="J1375">INDEX(Orders!$B:$B,MATCH(A1375,Orders!$A:$A))</f>
        <v>VAFFE</v>
      </c>
      <c r="K1375" s="6" t="str">
        <f t="array" ref="K1375">INDEX(Customers!$B:$B,MATCH(J1375,Customers!$A:$A))</f>
        <v>Vaffeljernet</v>
      </c>
      <c r="L1375" s="6"/>
    </row>
    <row r="1376" spans="1:12" ht="12.5">
      <c r="A1376" s="6">
        <f>OrderDetails!A1376</f>
        <v>10769</v>
      </c>
      <c r="B1376" s="6">
        <f>OrderDetails!B1376</f>
        <v>52</v>
      </c>
      <c r="C1376" s="7">
        <f>OrderDetails!C1376</f>
        <v>7</v>
      </c>
      <c r="D1376" s="6">
        <f>OrderDetails!D1376</f>
        <v>15</v>
      </c>
      <c r="E1376" s="8">
        <f>OrderDetails!E1376</f>
        <v>0</v>
      </c>
      <c r="F1376" s="7">
        <f t="shared" si="0"/>
        <v>105</v>
      </c>
      <c r="G1376" s="5">
        <f t="array" ref="G1376">INDEX(Products!$D:$D,MATCH(B1376,Products!$A:$A))</f>
        <v>5</v>
      </c>
      <c r="H1376" s="6" t="str">
        <f t="array" ref="H1376">INDEX(Categories!$B:$B,MATCH(G1376,Categories!$A:$A))</f>
        <v>Grains/Cereals</v>
      </c>
      <c r="I1376" s="9">
        <f t="array" ref="I1376">INDEX(Orders!$D:$D,MATCH(A1376,Orders!$A:$A))</f>
        <v>35772</v>
      </c>
      <c r="J1376" s="6" t="str">
        <f t="array" ref="J1376">INDEX(Orders!$B:$B,MATCH(A1376,Orders!$A:$A))</f>
        <v>VAFFE</v>
      </c>
      <c r="K1376" s="6" t="str">
        <f t="array" ref="K1376">INDEX(Customers!$B:$B,MATCH(J1376,Customers!$A:$A))</f>
        <v>Vaffeljernet</v>
      </c>
      <c r="L1376" s="6"/>
    </row>
    <row r="1377" spans="1:12" ht="12.5">
      <c r="A1377" s="6">
        <f>OrderDetails!A1377</f>
        <v>10769</v>
      </c>
      <c r="B1377" s="6">
        <f>OrderDetails!B1377</f>
        <v>61</v>
      </c>
      <c r="C1377" s="7">
        <f>OrderDetails!C1377</f>
        <v>28.5</v>
      </c>
      <c r="D1377" s="6">
        <f>OrderDetails!D1377</f>
        <v>20</v>
      </c>
      <c r="E1377" s="8">
        <f>OrderDetails!E1377</f>
        <v>0</v>
      </c>
      <c r="F1377" s="7">
        <f t="shared" si="0"/>
        <v>570</v>
      </c>
      <c r="G1377" s="5">
        <f t="array" ref="G1377">INDEX(Products!$D:$D,MATCH(B1377,Products!$A:$A))</f>
        <v>2</v>
      </c>
      <c r="H1377" s="6" t="str">
        <f t="array" ref="H1377">INDEX(Categories!$B:$B,MATCH(G1377,Categories!$A:$A))</f>
        <v>Condiments</v>
      </c>
      <c r="I1377" s="9">
        <f t="array" ref="I1377">INDEX(Orders!$D:$D,MATCH(A1377,Orders!$A:$A))</f>
        <v>35772</v>
      </c>
      <c r="J1377" s="6" t="str">
        <f t="array" ref="J1377">INDEX(Orders!$B:$B,MATCH(A1377,Orders!$A:$A))</f>
        <v>VAFFE</v>
      </c>
      <c r="K1377" s="6" t="str">
        <f t="array" ref="K1377">INDEX(Customers!$B:$B,MATCH(J1377,Customers!$A:$A))</f>
        <v>Vaffeljernet</v>
      </c>
      <c r="L1377" s="6"/>
    </row>
    <row r="1378" spans="1:12" ht="12.5">
      <c r="A1378" s="6">
        <f>OrderDetails!A1378</f>
        <v>10769</v>
      </c>
      <c r="B1378" s="6">
        <f>OrderDetails!B1378</f>
        <v>62</v>
      </c>
      <c r="C1378" s="7">
        <f>OrderDetails!C1378</f>
        <v>49.3</v>
      </c>
      <c r="D1378" s="6">
        <f>OrderDetails!D1378</f>
        <v>15</v>
      </c>
      <c r="E1378" s="8">
        <f>OrderDetails!E1378</f>
        <v>0</v>
      </c>
      <c r="F1378" s="7">
        <f t="shared" si="0"/>
        <v>739.5</v>
      </c>
      <c r="G1378" s="5">
        <f t="array" ref="G1378">INDEX(Products!$D:$D,MATCH(B1378,Products!$A:$A))</f>
        <v>3</v>
      </c>
      <c r="H1378" s="6" t="str">
        <f t="array" ref="H1378">INDEX(Categories!$B:$B,MATCH(G1378,Categories!$A:$A))</f>
        <v>Confections</v>
      </c>
      <c r="I1378" s="9">
        <f t="array" ref="I1378">INDEX(Orders!$D:$D,MATCH(A1378,Orders!$A:$A))</f>
        <v>35772</v>
      </c>
      <c r="J1378" s="6" t="str">
        <f t="array" ref="J1378">INDEX(Orders!$B:$B,MATCH(A1378,Orders!$A:$A))</f>
        <v>VAFFE</v>
      </c>
      <c r="K1378" s="6" t="str">
        <f t="array" ref="K1378">INDEX(Customers!$B:$B,MATCH(J1378,Customers!$A:$A))</f>
        <v>Vaffeljernet</v>
      </c>
      <c r="L1378" s="6"/>
    </row>
    <row r="1379" spans="1:12" ht="12.5">
      <c r="A1379" s="6">
        <f>OrderDetails!A1379</f>
        <v>10770</v>
      </c>
      <c r="B1379" s="6">
        <f>OrderDetails!B1379</f>
        <v>11</v>
      </c>
      <c r="C1379" s="7">
        <f>OrderDetails!C1379</f>
        <v>21</v>
      </c>
      <c r="D1379" s="6">
        <f>OrderDetails!D1379</f>
        <v>15</v>
      </c>
      <c r="E1379" s="8">
        <f>OrderDetails!E1379</f>
        <v>0</v>
      </c>
      <c r="F1379" s="7">
        <f t="shared" si="0"/>
        <v>315</v>
      </c>
      <c r="G1379" s="5">
        <f t="array" ref="G1379">INDEX(Products!$D:$D,MATCH(B1379,Products!$A:$A))</f>
        <v>4</v>
      </c>
      <c r="H1379" s="6" t="str">
        <f t="array" ref="H1379">INDEX(Categories!$B:$B,MATCH(G1379,Categories!$A:$A))</f>
        <v>Dairy Products</v>
      </c>
      <c r="I1379" s="9">
        <f t="array" ref="I1379">INDEX(Orders!$D:$D,MATCH(A1379,Orders!$A:$A))</f>
        <v>35773</v>
      </c>
      <c r="J1379" s="6" t="str">
        <f t="array" ref="J1379">INDEX(Orders!$B:$B,MATCH(A1379,Orders!$A:$A))</f>
        <v>HANAR</v>
      </c>
      <c r="K1379" s="6" t="str">
        <f t="array" ref="K1379">INDEX(Customers!$B:$B,MATCH(J1379,Customers!$A:$A))</f>
        <v>Hanari Carnes</v>
      </c>
      <c r="L1379" s="6"/>
    </row>
    <row r="1380" spans="1:12" ht="12.5">
      <c r="A1380" s="6">
        <f>OrderDetails!A1380</f>
        <v>10771</v>
      </c>
      <c r="B1380" s="6">
        <f>OrderDetails!B1380</f>
        <v>71</v>
      </c>
      <c r="C1380" s="7">
        <f>OrderDetails!C1380</f>
        <v>21.5</v>
      </c>
      <c r="D1380" s="6">
        <f>OrderDetails!D1380</f>
        <v>16</v>
      </c>
      <c r="E1380" s="8">
        <f>OrderDetails!E1380</f>
        <v>0</v>
      </c>
      <c r="F1380" s="7">
        <f t="shared" si="0"/>
        <v>344</v>
      </c>
      <c r="G1380" s="5">
        <f t="array" ref="G1380">INDEX(Products!$D:$D,MATCH(B1380,Products!$A:$A))</f>
        <v>4</v>
      </c>
      <c r="H1380" s="6" t="str">
        <f t="array" ref="H1380">INDEX(Categories!$B:$B,MATCH(G1380,Categories!$A:$A))</f>
        <v>Dairy Products</v>
      </c>
      <c r="I1380" s="9">
        <f t="array" ref="I1380">INDEX(Orders!$D:$D,MATCH(A1380,Orders!$A:$A))</f>
        <v>35774</v>
      </c>
      <c r="J1380" s="6" t="str">
        <f t="array" ref="J1380">INDEX(Orders!$B:$B,MATCH(A1380,Orders!$A:$A))</f>
        <v>ERNSH</v>
      </c>
      <c r="K1380" s="6" t="str">
        <f t="array" ref="K1380">INDEX(Customers!$B:$B,MATCH(J1380,Customers!$A:$A))</f>
        <v>Ernst Handel</v>
      </c>
      <c r="L1380" s="6"/>
    </row>
    <row r="1381" spans="1:12" ht="12.5">
      <c r="A1381" s="6">
        <f>OrderDetails!A1381</f>
        <v>10772</v>
      </c>
      <c r="B1381" s="6">
        <f>OrderDetails!B1381</f>
        <v>29</v>
      </c>
      <c r="C1381" s="7">
        <f>OrderDetails!C1381</f>
        <v>123.79</v>
      </c>
      <c r="D1381" s="6">
        <f>OrderDetails!D1381</f>
        <v>18</v>
      </c>
      <c r="E1381" s="8">
        <f>OrderDetails!E1381</f>
        <v>0</v>
      </c>
      <c r="F1381" s="7">
        <f t="shared" si="0"/>
        <v>2228.2200000000003</v>
      </c>
      <c r="G1381" s="5">
        <f t="array" ref="G1381">INDEX(Products!$D:$D,MATCH(B1381,Products!$A:$A))</f>
        <v>6</v>
      </c>
      <c r="H1381" s="6" t="str">
        <f t="array" ref="H1381">INDEX(Categories!$B:$B,MATCH(G1381,Categories!$A:$A))</f>
        <v>Meat/Poultry</v>
      </c>
      <c r="I1381" s="9">
        <f t="array" ref="I1381">INDEX(Orders!$D:$D,MATCH(A1381,Orders!$A:$A))</f>
        <v>35774</v>
      </c>
      <c r="J1381" s="6" t="str">
        <f t="array" ref="J1381">INDEX(Orders!$B:$B,MATCH(A1381,Orders!$A:$A))</f>
        <v>LEHMS</v>
      </c>
      <c r="K1381" s="6" t="str">
        <f t="array" ref="K1381">INDEX(Customers!$B:$B,MATCH(J1381,Customers!$A:$A))</f>
        <v>Lehmanns Marktstand</v>
      </c>
      <c r="L1381" s="6"/>
    </row>
    <row r="1382" spans="1:12" ht="12.5">
      <c r="A1382" s="6">
        <f>OrderDetails!A1382</f>
        <v>10772</v>
      </c>
      <c r="B1382" s="6">
        <f>OrderDetails!B1382</f>
        <v>59</v>
      </c>
      <c r="C1382" s="7">
        <f>OrderDetails!C1382</f>
        <v>55</v>
      </c>
      <c r="D1382" s="6">
        <f>OrderDetails!D1382</f>
        <v>25</v>
      </c>
      <c r="E1382" s="8">
        <f>OrderDetails!E1382</f>
        <v>0</v>
      </c>
      <c r="F1382" s="7">
        <f t="shared" si="0"/>
        <v>1375</v>
      </c>
      <c r="G1382" s="5">
        <f t="array" ref="G1382">INDEX(Products!$D:$D,MATCH(B1382,Products!$A:$A))</f>
        <v>4</v>
      </c>
      <c r="H1382" s="6" t="str">
        <f t="array" ref="H1382">INDEX(Categories!$B:$B,MATCH(G1382,Categories!$A:$A))</f>
        <v>Dairy Products</v>
      </c>
      <c r="I1382" s="9">
        <f t="array" ref="I1382">INDEX(Orders!$D:$D,MATCH(A1382,Orders!$A:$A))</f>
        <v>35774</v>
      </c>
      <c r="J1382" s="6" t="str">
        <f t="array" ref="J1382">INDEX(Orders!$B:$B,MATCH(A1382,Orders!$A:$A))</f>
        <v>LEHMS</v>
      </c>
      <c r="K1382" s="6" t="str">
        <f t="array" ref="K1382">INDEX(Customers!$B:$B,MATCH(J1382,Customers!$A:$A))</f>
        <v>Lehmanns Marktstand</v>
      </c>
      <c r="L1382" s="6"/>
    </row>
    <row r="1383" spans="1:12" ht="12.5">
      <c r="A1383" s="6">
        <f>OrderDetails!A1383</f>
        <v>10773</v>
      </c>
      <c r="B1383" s="6">
        <f>OrderDetails!B1383</f>
        <v>17</v>
      </c>
      <c r="C1383" s="7">
        <f>OrderDetails!C1383</f>
        <v>39</v>
      </c>
      <c r="D1383" s="6">
        <f>OrderDetails!D1383</f>
        <v>33</v>
      </c>
      <c r="E1383" s="8">
        <f>OrderDetails!E1383</f>
        <v>0</v>
      </c>
      <c r="F1383" s="7">
        <f t="shared" si="0"/>
        <v>1287</v>
      </c>
      <c r="G1383" s="5">
        <f t="array" ref="G1383">INDEX(Products!$D:$D,MATCH(B1383,Products!$A:$A))</f>
        <v>6</v>
      </c>
      <c r="H1383" s="6" t="str">
        <f t="array" ref="H1383">INDEX(Categories!$B:$B,MATCH(G1383,Categories!$A:$A))</f>
        <v>Meat/Poultry</v>
      </c>
      <c r="I1383" s="9">
        <f t="array" ref="I1383">INDEX(Orders!$D:$D,MATCH(A1383,Orders!$A:$A))</f>
        <v>35775</v>
      </c>
      <c r="J1383" s="6" t="str">
        <f t="array" ref="J1383">INDEX(Orders!$B:$B,MATCH(A1383,Orders!$A:$A))</f>
        <v>ERNSH</v>
      </c>
      <c r="K1383" s="6" t="str">
        <f t="array" ref="K1383">INDEX(Customers!$B:$B,MATCH(J1383,Customers!$A:$A))</f>
        <v>Ernst Handel</v>
      </c>
      <c r="L1383" s="6"/>
    </row>
    <row r="1384" spans="1:12" ht="12.5">
      <c r="A1384" s="6">
        <f>OrderDetails!A1384</f>
        <v>10773</v>
      </c>
      <c r="B1384" s="6">
        <f>OrderDetails!B1384</f>
        <v>31</v>
      </c>
      <c r="C1384" s="7">
        <f>OrderDetails!C1384</f>
        <v>12.5</v>
      </c>
      <c r="D1384" s="6">
        <f>OrderDetails!D1384</f>
        <v>70</v>
      </c>
      <c r="E1384" s="8">
        <f>OrderDetails!E1384</f>
        <v>0</v>
      </c>
      <c r="F1384" s="7">
        <f t="shared" si="0"/>
        <v>875</v>
      </c>
      <c r="G1384" s="5">
        <f t="array" ref="G1384">INDEX(Products!$D:$D,MATCH(B1384,Products!$A:$A))</f>
        <v>4</v>
      </c>
      <c r="H1384" s="6" t="str">
        <f t="array" ref="H1384">INDEX(Categories!$B:$B,MATCH(G1384,Categories!$A:$A))</f>
        <v>Dairy Products</v>
      </c>
      <c r="I1384" s="9">
        <f t="array" ref="I1384">INDEX(Orders!$D:$D,MATCH(A1384,Orders!$A:$A))</f>
        <v>35775</v>
      </c>
      <c r="J1384" s="6" t="str">
        <f t="array" ref="J1384">INDEX(Orders!$B:$B,MATCH(A1384,Orders!$A:$A))</f>
        <v>ERNSH</v>
      </c>
      <c r="K1384" s="6" t="str">
        <f t="array" ref="K1384">INDEX(Customers!$B:$B,MATCH(J1384,Customers!$A:$A))</f>
        <v>Ernst Handel</v>
      </c>
      <c r="L1384" s="6"/>
    </row>
    <row r="1385" spans="1:12" ht="12.5">
      <c r="A1385" s="6">
        <f>OrderDetails!A1385</f>
        <v>10773</v>
      </c>
      <c r="B1385" s="6">
        <f>OrderDetails!B1385</f>
        <v>75</v>
      </c>
      <c r="C1385" s="7">
        <f>OrderDetails!C1385</f>
        <v>7.75</v>
      </c>
      <c r="D1385" s="6">
        <f>OrderDetails!D1385</f>
        <v>7</v>
      </c>
      <c r="E1385" s="8">
        <f>OrderDetails!E1385</f>
        <v>0</v>
      </c>
      <c r="F1385" s="7">
        <f t="shared" si="0"/>
        <v>54.25</v>
      </c>
      <c r="G1385" s="5">
        <f t="array" ref="G1385">INDEX(Products!$D:$D,MATCH(B1385,Products!$A:$A))</f>
        <v>1</v>
      </c>
      <c r="H1385" s="6" t="str">
        <f t="array" ref="H1385">INDEX(Categories!$B:$B,MATCH(G1385,Categories!$A:$A))</f>
        <v>Beverages</v>
      </c>
      <c r="I1385" s="9">
        <f t="array" ref="I1385">INDEX(Orders!$D:$D,MATCH(A1385,Orders!$A:$A))</f>
        <v>35775</v>
      </c>
      <c r="J1385" s="6" t="str">
        <f t="array" ref="J1385">INDEX(Orders!$B:$B,MATCH(A1385,Orders!$A:$A))</f>
        <v>ERNSH</v>
      </c>
      <c r="K1385" s="6" t="str">
        <f t="array" ref="K1385">INDEX(Customers!$B:$B,MATCH(J1385,Customers!$A:$A))</f>
        <v>Ernst Handel</v>
      </c>
      <c r="L1385" s="6"/>
    </row>
    <row r="1386" spans="1:12" ht="12.5">
      <c r="A1386" s="6">
        <f>OrderDetails!A1386</f>
        <v>10774</v>
      </c>
      <c r="B1386" s="6">
        <f>OrderDetails!B1386</f>
        <v>31</v>
      </c>
      <c r="C1386" s="7">
        <f>OrderDetails!C1386</f>
        <v>12.5</v>
      </c>
      <c r="D1386" s="6">
        <f>OrderDetails!D1386</f>
        <v>2</v>
      </c>
      <c r="E1386" s="8">
        <f>OrderDetails!E1386</f>
        <v>0</v>
      </c>
      <c r="F1386" s="7">
        <f t="shared" si="0"/>
        <v>25</v>
      </c>
      <c r="G1386" s="5">
        <f t="array" ref="G1386">INDEX(Products!$D:$D,MATCH(B1386,Products!$A:$A))</f>
        <v>4</v>
      </c>
      <c r="H1386" s="6" t="str">
        <f t="array" ref="H1386">INDEX(Categories!$B:$B,MATCH(G1386,Categories!$A:$A))</f>
        <v>Dairy Products</v>
      </c>
      <c r="I1386" s="9">
        <f t="array" ref="I1386">INDEX(Orders!$D:$D,MATCH(A1386,Orders!$A:$A))</f>
        <v>35775</v>
      </c>
      <c r="J1386" s="6" t="str">
        <f t="array" ref="J1386">INDEX(Orders!$B:$B,MATCH(A1386,Orders!$A:$A))</f>
        <v>FOLKO</v>
      </c>
      <c r="K1386" s="6" t="str">
        <f t="array" ref="K1386">INDEX(Customers!$B:$B,MATCH(J1386,Customers!$A:$A))</f>
        <v>Folk och f HB</v>
      </c>
      <c r="L1386" s="6"/>
    </row>
    <row r="1387" spans="1:12" ht="12.5">
      <c r="A1387" s="6">
        <f>OrderDetails!A1387</f>
        <v>10774</v>
      </c>
      <c r="B1387" s="6">
        <f>OrderDetails!B1387</f>
        <v>66</v>
      </c>
      <c r="C1387" s="7">
        <f>OrderDetails!C1387</f>
        <v>17</v>
      </c>
      <c r="D1387" s="6">
        <f>OrderDetails!D1387</f>
        <v>50</v>
      </c>
      <c r="E1387" s="8">
        <f>OrderDetails!E1387</f>
        <v>0</v>
      </c>
      <c r="F1387" s="7">
        <f t="shared" si="0"/>
        <v>850</v>
      </c>
      <c r="G1387" s="5">
        <f t="array" ref="G1387">INDEX(Products!$D:$D,MATCH(B1387,Products!$A:$A))</f>
        <v>2</v>
      </c>
      <c r="H1387" s="6" t="str">
        <f t="array" ref="H1387">INDEX(Categories!$B:$B,MATCH(G1387,Categories!$A:$A))</f>
        <v>Condiments</v>
      </c>
      <c r="I1387" s="9">
        <f t="array" ref="I1387">INDEX(Orders!$D:$D,MATCH(A1387,Orders!$A:$A))</f>
        <v>35775</v>
      </c>
      <c r="J1387" s="6" t="str">
        <f t="array" ref="J1387">INDEX(Orders!$B:$B,MATCH(A1387,Orders!$A:$A))</f>
        <v>FOLKO</v>
      </c>
      <c r="K1387" s="6" t="str">
        <f t="array" ref="K1387">INDEX(Customers!$B:$B,MATCH(J1387,Customers!$A:$A))</f>
        <v>Folk och f HB</v>
      </c>
      <c r="L1387" s="6"/>
    </row>
    <row r="1388" spans="1:12" ht="12.5">
      <c r="A1388" s="6">
        <f>OrderDetails!A1388</f>
        <v>10775</v>
      </c>
      <c r="B1388" s="6">
        <f>OrderDetails!B1388</f>
        <v>10</v>
      </c>
      <c r="C1388" s="7">
        <f>OrderDetails!C1388</f>
        <v>31</v>
      </c>
      <c r="D1388" s="6">
        <f>OrderDetails!D1388</f>
        <v>6</v>
      </c>
      <c r="E1388" s="8">
        <f>OrderDetails!E1388</f>
        <v>0</v>
      </c>
      <c r="F1388" s="7">
        <f t="shared" si="0"/>
        <v>186</v>
      </c>
      <c r="G1388" s="5">
        <f t="array" ref="G1388">INDEX(Products!$D:$D,MATCH(B1388,Products!$A:$A))</f>
        <v>8</v>
      </c>
      <c r="H1388" s="6" t="str">
        <f t="array" ref="H1388">INDEX(Categories!$B:$B,MATCH(G1388,Categories!$A:$A))</f>
        <v>Seafood</v>
      </c>
      <c r="I1388" s="9">
        <f t="array" ref="I1388">INDEX(Orders!$D:$D,MATCH(A1388,Orders!$A:$A))</f>
        <v>35776</v>
      </c>
      <c r="J1388" s="6" t="str">
        <f t="array" ref="J1388">INDEX(Orders!$B:$B,MATCH(A1388,Orders!$A:$A))</f>
        <v>THECR</v>
      </c>
      <c r="K1388" s="6" t="str">
        <f t="array" ref="K1388">INDEX(Customers!$B:$B,MATCH(J1388,Customers!$A:$A))</f>
        <v>The Cracker Box</v>
      </c>
      <c r="L1388" s="6"/>
    </row>
    <row r="1389" spans="1:12" ht="12.5">
      <c r="A1389" s="6">
        <f>OrderDetails!A1389</f>
        <v>10775</v>
      </c>
      <c r="B1389" s="6">
        <f>OrderDetails!B1389</f>
        <v>67</v>
      </c>
      <c r="C1389" s="7">
        <f>OrderDetails!C1389</f>
        <v>14</v>
      </c>
      <c r="D1389" s="6">
        <f>OrderDetails!D1389</f>
        <v>3</v>
      </c>
      <c r="E1389" s="8">
        <f>OrderDetails!E1389</f>
        <v>0</v>
      </c>
      <c r="F1389" s="7">
        <f t="shared" si="0"/>
        <v>42</v>
      </c>
      <c r="G1389" s="5">
        <f t="array" ref="G1389">INDEX(Products!$D:$D,MATCH(B1389,Products!$A:$A))</f>
        <v>1</v>
      </c>
      <c r="H1389" s="6" t="str">
        <f t="array" ref="H1389">INDEX(Categories!$B:$B,MATCH(G1389,Categories!$A:$A))</f>
        <v>Beverages</v>
      </c>
      <c r="I1389" s="9">
        <f t="array" ref="I1389">INDEX(Orders!$D:$D,MATCH(A1389,Orders!$A:$A))</f>
        <v>35776</v>
      </c>
      <c r="J1389" s="6" t="str">
        <f t="array" ref="J1389">INDEX(Orders!$B:$B,MATCH(A1389,Orders!$A:$A))</f>
        <v>THECR</v>
      </c>
      <c r="K1389" s="6" t="str">
        <f t="array" ref="K1389">INDEX(Customers!$B:$B,MATCH(J1389,Customers!$A:$A))</f>
        <v>The Cracker Box</v>
      </c>
      <c r="L1389" s="6"/>
    </row>
    <row r="1390" spans="1:12" ht="12.5">
      <c r="A1390" s="6">
        <f>OrderDetails!A1390</f>
        <v>10776</v>
      </c>
      <c r="B1390" s="6">
        <f>OrderDetails!B1390</f>
        <v>31</v>
      </c>
      <c r="C1390" s="7">
        <f>OrderDetails!C1390</f>
        <v>12.5</v>
      </c>
      <c r="D1390" s="6">
        <f>OrderDetails!D1390</f>
        <v>16</v>
      </c>
      <c r="E1390" s="8">
        <f>OrderDetails!E1390</f>
        <v>0</v>
      </c>
      <c r="F1390" s="7">
        <f t="shared" si="0"/>
        <v>200</v>
      </c>
      <c r="G1390" s="5">
        <f t="array" ref="G1390">INDEX(Products!$D:$D,MATCH(B1390,Products!$A:$A))</f>
        <v>4</v>
      </c>
      <c r="H1390" s="6" t="str">
        <f t="array" ref="H1390">INDEX(Categories!$B:$B,MATCH(G1390,Categories!$A:$A))</f>
        <v>Dairy Products</v>
      </c>
      <c r="I1390" s="9">
        <f t="array" ref="I1390">INDEX(Orders!$D:$D,MATCH(A1390,Orders!$A:$A))</f>
        <v>35779</v>
      </c>
      <c r="J1390" s="6" t="str">
        <f t="array" ref="J1390">INDEX(Orders!$B:$B,MATCH(A1390,Orders!$A:$A))</f>
        <v>ERNSH</v>
      </c>
      <c r="K1390" s="6" t="str">
        <f t="array" ref="K1390">INDEX(Customers!$B:$B,MATCH(J1390,Customers!$A:$A))</f>
        <v>Ernst Handel</v>
      </c>
      <c r="L1390" s="6"/>
    </row>
    <row r="1391" spans="1:12" ht="12.5">
      <c r="A1391" s="6">
        <f>OrderDetails!A1391</f>
        <v>10776</v>
      </c>
      <c r="B1391" s="6">
        <f>OrderDetails!B1391</f>
        <v>42</v>
      </c>
      <c r="C1391" s="7">
        <f>OrderDetails!C1391</f>
        <v>14</v>
      </c>
      <c r="D1391" s="6">
        <f>OrderDetails!D1391</f>
        <v>12</v>
      </c>
      <c r="E1391" s="8">
        <f>OrderDetails!E1391</f>
        <v>0</v>
      </c>
      <c r="F1391" s="7">
        <f t="shared" si="0"/>
        <v>168</v>
      </c>
      <c r="G1391" s="5">
        <f t="array" ref="G1391">INDEX(Products!$D:$D,MATCH(B1391,Products!$A:$A))</f>
        <v>5</v>
      </c>
      <c r="H1391" s="6" t="str">
        <f t="array" ref="H1391">INDEX(Categories!$B:$B,MATCH(G1391,Categories!$A:$A))</f>
        <v>Grains/Cereals</v>
      </c>
      <c r="I1391" s="9">
        <f t="array" ref="I1391">INDEX(Orders!$D:$D,MATCH(A1391,Orders!$A:$A))</f>
        <v>35779</v>
      </c>
      <c r="J1391" s="6" t="str">
        <f t="array" ref="J1391">INDEX(Orders!$B:$B,MATCH(A1391,Orders!$A:$A))</f>
        <v>ERNSH</v>
      </c>
      <c r="K1391" s="6" t="str">
        <f t="array" ref="K1391">INDEX(Customers!$B:$B,MATCH(J1391,Customers!$A:$A))</f>
        <v>Ernst Handel</v>
      </c>
      <c r="L1391" s="6"/>
    </row>
    <row r="1392" spans="1:12" ht="12.5">
      <c r="A1392" s="6">
        <f>OrderDetails!A1392</f>
        <v>10776</v>
      </c>
      <c r="B1392" s="6">
        <f>OrderDetails!B1392</f>
        <v>45</v>
      </c>
      <c r="C1392" s="7">
        <f>OrderDetails!C1392</f>
        <v>9.5</v>
      </c>
      <c r="D1392" s="6">
        <f>OrderDetails!D1392</f>
        <v>27</v>
      </c>
      <c r="E1392" s="8">
        <f>OrderDetails!E1392</f>
        <v>0</v>
      </c>
      <c r="F1392" s="7">
        <f t="shared" si="0"/>
        <v>256.5</v>
      </c>
      <c r="G1392" s="5">
        <f t="array" ref="G1392">INDEX(Products!$D:$D,MATCH(B1392,Products!$A:$A))</f>
        <v>8</v>
      </c>
      <c r="H1392" s="6" t="str">
        <f t="array" ref="H1392">INDEX(Categories!$B:$B,MATCH(G1392,Categories!$A:$A))</f>
        <v>Seafood</v>
      </c>
      <c r="I1392" s="9">
        <f t="array" ref="I1392">INDEX(Orders!$D:$D,MATCH(A1392,Orders!$A:$A))</f>
        <v>35779</v>
      </c>
      <c r="J1392" s="6" t="str">
        <f t="array" ref="J1392">INDEX(Orders!$B:$B,MATCH(A1392,Orders!$A:$A))</f>
        <v>ERNSH</v>
      </c>
      <c r="K1392" s="6" t="str">
        <f t="array" ref="K1392">INDEX(Customers!$B:$B,MATCH(J1392,Customers!$A:$A))</f>
        <v>Ernst Handel</v>
      </c>
      <c r="L1392" s="6"/>
    </row>
    <row r="1393" spans="1:12" ht="12.5">
      <c r="A1393" s="6">
        <f>OrderDetails!A1393</f>
        <v>10776</v>
      </c>
      <c r="B1393" s="6">
        <f>OrderDetails!B1393</f>
        <v>51</v>
      </c>
      <c r="C1393" s="7">
        <f>OrderDetails!C1393</f>
        <v>53</v>
      </c>
      <c r="D1393" s="6">
        <f>OrderDetails!D1393</f>
        <v>120</v>
      </c>
      <c r="E1393" s="8">
        <f>OrderDetails!E1393</f>
        <v>0</v>
      </c>
      <c r="F1393" s="7">
        <f t="shared" si="0"/>
        <v>6360</v>
      </c>
      <c r="G1393" s="5">
        <f t="array" ref="G1393">INDEX(Products!$D:$D,MATCH(B1393,Products!$A:$A))</f>
        <v>7</v>
      </c>
      <c r="H1393" s="6" t="str">
        <f t="array" ref="H1393">INDEX(Categories!$B:$B,MATCH(G1393,Categories!$A:$A))</f>
        <v>Produce</v>
      </c>
      <c r="I1393" s="9">
        <f t="array" ref="I1393">INDEX(Orders!$D:$D,MATCH(A1393,Orders!$A:$A))</f>
        <v>35779</v>
      </c>
      <c r="J1393" s="6" t="str">
        <f t="array" ref="J1393">INDEX(Orders!$B:$B,MATCH(A1393,Orders!$A:$A))</f>
        <v>ERNSH</v>
      </c>
      <c r="K1393" s="6" t="str">
        <f t="array" ref="K1393">INDEX(Customers!$B:$B,MATCH(J1393,Customers!$A:$A))</f>
        <v>Ernst Handel</v>
      </c>
      <c r="L1393" s="6"/>
    </row>
    <row r="1394" spans="1:12" ht="12.5">
      <c r="A1394" s="6">
        <f>OrderDetails!A1394</f>
        <v>10777</v>
      </c>
      <c r="B1394" s="6">
        <f>OrderDetails!B1394</f>
        <v>42</v>
      </c>
      <c r="C1394" s="7">
        <f>OrderDetails!C1394</f>
        <v>14</v>
      </c>
      <c r="D1394" s="6">
        <f>OrderDetails!D1394</f>
        <v>20</v>
      </c>
      <c r="E1394" s="8">
        <f>OrderDetails!E1394</f>
        <v>0</v>
      </c>
      <c r="F1394" s="7">
        <f t="shared" si="0"/>
        <v>280</v>
      </c>
      <c r="G1394" s="5">
        <f t="array" ref="G1394">INDEX(Products!$D:$D,MATCH(B1394,Products!$A:$A))</f>
        <v>5</v>
      </c>
      <c r="H1394" s="6" t="str">
        <f t="array" ref="H1394">INDEX(Categories!$B:$B,MATCH(G1394,Categories!$A:$A))</f>
        <v>Grains/Cereals</v>
      </c>
      <c r="I1394" s="9">
        <f t="array" ref="I1394">INDEX(Orders!$D:$D,MATCH(A1394,Orders!$A:$A))</f>
        <v>35779</v>
      </c>
      <c r="J1394" s="6" t="str">
        <f t="array" ref="J1394">INDEX(Orders!$B:$B,MATCH(A1394,Orders!$A:$A))</f>
        <v>GOURL</v>
      </c>
      <c r="K1394" s="6" t="str">
        <f t="array" ref="K1394">INDEX(Customers!$B:$B,MATCH(J1394,Customers!$A:$A))</f>
        <v>Gourmet Lanchonetes</v>
      </c>
      <c r="L1394" s="6"/>
    </row>
    <row r="1395" spans="1:12" ht="12.5">
      <c r="A1395" s="6">
        <f>OrderDetails!A1395</f>
        <v>10778</v>
      </c>
      <c r="B1395" s="6">
        <f>OrderDetails!B1395</f>
        <v>41</v>
      </c>
      <c r="C1395" s="7">
        <f>OrderDetails!C1395</f>
        <v>9.65</v>
      </c>
      <c r="D1395" s="6">
        <f>OrderDetails!D1395</f>
        <v>10</v>
      </c>
      <c r="E1395" s="8">
        <f>OrderDetails!E1395</f>
        <v>0</v>
      </c>
      <c r="F1395" s="7">
        <f t="shared" si="0"/>
        <v>96.5</v>
      </c>
      <c r="G1395" s="5">
        <f t="array" ref="G1395">INDEX(Products!$D:$D,MATCH(B1395,Products!$A:$A))</f>
        <v>8</v>
      </c>
      <c r="H1395" s="6" t="str">
        <f t="array" ref="H1395">INDEX(Categories!$B:$B,MATCH(G1395,Categories!$A:$A))</f>
        <v>Seafood</v>
      </c>
      <c r="I1395" s="9">
        <f t="array" ref="I1395">INDEX(Orders!$D:$D,MATCH(A1395,Orders!$A:$A))</f>
        <v>35780</v>
      </c>
      <c r="J1395" s="6" t="str">
        <f t="array" ref="J1395">INDEX(Orders!$B:$B,MATCH(A1395,Orders!$A:$A))</f>
        <v>BERGS</v>
      </c>
      <c r="K1395" s="6" t="str">
        <f t="array" ref="K1395">INDEX(Customers!$B:$B,MATCH(J1395,Customers!$A:$A))</f>
        <v>Berglunds snabbkp</v>
      </c>
      <c r="L1395" s="6"/>
    </row>
    <row r="1396" spans="1:12" ht="12.5">
      <c r="A1396" s="6">
        <f>OrderDetails!A1396</f>
        <v>10779</v>
      </c>
      <c r="B1396" s="6">
        <f>OrderDetails!B1396</f>
        <v>16</v>
      </c>
      <c r="C1396" s="7">
        <f>OrderDetails!C1396</f>
        <v>17.45</v>
      </c>
      <c r="D1396" s="6">
        <f>OrderDetails!D1396</f>
        <v>20</v>
      </c>
      <c r="E1396" s="8">
        <f>OrderDetails!E1396</f>
        <v>0</v>
      </c>
      <c r="F1396" s="7">
        <f t="shared" si="0"/>
        <v>349</v>
      </c>
      <c r="G1396" s="5">
        <f t="array" ref="G1396">INDEX(Products!$D:$D,MATCH(B1396,Products!$A:$A))</f>
        <v>3</v>
      </c>
      <c r="H1396" s="6" t="str">
        <f t="array" ref="H1396">INDEX(Categories!$B:$B,MATCH(G1396,Categories!$A:$A))</f>
        <v>Confections</v>
      </c>
      <c r="I1396" s="9">
        <f t="array" ref="I1396">INDEX(Orders!$D:$D,MATCH(A1396,Orders!$A:$A))</f>
        <v>35780</v>
      </c>
      <c r="J1396" s="6" t="str">
        <f t="array" ref="J1396">INDEX(Orders!$B:$B,MATCH(A1396,Orders!$A:$A))</f>
        <v>MORGK</v>
      </c>
      <c r="K1396" s="6" t="str">
        <f t="array" ref="K1396">INDEX(Customers!$B:$B,MATCH(J1396,Customers!$A:$A))</f>
        <v>Morgenstern Gesundkost</v>
      </c>
      <c r="L1396" s="6"/>
    </row>
    <row r="1397" spans="1:12" ht="12.5">
      <c r="A1397" s="6">
        <f>OrderDetails!A1397</f>
        <v>10779</v>
      </c>
      <c r="B1397" s="6">
        <f>OrderDetails!B1397</f>
        <v>62</v>
      </c>
      <c r="C1397" s="7">
        <f>OrderDetails!C1397</f>
        <v>49.3</v>
      </c>
      <c r="D1397" s="6">
        <f>OrderDetails!D1397</f>
        <v>20</v>
      </c>
      <c r="E1397" s="8">
        <f>OrderDetails!E1397</f>
        <v>0</v>
      </c>
      <c r="F1397" s="7">
        <f t="shared" si="0"/>
        <v>986</v>
      </c>
      <c r="G1397" s="5">
        <f t="array" ref="G1397">INDEX(Products!$D:$D,MATCH(B1397,Products!$A:$A))</f>
        <v>3</v>
      </c>
      <c r="H1397" s="6" t="str">
        <f t="array" ref="H1397">INDEX(Categories!$B:$B,MATCH(G1397,Categories!$A:$A))</f>
        <v>Confections</v>
      </c>
      <c r="I1397" s="9">
        <f t="array" ref="I1397">INDEX(Orders!$D:$D,MATCH(A1397,Orders!$A:$A))</f>
        <v>35780</v>
      </c>
      <c r="J1397" s="6" t="str">
        <f t="array" ref="J1397">INDEX(Orders!$B:$B,MATCH(A1397,Orders!$A:$A))</f>
        <v>MORGK</v>
      </c>
      <c r="K1397" s="6" t="str">
        <f t="array" ref="K1397">INDEX(Customers!$B:$B,MATCH(J1397,Customers!$A:$A))</f>
        <v>Morgenstern Gesundkost</v>
      </c>
      <c r="L1397" s="6"/>
    </row>
    <row r="1398" spans="1:12" ht="12.5">
      <c r="A1398" s="6">
        <f>OrderDetails!A1398</f>
        <v>10780</v>
      </c>
      <c r="B1398" s="6">
        <f>OrderDetails!B1398</f>
        <v>70</v>
      </c>
      <c r="C1398" s="7">
        <f>OrderDetails!C1398</f>
        <v>15</v>
      </c>
      <c r="D1398" s="6">
        <f>OrderDetails!D1398</f>
        <v>35</v>
      </c>
      <c r="E1398" s="8">
        <f>OrderDetails!E1398</f>
        <v>0</v>
      </c>
      <c r="F1398" s="7">
        <f t="shared" si="0"/>
        <v>525</v>
      </c>
      <c r="G1398" s="5">
        <f t="array" ref="G1398">INDEX(Products!$D:$D,MATCH(B1398,Products!$A:$A))</f>
        <v>1</v>
      </c>
      <c r="H1398" s="6" t="str">
        <f t="array" ref="H1398">INDEX(Categories!$B:$B,MATCH(G1398,Categories!$A:$A))</f>
        <v>Beverages</v>
      </c>
      <c r="I1398" s="9">
        <f t="array" ref="I1398">INDEX(Orders!$D:$D,MATCH(A1398,Orders!$A:$A))</f>
        <v>35780</v>
      </c>
      <c r="J1398" s="6" t="str">
        <f t="array" ref="J1398">INDEX(Orders!$B:$B,MATCH(A1398,Orders!$A:$A))</f>
        <v>LILAS</v>
      </c>
      <c r="K1398" s="6" t="str">
        <f t="array" ref="K1398">INDEX(Customers!$B:$B,MATCH(J1398,Customers!$A:$A))</f>
        <v>LILA-Supermercado</v>
      </c>
      <c r="L1398" s="6"/>
    </row>
    <row r="1399" spans="1:12" ht="12.5">
      <c r="A1399" s="6">
        <f>OrderDetails!A1399</f>
        <v>10780</v>
      </c>
      <c r="B1399" s="6">
        <f>OrderDetails!B1399</f>
        <v>77</v>
      </c>
      <c r="C1399" s="7">
        <f>OrderDetails!C1399</f>
        <v>13</v>
      </c>
      <c r="D1399" s="6">
        <f>OrderDetails!D1399</f>
        <v>15</v>
      </c>
      <c r="E1399" s="8">
        <f>OrderDetails!E1399</f>
        <v>0</v>
      </c>
      <c r="F1399" s="7">
        <f t="shared" si="0"/>
        <v>195</v>
      </c>
      <c r="G1399" s="5">
        <f t="array" ref="G1399">INDEX(Products!$D:$D,MATCH(B1399,Products!$A:$A))</f>
        <v>2</v>
      </c>
      <c r="H1399" s="6" t="str">
        <f t="array" ref="H1399">INDEX(Categories!$B:$B,MATCH(G1399,Categories!$A:$A))</f>
        <v>Condiments</v>
      </c>
      <c r="I1399" s="9">
        <f t="array" ref="I1399">INDEX(Orders!$D:$D,MATCH(A1399,Orders!$A:$A))</f>
        <v>35780</v>
      </c>
      <c r="J1399" s="6" t="str">
        <f t="array" ref="J1399">INDEX(Orders!$B:$B,MATCH(A1399,Orders!$A:$A))</f>
        <v>LILAS</v>
      </c>
      <c r="K1399" s="6" t="str">
        <f t="array" ref="K1399">INDEX(Customers!$B:$B,MATCH(J1399,Customers!$A:$A))</f>
        <v>LILA-Supermercado</v>
      </c>
      <c r="L1399" s="6"/>
    </row>
    <row r="1400" spans="1:12" ht="12.5">
      <c r="A1400" s="6">
        <f>OrderDetails!A1400</f>
        <v>10781</v>
      </c>
      <c r="B1400" s="6">
        <f>OrderDetails!B1400</f>
        <v>54</v>
      </c>
      <c r="C1400" s="7">
        <f>OrderDetails!C1400</f>
        <v>7.45</v>
      </c>
      <c r="D1400" s="6">
        <f>OrderDetails!D1400</f>
        <v>3</v>
      </c>
      <c r="E1400" s="8">
        <f>OrderDetails!E1400</f>
        <v>0</v>
      </c>
      <c r="F1400" s="7">
        <f t="shared" si="0"/>
        <v>22.35</v>
      </c>
      <c r="G1400" s="5">
        <f t="array" ref="G1400">INDEX(Products!$D:$D,MATCH(B1400,Products!$A:$A))</f>
        <v>6</v>
      </c>
      <c r="H1400" s="6" t="str">
        <f t="array" ref="H1400">INDEX(Categories!$B:$B,MATCH(G1400,Categories!$A:$A))</f>
        <v>Meat/Poultry</v>
      </c>
      <c r="I1400" s="9">
        <f t="array" ref="I1400">INDEX(Orders!$D:$D,MATCH(A1400,Orders!$A:$A))</f>
        <v>35781</v>
      </c>
      <c r="J1400" s="6" t="str">
        <f t="array" ref="J1400">INDEX(Orders!$B:$B,MATCH(A1400,Orders!$A:$A))</f>
        <v>WARTH</v>
      </c>
      <c r="K1400" s="6" t="str">
        <f t="array" ref="K1400">INDEX(Customers!$B:$B,MATCH(J1400,Customers!$A:$A))</f>
        <v>Wartian Herkku</v>
      </c>
      <c r="L1400" s="6"/>
    </row>
    <row r="1401" spans="1:12" ht="12.5">
      <c r="A1401" s="6">
        <f>OrderDetails!A1401</f>
        <v>10781</v>
      </c>
      <c r="B1401" s="6">
        <f>OrderDetails!B1401</f>
        <v>56</v>
      </c>
      <c r="C1401" s="7">
        <f>OrderDetails!C1401</f>
        <v>38</v>
      </c>
      <c r="D1401" s="6">
        <f>OrderDetails!D1401</f>
        <v>20</v>
      </c>
      <c r="E1401" s="8">
        <f>OrderDetails!E1401</f>
        <v>0</v>
      </c>
      <c r="F1401" s="7">
        <f t="shared" si="0"/>
        <v>760</v>
      </c>
      <c r="G1401" s="5">
        <f t="array" ref="G1401">INDEX(Products!$D:$D,MATCH(B1401,Products!$A:$A))</f>
        <v>5</v>
      </c>
      <c r="H1401" s="6" t="str">
        <f t="array" ref="H1401">INDEX(Categories!$B:$B,MATCH(G1401,Categories!$A:$A))</f>
        <v>Grains/Cereals</v>
      </c>
      <c r="I1401" s="9">
        <f t="array" ref="I1401">INDEX(Orders!$D:$D,MATCH(A1401,Orders!$A:$A))</f>
        <v>35781</v>
      </c>
      <c r="J1401" s="6" t="str">
        <f t="array" ref="J1401">INDEX(Orders!$B:$B,MATCH(A1401,Orders!$A:$A))</f>
        <v>WARTH</v>
      </c>
      <c r="K1401" s="6" t="str">
        <f t="array" ref="K1401">INDEX(Customers!$B:$B,MATCH(J1401,Customers!$A:$A))</f>
        <v>Wartian Herkku</v>
      </c>
      <c r="L1401" s="6"/>
    </row>
    <row r="1402" spans="1:12" ht="12.5">
      <c r="A1402" s="6">
        <f>OrderDetails!A1402</f>
        <v>10781</v>
      </c>
      <c r="B1402" s="6">
        <f>OrderDetails!B1402</f>
        <v>74</v>
      </c>
      <c r="C1402" s="7">
        <f>OrderDetails!C1402</f>
        <v>10</v>
      </c>
      <c r="D1402" s="6">
        <f>OrderDetails!D1402</f>
        <v>35</v>
      </c>
      <c r="E1402" s="8">
        <f>OrderDetails!E1402</f>
        <v>0</v>
      </c>
      <c r="F1402" s="7">
        <f t="shared" si="0"/>
        <v>350</v>
      </c>
      <c r="G1402" s="5">
        <f t="array" ref="G1402">INDEX(Products!$D:$D,MATCH(B1402,Products!$A:$A))</f>
        <v>7</v>
      </c>
      <c r="H1402" s="6" t="str">
        <f t="array" ref="H1402">INDEX(Categories!$B:$B,MATCH(G1402,Categories!$A:$A))</f>
        <v>Produce</v>
      </c>
      <c r="I1402" s="9">
        <f t="array" ref="I1402">INDEX(Orders!$D:$D,MATCH(A1402,Orders!$A:$A))</f>
        <v>35781</v>
      </c>
      <c r="J1402" s="6" t="str">
        <f t="array" ref="J1402">INDEX(Orders!$B:$B,MATCH(A1402,Orders!$A:$A))</f>
        <v>WARTH</v>
      </c>
      <c r="K1402" s="6" t="str">
        <f t="array" ref="K1402">INDEX(Customers!$B:$B,MATCH(J1402,Customers!$A:$A))</f>
        <v>Wartian Herkku</v>
      </c>
      <c r="L1402" s="6"/>
    </row>
    <row r="1403" spans="1:12" ht="12.5">
      <c r="A1403" s="6">
        <f>OrderDetails!A1403</f>
        <v>10782</v>
      </c>
      <c r="B1403" s="6">
        <f>OrderDetails!B1403</f>
        <v>31</v>
      </c>
      <c r="C1403" s="7">
        <f>OrderDetails!C1403</f>
        <v>12.5</v>
      </c>
      <c r="D1403" s="6">
        <f>OrderDetails!D1403</f>
        <v>1</v>
      </c>
      <c r="E1403" s="8">
        <f>OrderDetails!E1403</f>
        <v>0</v>
      </c>
      <c r="F1403" s="7">
        <f t="shared" si="0"/>
        <v>12.5</v>
      </c>
      <c r="G1403" s="5">
        <f t="array" ref="G1403">INDEX(Products!$D:$D,MATCH(B1403,Products!$A:$A))</f>
        <v>4</v>
      </c>
      <c r="H1403" s="6" t="str">
        <f t="array" ref="H1403">INDEX(Categories!$B:$B,MATCH(G1403,Categories!$A:$A))</f>
        <v>Dairy Products</v>
      </c>
      <c r="I1403" s="9">
        <f t="array" ref="I1403">INDEX(Orders!$D:$D,MATCH(A1403,Orders!$A:$A))</f>
        <v>35781</v>
      </c>
      <c r="J1403" s="6" t="str">
        <f t="array" ref="J1403">INDEX(Orders!$B:$B,MATCH(A1403,Orders!$A:$A))</f>
        <v>CACTU</v>
      </c>
      <c r="K1403" s="6" t="str">
        <f t="array" ref="K1403">INDEX(Customers!$B:$B,MATCH(J1403,Customers!$A:$A))</f>
        <v>Cactus Comidas para llevar</v>
      </c>
      <c r="L1403" s="6"/>
    </row>
    <row r="1404" spans="1:12" ht="12.5">
      <c r="A1404" s="6">
        <f>OrderDetails!A1404</f>
        <v>10783</v>
      </c>
      <c r="B1404" s="6">
        <f>OrderDetails!B1404</f>
        <v>31</v>
      </c>
      <c r="C1404" s="7">
        <f>OrderDetails!C1404</f>
        <v>12.5</v>
      </c>
      <c r="D1404" s="6">
        <f>OrderDetails!D1404</f>
        <v>10</v>
      </c>
      <c r="E1404" s="8">
        <f>OrderDetails!E1404</f>
        <v>0</v>
      </c>
      <c r="F1404" s="7">
        <f t="shared" si="0"/>
        <v>125</v>
      </c>
      <c r="G1404" s="5">
        <f t="array" ref="G1404">INDEX(Products!$D:$D,MATCH(B1404,Products!$A:$A))</f>
        <v>4</v>
      </c>
      <c r="H1404" s="6" t="str">
        <f t="array" ref="H1404">INDEX(Categories!$B:$B,MATCH(G1404,Categories!$A:$A))</f>
        <v>Dairy Products</v>
      </c>
      <c r="I1404" s="9">
        <f t="array" ref="I1404">INDEX(Orders!$D:$D,MATCH(A1404,Orders!$A:$A))</f>
        <v>35782</v>
      </c>
      <c r="J1404" s="6" t="str">
        <f t="array" ref="J1404">INDEX(Orders!$B:$B,MATCH(A1404,Orders!$A:$A))</f>
        <v>HANAR</v>
      </c>
      <c r="K1404" s="6" t="str">
        <f t="array" ref="K1404">INDEX(Customers!$B:$B,MATCH(J1404,Customers!$A:$A))</f>
        <v>Hanari Carnes</v>
      </c>
      <c r="L1404" s="6"/>
    </row>
    <row r="1405" spans="1:12" ht="12.5">
      <c r="A1405" s="6">
        <f>OrderDetails!A1405</f>
        <v>10783</v>
      </c>
      <c r="B1405" s="6">
        <f>OrderDetails!B1405</f>
        <v>38</v>
      </c>
      <c r="C1405" s="7">
        <f>OrderDetails!C1405</f>
        <v>263.5</v>
      </c>
      <c r="D1405" s="6">
        <f>OrderDetails!D1405</f>
        <v>5</v>
      </c>
      <c r="E1405" s="8">
        <f>OrderDetails!E1405</f>
        <v>0</v>
      </c>
      <c r="F1405" s="7">
        <f t="shared" si="0"/>
        <v>1317.5</v>
      </c>
      <c r="G1405" s="5">
        <f t="array" ref="G1405">INDEX(Products!$D:$D,MATCH(B1405,Products!$A:$A))</f>
        <v>1</v>
      </c>
      <c r="H1405" s="6" t="str">
        <f t="array" ref="H1405">INDEX(Categories!$B:$B,MATCH(G1405,Categories!$A:$A))</f>
        <v>Beverages</v>
      </c>
      <c r="I1405" s="9">
        <f t="array" ref="I1405">INDEX(Orders!$D:$D,MATCH(A1405,Orders!$A:$A))</f>
        <v>35782</v>
      </c>
      <c r="J1405" s="6" t="str">
        <f t="array" ref="J1405">INDEX(Orders!$B:$B,MATCH(A1405,Orders!$A:$A))</f>
        <v>HANAR</v>
      </c>
      <c r="K1405" s="6" t="str">
        <f t="array" ref="K1405">INDEX(Customers!$B:$B,MATCH(J1405,Customers!$A:$A))</f>
        <v>Hanari Carnes</v>
      </c>
      <c r="L1405" s="6"/>
    </row>
    <row r="1406" spans="1:12" ht="12.5">
      <c r="A1406" s="6">
        <f>OrderDetails!A1406</f>
        <v>10784</v>
      </c>
      <c r="B1406" s="6">
        <f>OrderDetails!B1406</f>
        <v>36</v>
      </c>
      <c r="C1406" s="7">
        <f>OrderDetails!C1406</f>
        <v>19</v>
      </c>
      <c r="D1406" s="6">
        <f>OrderDetails!D1406</f>
        <v>30</v>
      </c>
      <c r="E1406" s="8">
        <f>OrderDetails!E1406</f>
        <v>0</v>
      </c>
      <c r="F1406" s="7">
        <f t="shared" si="0"/>
        <v>570</v>
      </c>
      <c r="G1406" s="5">
        <f t="array" ref="G1406">INDEX(Products!$D:$D,MATCH(B1406,Products!$A:$A))</f>
        <v>8</v>
      </c>
      <c r="H1406" s="6" t="str">
        <f t="array" ref="H1406">INDEX(Categories!$B:$B,MATCH(G1406,Categories!$A:$A))</f>
        <v>Seafood</v>
      </c>
      <c r="I1406" s="9">
        <f t="array" ref="I1406">INDEX(Orders!$D:$D,MATCH(A1406,Orders!$A:$A))</f>
        <v>35782</v>
      </c>
      <c r="J1406" s="6" t="str">
        <f t="array" ref="J1406">INDEX(Orders!$B:$B,MATCH(A1406,Orders!$A:$A))</f>
        <v>MAGAA</v>
      </c>
      <c r="K1406" s="6" t="str">
        <f t="array" ref="K1406">INDEX(Customers!$B:$B,MATCH(J1406,Customers!$A:$A))</f>
        <v>Magazzini Alimentari Riuniti</v>
      </c>
      <c r="L1406" s="6"/>
    </row>
    <row r="1407" spans="1:12" ht="12.5">
      <c r="A1407" s="6">
        <f>OrderDetails!A1407</f>
        <v>10784</v>
      </c>
      <c r="B1407" s="6">
        <f>OrderDetails!B1407</f>
        <v>39</v>
      </c>
      <c r="C1407" s="7">
        <f>OrderDetails!C1407</f>
        <v>18</v>
      </c>
      <c r="D1407" s="6">
        <f>OrderDetails!D1407</f>
        <v>2</v>
      </c>
      <c r="E1407" s="8">
        <f>OrderDetails!E1407</f>
        <v>0</v>
      </c>
      <c r="F1407" s="7">
        <f t="shared" si="0"/>
        <v>36</v>
      </c>
      <c r="G1407" s="5">
        <f t="array" ref="G1407">INDEX(Products!$D:$D,MATCH(B1407,Products!$A:$A))</f>
        <v>1</v>
      </c>
      <c r="H1407" s="6" t="str">
        <f t="array" ref="H1407">INDEX(Categories!$B:$B,MATCH(G1407,Categories!$A:$A))</f>
        <v>Beverages</v>
      </c>
      <c r="I1407" s="9">
        <f t="array" ref="I1407">INDEX(Orders!$D:$D,MATCH(A1407,Orders!$A:$A))</f>
        <v>35782</v>
      </c>
      <c r="J1407" s="6" t="str">
        <f t="array" ref="J1407">INDEX(Orders!$B:$B,MATCH(A1407,Orders!$A:$A))</f>
        <v>MAGAA</v>
      </c>
      <c r="K1407" s="6" t="str">
        <f t="array" ref="K1407">INDEX(Customers!$B:$B,MATCH(J1407,Customers!$A:$A))</f>
        <v>Magazzini Alimentari Riuniti</v>
      </c>
      <c r="L1407" s="6"/>
    </row>
    <row r="1408" spans="1:12" ht="12.5">
      <c r="A1408" s="6">
        <f>OrderDetails!A1408</f>
        <v>10784</v>
      </c>
      <c r="B1408" s="6">
        <f>OrderDetails!B1408</f>
        <v>72</v>
      </c>
      <c r="C1408" s="7">
        <f>OrderDetails!C1408</f>
        <v>34.799999999999997</v>
      </c>
      <c r="D1408" s="6">
        <f>OrderDetails!D1408</f>
        <v>30</v>
      </c>
      <c r="E1408" s="8">
        <f>OrderDetails!E1408</f>
        <v>0</v>
      </c>
      <c r="F1408" s="7">
        <f t="shared" si="0"/>
        <v>1044</v>
      </c>
      <c r="G1408" s="5">
        <f t="array" ref="G1408">INDEX(Products!$D:$D,MATCH(B1408,Products!$A:$A))</f>
        <v>4</v>
      </c>
      <c r="H1408" s="6" t="str">
        <f t="array" ref="H1408">INDEX(Categories!$B:$B,MATCH(G1408,Categories!$A:$A))</f>
        <v>Dairy Products</v>
      </c>
      <c r="I1408" s="9">
        <f t="array" ref="I1408">INDEX(Orders!$D:$D,MATCH(A1408,Orders!$A:$A))</f>
        <v>35782</v>
      </c>
      <c r="J1408" s="6" t="str">
        <f t="array" ref="J1408">INDEX(Orders!$B:$B,MATCH(A1408,Orders!$A:$A))</f>
        <v>MAGAA</v>
      </c>
      <c r="K1408" s="6" t="str">
        <f t="array" ref="K1408">INDEX(Customers!$B:$B,MATCH(J1408,Customers!$A:$A))</f>
        <v>Magazzini Alimentari Riuniti</v>
      </c>
      <c r="L1408" s="6"/>
    </row>
    <row r="1409" spans="1:12" ht="12.5">
      <c r="A1409" s="6">
        <f>OrderDetails!A1409</f>
        <v>10785</v>
      </c>
      <c r="B1409" s="6">
        <f>OrderDetails!B1409</f>
        <v>10</v>
      </c>
      <c r="C1409" s="7">
        <f>OrderDetails!C1409</f>
        <v>31</v>
      </c>
      <c r="D1409" s="6">
        <f>OrderDetails!D1409</f>
        <v>10</v>
      </c>
      <c r="E1409" s="8">
        <f>OrderDetails!E1409</f>
        <v>0</v>
      </c>
      <c r="F1409" s="7">
        <f t="shared" si="0"/>
        <v>310</v>
      </c>
      <c r="G1409" s="5">
        <f t="array" ref="G1409">INDEX(Products!$D:$D,MATCH(B1409,Products!$A:$A))</f>
        <v>8</v>
      </c>
      <c r="H1409" s="6" t="str">
        <f t="array" ref="H1409">INDEX(Categories!$B:$B,MATCH(G1409,Categories!$A:$A))</f>
        <v>Seafood</v>
      </c>
      <c r="I1409" s="9">
        <f t="array" ref="I1409">INDEX(Orders!$D:$D,MATCH(A1409,Orders!$A:$A))</f>
        <v>35782</v>
      </c>
      <c r="J1409" s="6" t="str">
        <f t="array" ref="J1409">INDEX(Orders!$B:$B,MATCH(A1409,Orders!$A:$A))</f>
        <v>GROSR</v>
      </c>
      <c r="K1409" s="6" t="str">
        <f t="array" ref="K1409">INDEX(Customers!$B:$B,MATCH(J1409,Customers!$A:$A))</f>
        <v>GROSELLA-Restaurante</v>
      </c>
      <c r="L1409" s="6"/>
    </row>
    <row r="1410" spans="1:12" ht="12.5">
      <c r="A1410" s="6">
        <f>OrderDetails!A1410</f>
        <v>10785</v>
      </c>
      <c r="B1410" s="6">
        <f>OrderDetails!B1410</f>
        <v>75</v>
      </c>
      <c r="C1410" s="7">
        <f>OrderDetails!C1410</f>
        <v>7.75</v>
      </c>
      <c r="D1410" s="6">
        <f>OrderDetails!D1410</f>
        <v>10</v>
      </c>
      <c r="E1410" s="8">
        <f>OrderDetails!E1410</f>
        <v>0</v>
      </c>
      <c r="F1410" s="7">
        <f t="shared" si="0"/>
        <v>77.5</v>
      </c>
      <c r="G1410" s="5">
        <f t="array" ref="G1410">INDEX(Products!$D:$D,MATCH(B1410,Products!$A:$A))</f>
        <v>1</v>
      </c>
      <c r="H1410" s="6" t="str">
        <f t="array" ref="H1410">INDEX(Categories!$B:$B,MATCH(G1410,Categories!$A:$A))</f>
        <v>Beverages</v>
      </c>
      <c r="I1410" s="9">
        <f t="array" ref="I1410">INDEX(Orders!$D:$D,MATCH(A1410,Orders!$A:$A))</f>
        <v>35782</v>
      </c>
      <c r="J1410" s="6" t="str">
        <f t="array" ref="J1410">INDEX(Orders!$B:$B,MATCH(A1410,Orders!$A:$A))</f>
        <v>GROSR</v>
      </c>
      <c r="K1410" s="6" t="str">
        <f t="array" ref="K1410">INDEX(Customers!$B:$B,MATCH(J1410,Customers!$A:$A))</f>
        <v>GROSELLA-Restaurante</v>
      </c>
      <c r="L1410" s="6"/>
    </row>
    <row r="1411" spans="1:12" ht="12.5">
      <c r="A1411" s="6">
        <f>OrderDetails!A1411</f>
        <v>10786</v>
      </c>
      <c r="B1411" s="6">
        <f>OrderDetails!B1411</f>
        <v>8</v>
      </c>
      <c r="C1411" s="7">
        <f>OrderDetails!C1411</f>
        <v>40</v>
      </c>
      <c r="D1411" s="6">
        <f>OrderDetails!D1411</f>
        <v>30</v>
      </c>
      <c r="E1411" s="8">
        <f>OrderDetails!E1411</f>
        <v>0</v>
      </c>
      <c r="F1411" s="7">
        <f t="shared" si="0"/>
        <v>1200</v>
      </c>
      <c r="G1411" s="5">
        <f t="array" ref="G1411">INDEX(Products!$D:$D,MATCH(B1411,Products!$A:$A))</f>
        <v>2</v>
      </c>
      <c r="H1411" s="6" t="str">
        <f t="array" ref="H1411">INDEX(Categories!$B:$B,MATCH(G1411,Categories!$A:$A))</f>
        <v>Condiments</v>
      </c>
      <c r="I1411" s="9">
        <f t="array" ref="I1411">INDEX(Orders!$D:$D,MATCH(A1411,Orders!$A:$A))</f>
        <v>35783</v>
      </c>
      <c r="J1411" s="6" t="str">
        <f t="array" ref="J1411">INDEX(Orders!$B:$B,MATCH(A1411,Orders!$A:$A))</f>
        <v>QUEEN</v>
      </c>
      <c r="K1411" s="6" t="str">
        <f t="array" ref="K1411">INDEX(Customers!$B:$B,MATCH(J1411,Customers!$A:$A))</f>
        <v>Queen Cozinha</v>
      </c>
      <c r="L1411" s="6"/>
    </row>
    <row r="1412" spans="1:12" ht="12.5">
      <c r="A1412" s="6">
        <f>OrderDetails!A1412</f>
        <v>10786</v>
      </c>
      <c r="B1412" s="6">
        <f>OrderDetails!B1412</f>
        <v>30</v>
      </c>
      <c r="C1412" s="7">
        <f>OrderDetails!C1412</f>
        <v>25.89</v>
      </c>
      <c r="D1412" s="6">
        <f>OrderDetails!D1412</f>
        <v>15</v>
      </c>
      <c r="E1412" s="8">
        <f>OrderDetails!E1412</f>
        <v>0</v>
      </c>
      <c r="F1412" s="7">
        <f t="shared" si="0"/>
        <v>388.35</v>
      </c>
      <c r="G1412" s="5">
        <f t="array" ref="G1412">INDEX(Products!$D:$D,MATCH(B1412,Products!$A:$A))</f>
        <v>8</v>
      </c>
      <c r="H1412" s="6" t="str">
        <f t="array" ref="H1412">INDEX(Categories!$B:$B,MATCH(G1412,Categories!$A:$A))</f>
        <v>Seafood</v>
      </c>
      <c r="I1412" s="9">
        <f t="array" ref="I1412">INDEX(Orders!$D:$D,MATCH(A1412,Orders!$A:$A))</f>
        <v>35783</v>
      </c>
      <c r="J1412" s="6" t="str">
        <f t="array" ref="J1412">INDEX(Orders!$B:$B,MATCH(A1412,Orders!$A:$A))</f>
        <v>QUEEN</v>
      </c>
      <c r="K1412" s="6" t="str">
        <f t="array" ref="K1412">INDEX(Customers!$B:$B,MATCH(J1412,Customers!$A:$A))</f>
        <v>Queen Cozinha</v>
      </c>
      <c r="L1412" s="6"/>
    </row>
    <row r="1413" spans="1:12" ht="12.5">
      <c r="A1413" s="6">
        <f>OrderDetails!A1413</f>
        <v>10786</v>
      </c>
      <c r="B1413" s="6">
        <f>OrderDetails!B1413</f>
        <v>75</v>
      </c>
      <c r="C1413" s="7">
        <f>OrderDetails!C1413</f>
        <v>7.75</v>
      </c>
      <c r="D1413" s="6">
        <f>OrderDetails!D1413</f>
        <v>42</v>
      </c>
      <c r="E1413" s="8">
        <f>OrderDetails!E1413</f>
        <v>0</v>
      </c>
      <c r="F1413" s="7">
        <f t="shared" si="0"/>
        <v>325.5</v>
      </c>
      <c r="G1413" s="5">
        <f t="array" ref="G1413">INDEX(Products!$D:$D,MATCH(B1413,Products!$A:$A))</f>
        <v>1</v>
      </c>
      <c r="H1413" s="6" t="str">
        <f t="array" ref="H1413">INDEX(Categories!$B:$B,MATCH(G1413,Categories!$A:$A))</f>
        <v>Beverages</v>
      </c>
      <c r="I1413" s="9">
        <f t="array" ref="I1413">INDEX(Orders!$D:$D,MATCH(A1413,Orders!$A:$A))</f>
        <v>35783</v>
      </c>
      <c r="J1413" s="6" t="str">
        <f t="array" ref="J1413">INDEX(Orders!$B:$B,MATCH(A1413,Orders!$A:$A))</f>
        <v>QUEEN</v>
      </c>
      <c r="K1413" s="6" t="str">
        <f t="array" ref="K1413">INDEX(Customers!$B:$B,MATCH(J1413,Customers!$A:$A))</f>
        <v>Queen Cozinha</v>
      </c>
      <c r="L1413" s="6"/>
    </row>
    <row r="1414" spans="1:12" ht="12.5">
      <c r="A1414" s="6">
        <f>OrderDetails!A1414</f>
        <v>10787</v>
      </c>
      <c r="B1414" s="6">
        <f>OrderDetails!B1414</f>
        <v>2</v>
      </c>
      <c r="C1414" s="7">
        <f>OrderDetails!C1414</f>
        <v>19</v>
      </c>
      <c r="D1414" s="6">
        <f>OrderDetails!D1414</f>
        <v>15</v>
      </c>
      <c r="E1414" s="8">
        <f>OrderDetails!E1414</f>
        <v>0</v>
      </c>
      <c r="F1414" s="7">
        <f t="shared" si="0"/>
        <v>285</v>
      </c>
      <c r="G1414" s="5">
        <f t="array" ref="G1414">INDEX(Products!$D:$D,MATCH(B1414,Products!$A:$A))</f>
        <v>1</v>
      </c>
      <c r="H1414" s="6" t="str">
        <f t="array" ref="H1414">INDEX(Categories!$B:$B,MATCH(G1414,Categories!$A:$A))</f>
        <v>Beverages</v>
      </c>
      <c r="I1414" s="9">
        <f t="array" ref="I1414">INDEX(Orders!$D:$D,MATCH(A1414,Orders!$A:$A))</f>
        <v>35783</v>
      </c>
      <c r="J1414" s="6" t="str">
        <f t="array" ref="J1414">INDEX(Orders!$B:$B,MATCH(A1414,Orders!$A:$A))</f>
        <v>LAMAI</v>
      </c>
      <c r="K1414" s="6" t="str">
        <f t="array" ref="K1414">INDEX(Customers!$B:$B,MATCH(J1414,Customers!$A:$A))</f>
        <v>La maison d'Asie</v>
      </c>
      <c r="L1414" s="6"/>
    </row>
    <row r="1415" spans="1:12" ht="12.5">
      <c r="A1415" s="6">
        <f>OrderDetails!A1415</f>
        <v>10787</v>
      </c>
      <c r="B1415" s="6">
        <f>OrderDetails!B1415</f>
        <v>29</v>
      </c>
      <c r="C1415" s="7">
        <f>OrderDetails!C1415</f>
        <v>123.79</v>
      </c>
      <c r="D1415" s="6">
        <f>OrderDetails!D1415</f>
        <v>20</v>
      </c>
      <c r="E1415" s="8">
        <f>OrderDetails!E1415</f>
        <v>0</v>
      </c>
      <c r="F1415" s="7">
        <f t="shared" si="0"/>
        <v>2475.8000000000002</v>
      </c>
      <c r="G1415" s="5">
        <f t="array" ref="G1415">INDEX(Products!$D:$D,MATCH(B1415,Products!$A:$A))</f>
        <v>6</v>
      </c>
      <c r="H1415" s="6" t="str">
        <f t="array" ref="H1415">INDEX(Categories!$B:$B,MATCH(G1415,Categories!$A:$A))</f>
        <v>Meat/Poultry</v>
      </c>
      <c r="I1415" s="9">
        <f t="array" ref="I1415">INDEX(Orders!$D:$D,MATCH(A1415,Orders!$A:$A))</f>
        <v>35783</v>
      </c>
      <c r="J1415" s="6" t="str">
        <f t="array" ref="J1415">INDEX(Orders!$B:$B,MATCH(A1415,Orders!$A:$A))</f>
        <v>LAMAI</v>
      </c>
      <c r="K1415" s="6" t="str">
        <f t="array" ref="K1415">INDEX(Customers!$B:$B,MATCH(J1415,Customers!$A:$A))</f>
        <v>La maison d'Asie</v>
      </c>
      <c r="L1415" s="6"/>
    </row>
    <row r="1416" spans="1:12" ht="12.5">
      <c r="A1416" s="6">
        <f>OrderDetails!A1416</f>
        <v>10788</v>
      </c>
      <c r="B1416" s="6">
        <f>OrderDetails!B1416</f>
        <v>19</v>
      </c>
      <c r="C1416" s="7">
        <f>OrderDetails!C1416</f>
        <v>9.1999999999999993</v>
      </c>
      <c r="D1416" s="6">
        <f>OrderDetails!D1416</f>
        <v>50</v>
      </c>
      <c r="E1416" s="8">
        <f>OrderDetails!E1416</f>
        <v>0</v>
      </c>
      <c r="F1416" s="7">
        <f t="shared" si="0"/>
        <v>459.99999999999994</v>
      </c>
      <c r="G1416" s="5">
        <f t="array" ref="G1416">INDEX(Products!$D:$D,MATCH(B1416,Products!$A:$A))</f>
        <v>3</v>
      </c>
      <c r="H1416" s="6" t="str">
        <f t="array" ref="H1416">INDEX(Categories!$B:$B,MATCH(G1416,Categories!$A:$A))</f>
        <v>Confections</v>
      </c>
      <c r="I1416" s="9">
        <f t="array" ref="I1416">INDEX(Orders!$D:$D,MATCH(A1416,Orders!$A:$A))</f>
        <v>35786</v>
      </c>
      <c r="J1416" s="6" t="str">
        <f t="array" ref="J1416">INDEX(Orders!$B:$B,MATCH(A1416,Orders!$A:$A))</f>
        <v>QUICK</v>
      </c>
      <c r="K1416" s="6" t="str">
        <f t="array" ref="K1416">INDEX(Customers!$B:$B,MATCH(J1416,Customers!$A:$A))</f>
        <v>QUICK-Stop</v>
      </c>
      <c r="L1416" s="6"/>
    </row>
    <row r="1417" spans="1:12" ht="12.5">
      <c r="A1417" s="6">
        <f>OrderDetails!A1417</f>
        <v>10788</v>
      </c>
      <c r="B1417" s="6">
        <f>OrderDetails!B1417</f>
        <v>75</v>
      </c>
      <c r="C1417" s="7">
        <f>OrderDetails!C1417</f>
        <v>7.75</v>
      </c>
      <c r="D1417" s="6">
        <f>OrderDetails!D1417</f>
        <v>40</v>
      </c>
      <c r="E1417" s="8">
        <f>OrderDetails!E1417</f>
        <v>0</v>
      </c>
      <c r="F1417" s="7">
        <f t="shared" si="0"/>
        <v>310</v>
      </c>
      <c r="G1417" s="5">
        <f t="array" ref="G1417">INDEX(Products!$D:$D,MATCH(B1417,Products!$A:$A))</f>
        <v>1</v>
      </c>
      <c r="H1417" s="6" t="str">
        <f t="array" ref="H1417">INDEX(Categories!$B:$B,MATCH(G1417,Categories!$A:$A))</f>
        <v>Beverages</v>
      </c>
      <c r="I1417" s="9">
        <f t="array" ref="I1417">INDEX(Orders!$D:$D,MATCH(A1417,Orders!$A:$A))</f>
        <v>35786</v>
      </c>
      <c r="J1417" s="6" t="str">
        <f t="array" ref="J1417">INDEX(Orders!$B:$B,MATCH(A1417,Orders!$A:$A))</f>
        <v>QUICK</v>
      </c>
      <c r="K1417" s="6" t="str">
        <f t="array" ref="K1417">INDEX(Customers!$B:$B,MATCH(J1417,Customers!$A:$A))</f>
        <v>QUICK-Stop</v>
      </c>
      <c r="L1417" s="6"/>
    </row>
    <row r="1418" spans="1:12" ht="12.5">
      <c r="A1418" s="6">
        <f>OrderDetails!A1418</f>
        <v>10789</v>
      </c>
      <c r="B1418" s="6">
        <f>OrderDetails!B1418</f>
        <v>18</v>
      </c>
      <c r="C1418" s="7">
        <f>OrderDetails!C1418</f>
        <v>62.5</v>
      </c>
      <c r="D1418" s="6">
        <f>OrderDetails!D1418</f>
        <v>30</v>
      </c>
      <c r="E1418" s="8">
        <f>OrderDetails!E1418</f>
        <v>0</v>
      </c>
      <c r="F1418" s="7">
        <f t="shared" si="0"/>
        <v>1875</v>
      </c>
      <c r="G1418" s="5">
        <f t="array" ref="G1418">INDEX(Products!$D:$D,MATCH(B1418,Products!$A:$A))</f>
        <v>8</v>
      </c>
      <c r="H1418" s="6" t="str">
        <f t="array" ref="H1418">INDEX(Categories!$B:$B,MATCH(G1418,Categories!$A:$A))</f>
        <v>Seafood</v>
      </c>
      <c r="I1418" s="9">
        <f t="array" ref="I1418">INDEX(Orders!$D:$D,MATCH(A1418,Orders!$A:$A))</f>
        <v>35786</v>
      </c>
      <c r="J1418" s="6" t="str">
        <f t="array" ref="J1418">INDEX(Orders!$B:$B,MATCH(A1418,Orders!$A:$A))</f>
        <v>FOLIG</v>
      </c>
      <c r="K1418" s="6" t="str">
        <f t="array" ref="K1418">INDEX(Customers!$B:$B,MATCH(J1418,Customers!$A:$A))</f>
        <v>Folies gourmandes</v>
      </c>
      <c r="L1418" s="6"/>
    </row>
    <row r="1419" spans="1:12" ht="12.5">
      <c r="A1419" s="6">
        <f>OrderDetails!A1419</f>
        <v>10789</v>
      </c>
      <c r="B1419" s="6">
        <f>OrderDetails!B1419</f>
        <v>35</v>
      </c>
      <c r="C1419" s="7">
        <f>OrderDetails!C1419</f>
        <v>18</v>
      </c>
      <c r="D1419" s="6">
        <f>OrderDetails!D1419</f>
        <v>15</v>
      </c>
      <c r="E1419" s="8">
        <f>OrderDetails!E1419</f>
        <v>0</v>
      </c>
      <c r="F1419" s="7">
        <f t="shared" si="0"/>
        <v>270</v>
      </c>
      <c r="G1419" s="5">
        <f t="array" ref="G1419">INDEX(Products!$D:$D,MATCH(B1419,Products!$A:$A))</f>
        <v>1</v>
      </c>
      <c r="H1419" s="6" t="str">
        <f t="array" ref="H1419">INDEX(Categories!$B:$B,MATCH(G1419,Categories!$A:$A))</f>
        <v>Beverages</v>
      </c>
      <c r="I1419" s="9">
        <f t="array" ref="I1419">INDEX(Orders!$D:$D,MATCH(A1419,Orders!$A:$A))</f>
        <v>35786</v>
      </c>
      <c r="J1419" s="6" t="str">
        <f t="array" ref="J1419">INDEX(Orders!$B:$B,MATCH(A1419,Orders!$A:$A))</f>
        <v>FOLIG</v>
      </c>
      <c r="K1419" s="6" t="str">
        <f t="array" ref="K1419">INDEX(Customers!$B:$B,MATCH(J1419,Customers!$A:$A))</f>
        <v>Folies gourmandes</v>
      </c>
      <c r="L1419" s="6"/>
    </row>
    <row r="1420" spans="1:12" ht="12.5">
      <c r="A1420" s="6">
        <f>OrderDetails!A1420</f>
        <v>10789</v>
      </c>
      <c r="B1420" s="6">
        <f>OrderDetails!B1420</f>
        <v>63</v>
      </c>
      <c r="C1420" s="7">
        <f>OrderDetails!C1420</f>
        <v>43.9</v>
      </c>
      <c r="D1420" s="6">
        <f>OrderDetails!D1420</f>
        <v>30</v>
      </c>
      <c r="E1420" s="8">
        <f>OrderDetails!E1420</f>
        <v>0</v>
      </c>
      <c r="F1420" s="7">
        <f t="shared" si="0"/>
        <v>1317</v>
      </c>
      <c r="G1420" s="5">
        <f t="array" ref="G1420">INDEX(Products!$D:$D,MATCH(B1420,Products!$A:$A))</f>
        <v>2</v>
      </c>
      <c r="H1420" s="6" t="str">
        <f t="array" ref="H1420">INDEX(Categories!$B:$B,MATCH(G1420,Categories!$A:$A))</f>
        <v>Condiments</v>
      </c>
      <c r="I1420" s="9">
        <f t="array" ref="I1420">INDEX(Orders!$D:$D,MATCH(A1420,Orders!$A:$A))</f>
        <v>35786</v>
      </c>
      <c r="J1420" s="6" t="str">
        <f t="array" ref="J1420">INDEX(Orders!$B:$B,MATCH(A1420,Orders!$A:$A))</f>
        <v>FOLIG</v>
      </c>
      <c r="K1420" s="6" t="str">
        <f t="array" ref="K1420">INDEX(Customers!$B:$B,MATCH(J1420,Customers!$A:$A))</f>
        <v>Folies gourmandes</v>
      </c>
      <c r="L1420" s="6"/>
    </row>
    <row r="1421" spans="1:12" ht="12.5">
      <c r="A1421" s="6">
        <f>OrderDetails!A1421</f>
        <v>10789</v>
      </c>
      <c r="B1421" s="6">
        <f>OrderDetails!B1421</f>
        <v>68</v>
      </c>
      <c r="C1421" s="7">
        <f>OrderDetails!C1421</f>
        <v>12.5</v>
      </c>
      <c r="D1421" s="6">
        <f>OrderDetails!D1421</f>
        <v>18</v>
      </c>
      <c r="E1421" s="8">
        <f>OrderDetails!E1421</f>
        <v>0</v>
      </c>
      <c r="F1421" s="7">
        <f t="shared" si="0"/>
        <v>225</v>
      </c>
      <c r="G1421" s="5">
        <f t="array" ref="G1421">INDEX(Products!$D:$D,MATCH(B1421,Products!$A:$A))</f>
        <v>3</v>
      </c>
      <c r="H1421" s="6" t="str">
        <f t="array" ref="H1421">INDEX(Categories!$B:$B,MATCH(G1421,Categories!$A:$A))</f>
        <v>Confections</v>
      </c>
      <c r="I1421" s="9">
        <f t="array" ref="I1421">INDEX(Orders!$D:$D,MATCH(A1421,Orders!$A:$A))</f>
        <v>35786</v>
      </c>
      <c r="J1421" s="6" t="str">
        <f t="array" ref="J1421">INDEX(Orders!$B:$B,MATCH(A1421,Orders!$A:$A))</f>
        <v>FOLIG</v>
      </c>
      <c r="K1421" s="6" t="str">
        <f t="array" ref="K1421">INDEX(Customers!$B:$B,MATCH(J1421,Customers!$A:$A))</f>
        <v>Folies gourmandes</v>
      </c>
      <c r="L1421" s="6"/>
    </row>
    <row r="1422" spans="1:12" ht="12.5">
      <c r="A1422" s="6">
        <f>OrderDetails!A1422</f>
        <v>10790</v>
      </c>
      <c r="B1422" s="6">
        <f>OrderDetails!B1422</f>
        <v>7</v>
      </c>
      <c r="C1422" s="7">
        <f>OrderDetails!C1422</f>
        <v>30</v>
      </c>
      <c r="D1422" s="6">
        <f>OrderDetails!D1422</f>
        <v>3</v>
      </c>
      <c r="E1422" s="8">
        <f>OrderDetails!E1422</f>
        <v>0</v>
      </c>
      <c r="F1422" s="7">
        <f t="shared" si="0"/>
        <v>90</v>
      </c>
      <c r="G1422" s="5">
        <f t="array" ref="G1422">INDEX(Products!$D:$D,MATCH(B1422,Products!$A:$A))</f>
        <v>7</v>
      </c>
      <c r="H1422" s="6" t="str">
        <f t="array" ref="H1422">INDEX(Categories!$B:$B,MATCH(G1422,Categories!$A:$A))</f>
        <v>Produce</v>
      </c>
      <c r="I1422" s="9">
        <f t="array" ref="I1422">INDEX(Orders!$D:$D,MATCH(A1422,Orders!$A:$A))</f>
        <v>35786</v>
      </c>
      <c r="J1422" s="6" t="str">
        <f t="array" ref="J1422">INDEX(Orders!$B:$B,MATCH(A1422,Orders!$A:$A))</f>
        <v>GOURL</v>
      </c>
      <c r="K1422" s="6" t="str">
        <f t="array" ref="K1422">INDEX(Customers!$B:$B,MATCH(J1422,Customers!$A:$A))</f>
        <v>Gourmet Lanchonetes</v>
      </c>
      <c r="L1422" s="6"/>
    </row>
    <row r="1423" spans="1:12" ht="12.5">
      <c r="A1423" s="6">
        <f>OrderDetails!A1423</f>
        <v>10790</v>
      </c>
      <c r="B1423" s="6">
        <f>OrderDetails!B1423</f>
        <v>56</v>
      </c>
      <c r="C1423" s="7">
        <f>OrderDetails!C1423</f>
        <v>38</v>
      </c>
      <c r="D1423" s="6">
        <f>OrderDetails!D1423</f>
        <v>20</v>
      </c>
      <c r="E1423" s="8">
        <f>OrderDetails!E1423</f>
        <v>0</v>
      </c>
      <c r="F1423" s="7">
        <f t="shared" si="0"/>
        <v>760</v>
      </c>
      <c r="G1423" s="5">
        <f t="array" ref="G1423">INDEX(Products!$D:$D,MATCH(B1423,Products!$A:$A))</f>
        <v>5</v>
      </c>
      <c r="H1423" s="6" t="str">
        <f t="array" ref="H1423">INDEX(Categories!$B:$B,MATCH(G1423,Categories!$A:$A))</f>
        <v>Grains/Cereals</v>
      </c>
      <c r="I1423" s="9">
        <f t="array" ref="I1423">INDEX(Orders!$D:$D,MATCH(A1423,Orders!$A:$A))</f>
        <v>35786</v>
      </c>
      <c r="J1423" s="6" t="str">
        <f t="array" ref="J1423">INDEX(Orders!$B:$B,MATCH(A1423,Orders!$A:$A))</f>
        <v>GOURL</v>
      </c>
      <c r="K1423" s="6" t="str">
        <f t="array" ref="K1423">INDEX(Customers!$B:$B,MATCH(J1423,Customers!$A:$A))</f>
        <v>Gourmet Lanchonetes</v>
      </c>
      <c r="L1423" s="6"/>
    </row>
    <row r="1424" spans="1:12" ht="12.5">
      <c r="A1424" s="6">
        <f>OrderDetails!A1424</f>
        <v>10791</v>
      </c>
      <c r="B1424" s="6">
        <f>OrderDetails!B1424</f>
        <v>29</v>
      </c>
      <c r="C1424" s="7">
        <f>OrderDetails!C1424</f>
        <v>123.79</v>
      </c>
      <c r="D1424" s="6">
        <f>OrderDetails!D1424</f>
        <v>14</v>
      </c>
      <c r="E1424" s="8">
        <f>OrderDetails!E1424</f>
        <v>0</v>
      </c>
      <c r="F1424" s="7">
        <f t="shared" si="0"/>
        <v>1733.0600000000002</v>
      </c>
      <c r="G1424" s="5">
        <f t="array" ref="G1424">INDEX(Products!$D:$D,MATCH(B1424,Products!$A:$A))</f>
        <v>6</v>
      </c>
      <c r="H1424" s="6" t="str">
        <f t="array" ref="H1424">INDEX(Categories!$B:$B,MATCH(G1424,Categories!$A:$A))</f>
        <v>Meat/Poultry</v>
      </c>
      <c r="I1424" s="9">
        <f t="array" ref="I1424">INDEX(Orders!$D:$D,MATCH(A1424,Orders!$A:$A))</f>
        <v>35787</v>
      </c>
      <c r="J1424" s="6" t="str">
        <f t="array" ref="J1424">INDEX(Orders!$B:$B,MATCH(A1424,Orders!$A:$A))</f>
        <v>FRANK</v>
      </c>
      <c r="K1424" s="6" t="str">
        <f t="array" ref="K1424">INDEX(Customers!$B:$B,MATCH(J1424,Customers!$A:$A))</f>
        <v>Frankenversand</v>
      </c>
      <c r="L1424" s="6"/>
    </row>
    <row r="1425" spans="1:12" ht="12.5">
      <c r="A1425" s="6">
        <f>OrderDetails!A1425</f>
        <v>10791</v>
      </c>
      <c r="B1425" s="6">
        <f>OrderDetails!B1425</f>
        <v>41</v>
      </c>
      <c r="C1425" s="7">
        <f>OrderDetails!C1425</f>
        <v>9.65</v>
      </c>
      <c r="D1425" s="6">
        <f>OrderDetails!D1425</f>
        <v>20</v>
      </c>
      <c r="E1425" s="8">
        <f>OrderDetails!E1425</f>
        <v>0</v>
      </c>
      <c r="F1425" s="7">
        <f t="shared" si="0"/>
        <v>193</v>
      </c>
      <c r="G1425" s="5">
        <f t="array" ref="G1425">INDEX(Products!$D:$D,MATCH(B1425,Products!$A:$A))</f>
        <v>8</v>
      </c>
      <c r="H1425" s="6" t="str">
        <f t="array" ref="H1425">INDEX(Categories!$B:$B,MATCH(G1425,Categories!$A:$A))</f>
        <v>Seafood</v>
      </c>
      <c r="I1425" s="9">
        <f t="array" ref="I1425">INDEX(Orders!$D:$D,MATCH(A1425,Orders!$A:$A))</f>
        <v>35787</v>
      </c>
      <c r="J1425" s="6" t="str">
        <f t="array" ref="J1425">INDEX(Orders!$B:$B,MATCH(A1425,Orders!$A:$A))</f>
        <v>FRANK</v>
      </c>
      <c r="K1425" s="6" t="str">
        <f t="array" ref="K1425">INDEX(Customers!$B:$B,MATCH(J1425,Customers!$A:$A))</f>
        <v>Frankenversand</v>
      </c>
      <c r="L1425" s="6"/>
    </row>
    <row r="1426" spans="1:12" ht="12.5">
      <c r="A1426" s="6">
        <f>OrderDetails!A1426</f>
        <v>10792</v>
      </c>
      <c r="B1426" s="6">
        <f>OrderDetails!B1426</f>
        <v>2</v>
      </c>
      <c r="C1426" s="7">
        <f>OrderDetails!C1426</f>
        <v>19</v>
      </c>
      <c r="D1426" s="6">
        <f>OrderDetails!D1426</f>
        <v>10</v>
      </c>
      <c r="E1426" s="8">
        <f>OrderDetails!E1426</f>
        <v>0</v>
      </c>
      <c r="F1426" s="7">
        <f t="shared" si="0"/>
        <v>190</v>
      </c>
      <c r="G1426" s="5">
        <f t="array" ref="G1426">INDEX(Products!$D:$D,MATCH(B1426,Products!$A:$A))</f>
        <v>1</v>
      </c>
      <c r="H1426" s="6" t="str">
        <f t="array" ref="H1426">INDEX(Categories!$B:$B,MATCH(G1426,Categories!$A:$A))</f>
        <v>Beverages</v>
      </c>
      <c r="I1426" s="9">
        <f t="array" ref="I1426">INDEX(Orders!$D:$D,MATCH(A1426,Orders!$A:$A))</f>
        <v>35787</v>
      </c>
      <c r="J1426" s="6" t="str">
        <f t="array" ref="J1426">INDEX(Orders!$B:$B,MATCH(A1426,Orders!$A:$A))</f>
        <v>WOLZA</v>
      </c>
      <c r="K1426" s="6" t="str">
        <f t="array" ref="K1426">INDEX(Customers!$B:$B,MATCH(J1426,Customers!$A:$A))</f>
        <v>Wolski  Zajazd</v>
      </c>
      <c r="L1426" s="6"/>
    </row>
    <row r="1427" spans="1:12" ht="12.5">
      <c r="A1427" s="6">
        <f>OrderDetails!A1427</f>
        <v>10792</v>
      </c>
      <c r="B1427" s="6">
        <f>OrderDetails!B1427</f>
        <v>54</v>
      </c>
      <c r="C1427" s="7">
        <f>OrderDetails!C1427</f>
        <v>7.45</v>
      </c>
      <c r="D1427" s="6">
        <f>OrderDetails!D1427</f>
        <v>3</v>
      </c>
      <c r="E1427" s="8">
        <f>OrderDetails!E1427</f>
        <v>0</v>
      </c>
      <c r="F1427" s="7">
        <f t="shared" si="0"/>
        <v>22.35</v>
      </c>
      <c r="G1427" s="5">
        <f t="array" ref="G1427">INDEX(Products!$D:$D,MATCH(B1427,Products!$A:$A))</f>
        <v>6</v>
      </c>
      <c r="H1427" s="6" t="str">
        <f t="array" ref="H1427">INDEX(Categories!$B:$B,MATCH(G1427,Categories!$A:$A))</f>
        <v>Meat/Poultry</v>
      </c>
      <c r="I1427" s="9">
        <f t="array" ref="I1427">INDEX(Orders!$D:$D,MATCH(A1427,Orders!$A:$A))</f>
        <v>35787</v>
      </c>
      <c r="J1427" s="6" t="str">
        <f t="array" ref="J1427">INDEX(Orders!$B:$B,MATCH(A1427,Orders!$A:$A))</f>
        <v>WOLZA</v>
      </c>
      <c r="K1427" s="6" t="str">
        <f t="array" ref="K1427">INDEX(Customers!$B:$B,MATCH(J1427,Customers!$A:$A))</f>
        <v>Wolski  Zajazd</v>
      </c>
      <c r="L1427" s="6"/>
    </row>
    <row r="1428" spans="1:12" ht="12.5">
      <c r="A1428" s="6">
        <f>OrderDetails!A1428</f>
        <v>10792</v>
      </c>
      <c r="B1428" s="6">
        <f>OrderDetails!B1428</f>
        <v>68</v>
      </c>
      <c r="C1428" s="7">
        <f>OrderDetails!C1428</f>
        <v>12.5</v>
      </c>
      <c r="D1428" s="6">
        <f>OrderDetails!D1428</f>
        <v>15</v>
      </c>
      <c r="E1428" s="8">
        <f>OrderDetails!E1428</f>
        <v>0</v>
      </c>
      <c r="F1428" s="7">
        <f t="shared" si="0"/>
        <v>187.5</v>
      </c>
      <c r="G1428" s="5">
        <f t="array" ref="G1428">INDEX(Products!$D:$D,MATCH(B1428,Products!$A:$A))</f>
        <v>3</v>
      </c>
      <c r="H1428" s="6" t="str">
        <f t="array" ref="H1428">INDEX(Categories!$B:$B,MATCH(G1428,Categories!$A:$A))</f>
        <v>Confections</v>
      </c>
      <c r="I1428" s="9">
        <f t="array" ref="I1428">INDEX(Orders!$D:$D,MATCH(A1428,Orders!$A:$A))</f>
        <v>35787</v>
      </c>
      <c r="J1428" s="6" t="str">
        <f t="array" ref="J1428">INDEX(Orders!$B:$B,MATCH(A1428,Orders!$A:$A))</f>
        <v>WOLZA</v>
      </c>
      <c r="K1428" s="6" t="str">
        <f t="array" ref="K1428">INDEX(Customers!$B:$B,MATCH(J1428,Customers!$A:$A))</f>
        <v>Wolski  Zajazd</v>
      </c>
      <c r="L1428" s="6"/>
    </row>
    <row r="1429" spans="1:12" ht="12.5">
      <c r="A1429" s="6">
        <f>OrderDetails!A1429</f>
        <v>10793</v>
      </c>
      <c r="B1429" s="6">
        <f>OrderDetails!B1429</f>
        <v>41</v>
      </c>
      <c r="C1429" s="7">
        <f>OrderDetails!C1429</f>
        <v>9.65</v>
      </c>
      <c r="D1429" s="6">
        <f>OrderDetails!D1429</f>
        <v>14</v>
      </c>
      <c r="E1429" s="8">
        <f>OrderDetails!E1429</f>
        <v>0</v>
      </c>
      <c r="F1429" s="7">
        <f t="shared" si="0"/>
        <v>135.1</v>
      </c>
      <c r="G1429" s="5">
        <f t="array" ref="G1429">INDEX(Products!$D:$D,MATCH(B1429,Products!$A:$A))</f>
        <v>8</v>
      </c>
      <c r="H1429" s="6" t="str">
        <f t="array" ref="H1429">INDEX(Categories!$B:$B,MATCH(G1429,Categories!$A:$A))</f>
        <v>Seafood</v>
      </c>
      <c r="I1429" s="9">
        <f t="array" ref="I1429">INDEX(Orders!$D:$D,MATCH(A1429,Orders!$A:$A))</f>
        <v>35788</v>
      </c>
      <c r="J1429" s="6" t="str">
        <f t="array" ref="J1429">INDEX(Orders!$B:$B,MATCH(A1429,Orders!$A:$A))</f>
        <v>AROUT</v>
      </c>
      <c r="K1429" s="6" t="str">
        <f t="array" ref="K1429">INDEX(Customers!$B:$B,MATCH(J1429,Customers!$A:$A))</f>
        <v>Around the Horn</v>
      </c>
      <c r="L1429" s="6"/>
    </row>
    <row r="1430" spans="1:12" ht="12.5">
      <c r="A1430" s="6">
        <f>OrderDetails!A1430</f>
        <v>10793</v>
      </c>
      <c r="B1430" s="6">
        <f>OrderDetails!B1430</f>
        <v>52</v>
      </c>
      <c r="C1430" s="7">
        <f>OrderDetails!C1430</f>
        <v>7</v>
      </c>
      <c r="D1430" s="6">
        <f>OrderDetails!D1430</f>
        <v>8</v>
      </c>
      <c r="E1430" s="8">
        <f>OrderDetails!E1430</f>
        <v>0</v>
      </c>
      <c r="F1430" s="7">
        <f t="shared" si="0"/>
        <v>56</v>
      </c>
      <c r="G1430" s="5">
        <f t="array" ref="G1430">INDEX(Products!$D:$D,MATCH(B1430,Products!$A:$A))</f>
        <v>5</v>
      </c>
      <c r="H1430" s="6" t="str">
        <f t="array" ref="H1430">INDEX(Categories!$B:$B,MATCH(G1430,Categories!$A:$A))</f>
        <v>Grains/Cereals</v>
      </c>
      <c r="I1430" s="9">
        <f t="array" ref="I1430">INDEX(Orders!$D:$D,MATCH(A1430,Orders!$A:$A))</f>
        <v>35788</v>
      </c>
      <c r="J1430" s="6" t="str">
        <f t="array" ref="J1430">INDEX(Orders!$B:$B,MATCH(A1430,Orders!$A:$A))</f>
        <v>AROUT</v>
      </c>
      <c r="K1430" s="6" t="str">
        <f t="array" ref="K1430">INDEX(Customers!$B:$B,MATCH(J1430,Customers!$A:$A))</f>
        <v>Around the Horn</v>
      </c>
      <c r="L1430" s="6"/>
    </row>
    <row r="1431" spans="1:12" ht="12.5">
      <c r="A1431" s="6">
        <f>OrderDetails!A1431</f>
        <v>10794</v>
      </c>
      <c r="B1431" s="6">
        <f>OrderDetails!B1431</f>
        <v>14</v>
      </c>
      <c r="C1431" s="7">
        <f>OrderDetails!C1431</f>
        <v>23.25</v>
      </c>
      <c r="D1431" s="6">
        <f>OrderDetails!D1431</f>
        <v>15</v>
      </c>
      <c r="E1431" s="8">
        <f>OrderDetails!E1431</f>
        <v>0</v>
      </c>
      <c r="F1431" s="7">
        <f t="shared" si="0"/>
        <v>348.75</v>
      </c>
      <c r="G1431" s="5">
        <f t="array" ref="G1431">INDEX(Products!$D:$D,MATCH(B1431,Products!$A:$A))</f>
        <v>7</v>
      </c>
      <c r="H1431" s="6" t="str">
        <f t="array" ref="H1431">INDEX(Categories!$B:$B,MATCH(G1431,Categories!$A:$A))</f>
        <v>Produce</v>
      </c>
      <c r="I1431" s="9">
        <f t="array" ref="I1431">INDEX(Orders!$D:$D,MATCH(A1431,Orders!$A:$A))</f>
        <v>35788</v>
      </c>
      <c r="J1431" s="6" t="str">
        <f t="array" ref="J1431">INDEX(Orders!$B:$B,MATCH(A1431,Orders!$A:$A))</f>
        <v>QUEDE</v>
      </c>
      <c r="K1431" s="6" t="str">
        <f t="array" ref="K1431">INDEX(Customers!$B:$B,MATCH(J1431,Customers!$A:$A))</f>
        <v>Que Delcia</v>
      </c>
      <c r="L1431" s="6"/>
    </row>
    <row r="1432" spans="1:12" ht="12.5">
      <c r="A1432" s="6">
        <f>OrderDetails!A1432</f>
        <v>10794</v>
      </c>
      <c r="B1432" s="6">
        <f>OrderDetails!B1432</f>
        <v>54</v>
      </c>
      <c r="C1432" s="7">
        <f>OrderDetails!C1432</f>
        <v>7.45</v>
      </c>
      <c r="D1432" s="6">
        <f>OrderDetails!D1432</f>
        <v>6</v>
      </c>
      <c r="E1432" s="8">
        <f>OrderDetails!E1432</f>
        <v>0</v>
      </c>
      <c r="F1432" s="7">
        <f t="shared" si="0"/>
        <v>44.7</v>
      </c>
      <c r="G1432" s="5">
        <f t="array" ref="G1432">INDEX(Products!$D:$D,MATCH(B1432,Products!$A:$A))</f>
        <v>6</v>
      </c>
      <c r="H1432" s="6" t="str">
        <f t="array" ref="H1432">INDEX(Categories!$B:$B,MATCH(G1432,Categories!$A:$A))</f>
        <v>Meat/Poultry</v>
      </c>
      <c r="I1432" s="9">
        <f t="array" ref="I1432">INDEX(Orders!$D:$D,MATCH(A1432,Orders!$A:$A))</f>
        <v>35788</v>
      </c>
      <c r="J1432" s="6" t="str">
        <f t="array" ref="J1432">INDEX(Orders!$B:$B,MATCH(A1432,Orders!$A:$A))</f>
        <v>QUEDE</v>
      </c>
      <c r="K1432" s="6" t="str">
        <f t="array" ref="K1432">INDEX(Customers!$B:$B,MATCH(J1432,Customers!$A:$A))</f>
        <v>Que Delcia</v>
      </c>
      <c r="L1432" s="6"/>
    </row>
    <row r="1433" spans="1:12" ht="12.5">
      <c r="A1433" s="6">
        <f>OrderDetails!A1433</f>
        <v>10795</v>
      </c>
      <c r="B1433" s="6">
        <f>OrderDetails!B1433</f>
        <v>16</v>
      </c>
      <c r="C1433" s="7">
        <f>OrderDetails!C1433</f>
        <v>17.45</v>
      </c>
      <c r="D1433" s="6">
        <f>OrderDetails!D1433</f>
        <v>65</v>
      </c>
      <c r="E1433" s="8">
        <f>OrderDetails!E1433</f>
        <v>0</v>
      </c>
      <c r="F1433" s="7">
        <f t="shared" si="0"/>
        <v>1134.25</v>
      </c>
      <c r="G1433" s="5">
        <f t="array" ref="G1433">INDEX(Products!$D:$D,MATCH(B1433,Products!$A:$A))</f>
        <v>3</v>
      </c>
      <c r="H1433" s="6" t="str">
        <f t="array" ref="H1433">INDEX(Categories!$B:$B,MATCH(G1433,Categories!$A:$A))</f>
        <v>Confections</v>
      </c>
      <c r="I1433" s="9">
        <f t="array" ref="I1433">INDEX(Orders!$D:$D,MATCH(A1433,Orders!$A:$A))</f>
        <v>35788</v>
      </c>
      <c r="J1433" s="6" t="str">
        <f t="array" ref="J1433">INDEX(Orders!$B:$B,MATCH(A1433,Orders!$A:$A))</f>
        <v>ERNSH</v>
      </c>
      <c r="K1433" s="6" t="str">
        <f t="array" ref="K1433">INDEX(Customers!$B:$B,MATCH(J1433,Customers!$A:$A))</f>
        <v>Ernst Handel</v>
      </c>
      <c r="L1433" s="6"/>
    </row>
    <row r="1434" spans="1:12" ht="12.5">
      <c r="A1434" s="6">
        <f>OrderDetails!A1434</f>
        <v>10795</v>
      </c>
      <c r="B1434" s="6">
        <f>OrderDetails!B1434</f>
        <v>17</v>
      </c>
      <c r="C1434" s="7">
        <f>OrderDetails!C1434</f>
        <v>39</v>
      </c>
      <c r="D1434" s="6">
        <f>OrderDetails!D1434</f>
        <v>35</v>
      </c>
      <c r="E1434" s="8">
        <f>OrderDetails!E1434</f>
        <v>0</v>
      </c>
      <c r="F1434" s="7">
        <f t="shared" si="0"/>
        <v>1365</v>
      </c>
      <c r="G1434" s="5">
        <f t="array" ref="G1434">INDEX(Products!$D:$D,MATCH(B1434,Products!$A:$A))</f>
        <v>6</v>
      </c>
      <c r="H1434" s="6" t="str">
        <f t="array" ref="H1434">INDEX(Categories!$B:$B,MATCH(G1434,Categories!$A:$A))</f>
        <v>Meat/Poultry</v>
      </c>
      <c r="I1434" s="9">
        <f t="array" ref="I1434">INDEX(Orders!$D:$D,MATCH(A1434,Orders!$A:$A))</f>
        <v>35788</v>
      </c>
      <c r="J1434" s="6" t="str">
        <f t="array" ref="J1434">INDEX(Orders!$B:$B,MATCH(A1434,Orders!$A:$A))</f>
        <v>ERNSH</v>
      </c>
      <c r="K1434" s="6" t="str">
        <f t="array" ref="K1434">INDEX(Customers!$B:$B,MATCH(J1434,Customers!$A:$A))</f>
        <v>Ernst Handel</v>
      </c>
      <c r="L1434" s="6"/>
    </row>
    <row r="1435" spans="1:12" ht="12.5">
      <c r="A1435" s="6">
        <f>OrderDetails!A1435</f>
        <v>10796</v>
      </c>
      <c r="B1435" s="6">
        <f>OrderDetails!B1435</f>
        <v>26</v>
      </c>
      <c r="C1435" s="7">
        <f>OrderDetails!C1435</f>
        <v>31.23</v>
      </c>
      <c r="D1435" s="6">
        <f>OrderDetails!D1435</f>
        <v>21</v>
      </c>
      <c r="E1435" s="8">
        <f>OrderDetails!E1435</f>
        <v>0</v>
      </c>
      <c r="F1435" s="7">
        <f t="shared" si="0"/>
        <v>655.83</v>
      </c>
      <c r="G1435" s="5">
        <f t="array" ref="G1435">INDEX(Products!$D:$D,MATCH(B1435,Products!$A:$A))</f>
        <v>3</v>
      </c>
      <c r="H1435" s="6" t="str">
        <f t="array" ref="H1435">INDEX(Categories!$B:$B,MATCH(G1435,Categories!$A:$A))</f>
        <v>Confections</v>
      </c>
      <c r="I1435" s="9">
        <f t="array" ref="I1435">INDEX(Orders!$D:$D,MATCH(A1435,Orders!$A:$A))</f>
        <v>35789</v>
      </c>
      <c r="J1435" s="6" t="str">
        <f t="array" ref="J1435">INDEX(Orders!$B:$B,MATCH(A1435,Orders!$A:$A))</f>
        <v>HILAA</v>
      </c>
      <c r="K1435" s="6" t="str">
        <f t="array" ref="K1435">INDEX(Customers!$B:$B,MATCH(J1435,Customers!$A:$A))</f>
        <v>HILARION-Abastos</v>
      </c>
      <c r="L1435" s="6"/>
    </row>
    <row r="1436" spans="1:12" ht="12.5">
      <c r="A1436" s="6">
        <f>OrderDetails!A1436</f>
        <v>10796</v>
      </c>
      <c r="B1436" s="6">
        <f>OrderDetails!B1436</f>
        <v>44</v>
      </c>
      <c r="C1436" s="7">
        <f>OrderDetails!C1436</f>
        <v>19.45</v>
      </c>
      <c r="D1436" s="6">
        <f>OrderDetails!D1436</f>
        <v>10</v>
      </c>
      <c r="E1436" s="8">
        <f>OrderDetails!E1436</f>
        <v>0</v>
      </c>
      <c r="F1436" s="7">
        <f t="shared" si="0"/>
        <v>194.5</v>
      </c>
      <c r="G1436" s="5">
        <f t="array" ref="G1436">INDEX(Products!$D:$D,MATCH(B1436,Products!$A:$A))</f>
        <v>2</v>
      </c>
      <c r="H1436" s="6" t="str">
        <f t="array" ref="H1436">INDEX(Categories!$B:$B,MATCH(G1436,Categories!$A:$A))</f>
        <v>Condiments</v>
      </c>
      <c r="I1436" s="9">
        <f t="array" ref="I1436">INDEX(Orders!$D:$D,MATCH(A1436,Orders!$A:$A))</f>
        <v>35789</v>
      </c>
      <c r="J1436" s="6" t="str">
        <f t="array" ref="J1436">INDEX(Orders!$B:$B,MATCH(A1436,Orders!$A:$A))</f>
        <v>HILAA</v>
      </c>
      <c r="K1436" s="6" t="str">
        <f t="array" ref="K1436">INDEX(Customers!$B:$B,MATCH(J1436,Customers!$A:$A))</f>
        <v>HILARION-Abastos</v>
      </c>
      <c r="L1436" s="6"/>
    </row>
    <row r="1437" spans="1:12" ht="12.5">
      <c r="A1437" s="6">
        <f>OrderDetails!A1437</f>
        <v>10796</v>
      </c>
      <c r="B1437" s="6">
        <f>OrderDetails!B1437</f>
        <v>64</v>
      </c>
      <c r="C1437" s="7">
        <f>OrderDetails!C1437</f>
        <v>33.25</v>
      </c>
      <c r="D1437" s="6">
        <f>OrderDetails!D1437</f>
        <v>35</v>
      </c>
      <c r="E1437" s="8">
        <f>OrderDetails!E1437</f>
        <v>0</v>
      </c>
      <c r="F1437" s="7">
        <f t="shared" si="0"/>
        <v>1163.75</v>
      </c>
      <c r="G1437" s="5">
        <f t="array" ref="G1437">INDEX(Products!$D:$D,MATCH(B1437,Products!$A:$A))</f>
        <v>5</v>
      </c>
      <c r="H1437" s="6" t="str">
        <f t="array" ref="H1437">INDEX(Categories!$B:$B,MATCH(G1437,Categories!$A:$A))</f>
        <v>Grains/Cereals</v>
      </c>
      <c r="I1437" s="9">
        <f t="array" ref="I1437">INDEX(Orders!$D:$D,MATCH(A1437,Orders!$A:$A))</f>
        <v>35789</v>
      </c>
      <c r="J1437" s="6" t="str">
        <f t="array" ref="J1437">INDEX(Orders!$B:$B,MATCH(A1437,Orders!$A:$A))</f>
        <v>HILAA</v>
      </c>
      <c r="K1437" s="6" t="str">
        <f t="array" ref="K1437">INDEX(Customers!$B:$B,MATCH(J1437,Customers!$A:$A))</f>
        <v>HILARION-Abastos</v>
      </c>
      <c r="L1437" s="6"/>
    </row>
    <row r="1438" spans="1:12" ht="12.5">
      <c r="A1438" s="6">
        <f>OrderDetails!A1438</f>
        <v>10796</v>
      </c>
      <c r="B1438" s="6">
        <f>OrderDetails!B1438</f>
        <v>69</v>
      </c>
      <c r="C1438" s="7">
        <f>OrderDetails!C1438</f>
        <v>36</v>
      </c>
      <c r="D1438" s="6">
        <f>OrderDetails!D1438</f>
        <v>24</v>
      </c>
      <c r="E1438" s="8">
        <f>OrderDetails!E1438</f>
        <v>0</v>
      </c>
      <c r="F1438" s="7">
        <f t="shared" si="0"/>
        <v>864</v>
      </c>
      <c r="G1438" s="5">
        <f t="array" ref="G1438">INDEX(Products!$D:$D,MATCH(B1438,Products!$A:$A))</f>
        <v>4</v>
      </c>
      <c r="H1438" s="6" t="str">
        <f t="array" ref="H1438">INDEX(Categories!$B:$B,MATCH(G1438,Categories!$A:$A))</f>
        <v>Dairy Products</v>
      </c>
      <c r="I1438" s="9">
        <f t="array" ref="I1438">INDEX(Orders!$D:$D,MATCH(A1438,Orders!$A:$A))</f>
        <v>35789</v>
      </c>
      <c r="J1438" s="6" t="str">
        <f t="array" ref="J1438">INDEX(Orders!$B:$B,MATCH(A1438,Orders!$A:$A))</f>
        <v>HILAA</v>
      </c>
      <c r="K1438" s="6" t="str">
        <f t="array" ref="K1438">INDEX(Customers!$B:$B,MATCH(J1438,Customers!$A:$A))</f>
        <v>HILARION-Abastos</v>
      </c>
      <c r="L1438" s="6"/>
    </row>
    <row r="1439" spans="1:12" ht="12.5">
      <c r="A1439" s="6">
        <f>OrderDetails!A1439</f>
        <v>10797</v>
      </c>
      <c r="B1439" s="6">
        <f>OrderDetails!B1439</f>
        <v>11</v>
      </c>
      <c r="C1439" s="7">
        <f>OrderDetails!C1439</f>
        <v>21</v>
      </c>
      <c r="D1439" s="6">
        <f>OrderDetails!D1439</f>
        <v>20</v>
      </c>
      <c r="E1439" s="8">
        <f>OrderDetails!E1439</f>
        <v>0</v>
      </c>
      <c r="F1439" s="7">
        <f t="shared" si="0"/>
        <v>420</v>
      </c>
      <c r="G1439" s="5">
        <f t="array" ref="G1439">INDEX(Products!$D:$D,MATCH(B1439,Products!$A:$A))</f>
        <v>4</v>
      </c>
      <c r="H1439" s="6" t="str">
        <f t="array" ref="H1439">INDEX(Categories!$B:$B,MATCH(G1439,Categories!$A:$A))</f>
        <v>Dairy Products</v>
      </c>
      <c r="I1439" s="9">
        <f t="array" ref="I1439">INDEX(Orders!$D:$D,MATCH(A1439,Orders!$A:$A))</f>
        <v>35789</v>
      </c>
      <c r="J1439" s="6" t="str">
        <f t="array" ref="J1439">INDEX(Orders!$B:$B,MATCH(A1439,Orders!$A:$A))</f>
        <v>DRACD</v>
      </c>
      <c r="K1439" s="6" t="str">
        <f t="array" ref="K1439">INDEX(Customers!$B:$B,MATCH(J1439,Customers!$A:$A))</f>
        <v>Drachenblut Delikatessen</v>
      </c>
      <c r="L1439" s="6"/>
    </row>
    <row r="1440" spans="1:12" ht="12.5">
      <c r="A1440" s="6">
        <f>OrderDetails!A1440</f>
        <v>10798</v>
      </c>
      <c r="B1440" s="6">
        <f>OrderDetails!B1440</f>
        <v>62</v>
      </c>
      <c r="C1440" s="7">
        <f>OrderDetails!C1440</f>
        <v>49.3</v>
      </c>
      <c r="D1440" s="6">
        <f>OrderDetails!D1440</f>
        <v>2</v>
      </c>
      <c r="E1440" s="8">
        <f>OrderDetails!E1440</f>
        <v>0</v>
      </c>
      <c r="F1440" s="7">
        <f t="shared" si="0"/>
        <v>98.6</v>
      </c>
      <c r="G1440" s="5">
        <f t="array" ref="G1440">INDEX(Products!$D:$D,MATCH(B1440,Products!$A:$A))</f>
        <v>3</v>
      </c>
      <c r="H1440" s="6" t="str">
        <f t="array" ref="H1440">INDEX(Categories!$B:$B,MATCH(G1440,Categories!$A:$A))</f>
        <v>Confections</v>
      </c>
      <c r="I1440" s="9">
        <f t="array" ref="I1440">INDEX(Orders!$D:$D,MATCH(A1440,Orders!$A:$A))</f>
        <v>35790</v>
      </c>
      <c r="J1440" s="6" t="str">
        <f t="array" ref="J1440">INDEX(Orders!$B:$B,MATCH(A1440,Orders!$A:$A))</f>
        <v>ISLAT</v>
      </c>
      <c r="K1440" s="6" t="str">
        <f t="array" ref="K1440">INDEX(Customers!$B:$B,MATCH(J1440,Customers!$A:$A))</f>
        <v>Island Trading</v>
      </c>
      <c r="L1440" s="6"/>
    </row>
    <row r="1441" spans="1:12" ht="12.5">
      <c r="A1441" s="6">
        <f>OrderDetails!A1441</f>
        <v>10798</v>
      </c>
      <c r="B1441" s="6">
        <f>OrderDetails!B1441</f>
        <v>72</v>
      </c>
      <c r="C1441" s="7">
        <f>OrderDetails!C1441</f>
        <v>34.799999999999997</v>
      </c>
      <c r="D1441" s="6">
        <f>OrderDetails!D1441</f>
        <v>10</v>
      </c>
      <c r="E1441" s="8">
        <f>OrderDetails!E1441</f>
        <v>0</v>
      </c>
      <c r="F1441" s="7">
        <f t="shared" si="0"/>
        <v>348</v>
      </c>
      <c r="G1441" s="5">
        <f t="array" ref="G1441">INDEX(Products!$D:$D,MATCH(B1441,Products!$A:$A))</f>
        <v>4</v>
      </c>
      <c r="H1441" s="6" t="str">
        <f t="array" ref="H1441">INDEX(Categories!$B:$B,MATCH(G1441,Categories!$A:$A))</f>
        <v>Dairy Products</v>
      </c>
      <c r="I1441" s="9">
        <f t="array" ref="I1441">INDEX(Orders!$D:$D,MATCH(A1441,Orders!$A:$A))</f>
        <v>35790</v>
      </c>
      <c r="J1441" s="6" t="str">
        <f t="array" ref="J1441">INDEX(Orders!$B:$B,MATCH(A1441,Orders!$A:$A))</f>
        <v>ISLAT</v>
      </c>
      <c r="K1441" s="6" t="str">
        <f t="array" ref="K1441">INDEX(Customers!$B:$B,MATCH(J1441,Customers!$A:$A))</f>
        <v>Island Trading</v>
      </c>
      <c r="L1441" s="6"/>
    </row>
    <row r="1442" spans="1:12" ht="12.5">
      <c r="A1442" s="6">
        <f>OrderDetails!A1442</f>
        <v>10799</v>
      </c>
      <c r="B1442" s="6">
        <f>OrderDetails!B1442</f>
        <v>13</v>
      </c>
      <c r="C1442" s="7">
        <f>OrderDetails!C1442</f>
        <v>6</v>
      </c>
      <c r="D1442" s="6">
        <f>OrderDetails!D1442</f>
        <v>20</v>
      </c>
      <c r="E1442" s="8">
        <f>OrderDetails!E1442</f>
        <v>0</v>
      </c>
      <c r="F1442" s="7">
        <f t="shared" si="0"/>
        <v>120</v>
      </c>
      <c r="G1442" s="5">
        <f t="array" ref="G1442">INDEX(Products!$D:$D,MATCH(B1442,Products!$A:$A))</f>
        <v>8</v>
      </c>
      <c r="H1442" s="6" t="str">
        <f t="array" ref="H1442">INDEX(Categories!$B:$B,MATCH(G1442,Categories!$A:$A))</f>
        <v>Seafood</v>
      </c>
      <c r="I1442" s="9">
        <f t="array" ref="I1442">INDEX(Orders!$D:$D,MATCH(A1442,Orders!$A:$A))</f>
        <v>35790</v>
      </c>
      <c r="J1442" s="6" t="str">
        <f t="array" ref="J1442">INDEX(Orders!$B:$B,MATCH(A1442,Orders!$A:$A))</f>
        <v>KOENE</v>
      </c>
      <c r="K1442" s="6" t="str">
        <f t="array" ref="K1442">INDEX(Customers!$B:$B,MATCH(J1442,Customers!$A:$A))</f>
        <v>Kniglich Essen</v>
      </c>
      <c r="L1442" s="6"/>
    </row>
    <row r="1443" spans="1:12" ht="12.5">
      <c r="A1443" s="6">
        <f>OrderDetails!A1443</f>
        <v>10799</v>
      </c>
      <c r="B1443" s="6">
        <f>OrderDetails!B1443</f>
        <v>24</v>
      </c>
      <c r="C1443" s="7">
        <f>OrderDetails!C1443</f>
        <v>4.5</v>
      </c>
      <c r="D1443" s="6">
        <f>OrderDetails!D1443</f>
        <v>20</v>
      </c>
      <c r="E1443" s="8">
        <f>OrderDetails!E1443</f>
        <v>0</v>
      </c>
      <c r="F1443" s="7">
        <f t="shared" si="0"/>
        <v>90</v>
      </c>
      <c r="G1443" s="5">
        <f t="array" ref="G1443">INDEX(Products!$D:$D,MATCH(B1443,Products!$A:$A))</f>
        <v>1</v>
      </c>
      <c r="H1443" s="6" t="str">
        <f t="array" ref="H1443">INDEX(Categories!$B:$B,MATCH(G1443,Categories!$A:$A))</f>
        <v>Beverages</v>
      </c>
      <c r="I1443" s="9">
        <f t="array" ref="I1443">INDEX(Orders!$D:$D,MATCH(A1443,Orders!$A:$A))</f>
        <v>35790</v>
      </c>
      <c r="J1443" s="6" t="str">
        <f t="array" ref="J1443">INDEX(Orders!$B:$B,MATCH(A1443,Orders!$A:$A))</f>
        <v>KOENE</v>
      </c>
      <c r="K1443" s="6" t="str">
        <f t="array" ref="K1443">INDEX(Customers!$B:$B,MATCH(J1443,Customers!$A:$A))</f>
        <v>Kniglich Essen</v>
      </c>
      <c r="L1443" s="6"/>
    </row>
    <row r="1444" spans="1:12" ht="12.5">
      <c r="A1444" s="6">
        <f>OrderDetails!A1444</f>
        <v>10799</v>
      </c>
      <c r="B1444" s="6">
        <f>OrderDetails!B1444</f>
        <v>59</v>
      </c>
      <c r="C1444" s="7">
        <f>OrderDetails!C1444</f>
        <v>55</v>
      </c>
      <c r="D1444" s="6">
        <f>OrderDetails!D1444</f>
        <v>25</v>
      </c>
      <c r="E1444" s="8">
        <f>OrderDetails!E1444</f>
        <v>0</v>
      </c>
      <c r="F1444" s="7">
        <f t="shared" si="0"/>
        <v>1375</v>
      </c>
      <c r="G1444" s="5">
        <f t="array" ref="G1444">INDEX(Products!$D:$D,MATCH(B1444,Products!$A:$A))</f>
        <v>4</v>
      </c>
      <c r="H1444" s="6" t="str">
        <f t="array" ref="H1444">INDEX(Categories!$B:$B,MATCH(G1444,Categories!$A:$A))</f>
        <v>Dairy Products</v>
      </c>
      <c r="I1444" s="9">
        <f t="array" ref="I1444">INDEX(Orders!$D:$D,MATCH(A1444,Orders!$A:$A))</f>
        <v>35790</v>
      </c>
      <c r="J1444" s="6" t="str">
        <f t="array" ref="J1444">INDEX(Orders!$B:$B,MATCH(A1444,Orders!$A:$A))</f>
        <v>KOENE</v>
      </c>
      <c r="K1444" s="6" t="str">
        <f t="array" ref="K1444">INDEX(Customers!$B:$B,MATCH(J1444,Customers!$A:$A))</f>
        <v>Kniglich Essen</v>
      </c>
      <c r="L1444" s="6"/>
    </row>
    <row r="1445" spans="1:12" ht="12.5">
      <c r="A1445" s="6">
        <f>OrderDetails!A1445</f>
        <v>10800</v>
      </c>
      <c r="B1445" s="6">
        <f>OrderDetails!B1445</f>
        <v>11</v>
      </c>
      <c r="C1445" s="7">
        <f>OrderDetails!C1445</f>
        <v>21</v>
      </c>
      <c r="D1445" s="6">
        <f>OrderDetails!D1445</f>
        <v>50</v>
      </c>
      <c r="E1445" s="8">
        <f>OrderDetails!E1445</f>
        <v>0</v>
      </c>
      <c r="F1445" s="7">
        <f t="shared" si="0"/>
        <v>1050</v>
      </c>
      <c r="G1445" s="5">
        <f t="array" ref="G1445">INDEX(Products!$D:$D,MATCH(B1445,Products!$A:$A))</f>
        <v>4</v>
      </c>
      <c r="H1445" s="6" t="str">
        <f t="array" ref="H1445">INDEX(Categories!$B:$B,MATCH(G1445,Categories!$A:$A))</f>
        <v>Dairy Products</v>
      </c>
      <c r="I1445" s="9">
        <f t="array" ref="I1445">INDEX(Orders!$D:$D,MATCH(A1445,Orders!$A:$A))</f>
        <v>35790</v>
      </c>
      <c r="J1445" s="6" t="str">
        <f t="array" ref="J1445">INDEX(Orders!$B:$B,MATCH(A1445,Orders!$A:$A))</f>
        <v>SEVES</v>
      </c>
      <c r="K1445" s="6" t="str">
        <f t="array" ref="K1445">INDEX(Customers!$B:$B,MATCH(J1445,Customers!$A:$A))</f>
        <v>Seven Seas Imports</v>
      </c>
      <c r="L1445" s="6"/>
    </row>
    <row r="1446" spans="1:12" ht="12.5">
      <c r="A1446" s="6">
        <f>OrderDetails!A1446</f>
        <v>10800</v>
      </c>
      <c r="B1446" s="6">
        <f>OrderDetails!B1446</f>
        <v>51</v>
      </c>
      <c r="C1446" s="7">
        <f>OrderDetails!C1446</f>
        <v>53</v>
      </c>
      <c r="D1446" s="6">
        <f>OrderDetails!D1446</f>
        <v>10</v>
      </c>
      <c r="E1446" s="8">
        <f>OrderDetails!E1446</f>
        <v>0</v>
      </c>
      <c r="F1446" s="7">
        <f t="shared" si="0"/>
        <v>530</v>
      </c>
      <c r="G1446" s="5">
        <f t="array" ref="G1446">INDEX(Products!$D:$D,MATCH(B1446,Products!$A:$A))</f>
        <v>7</v>
      </c>
      <c r="H1446" s="6" t="str">
        <f t="array" ref="H1446">INDEX(Categories!$B:$B,MATCH(G1446,Categories!$A:$A))</f>
        <v>Produce</v>
      </c>
      <c r="I1446" s="9">
        <f t="array" ref="I1446">INDEX(Orders!$D:$D,MATCH(A1446,Orders!$A:$A))</f>
        <v>35790</v>
      </c>
      <c r="J1446" s="6" t="str">
        <f t="array" ref="J1446">INDEX(Orders!$B:$B,MATCH(A1446,Orders!$A:$A))</f>
        <v>SEVES</v>
      </c>
      <c r="K1446" s="6" t="str">
        <f t="array" ref="K1446">INDEX(Customers!$B:$B,MATCH(J1446,Customers!$A:$A))</f>
        <v>Seven Seas Imports</v>
      </c>
      <c r="L1446" s="6"/>
    </row>
    <row r="1447" spans="1:12" ht="12.5">
      <c r="A1447" s="6">
        <f>OrderDetails!A1447</f>
        <v>10800</v>
      </c>
      <c r="B1447" s="6">
        <f>OrderDetails!B1447</f>
        <v>54</v>
      </c>
      <c r="C1447" s="7">
        <f>OrderDetails!C1447</f>
        <v>7.45</v>
      </c>
      <c r="D1447" s="6">
        <f>OrderDetails!D1447</f>
        <v>7</v>
      </c>
      <c r="E1447" s="8">
        <f>OrderDetails!E1447</f>
        <v>0</v>
      </c>
      <c r="F1447" s="7">
        <f t="shared" si="0"/>
        <v>52.15</v>
      </c>
      <c r="G1447" s="5">
        <f t="array" ref="G1447">INDEX(Products!$D:$D,MATCH(B1447,Products!$A:$A))</f>
        <v>6</v>
      </c>
      <c r="H1447" s="6" t="str">
        <f t="array" ref="H1447">INDEX(Categories!$B:$B,MATCH(G1447,Categories!$A:$A))</f>
        <v>Meat/Poultry</v>
      </c>
      <c r="I1447" s="9">
        <f t="array" ref="I1447">INDEX(Orders!$D:$D,MATCH(A1447,Orders!$A:$A))</f>
        <v>35790</v>
      </c>
      <c r="J1447" s="6" t="str">
        <f t="array" ref="J1447">INDEX(Orders!$B:$B,MATCH(A1447,Orders!$A:$A))</f>
        <v>SEVES</v>
      </c>
      <c r="K1447" s="6" t="str">
        <f t="array" ref="K1447">INDEX(Customers!$B:$B,MATCH(J1447,Customers!$A:$A))</f>
        <v>Seven Seas Imports</v>
      </c>
      <c r="L1447" s="6"/>
    </row>
    <row r="1448" spans="1:12" ht="12.5">
      <c r="A1448" s="6">
        <f>OrderDetails!A1448</f>
        <v>10801</v>
      </c>
      <c r="B1448" s="6">
        <f>OrderDetails!B1448</f>
        <v>17</v>
      </c>
      <c r="C1448" s="7">
        <f>OrderDetails!C1448</f>
        <v>39</v>
      </c>
      <c r="D1448" s="6">
        <f>OrderDetails!D1448</f>
        <v>40</v>
      </c>
      <c r="E1448" s="8">
        <f>OrderDetails!E1448</f>
        <v>0</v>
      </c>
      <c r="F1448" s="7">
        <f t="shared" si="0"/>
        <v>1560</v>
      </c>
      <c r="G1448" s="5">
        <f t="array" ref="G1448">INDEX(Products!$D:$D,MATCH(B1448,Products!$A:$A))</f>
        <v>6</v>
      </c>
      <c r="H1448" s="6" t="str">
        <f t="array" ref="H1448">INDEX(Categories!$B:$B,MATCH(G1448,Categories!$A:$A))</f>
        <v>Meat/Poultry</v>
      </c>
      <c r="I1448" s="9">
        <f t="array" ref="I1448">INDEX(Orders!$D:$D,MATCH(A1448,Orders!$A:$A))</f>
        <v>35793</v>
      </c>
      <c r="J1448" s="6" t="str">
        <f t="array" ref="J1448">INDEX(Orders!$B:$B,MATCH(A1448,Orders!$A:$A))</f>
        <v>BOLID</v>
      </c>
      <c r="K1448" s="6" t="str">
        <f t="array" ref="K1448">INDEX(Customers!$B:$B,MATCH(J1448,Customers!$A:$A))</f>
        <v>Blido Comidas preparadas</v>
      </c>
      <c r="L1448" s="6"/>
    </row>
    <row r="1449" spans="1:12" ht="12.5">
      <c r="A1449" s="6">
        <f>OrderDetails!A1449</f>
        <v>10801</v>
      </c>
      <c r="B1449" s="6">
        <f>OrderDetails!B1449</f>
        <v>29</v>
      </c>
      <c r="C1449" s="7">
        <f>OrderDetails!C1449</f>
        <v>123.79</v>
      </c>
      <c r="D1449" s="6">
        <f>OrderDetails!D1449</f>
        <v>20</v>
      </c>
      <c r="E1449" s="8">
        <f>OrderDetails!E1449</f>
        <v>0</v>
      </c>
      <c r="F1449" s="7">
        <f t="shared" si="0"/>
        <v>2475.8000000000002</v>
      </c>
      <c r="G1449" s="5">
        <f t="array" ref="G1449">INDEX(Products!$D:$D,MATCH(B1449,Products!$A:$A))</f>
        <v>6</v>
      </c>
      <c r="H1449" s="6" t="str">
        <f t="array" ref="H1449">INDEX(Categories!$B:$B,MATCH(G1449,Categories!$A:$A))</f>
        <v>Meat/Poultry</v>
      </c>
      <c r="I1449" s="9">
        <f t="array" ref="I1449">INDEX(Orders!$D:$D,MATCH(A1449,Orders!$A:$A))</f>
        <v>35793</v>
      </c>
      <c r="J1449" s="6" t="str">
        <f t="array" ref="J1449">INDEX(Orders!$B:$B,MATCH(A1449,Orders!$A:$A))</f>
        <v>BOLID</v>
      </c>
      <c r="K1449" s="6" t="str">
        <f t="array" ref="K1449">INDEX(Customers!$B:$B,MATCH(J1449,Customers!$A:$A))</f>
        <v>Blido Comidas preparadas</v>
      </c>
      <c r="L1449" s="6"/>
    </row>
    <row r="1450" spans="1:12" ht="12.5">
      <c r="A1450" s="6">
        <f>OrderDetails!A1450</f>
        <v>10802</v>
      </c>
      <c r="B1450" s="6">
        <f>OrderDetails!B1450</f>
        <v>30</v>
      </c>
      <c r="C1450" s="7">
        <f>OrderDetails!C1450</f>
        <v>25.89</v>
      </c>
      <c r="D1450" s="6">
        <f>OrderDetails!D1450</f>
        <v>25</v>
      </c>
      <c r="E1450" s="8">
        <f>OrderDetails!E1450</f>
        <v>0</v>
      </c>
      <c r="F1450" s="7">
        <f t="shared" si="0"/>
        <v>647.25</v>
      </c>
      <c r="G1450" s="5">
        <f t="array" ref="G1450">INDEX(Products!$D:$D,MATCH(B1450,Products!$A:$A))</f>
        <v>8</v>
      </c>
      <c r="H1450" s="6" t="str">
        <f t="array" ref="H1450">INDEX(Categories!$B:$B,MATCH(G1450,Categories!$A:$A))</f>
        <v>Seafood</v>
      </c>
      <c r="I1450" s="9">
        <f t="array" ref="I1450">INDEX(Orders!$D:$D,MATCH(A1450,Orders!$A:$A))</f>
        <v>35793</v>
      </c>
      <c r="J1450" s="6" t="str">
        <f t="array" ref="J1450">INDEX(Orders!$B:$B,MATCH(A1450,Orders!$A:$A))</f>
        <v>SIMOB</v>
      </c>
      <c r="K1450" s="6" t="str">
        <f t="array" ref="K1450">INDEX(Customers!$B:$B,MATCH(J1450,Customers!$A:$A))</f>
        <v>Simons bistro</v>
      </c>
      <c r="L1450" s="6"/>
    </row>
    <row r="1451" spans="1:12" ht="12.5">
      <c r="A1451" s="6">
        <f>OrderDetails!A1451</f>
        <v>10802</v>
      </c>
      <c r="B1451" s="6">
        <f>OrderDetails!B1451</f>
        <v>51</v>
      </c>
      <c r="C1451" s="7">
        <f>OrderDetails!C1451</f>
        <v>53</v>
      </c>
      <c r="D1451" s="6">
        <f>OrderDetails!D1451</f>
        <v>30</v>
      </c>
      <c r="E1451" s="8">
        <f>OrderDetails!E1451</f>
        <v>0</v>
      </c>
      <c r="F1451" s="7">
        <f t="shared" si="0"/>
        <v>1590</v>
      </c>
      <c r="G1451" s="5">
        <f t="array" ref="G1451">INDEX(Products!$D:$D,MATCH(B1451,Products!$A:$A))</f>
        <v>7</v>
      </c>
      <c r="H1451" s="6" t="str">
        <f t="array" ref="H1451">INDEX(Categories!$B:$B,MATCH(G1451,Categories!$A:$A))</f>
        <v>Produce</v>
      </c>
      <c r="I1451" s="9">
        <f t="array" ref="I1451">INDEX(Orders!$D:$D,MATCH(A1451,Orders!$A:$A))</f>
        <v>35793</v>
      </c>
      <c r="J1451" s="6" t="str">
        <f t="array" ref="J1451">INDEX(Orders!$B:$B,MATCH(A1451,Orders!$A:$A))</f>
        <v>SIMOB</v>
      </c>
      <c r="K1451" s="6" t="str">
        <f t="array" ref="K1451">INDEX(Customers!$B:$B,MATCH(J1451,Customers!$A:$A))</f>
        <v>Simons bistro</v>
      </c>
      <c r="L1451" s="6"/>
    </row>
    <row r="1452" spans="1:12" ht="12.5">
      <c r="A1452" s="6">
        <f>OrderDetails!A1452</f>
        <v>10802</v>
      </c>
      <c r="B1452" s="6">
        <f>OrderDetails!B1452</f>
        <v>55</v>
      </c>
      <c r="C1452" s="7">
        <f>OrderDetails!C1452</f>
        <v>24</v>
      </c>
      <c r="D1452" s="6">
        <f>OrderDetails!D1452</f>
        <v>60</v>
      </c>
      <c r="E1452" s="8">
        <f>OrderDetails!E1452</f>
        <v>0</v>
      </c>
      <c r="F1452" s="7">
        <f t="shared" si="0"/>
        <v>1440</v>
      </c>
      <c r="G1452" s="5">
        <f t="array" ref="G1452">INDEX(Products!$D:$D,MATCH(B1452,Products!$A:$A))</f>
        <v>6</v>
      </c>
      <c r="H1452" s="6" t="str">
        <f t="array" ref="H1452">INDEX(Categories!$B:$B,MATCH(G1452,Categories!$A:$A))</f>
        <v>Meat/Poultry</v>
      </c>
      <c r="I1452" s="9">
        <f t="array" ref="I1452">INDEX(Orders!$D:$D,MATCH(A1452,Orders!$A:$A))</f>
        <v>35793</v>
      </c>
      <c r="J1452" s="6" t="str">
        <f t="array" ref="J1452">INDEX(Orders!$B:$B,MATCH(A1452,Orders!$A:$A))</f>
        <v>SIMOB</v>
      </c>
      <c r="K1452" s="6" t="str">
        <f t="array" ref="K1452">INDEX(Customers!$B:$B,MATCH(J1452,Customers!$A:$A))</f>
        <v>Simons bistro</v>
      </c>
      <c r="L1452" s="6"/>
    </row>
    <row r="1453" spans="1:12" ht="12.5">
      <c r="A1453" s="6">
        <f>OrderDetails!A1453</f>
        <v>10802</v>
      </c>
      <c r="B1453" s="6">
        <f>OrderDetails!B1453</f>
        <v>62</v>
      </c>
      <c r="C1453" s="7">
        <f>OrderDetails!C1453</f>
        <v>49.3</v>
      </c>
      <c r="D1453" s="6">
        <f>OrderDetails!D1453</f>
        <v>5</v>
      </c>
      <c r="E1453" s="8">
        <f>OrderDetails!E1453</f>
        <v>0</v>
      </c>
      <c r="F1453" s="7">
        <f t="shared" si="0"/>
        <v>246.5</v>
      </c>
      <c r="G1453" s="5">
        <f t="array" ref="G1453">INDEX(Products!$D:$D,MATCH(B1453,Products!$A:$A))</f>
        <v>3</v>
      </c>
      <c r="H1453" s="6" t="str">
        <f t="array" ref="H1453">INDEX(Categories!$B:$B,MATCH(G1453,Categories!$A:$A))</f>
        <v>Confections</v>
      </c>
      <c r="I1453" s="9">
        <f t="array" ref="I1453">INDEX(Orders!$D:$D,MATCH(A1453,Orders!$A:$A))</f>
        <v>35793</v>
      </c>
      <c r="J1453" s="6" t="str">
        <f t="array" ref="J1453">INDEX(Orders!$B:$B,MATCH(A1453,Orders!$A:$A))</f>
        <v>SIMOB</v>
      </c>
      <c r="K1453" s="6" t="str">
        <f t="array" ref="K1453">INDEX(Customers!$B:$B,MATCH(J1453,Customers!$A:$A))</f>
        <v>Simons bistro</v>
      </c>
      <c r="L1453" s="6"/>
    </row>
    <row r="1454" spans="1:12" ht="12.5">
      <c r="A1454" s="6">
        <f>OrderDetails!A1454</f>
        <v>10803</v>
      </c>
      <c r="B1454" s="6">
        <f>OrderDetails!B1454</f>
        <v>19</v>
      </c>
      <c r="C1454" s="7">
        <f>OrderDetails!C1454</f>
        <v>9.1999999999999993</v>
      </c>
      <c r="D1454" s="6">
        <f>OrderDetails!D1454</f>
        <v>24</v>
      </c>
      <c r="E1454" s="8">
        <f>OrderDetails!E1454</f>
        <v>0</v>
      </c>
      <c r="F1454" s="7">
        <f t="shared" si="0"/>
        <v>220.79999999999998</v>
      </c>
      <c r="G1454" s="5">
        <f t="array" ref="G1454">INDEX(Products!$D:$D,MATCH(B1454,Products!$A:$A))</f>
        <v>3</v>
      </c>
      <c r="H1454" s="6" t="str">
        <f t="array" ref="H1454">INDEX(Categories!$B:$B,MATCH(G1454,Categories!$A:$A))</f>
        <v>Confections</v>
      </c>
      <c r="I1454" s="9">
        <f t="array" ref="I1454">INDEX(Orders!$D:$D,MATCH(A1454,Orders!$A:$A))</f>
        <v>35794</v>
      </c>
      <c r="J1454" s="6" t="str">
        <f t="array" ref="J1454">INDEX(Orders!$B:$B,MATCH(A1454,Orders!$A:$A))</f>
        <v>WELLI</v>
      </c>
      <c r="K1454" s="6" t="str">
        <f t="array" ref="K1454">INDEX(Customers!$B:$B,MATCH(J1454,Customers!$A:$A))</f>
        <v>Wellington Importadora</v>
      </c>
      <c r="L1454" s="6"/>
    </row>
    <row r="1455" spans="1:12" ht="12.5">
      <c r="A1455" s="6">
        <f>OrderDetails!A1455</f>
        <v>10803</v>
      </c>
      <c r="B1455" s="6">
        <f>OrderDetails!B1455</f>
        <v>25</v>
      </c>
      <c r="C1455" s="7">
        <f>OrderDetails!C1455</f>
        <v>14</v>
      </c>
      <c r="D1455" s="6">
        <f>OrderDetails!D1455</f>
        <v>15</v>
      </c>
      <c r="E1455" s="8">
        <f>OrderDetails!E1455</f>
        <v>0</v>
      </c>
      <c r="F1455" s="7">
        <f t="shared" si="0"/>
        <v>210</v>
      </c>
      <c r="G1455" s="5">
        <f t="array" ref="G1455">INDEX(Products!$D:$D,MATCH(B1455,Products!$A:$A))</f>
        <v>3</v>
      </c>
      <c r="H1455" s="6" t="str">
        <f t="array" ref="H1455">INDEX(Categories!$B:$B,MATCH(G1455,Categories!$A:$A))</f>
        <v>Confections</v>
      </c>
      <c r="I1455" s="9">
        <f t="array" ref="I1455">INDEX(Orders!$D:$D,MATCH(A1455,Orders!$A:$A))</f>
        <v>35794</v>
      </c>
      <c r="J1455" s="6" t="str">
        <f t="array" ref="J1455">INDEX(Orders!$B:$B,MATCH(A1455,Orders!$A:$A))</f>
        <v>WELLI</v>
      </c>
      <c r="K1455" s="6" t="str">
        <f t="array" ref="K1455">INDEX(Customers!$B:$B,MATCH(J1455,Customers!$A:$A))</f>
        <v>Wellington Importadora</v>
      </c>
      <c r="L1455" s="6"/>
    </row>
    <row r="1456" spans="1:12" ht="12.5">
      <c r="A1456" s="6">
        <f>OrderDetails!A1456</f>
        <v>10803</v>
      </c>
      <c r="B1456" s="6">
        <f>OrderDetails!B1456</f>
        <v>59</v>
      </c>
      <c r="C1456" s="7">
        <f>OrderDetails!C1456</f>
        <v>55</v>
      </c>
      <c r="D1456" s="6">
        <f>OrderDetails!D1456</f>
        <v>15</v>
      </c>
      <c r="E1456" s="8">
        <f>OrderDetails!E1456</f>
        <v>0</v>
      </c>
      <c r="F1456" s="7">
        <f t="shared" si="0"/>
        <v>825</v>
      </c>
      <c r="G1456" s="5">
        <f t="array" ref="G1456">INDEX(Products!$D:$D,MATCH(B1456,Products!$A:$A))</f>
        <v>4</v>
      </c>
      <c r="H1456" s="6" t="str">
        <f t="array" ref="H1456">INDEX(Categories!$B:$B,MATCH(G1456,Categories!$A:$A))</f>
        <v>Dairy Products</v>
      </c>
      <c r="I1456" s="9">
        <f t="array" ref="I1456">INDEX(Orders!$D:$D,MATCH(A1456,Orders!$A:$A))</f>
        <v>35794</v>
      </c>
      <c r="J1456" s="6" t="str">
        <f t="array" ref="J1456">INDEX(Orders!$B:$B,MATCH(A1456,Orders!$A:$A))</f>
        <v>WELLI</v>
      </c>
      <c r="K1456" s="6" t="str">
        <f t="array" ref="K1456">INDEX(Customers!$B:$B,MATCH(J1456,Customers!$A:$A))</f>
        <v>Wellington Importadora</v>
      </c>
      <c r="L1456" s="6"/>
    </row>
    <row r="1457" spans="1:12" ht="12.5">
      <c r="A1457" s="6">
        <f>OrderDetails!A1457</f>
        <v>10804</v>
      </c>
      <c r="B1457" s="6">
        <f>OrderDetails!B1457</f>
        <v>10</v>
      </c>
      <c r="C1457" s="7">
        <f>OrderDetails!C1457</f>
        <v>31</v>
      </c>
      <c r="D1457" s="6">
        <f>OrderDetails!D1457</f>
        <v>36</v>
      </c>
      <c r="E1457" s="8">
        <f>OrderDetails!E1457</f>
        <v>0</v>
      </c>
      <c r="F1457" s="7">
        <f t="shared" si="0"/>
        <v>1116</v>
      </c>
      <c r="G1457" s="5">
        <f t="array" ref="G1457">INDEX(Products!$D:$D,MATCH(B1457,Products!$A:$A))</f>
        <v>8</v>
      </c>
      <c r="H1457" s="6" t="str">
        <f t="array" ref="H1457">INDEX(Categories!$B:$B,MATCH(G1457,Categories!$A:$A))</f>
        <v>Seafood</v>
      </c>
      <c r="I1457" s="9">
        <f t="array" ref="I1457">INDEX(Orders!$D:$D,MATCH(A1457,Orders!$A:$A))</f>
        <v>35794</v>
      </c>
      <c r="J1457" s="6" t="str">
        <f t="array" ref="J1457">INDEX(Orders!$B:$B,MATCH(A1457,Orders!$A:$A))</f>
        <v>SEVES</v>
      </c>
      <c r="K1457" s="6" t="str">
        <f t="array" ref="K1457">INDEX(Customers!$B:$B,MATCH(J1457,Customers!$A:$A))</f>
        <v>Seven Seas Imports</v>
      </c>
      <c r="L1457" s="6"/>
    </row>
    <row r="1458" spans="1:12" ht="12.5">
      <c r="A1458" s="6">
        <f>OrderDetails!A1458</f>
        <v>10804</v>
      </c>
      <c r="B1458" s="6">
        <f>OrderDetails!B1458</f>
        <v>28</v>
      </c>
      <c r="C1458" s="7">
        <f>OrderDetails!C1458</f>
        <v>45.6</v>
      </c>
      <c r="D1458" s="6">
        <f>OrderDetails!D1458</f>
        <v>24</v>
      </c>
      <c r="E1458" s="8">
        <f>OrderDetails!E1458</f>
        <v>0</v>
      </c>
      <c r="F1458" s="7">
        <f t="shared" si="0"/>
        <v>1094.4000000000001</v>
      </c>
      <c r="G1458" s="5">
        <f t="array" ref="G1458">INDEX(Products!$D:$D,MATCH(B1458,Products!$A:$A))</f>
        <v>7</v>
      </c>
      <c r="H1458" s="6" t="str">
        <f t="array" ref="H1458">INDEX(Categories!$B:$B,MATCH(G1458,Categories!$A:$A))</f>
        <v>Produce</v>
      </c>
      <c r="I1458" s="9">
        <f t="array" ref="I1458">INDEX(Orders!$D:$D,MATCH(A1458,Orders!$A:$A))</f>
        <v>35794</v>
      </c>
      <c r="J1458" s="6" t="str">
        <f t="array" ref="J1458">INDEX(Orders!$B:$B,MATCH(A1458,Orders!$A:$A))</f>
        <v>SEVES</v>
      </c>
      <c r="K1458" s="6" t="str">
        <f t="array" ref="K1458">INDEX(Customers!$B:$B,MATCH(J1458,Customers!$A:$A))</f>
        <v>Seven Seas Imports</v>
      </c>
      <c r="L1458" s="6"/>
    </row>
    <row r="1459" spans="1:12" ht="12.5">
      <c r="A1459" s="6">
        <f>OrderDetails!A1459</f>
        <v>10804</v>
      </c>
      <c r="B1459" s="6">
        <f>OrderDetails!B1459</f>
        <v>49</v>
      </c>
      <c r="C1459" s="7">
        <f>OrderDetails!C1459</f>
        <v>20</v>
      </c>
      <c r="D1459" s="6">
        <f>OrderDetails!D1459</f>
        <v>4</v>
      </c>
      <c r="E1459" s="8">
        <f>OrderDetails!E1459</f>
        <v>0</v>
      </c>
      <c r="F1459" s="7">
        <f t="shared" si="0"/>
        <v>80</v>
      </c>
      <c r="G1459" s="5">
        <f t="array" ref="G1459">INDEX(Products!$D:$D,MATCH(B1459,Products!$A:$A))</f>
        <v>3</v>
      </c>
      <c r="H1459" s="6" t="str">
        <f t="array" ref="H1459">INDEX(Categories!$B:$B,MATCH(G1459,Categories!$A:$A))</f>
        <v>Confections</v>
      </c>
      <c r="I1459" s="9">
        <f t="array" ref="I1459">INDEX(Orders!$D:$D,MATCH(A1459,Orders!$A:$A))</f>
        <v>35794</v>
      </c>
      <c r="J1459" s="6" t="str">
        <f t="array" ref="J1459">INDEX(Orders!$B:$B,MATCH(A1459,Orders!$A:$A))</f>
        <v>SEVES</v>
      </c>
      <c r="K1459" s="6" t="str">
        <f t="array" ref="K1459">INDEX(Customers!$B:$B,MATCH(J1459,Customers!$A:$A))</f>
        <v>Seven Seas Imports</v>
      </c>
      <c r="L1459" s="6"/>
    </row>
    <row r="1460" spans="1:12" ht="12.5">
      <c r="A1460" s="6">
        <f>OrderDetails!A1460</f>
        <v>10805</v>
      </c>
      <c r="B1460" s="6">
        <f>OrderDetails!B1460</f>
        <v>34</v>
      </c>
      <c r="C1460" s="7">
        <f>OrderDetails!C1460</f>
        <v>14</v>
      </c>
      <c r="D1460" s="6">
        <f>OrderDetails!D1460</f>
        <v>10</v>
      </c>
      <c r="E1460" s="8">
        <f>OrderDetails!E1460</f>
        <v>0</v>
      </c>
      <c r="F1460" s="7">
        <f t="shared" si="0"/>
        <v>140</v>
      </c>
      <c r="G1460" s="5">
        <f t="array" ref="G1460">INDEX(Products!$D:$D,MATCH(B1460,Products!$A:$A))</f>
        <v>1</v>
      </c>
      <c r="H1460" s="6" t="str">
        <f t="array" ref="H1460">INDEX(Categories!$B:$B,MATCH(G1460,Categories!$A:$A))</f>
        <v>Beverages</v>
      </c>
      <c r="I1460" s="9">
        <f t="array" ref="I1460">INDEX(Orders!$D:$D,MATCH(A1460,Orders!$A:$A))</f>
        <v>35794</v>
      </c>
      <c r="J1460" s="6" t="str">
        <f t="array" ref="J1460">INDEX(Orders!$B:$B,MATCH(A1460,Orders!$A:$A))</f>
        <v>THEBI</v>
      </c>
      <c r="K1460" s="6" t="str">
        <f t="array" ref="K1460">INDEX(Customers!$B:$B,MATCH(J1460,Customers!$A:$A))</f>
        <v>The Big Cheese</v>
      </c>
      <c r="L1460" s="6"/>
    </row>
    <row r="1461" spans="1:12" ht="12.5">
      <c r="A1461" s="6">
        <f>OrderDetails!A1461</f>
        <v>10805</v>
      </c>
      <c r="B1461" s="6">
        <f>OrderDetails!B1461</f>
        <v>38</v>
      </c>
      <c r="C1461" s="7">
        <f>OrderDetails!C1461</f>
        <v>263.5</v>
      </c>
      <c r="D1461" s="6">
        <f>OrderDetails!D1461</f>
        <v>10</v>
      </c>
      <c r="E1461" s="8">
        <f>OrderDetails!E1461</f>
        <v>0</v>
      </c>
      <c r="F1461" s="7">
        <f t="shared" si="0"/>
        <v>2635</v>
      </c>
      <c r="G1461" s="5">
        <f t="array" ref="G1461">INDEX(Products!$D:$D,MATCH(B1461,Products!$A:$A))</f>
        <v>1</v>
      </c>
      <c r="H1461" s="6" t="str">
        <f t="array" ref="H1461">INDEX(Categories!$B:$B,MATCH(G1461,Categories!$A:$A))</f>
        <v>Beverages</v>
      </c>
      <c r="I1461" s="9">
        <f t="array" ref="I1461">INDEX(Orders!$D:$D,MATCH(A1461,Orders!$A:$A))</f>
        <v>35794</v>
      </c>
      <c r="J1461" s="6" t="str">
        <f t="array" ref="J1461">INDEX(Orders!$B:$B,MATCH(A1461,Orders!$A:$A))</f>
        <v>THEBI</v>
      </c>
      <c r="K1461" s="6" t="str">
        <f t="array" ref="K1461">INDEX(Customers!$B:$B,MATCH(J1461,Customers!$A:$A))</f>
        <v>The Big Cheese</v>
      </c>
      <c r="L1461" s="6"/>
    </row>
    <row r="1462" spans="1:12" ht="12.5">
      <c r="A1462" s="6">
        <f>OrderDetails!A1462</f>
        <v>10806</v>
      </c>
      <c r="B1462" s="6">
        <f>OrderDetails!B1462</f>
        <v>2</v>
      </c>
      <c r="C1462" s="7">
        <f>OrderDetails!C1462</f>
        <v>19</v>
      </c>
      <c r="D1462" s="6">
        <f>OrderDetails!D1462</f>
        <v>20</v>
      </c>
      <c r="E1462" s="8">
        <f>OrderDetails!E1462</f>
        <v>0</v>
      </c>
      <c r="F1462" s="7">
        <f t="shared" si="0"/>
        <v>380</v>
      </c>
      <c r="G1462" s="5">
        <f t="array" ref="G1462">INDEX(Products!$D:$D,MATCH(B1462,Products!$A:$A))</f>
        <v>1</v>
      </c>
      <c r="H1462" s="6" t="str">
        <f t="array" ref="H1462">INDEX(Categories!$B:$B,MATCH(G1462,Categories!$A:$A))</f>
        <v>Beverages</v>
      </c>
      <c r="I1462" s="9">
        <f t="array" ref="I1462">INDEX(Orders!$D:$D,MATCH(A1462,Orders!$A:$A))</f>
        <v>35795</v>
      </c>
      <c r="J1462" s="6" t="str">
        <f t="array" ref="J1462">INDEX(Orders!$B:$B,MATCH(A1462,Orders!$A:$A))</f>
        <v>VICTE</v>
      </c>
      <c r="K1462" s="6" t="str">
        <f t="array" ref="K1462">INDEX(Customers!$B:$B,MATCH(J1462,Customers!$A:$A))</f>
        <v>Victuailles en stock</v>
      </c>
      <c r="L1462" s="6"/>
    </row>
    <row r="1463" spans="1:12" ht="12.5">
      <c r="A1463" s="6">
        <f>OrderDetails!A1463</f>
        <v>10806</v>
      </c>
      <c r="B1463" s="6">
        <f>OrderDetails!B1463</f>
        <v>65</v>
      </c>
      <c r="C1463" s="7">
        <f>OrderDetails!C1463</f>
        <v>21.05</v>
      </c>
      <c r="D1463" s="6">
        <f>OrderDetails!D1463</f>
        <v>2</v>
      </c>
      <c r="E1463" s="8">
        <f>OrderDetails!E1463</f>
        <v>0</v>
      </c>
      <c r="F1463" s="7">
        <f t="shared" si="0"/>
        <v>42.1</v>
      </c>
      <c r="G1463" s="5">
        <f t="array" ref="G1463">INDEX(Products!$D:$D,MATCH(B1463,Products!$A:$A))</f>
        <v>2</v>
      </c>
      <c r="H1463" s="6" t="str">
        <f t="array" ref="H1463">INDEX(Categories!$B:$B,MATCH(G1463,Categories!$A:$A))</f>
        <v>Condiments</v>
      </c>
      <c r="I1463" s="9">
        <f t="array" ref="I1463">INDEX(Orders!$D:$D,MATCH(A1463,Orders!$A:$A))</f>
        <v>35795</v>
      </c>
      <c r="J1463" s="6" t="str">
        <f t="array" ref="J1463">INDEX(Orders!$B:$B,MATCH(A1463,Orders!$A:$A))</f>
        <v>VICTE</v>
      </c>
      <c r="K1463" s="6" t="str">
        <f t="array" ref="K1463">INDEX(Customers!$B:$B,MATCH(J1463,Customers!$A:$A))</f>
        <v>Victuailles en stock</v>
      </c>
      <c r="L1463" s="6"/>
    </row>
    <row r="1464" spans="1:12" ht="12.5">
      <c r="A1464" s="6">
        <f>OrderDetails!A1464</f>
        <v>10806</v>
      </c>
      <c r="B1464" s="6">
        <f>OrderDetails!B1464</f>
        <v>74</v>
      </c>
      <c r="C1464" s="7">
        <f>OrderDetails!C1464</f>
        <v>10</v>
      </c>
      <c r="D1464" s="6">
        <f>OrderDetails!D1464</f>
        <v>15</v>
      </c>
      <c r="E1464" s="8">
        <f>OrderDetails!E1464</f>
        <v>0</v>
      </c>
      <c r="F1464" s="7">
        <f t="shared" si="0"/>
        <v>150</v>
      </c>
      <c r="G1464" s="5">
        <f t="array" ref="G1464">INDEX(Products!$D:$D,MATCH(B1464,Products!$A:$A))</f>
        <v>7</v>
      </c>
      <c r="H1464" s="6" t="str">
        <f t="array" ref="H1464">INDEX(Categories!$B:$B,MATCH(G1464,Categories!$A:$A))</f>
        <v>Produce</v>
      </c>
      <c r="I1464" s="9">
        <f t="array" ref="I1464">INDEX(Orders!$D:$D,MATCH(A1464,Orders!$A:$A))</f>
        <v>35795</v>
      </c>
      <c r="J1464" s="6" t="str">
        <f t="array" ref="J1464">INDEX(Orders!$B:$B,MATCH(A1464,Orders!$A:$A))</f>
        <v>VICTE</v>
      </c>
      <c r="K1464" s="6" t="str">
        <f t="array" ref="K1464">INDEX(Customers!$B:$B,MATCH(J1464,Customers!$A:$A))</f>
        <v>Victuailles en stock</v>
      </c>
      <c r="L1464" s="6"/>
    </row>
    <row r="1465" spans="1:12" ht="12.5">
      <c r="A1465" s="6">
        <f>OrderDetails!A1465</f>
        <v>10807</v>
      </c>
      <c r="B1465" s="6">
        <f>OrderDetails!B1465</f>
        <v>40</v>
      </c>
      <c r="C1465" s="7">
        <f>OrderDetails!C1465</f>
        <v>18.399999999999999</v>
      </c>
      <c r="D1465" s="6">
        <f>OrderDetails!D1465</f>
        <v>1</v>
      </c>
      <c r="E1465" s="8">
        <f>OrderDetails!E1465</f>
        <v>0</v>
      </c>
      <c r="F1465" s="7">
        <f t="shared" si="0"/>
        <v>18.399999999999999</v>
      </c>
      <c r="G1465" s="5">
        <f t="array" ref="G1465">INDEX(Products!$D:$D,MATCH(B1465,Products!$A:$A))</f>
        <v>8</v>
      </c>
      <c r="H1465" s="6" t="str">
        <f t="array" ref="H1465">INDEX(Categories!$B:$B,MATCH(G1465,Categories!$A:$A))</f>
        <v>Seafood</v>
      </c>
      <c r="I1465" s="9">
        <f t="array" ref="I1465">INDEX(Orders!$D:$D,MATCH(A1465,Orders!$A:$A))</f>
        <v>35795</v>
      </c>
      <c r="J1465" s="6" t="str">
        <f t="array" ref="J1465">INDEX(Orders!$B:$B,MATCH(A1465,Orders!$A:$A))</f>
        <v>FRANS</v>
      </c>
      <c r="K1465" s="6" t="str">
        <f t="array" ref="K1465">INDEX(Customers!$B:$B,MATCH(J1465,Customers!$A:$A))</f>
        <v>Franchi S.p.A.</v>
      </c>
      <c r="L1465" s="6"/>
    </row>
    <row r="1466" spans="1:12" ht="12.5">
      <c r="A1466" s="6">
        <f>OrderDetails!A1466</f>
        <v>10808</v>
      </c>
      <c r="B1466" s="6">
        <f>OrderDetails!B1466</f>
        <v>56</v>
      </c>
      <c r="C1466" s="7">
        <f>OrderDetails!C1466</f>
        <v>38</v>
      </c>
      <c r="D1466" s="6">
        <f>OrderDetails!D1466</f>
        <v>20</v>
      </c>
      <c r="E1466" s="8">
        <f>OrderDetails!E1466</f>
        <v>0</v>
      </c>
      <c r="F1466" s="7">
        <f t="shared" si="0"/>
        <v>760</v>
      </c>
      <c r="G1466" s="5">
        <f t="array" ref="G1466">INDEX(Products!$D:$D,MATCH(B1466,Products!$A:$A))</f>
        <v>5</v>
      </c>
      <c r="H1466" s="6" t="str">
        <f t="array" ref="H1466">INDEX(Categories!$B:$B,MATCH(G1466,Categories!$A:$A))</f>
        <v>Grains/Cereals</v>
      </c>
      <c r="I1466" s="9">
        <f t="array" ref="I1466">INDEX(Orders!$D:$D,MATCH(A1466,Orders!$A:$A))</f>
        <v>35796</v>
      </c>
      <c r="J1466" s="6" t="str">
        <f t="array" ref="J1466">INDEX(Orders!$B:$B,MATCH(A1466,Orders!$A:$A))</f>
        <v>OLDWO</v>
      </c>
      <c r="K1466" s="6" t="str">
        <f t="array" ref="K1466">INDEX(Customers!$B:$B,MATCH(J1466,Customers!$A:$A))</f>
        <v>Old World Delicatessen</v>
      </c>
      <c r="L1466" s="6"/>
    </row>
    <row r="1467" spans="1:12" ht="12.5">
      <c r="A1467" s="6">
        <f>OrderDetails!A1467</f>
        <v>10808</v>
      </c>
      <c r="B1467" s="6">
        <f>OrderDetails!B1467</f>
        <v>76</v>
      </c>
      <c r="C1467" s="7">
        <f>OrderDetails!C1467</f>
        <v>18</v>
      </c>
      <c r="D1467" s="6">
        <f>OrderDetails!D1467</f>
        <v>50</v>
      </c>
      <c r="E1467" s="8">
        <f>OrderDetails!E1467</f>
        <v>0</v>
      </c>
      <c r="F1467" s="7">
        <f t="shared" si="0"/>
        <v>900</v>
      </c>
      <c r="G1467" s="5">
        <f t="array" ref="G1467">INDEX(Products!$D:$D,MATCH(B1467,Products!$A:$A))</f>
        <v>1</v>
      </c>
      <c r="H1467" s="6" t="str">
        <f t="array" ref="H1467">INDEX(Categories!$B:$B,MATCH(G1467,Categories!$A:$A))</f>
        <v>Beverages</v>
      </c>
      <c r="I1467" s="9">
        <f t="array" ref="I1467">INDEX(Orders!$D:$D,MATCH(A1467,Orders!$A:$A))</f>
        <v>35796</v>
      </c>
      <c r="J1467" s="6" t="str">
        <f t="array" ref="J1467">INDEX(Orders!$B:$B,MATCH(A1467,Orders!$A:$A))</f>
        <v>OLDWO</v>
      </c>
      <c r="K1467" s="6" t="str">
        <f t="array" ref="K1467">INDEX(Customers!$B:$B,MATCH(J1467,Customers!$A:$A))</f>
        <v>Old World Delicatessen</v>
      </c>
      <c r="L1467" s="6"/>
    </row>
    <row r="1468" spans="1:12" ht="12.5">
      <c r="A1468" s="6">
        <f>OrderDetails!A1468</f>
        <v>10809</v>
      </c>
      <c r="B1468" s="6">
        <f>OrderDetails!B1468</f>
        <v>52</v>
      </c>
      <c r="C1468" s="7">
        <f>OrderDetails!C1468</f>
        <v>7</v>
      </c>
      <c r="D1468" s="6">
        <f>OrderDetails!D1468</f>
        <v>20</v>
      </c>
      <c r="E1468" s="8">
        <f>OrderDetails!E1468</f>
        <v>0</v>
      </c>
      <c r="F1468" s="7">
        <f t="shared" si="0"/>
        <v>140</v>
      </c>
      <c r="G1468" s="5">
        <f t="array" ref="G1468">INDEX(Products!$D:$D,MATCH(B1468,Products!$A:$A))</f>
        <v>5</v>
      </c>
      <c r="H1468" s="6" t="str">
        <f t="array" ref="H1468">INDEX(Categories!$B:$B,MATCH(G1468,Categories!$A:$A))</f>
        <v>Grains/Cereals</v>
      </c>
      <c r="I1468" s="9">
        <f t="array" ref="I1468">INDEX(Orders!$D:$D,MATCH(A1468,Orders!$A:$A))</f>
        <v>35796</v>
      </c>
      <c r="J1468" s="6" t="str">
        <f t="array" ref="J1468">INDEX(Orders!$B:$B,MATCH(A1468,Orders!$A:$A))</f>
        <v>WELLI</v>
      </c>
      <c r="K1468" s="6" t="str">
        <f t="array" ref="K1468">INDEX(Customers!$B:$B,MATCH(J1468,Customers!$A:$A))</f>
        <v>Wellington Importadora</v>
      </c>
      <c r="L1468" s="6"/>
    </row>
    <row r="1469" spans="1:12" ht="12.5">
      <c r="A1469" s="6">
        <f>OrderDetails!A1469</f>
        <v>10810</v>
      </c>
      <c r="B1469" s="6">
        <f>OrderDetails!B1469</f>
        <v>13</v>
      </c>
      <c r="C1469" s="7">
        <f>OrderDetails!C1469</f>
        <v>6</v>
      </c>
      <c r="D1469" s="6">
        <f>OrderDetails!D1469</f>
        <v>7</v>
      </c>
      <c r="E1469" s="8">
        <f>OrderDetails!E1469</f>
        <v>0</v>
      </c>
      <c r="F1469" s="7">
        <f t="shared" si="0"/>
        <v>42</v>
      </c>
      <c r="G1469" s="5">
        <f t="array" ref="G1469">INDEX(Products!$D:$D,MATCH(B1469,Products!$A:$A))</f>
        <v>8</v>
      </c>
      <c r="H1469" s="6" t="str">
        <f t="array" ref="H1469">INDEX(Categories!$B:$B,MATCH(G1469,Categories!$A:$A))</f>
        <v>Seafood</v>
      </c>
      <c r="I1469" s="9">
        <f t="array" ref="I1469">INDEX(Orders!$D:$D,MATCH(A1469,Orders!$A:$A))</f>
        <v>35796</v>
      </c>
      <c r="J1469" s="6" t="str">
        <f t="array" ref="J1469">INDEX(Orders!$B:$B,MATCH(A1469,Orders!$A:$A))</f>
        <v>LAUGB</v>
      </c>
      <c r="K1469" s="6" t="str">
        <f t="array" ref="K1469">INDEX(Customers!$B:$B,MATCH(J1469,Customers!$A:$A))</f>
        <v>Laughing Bacchus Wine Cellars</v>
      </c>
      <c r="L1469" s="6"/>
    </row>
    <row r="1470" spans="1:12" ht="12.5">
      <c r="A1470" s="6">
        <f>OrderDetails!A1470</f>
        <v>10810</v>
      </c>
      <c r="B1470" s="6">
        <f>OrderDetails!B1470</f>
        <v>25</v>
      </c>
      <c r="C1470" s="7">
        <f>OrderDetails!C1470</f>
        <v>14</v>
      </c>
      <c r="D1470" s="6">
        <f>OrderDetails!D1470</f>
        <v>5</v>
      </c>
      <c r="E1470" s="8">
        <f>OrderDetails!E1470</f>
        <v>0</v>
      </c>
      <c r="F1470" s="7">
        <f t="shared" si="0"/>
        <v>70</v>
      </c>
      <c r="G1470" s="5">
        <f t="array" ref="G1470">INDEX(Products!$D:$D,MATCH(B1470,Products!$A:$A))</f>
        <v>3</v>
      </c>
      <c r="H1470" s="6" t="str">
        <f t="array" ref="H1470">INDEX(Categories!$B:$B,MATCH(G1470,Categories!$A:$A))</f>
        <v>Confections</v>
      </c>
      <c r="I1470" s="9">
        <f t="array" ref="I1470">INDEX(Orders!$D:$D,MATCH(A1470,Orders!$A:$A))</f>
        <v>35796</v>
      </c>
      <c r="J1470" s="6" t="str">
        <f t="array" ref="J1470">INDEX(Orders!$B:$B,MATCH(A1470,Orders!$A:$A))</f>
        <v>LAUGB</v>
      </c>
      <c r="K1470" s="6" t="str">
        <f t="array" ref="K1470">INDEX(Customers!$B:$B,MATCH(J1470,Customers!$A:$A))</f>
        <v>Laughing Bacchus Wine Cellars</v>
      </c>
      <c r="L1470" s="6"/>
    </row>
    <row r="1471" spans="1:12" ht="12.5">
      <c r="A1471" s="6">
        <f>OrderDetails!A1471</f>
        <v>10810</v>
      </c>
      <c r="B1471" s="6">
        <f>OrderDetails!B1471</f>
        <v>70</v>
      </c>
      <c r="C1471" s="7">
        <f>OrderDetails!C1471</f>
        <v>15</v>
      </c>
      <c r="D1471" s="6">
        <f>OrderDetails!D1471</f>
        <v>5</v>
      </c>
      <c r="E1471" s="8">
        <f>OrderDetails!E1471</f>
        <v>0</v>
      </c>
      <c r="F1471" s="7">
        <f t="shared" si="0"/>
        <v>75</v>
      </c>
      <c r="G1471" s="5">
        <f t="array" ref="G1471">INDEX(Products!$D:$D,MATCH(B1471,Products!$A:$A))</f>
        <v>1</v>
      </c>
      <c r="H1471" s="6" t="str">
        <f t="array" ref="H1471">INDEX(Categories!$B:$B,MATCH(G1471,Categories!$A:$A))</f>
        <v>Beverages</v>
      </c>
      <c r="I1471" s="9">
        <f t="array" ref="I1471">INDEX(Orders!$D:$D,MATCH(A1471,Orders!$A:$A))</f>
        <v>35796</v>
      </c>
      <c r="J1471" s="6" t="str">
        <f t="array" ref="J1471">INDEX(Orders!$B:$B,MATCH(A1471,Orders!$A:$A))</f>
        <v>LAUGB</v>
      </c>
      <c r="K1471" s="6" t="str">
        <f t="array" ref="K1471">INDEX(Customers!$B:$B,MATCH(J1471,Customers!$A:$A))</f>
        <v>Laughing Bacchus Wine Cellars</v>
      </c>
      <c r="L1471" s="6"/>
    </row>
    <row r="1472" spans="1:12" ht="12.5">
      <c r="A1472" s="6">
        <f>OrderDetails!A1472</f>
        <v>10811</v>
      </c>
      <c r="B1472" s="6">
        <f>OrderDetails!B1472</f>
        <v>19</v>
      </c>
      <c r="C1472" s="7">
        <f>OrderDetails!C1472</f>
        <v>9.1999999999999993</v>
      </c>
      <c r="D1472" s="6">
        <f>OrderDetails!D1472</f>
        <v>15</v>
      </c>
      <c r="E1472" s="8">
        <f>OrderDetails!E1472</f>
        <v>0</v>
      </c>
      <c r="F1472" s="7">
        <f t="shared" si="0"/>
        <v>138</v>
      </c>
      <c r="G1472" s="5">
        <f t="array" ref="G1472">INDEX(Products!$D:$D,MATCH(B1472,Products!$A:$A))</f>
        <v>3</v>
      </c>
      <c r="H1472" s="6" t="str">
        <f t="array" ref="H1472">INDEX(Categories!$B:$B,MATCH(G1472,Categories!$A:$A))</f>
        <v>Confections</v>
      </c>
      <c r="I1472" s="9">
        <f t="array" ref="I1472">INDEX(Orders!$D:$D,MATCH(A1472,Orders!$A:$A))</f>
        <v>35797</v>
      </c>
      <c r="J1472" s="6" t="str">
        <f t="array" ref="J1472">INDEX(Orders!$B:$B,MATCH(A1472,Orders!$A:$A))</f>
        <v>LINOD</v>
      </c>
      <c r="K1472" s="6" t="str">
        <f t="array" ref="K1472">INDEX(Customers!$B:$B,MATCH(J1472,Customers!$A:$A))</f>
        <v>LINO-Delicateses</v>
      </c>
      <c r="L1472" s="6"/>
    </row>
    <row r="1473" spans="1:12" ht="12.5">
      <c r="A1473" s="6">
        <f>OrderDetails!A1473</f>
        <v>10811</v>
      </c>
      <c r="B1473" s="6">
        <f>OrderDetails!B1473</f>
        <v>23</v>
      </c>
      <c r="C1473" s="7">
        <f>OrderDetails!C1473</f>
        <v>9</v>
      </c>
      <c r="D1473" s="6">
        <f>OrderDetails!D1473</f>
        <v>18</v>
      </c>
      <c r="E1473" s="8">
        <f>OrderDetails!E1473</f>
        <v>0</v>
      </c>
      <c r="F1473" s="7">
        <f t="shared" si="0"/>
        <v>162</v>
      </c>
      <c r="G1473" s="5">
        <f t="array" ref="G1473">INDEX(Products!$D:$D,MATCH(B1473,Products!$A:$A))</f>
        <v>5</v>
      </c>
      <c r="H1473" s="6" t="str">
        <f t="array" ref="H1473">INDEX(Categories!$B:$B,MATCH(G1473,Categories!$A:$A))</f>
        <v>Grains/Cereals</v>
      </c>
      <c r="I1473" s="9">
        <f t="array" ref="I1473">INDEX(Orders!$D:$D,MATCH(A1473,Orders!$A:$A))</f>
        <v>35797</v>
      </c>
      <c r="J1473" s="6" t="str">
        <f t="array" ref="J1473">INDEX(Orders!$B:$B,MATCH(A1473,Orders!$A:$A))</f>
        <v>LINOD</v>
      </c>
      <c r="K1473" s="6" t="str">
        <f t="array" ref="K1473">INDEX(Customers!$B:$B,MATCH(J1473,Customers!$A:$A))</f>
        <v>LINO-Delicateses</v>
      </c>
      <c r="L1473" s="6"/>
    </row>
    <row r="1474" spans="1:12" ht="12.5">
      <c r="A1474" s="6">
        <f>OrderDetails!A1474</f>
        <v>10811</v>
      </c>
      <c r="B1474" s="6">
        <f>OrderDetails!B1474</f>
        <v>40</v>
      </c>
      <c r="C1474" s="7">
        <f>OrderDetails!C1474</f>
        <v>18.399999999999999</v>
      </c>
      <c r="D1474" s="6">
        <f>OrderDetails!D1474</f>
        <v>30</v>
      </c>
      <c r="E1474" s="8">
        <f>OrderDetails!E1474</f>
        <v>0</v>
      </c>
      <c r="F1474" s="7">
        <f t="shared" si="0"/>
        <v>552</v>
      </c>
      <c r="G1474" s="5">
        <f t="array" ref="G1474">INDEX(Products!$D:$D,MATCH(B1474,Products!$A:$A))</f>
        <v>8</v>
      </c>
      <c r="H1474" s="6" t="str">
        <f t="array" ref="H1474">INDEX(Categories!$B:$B,MATCH(G1474,Categories!$A:$A))</f>
        <v>Seafood</v>
      </c>
      <c r="I1474" s="9">
        <f t="array" ref="I1474">INDEX(Orders!$D:$D,MATCH(A1474,Orders!$A:$A))</f>
        <v>35797</v>
      </c>
      <c r="J1474" s="6" t="str">
        <f t="array" ref="J1474">INDEX(Orders!$B:$B,MATCH(A1474,Orders!$A:$A))</f>
        <v>LINOD</v>
      </c>
      <c r="K1474" s="6" t="str">
        <f t="array" ref="K1474">INDEX(Customers!$B:$B,MATCH(J1474,Customers!$A:$A))</f>
        <v>LINO-Delicateses</v>
      </c>
      <c r="L1474" s="6"/>
    </row>
    <row r="1475" spans="1:12" ht="12.5">
      <c r="A1475" s="6">
        <f>OrderDetails!A1475</f>
        <v>10812</v>
      </c>
      <c r="B1475" s="6">
        <f>OrderDetails!B1475</f>
        <v>31</v>
      </c>
      <c r="C1475" s="7">
        <f>OrderDetails!C1475</f>
        <v>12.5</v>
      </c>
      <c r="D1475" s="6">
        <f>OrderDetails!D1475</f>
        <v>16</v>
      </c>
      <c r="E1475" s="8">
        <f>OrderDetails!E1475</f>
        <v>0</v>
      </c>
      <c r="F1475" s="7">
        <f t="shared" si="0"/>
        <v>200</v>
      </c>
      <c r="G1475" s="5">
        <f t="array" ref="G1475">INDEX(Products!$D:$D,MATCH(B1475,Products!$A:$A))</f>
        <v>4</v>
      </c>
      <c r="H1475" s="6" t="str">
        <f t="array" ref="H1475">INDEX(Categories!$B:$B,MATCH(G1475,Categories!$A:$A))</f>
        <v>Dairy Products</v>
      </c>
      <c r="I1475" s="9">
        <f t="array" ref="I1475">INDEX(Orders!$D:$D,MATCH(A1475,Orders!$A:$A))</f>
        <v>35797</v>
      </c>
      <c r="J1475" s="6" t="str">
        <f t="array" ref="J1475">INDEX(Orders!$B:$B,MATCH(A1475,Orders!$A:$A))</f>
        <v>REGGC</v>
      </c>
      <c r="K1475" s="6" t="str">
        <f t="array" ref="K1475">INDEX(Customers!$B:$B,MATCH(J1475,Customers!$A:$A))</f>
        <v>Reggiani Caseifici</v>
      </c>
      <c r="L1475" s="6"/>
    </row>
    <row r="1476" spans="1:12" ht="12.5">
      <c r="A1476" s="6">
        <f>OrderDetails!A1476</f>
        <v>10812</v>
      </c>
      <c r="B1476" s="6">
        <f>OrderDetails!B1476</f>
        <v>72</v>
      </c>
      <c r="C1476" s="7">
        <f>OrderDetails!C1476</f>
        <v>34.799999999999997</v>
      </c>
      <c r="D1476" s="6">
        <f>OrderDetails!D1476</f>
        <v>40</v>
      </c>
      <c r="E1476" s="8">
        <f>OrderDetails!E1476</f>
        <v>0</v>
      </c>
      <c r="F1476" s="7">
        <f t="shared" si="0"/>
        <v>1392</v>
      </c>
      <c r="G1476" s="5">
        <f t="array" ref="G1476">INDEX(Products!$D:$D,MATCH(B1476,Products!$A:$A))</f>
        <v>4</v>
      </c>
      <c r="H1476" s="6" t="str">
        <f t="array" ref="H1476">INDEX(Categories!$B:$B,MATCH(G1476,Categories!$A:$A))</f>
        <v>Dairy Products</v>
      </c>
      <c r="I1476" s="9">
        <f t="array" ref="I1476">INDEX(Orders!$D:$D,MATCH(A1476,Orders!$A:$A))</f>
        <v>35797</v>
      </c>
      <c r="J1476" s="6" t="str">
        <f t="array" ref="J1476">INDEX(Orders!$B:$B,MATCH(A1476,Orders!$A:$A))</f>
        <v>REGGC</v>
      </c>
      <c r="K1476" s="6" t="str">
        <f t="array" ref="K1476">INDEX(Customers!$B:$B,MATCH(J1476,Customers!$A:$A))</f>
        <v>Reggiani Caseifici</v>
      </c>
      <c r="L1476" s="6"/>
    </row>
    <row r="1477" spans="1:12" ht="12.5">
      <c r="A1477" s="6">
        <f>OrderDetails!A1477</f>
        <v>10812</v>
      </c>
      <c r="B1477" s="6">
        <f>OrderDetails!B1477</f>
        <v>77</v>
      </c>
      <c r="C1477" s="7">
        <f>OrderDetails!C1477</f>
        <v>13</v>
      </c>
      <c r="D1477" s="6">
        <f>OrderDetails!D1477</f>
        <v>20</v>
      </c>
      <c r="E1477" s="8">
        <f>OrderDetails!E1477</f>
        <v>0</v>
      </c>
      <c r="F1477" s="7">
        <f t="shared" si="0"/>
        <v>260</v>
      </c>
      <c r="G1477" s="5">
        <f t="array" ref="G1477">INDEX(Products!$D:$D,MATCH(B1477,Products!$A:$A))</f>
        <v>2</v>
      </c>
      <c r="H1477" s="6" t="str">
        <f t="array" ref="H1477">INDEX(Categories!$B:$B,MATCH(G1477,Categories!$A:$A))</f>
        <v>Condiments</v>
      </c>
      <c r="I1477" s="9">
        <f t="array" ref="I1477">INDEX(Orders!$D:$D,MATCH(A1477,Orders!$A:$A))</f>
        <v>35797</v>
      </c>
      <c r="J1477" s="6" t="str">
        <f t="array" ref="J1477">INDEX(Orders!$B:$B,MATCH(A1477,Orders!$A:$A))</f>
        <v>REGGC</v>
      </c>
      <c r="K1477" s="6" t="str">
        <f t="array" ref="K1477">INDEX(Customers!$B:$B,MATCH(J1477,Customers!$A:$A))</f>
        <v>Reggiani Caseifici</v>
      </c>
      <c r="L1477" s="6"/>
    </row>
    <row r="1478" spans="1:12" ht="12.5">
      <c r="A1478" s="6">
        <f>OrderDetails!A1478</f>
        <v>10813</v>
      </c>
      <c r="B1478" s="6">
        <f>OrderDetails!B1478</f>
        <v>2</v>
      </c>
      <c r="C1478" s="7">
        <f>OrderDetails!C1478</f>
        <v>19</v>
      </c>
      <c r="D1478" s="6">
        <f>OrderDetails!D1478</f>
        <v>12</v>
      </c>
      <c r="E1478" s="8">
        <f>OrderDetails!E1478</f>
        <v>0</v>
      </c>
      <c r="F1478" s="7">
        <f t="shared" si="0"/>
        <v>228</v>
      </c>
      <c r="G1478" s="5">
        <f t="array" ref="G1478">INDEX(Products!$D:$D,MATCH(B1478,Products!$A:$A))</f>
        <v>1</v>
      </c>
      <c r="H1478" s="6" t="str">
        <f t="array" ref="H1478">INDEX(Categories!$B:$B,MATCH(G1478,Categories!$A:$A))</f>
        <v>Beverages</v>
      </c>
      <c r="I1478" s="9">
        <f t="array" ref="I1478">INDEX(Orders!$D:$D,MATCH(A1478,Orders!$A:$A))</f>
        <v>35800</v>
      </c>
      <c r="J1478" s="6" t="str">
        <f t="array" ref="J1478">INDEX(Orders!$B:$B,MATCH(A1478,Orders!$A:$A))</f>
        <v>RICAR</v>
      </c>
      <c r="K1478" s="6" t="str">
        <f t="array" ref="K1478">INDEX(Customers!$B:$B,MATCH(J1478,Customers!$A:$A))</f>
        <v>Ricardo Adocicados</v>
      </c>
      <c r="L1478" s="6"/>
    </row>
    <row r="1479" spans="1:12" ht="12.5">
      <c r="A1479" s="6">
        <f>OrderDetails!A1479</f>
        <v>10813</v>
      </c>
      <c r="B1479" s="6">
        <f>OrderDetails!B1479</f>
        <v>46</v>
      </c>
      <c r="C1479" s="7">
        <f>OrderDetails!C1479</f>
        <v>12</v>
      </c>
      <c r="D1479" s="6">
        <f>OrderDetails!D1479</f>
        <v>35</v>
      </c>
      <c r="E1479" s="8">
        <f>OrderDetails!E1479</f>
        <v>0</v>
      </c>
      <c r="F1479" s="7">
        <f t="shared" si="0"/>
        <v>420</v>
      </c>
      <c r="G1479" s="5">
        <f t="array" ref="G1479">INDEX(Products!$D:$D,MATCH(B1479,Products!$A:$A))</f>
        <v>8</v>
      </c>
      <c r="H1479" s="6" t="str">
        <f t="array" ref="H1479">INDEX(Categories!$B:$B,MATCH(G1479,Categories!$A:$A))</f>
        <v>Seafood</v>
      </c>
      <c r="I1479" s="9">
        <f t="array" ref="I1479">INDEX(Orders!$D:$D,MATCH(A1479,Orders!$A:$A))</f>
        <v>35800</v>
      </c>
      <c r="J1479" s="6" t="str">
        <f t="array" ref="J1479">INDEX(Orders!$B:$B,MATCH(A1479,Orders!$A:$A))</f>
        <v>RICAR</v>
      </c>
      <c r="K1479" s="6" t="str">
        <f t="array" ref="K1479">INDEX(Customers!$B:$B,MATCH(J1479,Customers!$A:$A))</f>
        <v>Ricardo Adocicados</v>
      </c>
      <c r="L1479" s="6"/>
    </row>
    <row r="1480" spans="1:12" ht="12.5">
      <c r="A1480" s="6">
        <f>OrderDetails!A1480</f>
        <v>10814</v>
      </c>
      <c r="B1480" s="6">
        <f>OrderDetails!B1480</f>
        <v>41</v>
      </c>
      <c r="C1480" s="7">
        <f>OrderDetails!C1480</f>
        <v>9.65</v>
      </c>
      <c r="D1480" s="6">
        <f>OrderDetails!D1480</f>
        <v>20</v>
      </c>
      <c r="E1480" s="8">
        <f>OrderDetails!E1480</f>
        <v>0</v>
      </c>
      <c r="F1480" s="7">
        <f t="shared" si="0"/>
        <v>193</v>
      </c>
      <c r="G1480" s="5">
        <f t="array" ref="G1480">INDEX(Products!$D:$D,MATCH(B1480,Products!$A:$A))</f>
        <v>8</v>
      </c>
      <c r="H1480" s="6" t="str">
        <f t="array" ref="H1480">INDEX(Categories!$B:$B,MATCH(G1480,Categories!$A:$A))</f>
        <v>Seafood</v>
      </c>
      <c r="I1480" s="9">
        <f t="array" ref="I1480">INDEX(Orders!$D:$D,MATCH(A1480,Orders!$A:$A))</f>
        <v>35800</v>
      </c>
      <c r="J1480" s="6" t="str">
        <f t="array" ref="J1480">INDEX(Orders!$B:$B,MATCH(A1480,Orders!$A:$A))</f>
        <v>VICTE</v>
      </c>
      <c r="K1480" s="6" t="str">
        <f t="array" ref="K1480">INDEX(Customers!$B:$B,MATCH(J1480,Customers!$A:$A))</f>
        <v>Victuailles en stock</v>
      </c>
      <c r="L1480" s="6"/>
    </row>
    <row r="1481" spans="1:12" ht="12.5">
      <c r="A1481" s="6">
        <f>OrderDetails!A1481</f>
        <v>10814</v>
      </c>
      <c r="B1481" s="6">
        <f>OrderDetails!B1481</f>
        <v>43</v>
      </c>
      <c r="C1481" s="7">
        <f>OrderDetails!C1481</f>
        <v>46</v>
      </c>
      <c r="D1481" s="6">
        <f>OrderDetails!D1481</f>
        <v>20</v>
      </c>
      <c r="E1481" s="8">
        <f>OrderDetails!E1481</f>
        <v>0</v>
      </c>
      <c r="F1481" s="7">
        <f t="shared" si="0"/>
        <v>920</v>
      </c>
      <c r="G1481" s="5">
        <f t="array" ref="G1481">INDEX(Products!$D:$D,MATCH(B1481,Products!$A:$A))</f>
        <v>1</v>
      </c>
      <c r="H1481" s="6" t="str">
        <f t="array" ref="H1481">INDEX(Categories!$B:$B,MATCH(G1481,Categories!$A:$A))</f>
        <v>Beverages</v>
      </c>
      <c r="I1481" s="9">
        <f t="array" ref="I1481">INDEX(Orders!$D:$D,MATCH(A1481,Orders!$A:$A))</f>
        <v>35800</v>
      </c>
      <c r="J1481" s="6" t="str">
        <f t="array" ref="J1481">INDEX(Orders!$B:$B,MATCH(A1481,Orders!$A:$A))</f>
        <v>VICTE</v>
      </c>
      <c r="K1481" s="6" t="str">
        <f t="array" ref="K1481">INDEX(Customers!$B:$B,MATCH(J1481,Customers!$A:$A))</f>
        <v>Victuailles en stock</v>
      </c>
      <c r="L1481" s="6"/>
    </row>
    <row r="1482" spans="1:12" ht="12.5">
      <c r="A1482" s="6">
        <f>OrderDetails!A1482</f>
        <v>10814</v>
      </c>
      <c r="B1482" s="6">
        <f>OrderDetails!B1482</f>
        <v>48</v>
      </c>
      <c r="C1482" s="7">
        <f>OrderDetails!C1482</f>
        <v>12.75</v>
      </c>
      <c r="D1482" s="6">
        <f>OrderDetails!D1482</f>
        <v>8</v>
      </c>
      <c r="E1482" s="8">
        <f>OrderDetails!E1482</f>
        <v>0</v>
      </c>
      <c r="F1482" s="7">
        <f t="shared" si="0"/>
        <v>102</v>
      </c>
      <c r="G1482" s="5">
        <f t="array" ref="G1482">INDEX(Products!$D:$D,MATCH(B1482,Products!$A:$A))</f>
        <v>3</v>
      </c>
      <c r="H1482" s="6" t="str">
        <f t="array" ref="H1482">INDEX(Categories!$B:$B,MATCH(G1482,Categories!$A:$A))</f>
        <v>Confections</v>
      </c>
      <c r="I1482" s="9">
        <f t="array" ref="I1482">INDEX(Orders!$D:$D,MATCH(A1482,Orders!$A:$A))</f>
        <v>35800</v>
      </c>
      <c r="J1482" s="6" t="str">
        <f t="array" ref="J1482">INDEX(Orders!$B:$B,MATCH(A1482,Orders!$A:$A))</f>
        <v>VICTE</v>
      </c>
      <c r="K1482" s="6" t="str">
        <f t="array" ref="K1482">INDEX(Customers!$B:$B,MATCH(J1482,Customers!$A:$A))</f>
        <v>Victuailles en stock</v>
      </c>
      <c r="L1482" s="6"/>
    </row>
    <row r="1483" spans="1:12" ht="12.5">
      <c r="A1483" s="6">
        <f>OrderDetails!A1483</f>
        <v>10814</v>
      </c>
      <c r="B1483" s="6">
        <f>OrderDetails!B1483</f>
        <v>61</v>
      </c>
      <c r="C1483" s="7">
        <f>OrderDetails!C1483</f>
        <v>28.5</v>
      </c>
      <c r="D1483" s="6">
        <f>OrderDetails!D1483</f>
        <v>30</v>
      </c>
      <c r="E1483" s="8">
        <f>OrderDetails!E1483</f>
        <v>0</v>
      </c>
      <c r="F1483" s="7">
        <f t="shared" si="0"/>
        <v>855</v>
      </c>
      <c r="G1483" s="5">
        <f t="array" ref="G1483">INDEX(Products!$D:$D,MATCH(B1483,Products!$A:$A))</f>
        <v>2</v>
      </c>
      <c r="H1483" s="6" t="str">
        <f t="array" ref="H1483">INDEX(Categories!$B:$B,MATCH(G1483,Categories!$A:$A))</f>
        <v>Condiments</v>
      </c>
      <c r="I1483" s="9">
        <f t="array" ref="I1483">INDEX(Orders!$D:$D,MATCH(A1483,Orders!$A:$A))</f>
        <v>35800</v>
      </c>
      <c r="J1483" s="6" t="str">
        <f t="array" ref="J1483">INDEX(Orders!$B:$B,MATCH(A1483,Orders!$A:$A))</f>
        <v>VICTE</v>
      </c>
      <c r="K1483" s="6" t="str">
        <f t="array" ref="K1483">INDEX(Customers!$B:$B,MATCH(J1483,Customers!$A:$A))</f>
        <v>Victuailles en stock</v>
      </c>
      <c r="L1483" s="6"/>
    </row>
    <row r="1484" spans="1:12" ht="12.5">
      <c r="A1484" s="6">
        <f>OrderDetails!A1484</f>
        <v>10815</v>
      </c>
      <c r="B1484" s="6">
        <f>OrderDetails!B1484</f>
        <v>33</v>
      </c>
      <c r="C1484" s="7">
        <f>OrderDetails!C1484</f>
        <v>2.5</v>
      </c>
      <c r="D1484" s="6">
        <f>OrderDetails!D1484</f>
        <v>16</v>
      </c>
      <c r="E1484" s="8">
        <f>OrderDetails!E1484</f>
        <v>0</v>
      </c>
      <c r="F1484" s="7">
        <f t="shared" si="0"/>
        <v>40</v>
      </c>
      <c r="G1484" s="5">
        <f t="array" ref="G1484">INDEX(Products!$D:$D,MATCH(B1484,Products!$A:$A))</f>
        <v>4</v>
      </c>
      <c r="H1484" s="6" t="str">
        <f t="array" ref="H1484">INDEX(Categories!$B:$B,MATCH(G1484,Categories!$A:$A))</f>
        <v>Dairy Products</v>
      </c>
      <c r="I1484" s="9">
        <f t="array" ref="I1484">INDEX(Orders!$D:$D,MATCH(A1484,Orders!$A:$A))</f>
        <v>35800</v>
      </c>
      <c r="J1484" s="6" t="str">
        <f t="array" ref="J1484">INDEX(Orders!$B:$B,MATCH(A1484,Orders!$A:$A))</f>
        <v>SAVEA</v>
      </c>
      <c r="K1484" s="6" t="str">
        <f t="array" ref="K1484">INDEX(Customers!$B:$B,MATCH(J1484,Customers!$A:$A))</f>
        <v>Save-a-lot Markets</v>
      </c>
      <c r="L1484" s="6"/>
    </row>
    <row r="1485" spans="1:12" ht="12.5">
      <c r="A1485" s="6">
        <f>OrderDetails!A1485</f>
        <v>10816</v>
      </c>
      <c r="B1485" s="6">
        <f>OrderDetails!B1485</f>
        <v>38</v>
      </c>
      <c r="C1485" s="7">
        <f>OrderDetails!C1485</f>
        <v>263.5</v>
      </c>
      <c r="D1485" s="6">
        <f>OrderDetails!D1485</f>
        <v>30</v>
      </c>
      <c r="E1485" s="8">
        <f>OrderDetails!E1485</f>
        <v>0</v>
      </c>
      <c r="F1485" s="7">
        <f t="shared" si="0"/>
        <v>7905</v>
      </c>
      <c r="G1485" s="5">
        <f t="array" ref="G1485">INDEX(Products!$D:$D,MATCH(B1485,Products!$A:$A))</f>
        <v>1</v>
      </c>
      <c r="H1485" s="6" t="str">
        <f t="array" ref="H1485">INDEX(Categories!$B:$B,MATCH(G1485,Categories!$A:$A))</f>
        <v>Beverages</v>
      </c>
      <c r="I1485" s="9">
        <f t="array" ref="I1485">INDEX(Orders!$D:$D,MATCH(A1485,Orders!$A:$A))</f>
        <v>35801</v>
      </c>
      <c r="J1485" s="6" t="str">
        <f t="array" ref="J1485">INDEX(Orders!$B:$B,MATCH(A1485,Orders!$A:$A))</f>
        <v>GREAL</v>
      </c>
      <c r="K1485" s="6" t="str">
        <f t="array" ref="K1485">INDEX(Customers!$B:$B,MATCH(J1485,Customers!$A:$A))</f>
        <v>Great Lakes Food Market</v>
      </c>
      <c r="L1485" s="6"/>
    </row>
    <row r="1486" spans="1:12" ht="12.5">
      <c r="A1486" s="6">
        <f>OrderDetails!A1486</f>
        <v>10816</v>
      </c>
      <c r="B1486" s="6">
        <f>OrderDetails!B1486</f>
        <v>62</v>
      </c>
      <c r="C1486" s="7">
        <f>OrderDetails!C1486</f>
        <v>49.3</v>
      </c>
      <c r="D1486" s="6">
        <f>OrderDetails!D1486</f>
        <v>20</v>
      </c>
      <c r="E1486" s="8">
        <f>OrderDetails!E1486</f>
        <v>0</v>
      </c>
      <c r="F1486" s="7">
        <f t="shared" si="0"/>
        <v>986</v>
      </c>
      <c r="G1486" s="5">
        <f t="array" ref="G1486">INDEX(Products!$D:$D,MATCH(B1486,Products!$A:$A))</f>
        <v>3</v>
      </c>
      <c r="H1486" s="6" t="str">
        <f t="array" ref="H1486">INDEX(Categories!$B:$B,MATCH(G1486,Categories!$A:$A))</f>
        <v>Confections</v>
      </c>
      <c r="I1486" s="9">
        <f t="array" ref="I1486">INDEX(Orders!$D:$D,MATCH(A1486,Orders!$A:$A))</f>
        <v>35801</v>
      </c>
      <c r="J1486" s="6" t="str">
        <f t="array" ref="J1486">INDEX(Orders!$B:$B,MATCH(A1486,Orders!$A:$A))</f>
        <v>GREAL</v>
      </c>
      <c r="K1486" s="6" t="str">
        <f t="array" ref="K1486">INDEX(Customers!$B:$B,MATCH(J1486,Customers!$A:$A))</f>
        <v>Great Lakes Food Market</v>
      </c>
      <c r="L1486" s="6"/>
    </row>
    <row r="1487" spans="1:12" ht="12.5">
      <c r="A1487" s="6">
        <f>OrderDetails!A1487</f>
        <v>10817</v>
      </c>
      <c r="B1487" s="6">
        <f>OrderDetails!B1487</f>
        <v>26</v>
      </c>
      <c r="C1487" s="7">
        <f>OrderDetails!C1487</f>
        <v>31.23</v>
      </c>
      <c r="D1487" s="6">
        <f>OrderDetails!D1487</f>
        <v>40</v>
      </c>
      <c r="E1487" s="8">
        <f>OrderDetails!E1487</f>
        <v>0</v>
      </c>
      <c r="F1487" s="7">
        <f t="shared" si="0"/>
        <v>1249.2</v>
      </c>
      <c r="G1487" s="5">
        <f t="array" ref="G1487">INDEX(Products!$D:$D,MATCH(B1487,Products!$A:$A))</f>
        <v>3</v>
      </c>
      <c r="H1487" s="6" t="str">
        <f t="array" ref="H1487">INDEX(Categories!$B:$B,MATCH(G1487,Categories!$A:$A))</f>
        <v>Confections</v>
      </c>
      <c r="I1487" s="9">
        <f t="array" ref="I1487">INDEX(Orders!$D:$D,MATCH(A1487,Orders!$A:$A))</f>
        <v>35801</v>
      </c>
      <c r="J1487" s="6" t="str">
        <f t="array" ref="J1487">INDEX(Orders!$B:$B,MATCH(A1487,Orders!$A:$A))</f>
        <v>KOENE</v>
      </c>
      <c r="K1487" s="6" t="str">
        <f t="array" ref="K1487">INDEX(Customers!$B:$B,MATCH(J1487,Customers!$A:$A))</f>
        <v>Kniglich Essen</v>
      </c>
      <c r="L1487" s="6"/>
    </row>
    <row r="1488" spans="1:12" ht="12.5">
      <c r="A1488" s="6">
        <f>OrderDetails!A1488</f>
        <v>10817</v>
      </c>
      <c r="B1488" s="6">
        <f>OrderDetails!B1488</f>
        <v>38</v>
      </c>
      <c r="C1488" s="7">
        <f>OrderDetails!C1488</f>
        <v>263.5</v>
      </c>
      <c r="D1488" s="6">
        <f>OrderDetails!D1488</f>
        <v>30</v>
      </c>
      <c r="E1488" s="8">
        <f>OrderDetails!E1488</f>
        <v>0</v>
      </c>
      <c r="F1488" s="7">
        <f t="shared" si="0"/>
        <v>7905</v>
      </c>
      <c r="G1488" s="5">
        <f t="array" ref="G1488">INDEX(Products!$D:$D,MATCH(B1488,Products!$A:$A))</f>
        <v>1</v>
      </c>
      <c r="H1488" s="6" t="str">
        <f t="array" ref="H1488">INDEX(Categories!$B:$B,MATCH(G1488,Categories!$A:$A))</f>
        <v>Beverages</v>
      </c>
      <c r="I1488" s="9">
        <f t="array" ref="I1488">INDEX(Orders!$D:$D,MATCH(A1488,Orders!$A:$A))</f>
        <v>35801</v>
      </c>
      <c r="J1488" s="6" t="str">
        <f t="array" ref="J1488">INDEX(Orders!$B:$B,MATCH(A1488,Orders!$A:$A))</f>
        <v>KOENE</v>
      </c>
      <c r="K1488" s="6" t="str">
        <f t="array" ref="K1488">INDEX(Customers!$B:$B,MATCH(J1488,Customers!$A:$A))</f>
        <v>Kniglich Essen</v>
      </c>
      <c r="L1488" s="6"/>
    </row>
    <row r="1489" spans="1:12" ht="12.5">
      <c r="A1489" s="6">
        <f>OrderDetails!A1489</f>
        <v>10817</v>
      </c>
      <c r="B1489" s="6">
        <f>OrderDetails!B1489</f>
        <v>40</v>
      </c>
      <c r="C1489" s="7">
        <f>OrderDetails!C1489</f>
        <v>18.399999999999999</v>
      </c>
      <c r="D1489" s="6">
        <f>OrderDetails!D1489</f>
        <v>60</v>
      </c>
      <c r="E1489" s="8">
        <f>OrderDetails!E1489</f>
        <v>0</v>
      </c>
      <c r="F1489" s="7">
        <f t="shared" si="0"/>
        <v>1104</v>
      </c>
      <c r="G1489" s="5">
        <f t="array" ref="G1489">INDEX(Products!$D:$D,MATCH(B1489,Products!$A:$A))</f>
        <v>8</v>
      </c>
      <c r="H1489" s="6" t="str">
        <f t="array" ref="H1489">INDEX(Categories!$B:$B,MATCH(G1489,Categories!$A:$A))</f>
        <v>Seafood</v>
      </c>
      <c r="I1489" s="9">
        <f t="array" ref="I1489">INDEX(Orders!$D:$D,MATCH(A1489,Orders!$A:$A))</f>
        <v>35801</v>
      </c>
      <c r="J1489" s="6" t="str">
        <f t="array" ref="J1489">INDEX(Orders!$B:$B,MATCH(A1489,Orders!$A:$A))</f>
        <v>KOENE</v>
      </c>
      <c r="K1489" s="6" t="str">
        <f t="array" ref="K1489">INDEX(Customers!$B:$B,MATCH(J1489,Customers!$A:$A))</f>
        <v>Kniglich Essen</v>
      </c>
      <c r="L1489" s="6"/>
    </row>
    <row r="1490" spans="1:12" ht="12.5">
      <c r="A1490" s="6">
        <f>OrderDetails!A1490</f>
        <v>10817</v>
      </c>
      <c r="B1490" s="6">
        <f>OrderDetails!B1490</f>
        <v>62</v>
      </c>
      <c r="C1490" s="7">
        <f>OrderDetails!C1490</f>
        <v>49.3</v>
      </c>
      <c r="D1490" s="6">
        <f>OrderDetails!D1490</f>
        <v>25</v>
      </c>
      <c r="E1490" s="8">
        <f>OrderDetails!E1490</f>
        <v>0</v>
      </c>
      <c r="F1490" s="7">
        <f t="shared" si="0"/>
        <v>1232.5</v>
      </c>
      <c r="G1490" s="5">
        <f t="array" ref="G1490">INDEX(Products!$D:$D,MATCH(B1490,Products!$A:$A))</f>
        <v>3</v>
      </c>
      <c r="H1490" s="6" t="str">
        <f t="array" ref="H1490">INDEX(Categories!$B:$B,MATCH(G1490,Categories!$A:$A))</f>
        <v>Confections</v>
      </c>
      <c r="I1490" s="9">
        <f t="array" ref="I1490">INDEX(Orders!$D:$D,MATCH(A1490,Orders!$A:$A))</f>
        <v>35801</v>
      </c>
      <c r="J1490" s="6" t="str">
        <f t="array" ref="J1490">INDEX(Orders!$B:$B,MATCH(A1490,Orders!$A:$A))</f>
        <v>KOENE</v>
      </c>
      <c r="K1490" s="6" t="str">
        <f t="array" ref="K1490">INDEX(Customers!$B:$B,MATCH(J1490,Customers!$A:$A))</f>
        <v>Kniglich Essen</v>
      </c>
      <c r="L1490" s="6"/>
    </row>
    <row r="1491" spans="1:12" ht="12.5">
      <c r="A1491" s="6">
        <f>OrderDetails!A1491</f>
        <v>10818</v>
      </c>
      <c r="B1491" s="6">
        <f>OrderDetails!B1491</f>
        <v>32</v>
      </c>
      <c r="C1491" s="7">
        <f>OrderDetails!C1491</f>
        <v>32</v>
      </c>
      <c r="D1491" s="6">
        <f>OrderDetails!D1491</f>
        <v>20</v>
      </c>
      <c r="E1491" s="8">
        <f>OrderDetails!E1491</f>
        <v>0</v>
      </c>
      <c r="F1491" s="7">
        <f t="shared" si="0"/>
        <v>640</v>
      </c>
      <c r="G1491" s="5">
        <f t="array" ref="G1491">INDEX(Products!$D:$D,MATCH(B1491,Products!$A:$A))</f>
        <v>4</v>
      </c>
      <c r="H1491" s="6" t="str">
        <f t="array" ref="H1491">INDEX(Categories!$B:$B,MATCH(G1491,Categories!$A:$A))</f>
        <v>Dairy Products</v>
      </c>
      <c r="I1491" s="9">
        <f t="array" ref="I1491">INDEX(Orders!$D:$D,MATCH(A1491,Orders!$A:$A))</f>
        <v>35802</v>
      </c>
      <c r="J1491" s="6" t="str">
        <f t="array" ref="J1491">INDEX(Orders!$B:$B,MATCH(A1491,Orders!$A:$A))</f>
        <v>MAGAA</v>
      </c>
      <c r="K1491" s="6" t="str">
        <f t="array" ref="K1491">INDEX(Customers!$B:$B,MATCH(J1491,Customers!$A:$A))</f>
        <v>Magazzini Alimentari Riuniti</v>
      </c>
      <c r="L1491" s="6"/>
    </row>
    <row r="1492" spans="1:12" ht="12.5">
      <c r="A1492" s="6">
        <f>OrderDetails!A1492</f>
        <v>10818</v>
      </c>
      <c r="B1492" s="6">
        <f>OrderDetails!B1492</f>
        <v>41</v>
      </c>
      <c r="C1492" s="7">
        <f>OrderDetails!C1492</f>
        <v>9.65</v>
      </c>
      <c r="D1492" s="6">
        <f>OrderDetails!D1492</f>
        <v>20</v>
      </c>
      <c r="E1492" s="8">
        <f>OrderDetails!E1492</f>
        <v>0</v>
      </c>
      <c r="F1492" s="7">
        <f t="shared" si="0"/>
        <v>193</v>
      </c>
      <c r="G1492" s="5">
        <f t="array" ref="G1492">INDEX(Products!$D:$D,MATCH(B1492,Products!$A:$A))</f>
        <v>8</v>
      </c>
      <c r="H1492" s="6" t="str">
        <f t="array" ref="H1492">INDEX(Categories!$B:$B,MATCH(G1492,Categories!$A:$A))</f>
        <v>Seafood</v>
      </c>
      <c r="I1492" s="9">
        <f t="array" ref="I1492">INDEX(Orders!$D:$D,MATCH(A1492,Orders!$A:$A))</f>
        <v>35802</v>
      </c>
      <c r="J1492" s="6" t="str">
        <f t="array" ref="J1492">INDEX(Orders!$B:$B,MATCH(A1492,Orders!$A:$A))</f>
        <v>MAGAA</v>
      </c>
      <c r="K1492" s="6" t="str">
        <f t="array" ref="K1492">INDEX(Customers!$B:$B,MATCH(J1492,Customers!$A:$A))</f>
        <v>Magazzini Alimentari Riuniti</v>
      </c>
      <c r="L1492" s="6"/>
    </row>
    <row r="1493" spans="1:12" ht="12.5">
      <c r="A1493" s="6">
        <f>OrderDetails!A1493</f>
        <v>10819</v>
      </c>
      <c r="B1493" s="6">
        <f>OrderDetails!B1493</f>
        <v>43</v>
      </c>
      <c r="C1493" s="7">
        <f>OrderDetails!C1493</f>
        <v>46</v>
      </c>
      <c r="D1493" s="6">
        <f>OrderDetails!D1493</f>
        <v>7</v>
      </c>
      <c r="E1493" s="8">
        <f>OrderDetails!E1493</f>
        <v>0</v>
      </c>
      <c r="F1493" s="7">
        <f t="shared" si="0"/>
        <v>322</v>
      </c>
      <c r="G1493" s="5">
        <f t="array" ref="G1493">INDEX(Products!$D:$D,MATCH(B1493,Products!$A:$A))</f>
        <v>1</v>
      </c>
      <c r="H1493" s="6" t="str">
        <f t="array" ref="H1493">INDEX(Categories!$B:$B,MATCH(G1493,Categories!$A:$A))</f>
        <v>Beverages</v>
      </c>
      <c r="I1493" s="9">
        <f t="array" ref="I1493">INDEX(Orders!$D:$D,MATCH(A1493,Orders!$A:$A))</f>
        <v>35802</v>
      </c>
      <c r="J1493" s="6" t="str">
        <f t="array" ref="J1493">INDEX(Orders!$B:$B,MATCH(A1493,Orders!$A:$A))</f>
        <v>CACTU</v>
      </c>
      <c r="K1493" s="6" t="str">
        <f t="array" ref="K1493">INDEX(Customers!$B:$B,MATCH(J1493,Customers!$A:$A))</f>
        <v>Cactus Comidas para llevar</v>
      </c>
      <c r="L1493" s="6"/>
    </row>
    <row r="1494" spans="1:12" ht="12.5">
      <c r="A1494" s="6">
        <f>OrderDetails!A1494</f>
        <v>10819</v>
      </c>
      <c r="B1494" s="6">
        <f>OrderDetails!B1494</f>
        <v>75</v>
      </c>
      <c r="C1494" s="7">
        <f>OrderDetails!C1494</f>
        <v>7.75</v>
      </c>
      <c r="D1494" s="6">
        <f>OrderDetails!D1494</f>
        <v>20</v>
      </c>
      <c r="E1494" s="8">
        <f>OrderDetails!E1494</f>
        <v>0</v>
      </c>
      <c r="F1494" s="7">
        <f t="shared" si="0"/>
        <v>155</v>
      </c>
      <c r="G1494" s="5">
        <f t="array" ref="G1494">INDEX(Products!$D:$D,MATCH(B1494,Products!$A:$A))</f>
        <v>1</v>
      </c>
      <c r="H1494" s="6" t="str">
        <f t="array" ref="H1494">INDEX(Categories!$B:$B,MATCH(G1494,Categories!$A:$A))</f>
        <v>Beverages</v>
      </c>
      <c r="I1494" s="9">
        <f t="array" ref="I1494">INDEX(Orders!$D:$D,MATCH(A1494,Orders!$A:$A))</f>
        <v>35802</v>
      </c>
      <c r="J1494" s="6" t="str">
        <f t="array" ref="J1494">INDEX(Orders!$B:$B,MATCH(A1494,Orders!$A:$A))</f>
        <v>CACTU</v>
      </c>
      <c r="K1494" s="6" t="str">
        <f t="array" ref="K1494">INDEX(Customers!$B:$B,MATCH(J1494,Customers!$A:$A))</f>
        <v>Cactus Comidas para llevar</v>
      </c>
      <c r="L1494" s="6"/>
    </row>
    <row r="1495" spans="1:12" ht="12.5">
      <c r="A1495" s="6">
        <f>OrderDetails!A1495</f>
        <v>10820</v>
      </c>
      <c r="B1495" s="6">
        <f>OrderDetails!B1495</f>
        <v>56</v>
      </c>
      <c r="C1495" s="7">
        <f>OrderDetails!C1495</f>
        <v>38</v>
      </c>
      <c r="D1495" s="6">
        <f>OrderDetails!D1495</f>
        <v>30</v>
      </c>
      <c r="E1495" s="8">
        <f>OrderDetails!E1495</f>
        <v>0</v>
      </c>
      <c r="F1495" s="7">
        <f t="shared" si="0"/>
        <v>1140</v>
      </c>
      <c r="G1495" s="5">
        <f t="array" ref="G1495">INDEX(Products!$D:$D,MATCH(B1495,Products!$A:$A))</f>
        <v>5</v>
      </c>
      <c r="H1495" s="6" t="str">
        <f t="array" ref="H1495">INDEX(Categories!$B:$B,MATCH(G1495,Categories!$A:$A))</f>
        <v>Grains/Cereals</v>
      </c>
      <c r="I1495" s="9">
        <f t="array" ref="I1495">INDEX(Orders!$D:$D,MATCH(A1495,Orders!$A:$A))</f>
        <v>35802</v>
      </c>
      <c r="J1495" s="6" t="str">
        <f t="array" ref="J1495">INDEX(Orders!$B:$B,MATCH(A1495,Orders!$A:$A))</f>
        <v>RATTC</v>
      </c>
      <c r="K1495" s="6" t="str">
        <f t="array" ref="K1495">INDEX(Customers!$B:$B,MATCH(J1495,Customers!$A:$A))</f>
        <v>Rattlesnake Canyon Grocery</v>
      </c>
      <c r="L1495" s="6"/>
    </row>
    <row r="1496" spans="1:12" ht="12.5">
      <c r="A1496" s="6">
        <f>OrderDetails!A1496</f>
        <v>10821</v>
      </c>
      <c r="B1496" s="6">
        <f>OrderDetails!B1496</f>
        <v>35</v>
      </c>
      <c r="C1496" s="7">
        <f>OrderDetails!C1496</f>
        <v>18</v>
      </c>
      <c r="D1496" s="6">
        <f>OrderDetails!D1496</f>
        <v>20</v>
      </c>
      <c r="E1496" s="8">
        <f>OrderDetails!E1496</f>
        <v>0</v>
      </c>
      <c r="F1496" s="7">
        <f t="shared" si="0"/>
        <v>360</v>
      </c>
      <c r="G1496" s="5">
        <f t="array" ref="G1496">INDEX(Products!$D:$D,MATCH(B1496,Products!$A:$A))</f>
        <v>1</v>
      </c>
      <c r="H1496" s="6" t="str">
        <f t="array" ref="H1496">INDEX(Categories!$B:$B,MATCH(G1496,Categories!$A:$A))</f>
        <v>Beverages</v>
      </c>
      <c r="I1496" s="9">
        <f t="array" ref="I1496">INDEX(Orders!$D:$D,MATCH(A1496,Orders!$A:$A))</f>
        <v>35803</v>
      </c>
      <c r="J1496" s="6" t="str">
        <f t="array" ref="J1496">INDEX(Orders!$B:$B,MATCH(A1496,Orders!$A:$A))</f>
        <v>SPLIR</v>
      </c>
      <c r="K1496" s="6" t="str">
        <f t="array" ref="K1496">INDEX(Customers!$B:$B,MATCH(J1496,Customers!$A:$A))</f>
        <v>Split Rail Beer &amp; Ale</v>
      </c>
      <c r="L1496" s="6"/>
    </row>
    <row r="1497" spans="1:12" ht="12.5">
      <c r="A1497" s="6">
        <f>OrderDetails!A1497</f>
        <v>10821</v>
      </c>
      <c r="B1497" s="6">
        <f>OrderDetails!B1497</f>
        <v>51</v>
      </c>
      <c r="C1497" s="7">
        <f>OrderDetails!C1497</f>
        <v>53</v>
      </c>
      <c r="D1497" s="6">
        <f>OrderDetails!D1497</f>
        <v>6</v>
      </c>
      <c r="E1497" s="8">
        <f>OrderDetails!E1497</f>
        <v>0</v>
      </c>
      <c r="F1497" s="7">
        <f t="shared" si="0"/>
        <v>318</v>
      </c>
      <c r="G1497" s="5">
        <f t="array" ref="G1497">INDEX(Products!$D:$D,MATCH(B1497,Products!$A:$A))</f>
        <v>7</v>
      </c>
      <c r="H1497" s="6" t="str">
        <f t="array" ref="H1497">INDEX(Categories!$B:$B,MATCH(G1497,Categories!$A:$A))</f>
        <v>Produce</v>
      </c>
      <c r="I1497" s="9">
        <f t="array" ref="I1497">INDEX(Orders!$D:$D,MATCH(A1497,Orders!$A:$A))</f>
        <v>35803</v>
      </c>
      <c r="J1497" s="6" t="str">
        <f t="array" ref="J1497">INDEX(Orders!$B:$B,MATCH(A1497,Orders!$A:$A))</f>
        <v>SPLIR</v>
      </c>
      <c r="K1497" s="6" t="str">
        <f t="array" ref="K1497">INDEX(Customers!$B:$B,MATCH(J1497,Customers!$A:$A))</f>
        <v>Split Rail Beer &amp; Ale</v>
      </c>
      <c r="L1497" s="6"/>
    </row>
    <row r="1498" spans="1:12" ht="12.5">
      <c r="A1498" s="6">
        <f>OrderDetails!A1498</f>
        <v>10822</v>
      </c>
      <c r="B1498" s="6">
        <f>OrderDetails!B1498</f>
        <v>62</v>
      </c>
      <c r="C1498" s="7">
        <f>OrderDetails!C1498</f>
        <v>49.3</v>
      </c>
      <c r="D1498" s="6">
        <f>OrderDetails!D1498</f>
        <v>3</v>
      </c>
      <c r="E1498" s="8">
        <f>OrderDetails!E1498</f>
        <v>0</v>
      </c>
      <c r="F1498" s="7">
        <f t="shared" si="0"/>
        <v>147.89999999999998</v>
      </c>
      <c r="G1498" s="5">
        <f t="array" ref="G1498">INDEX(Products!$D:$D,MATCH(B1498,Products!$A:$A))</f>
        <v>3</v>
      </c>
      <c r="H1498" s="6" t="str">
        <f t="array" ref="H1498">INDEX(Categories!$B:$B,MATCH(G1498,Categories!$A:$A))</f>
        <v>Confections</v>
      </c>
      <c r="I1498" s="9">
        <f t="array" ref="I1498">INDEX(Orders!$D:$D,MATCH(A1498,Orders!$A:$A))</f>
        <v>35803</v>
      </c>
      <c r="J1498" s="6" t="str">
        <f t="array" ref="J1498">INDEX(Orders!$B:$B,MATCH(A1498,Orders!$A:$A))</f>
        <v>TRAIH</v>
      </c>
      <c r="K1498" s="6" t="str">
        <f t="array" ref="K1498">INDEX(Customers!$B:$B,MATCH(J1498,Customers!$A:$A))</f>
        <v>Trail's Head Gourmet Provisioners</v>
      </c>
      <c r="L1498" s="6"/>
    </row>
    <row r="1499" spans="1:12" ht="12.5">
      <c r="A1499" s="6">
        <f>OrderDetails!A1499</f>
        <v>10822</v>
      </c>
      <c r="B1499" s="6">
        <f>OrderDetails!B1499</f>
        <v>70</v>
      </c>
      <c r="C1499" s="7">
        <f>OrderDetails!C1499</f>
        <v>15</v>
      </c>
      <c r="D1499" s="6">
        <f>OrderDetails!D1499</f>
        <v>6</v>
      </c>
      <c r="E1499" s="8">
        <f>OrderDetails!E1499</f>
        <v>0</v>
      </c>
      <c r="F1499" s="7">
        <f t="shared" si="0"/>
        <v>90</v>
      </c>
      <c r="G1499" s="5">
        <f t="array" ref="G1499">INDEX(Products!$D:$D,MATCH(B1499,Products!$A:$A))</f>
        <v>1</v>
      </c>
      <c r="H1499" s="6" t="str">
        <f t="array" ref="H1499">INDEX(Categories!$B:$B,MATCH(G1499,Categories!$A:$A))</f>
        <v>Beverages</v>
      </c>
      <c r="I1499" s="9">
        <f t="array" ref="I1499">INDEX(Orders!$D:$D,MATCH(A1499,Orders!$A:$A))</f>
        <v>35803</v>
      </c>
      <c r="J1499" s="6" t="str">
        <f t="array" ref="J1499">INDEX(Orders!$B:$B,MATCH(A1499,Orders!$A:$A))</f>
        <v>TRAIH</v>
      </c>
      <c r="K1499" s="6" t="str">
        <f t="array" ref="K1499">INDEX(Customers!$B:$B,MATCH(J1499,Customers!$A:$A))</f>
        <v>Trail's Head Gourmet Provisioners</v>
      </c>
      <c r="L1499" s="6"/>
    </row>
    <row r="1500" spans="1:12" ht="12.5">
      <c r="A1500" s="6">
        <f>OrderDetails!A1500</f>
        <v>10823</v>
      </c>
      <c r="B1500" s="6">
        <f>OrderDetails!B1500</f>
        <v>11</v>
      </c>
      <c r="C1500" s="7">
        <f>OrderDetails!C1500</f>
        <v>21</v>
      </c>
      <c r="D1500" s="6">
        <f>OrderDetails!D1500</f>
        <v>20</v>
      </c>
      <c r="E1500" s="8">
        <f>OrderDetails!E1500</f>
        <v>0</v>
      </c>
      <c r="F1500" s="7">
        <f t="shared" si="0"/>
        <v>420</v>
      </c>
      <c r="G1500" s="5">
        <f t="array" ref="G1500">INDEX(Products!$D:$D,MATCH(B1500,Products!$A:$A))</f>
        <v>4</v>
      </c>
      <c r="H1500" s="6" t="str">
        <f t="array" ref="H1500">INDEX(Categories!$B:$B,MATCH(G1500,Categories!$A:$A))</f>
        <v>Dairy Products</v>
      </c>
      <c r="I1500" s="9">
        <f t="array" ref="I1500">INDEX(Orders!$D:$D,MATCH(A1500,Orders!$A:$A))</f>
        <v>35804</v>
      </c>
      <c r="J1500" s="6" t="str">
        <f t="array" ref="J1500">INDEX(Orders!$B:$B,MATCH(A1500,Orders!$A:$A))</f>
        <v>LILAS</v>
      </c>
      <c r="K1500" s="6" t="str">
        <f t="array" ref="K1500">INDEX(Customers!$B:$B,MATCH(J1500,Customers!$A:$A))</f>
        <v>LILA-Supermercado</v>
      </c>
      <c r="L1500" s="6"/>
    </row>
    <row r="1501" spans="1:12" ht="12.5">
      <c r="A1501" s="6">
        <f>OrderDetails!A1501</f>
        <v>10823</v>
      </c>
      <c r="B1501" s="6">
        <f>OrderDetails!B1501</f>
        <v>57</v>
      </c>
      <c r="C1501" s="7">
        <f>OrderDetails!C1501</f>
        <v>19.5</v>
      </c>
      <c r="D1501" s="6">
        <f>OrderDetails!D1501</f>
        <v>15</v>
      </c>
      <c r="E1501" s="8">
        <f>OrderDetails!E1501</f>
        <v>0</v>
      </c>
      <c r="F1501" s="7">
        <f t="shared" si="0"/>
        <v>292.5</v>
      </c>
      <c r="G1501" s="5">
        <f t="array" ref="G1501">INDEX(Products!$D:$D,MATCH(B1501,Products!$A:$A))</f>
        <v>5</v>
      </c>
      <c r="H1501" s="6" t="str">
        <f t="array" ref="H1501">INDEX(Categories!$B:$B,MATCH(G1501,Categories!$A:$A))</f>
        <v>Grains/Cereals</v>
      </c>
      <c r="I1501" s="9">
        <f t="array" ref="I1501">INDEX(Orders!$D:$D,MATCH(A1501,Orders!$A:$A))</f>
        <v>35804</v>
      </c>
      <c r="J1501" s="6" t="str">
        <f t="array" ref="J1501">INDEX(Orders!$B:$B,MATCH(A1501,Orders!$A:$A))</f>
        <v>LILAS</v>
      </c>
      <c r="K1501" s="6" t="str">
        <f t="array" ref="K1501">INDEX(Customers!$B:$B,MATCH(J1501,Customers!$A:$A))</f>
        <v>LILA-Supermercado</v>
      </c>
      <c r="L1501" s="6"/>
    </row>
    <row r="1502" spans="1:12" ht="12.5">
      <c r="A1502" s="6">
        <f>OrderDetails!A1502</f>
        <v>10823</v>
      </c>
      <c r="B1502" s="6">
        <f>OrderDetails!B1502</f>
        <v>59</v>
      </c>
      <c r="C1502" s="7">
        <f>OrderDetails!C1502</f>
        <v>55</v>
      </c>
      <c r="D1502" s="6">
        <f>OrderDetails!D1502</f>
        <v>40</v>
      </c>
      <c r="E1502" s="8">
        <f>OrderDetails!E1502</f>
        <v>0</v>
      </c>
      <c r="F1502" s="7">
        <f t="shared" si="0"/>
        <v>2200</v>
      </c>
      <c r="G1502" s="5">
        <f t="array" ref="G1502">INDEX(Products!$D:$D,MATCH(B1502,Products!$A:$A))</f>
        <v>4</v>
      </c>
      <c r="H1502" s="6" t="str">
        <f t="array" ref="H1502">INDEX(Categories!$B:$B,MATCH(G1502,Categories!$A:$A))</f>
        <v>Dairy Products</v>
      </c>
      <c r="I1502" s="9">
        <f t="array" ref="I1502">INDEX(Orders!$D:$D,MATCH(A1502,Orders!$A:$A))</f>
        <v>35804</v>
      </c>
      <c r="J1502" s="6" t="str">
        <f t="array" ref="J1502">INDEX(Orders!$B:$B,MATCH(A1502,Orders!$A:$A))</f>
        <v>LILAS</v>
      </c>
      <c r="K1502" s="6" t="str">
        <f t="array" ref="K1502">INDEX(Customers!$B:$B,MATCH(J1502,Customers!$A:$A))</f>
        <v>LILA-Supermercado</v>
      </c>
      <c r="L1502" s="6"/>
    </row>
    <row r="1503" spans="1:12" ht="12.5">
      <c r="A1503" s="6">
        <f>OrderDetails!A1503</f>
        <v>10823</v>
      </c>
      <c r="B1503" s="6">
        <f>OrderDetails!B1503</f>
        <v>77</v>
      </c>
      <c r="C1503" s="7">
        <f>OrderDetails!C1503</f>
        <v>13</v>
      </c>
      <c r="D1503" s="6">
        <f>OrderDetails!D1503</f>
        <v>15</v>
      </c>
      <c r="E1503" s="8">
        <f>OrderDetails!E1503</f>
        <v>0</v>
      </c>
      <c r="F1503" s="7">
        <f t="shared" si="0"/>
        <v>195</v>
      </c>
      <c r="G1503" s="5">
        <f t="array" ref="G1503">INDEX(Products!$D:$D,MATCH(B1503,Products!$A:$A))</f>
        <v>2</v>
      </c>
      <c r="H1503" s="6" t="str">
        <f t="array" ref="H1503">INDEX(Categories!$B:$B,MATCH(G1503,Categories!$A:$A))</f>
        <v>Condiments</v>
      </c>
      <c r="I1503" s="9">
        <f t="array" ref="I1503">INDEX(Orders!$D:$D,MATCH(A1503,Orders!$A:$A))</f>
        <v>35804</v>
      </c>
      <c r="J1503" s="6" t="str">
        <f t="array" ref="J1503">INDEX(Orders!$B:$B,MATCH(A1503,Orders!$A:$A))</f>
        <v>LILAS</v>
      </c>
      <c r="K1503" s="6" t="str">
        <f t="array" ref="K1503">INDEX(Customers!$B:$B,MATCH(J1503,Customers!$A:$A))</f>
        <v>LILA-Supermercado</v>
      </c>
      <c r="L1503" s="6"/>
    </row>
    <row r="1504" spans="1:12" ht="12.5">
      <c r="A1504" s="6">
        <f>OrderDetails!A1504</f>
        <v>10824</v>
      </c>
      <c r="B1504" s="6">
        <f>OrderDetails!B1504</f>
        <v>41</v>
      </c>
      <c r="C1504" s="7">
        <f>OrderDetails!C1504</f>
        <v>9.65</v>
      </c>
      <c r="D1504" s="6">
        <f>OrderDetails!D1504</f>
        <v>12</v>
      </c>
      <c r="E1504" s="8">
        <f>OrderDetails!E1504</f>
        <v>0</v>
      </c>
      <c r="F1504" s="7">
        <f t="shared" si="0"/>
        <v>115.80000000000001</v>
      </c>
      <c r="G1504" s="5">
        <f t="array" ref="G1504">INDEX(Products!$D:$D,MATCH(B1504,Products!$A:$A))</f>
        <v>8</v>
      </c>
      <c r="H1504" s="6" t="str">
        <f t="array" ref="H1504">INDEX(Categories!$B:$B,MATCH(G1504,Categories!$A:$A))</f>
        <v>Seafood</v>
      </c>
      <c r="I1504" s="9">
        <f t="array" ref="I1504">INDEX(Orders!$D:$D,MATCH(A1504,Orders!$A:$A))</f>
        <v>35804</v>
      </c>
      <c r="J1504" s="6" t="str">
        <f t="array" ref="J1504">INDEX(Orders!$B:$B,MATCH(A1504,Orders!$A:$A))</f>
        <v>FOLKO</v>
      </c>
      <c r="K1504" s="6" t="str">
        <f t="array" ref="K1504">INDEX(Customers!$B:$B,MATCH(J1504,Customers!$A:$A))</f>
        <v>Folk och f HB</v>
      </c>
      <c r="L1504" s="6"/>
    </row>
    <row r="1505" spans="1:12" ht="12.5">
      <c r="A1505" s="6">
        <f>OrderDetails!A1505</f>
        <v>10824</v>
      </c>
      <c r="B1505" s="6">
        <f>OrderDetails!B1505</f>
        <v>70</v>
      </c>
      <c r="C1505" s="7">
        <f>OrderDetails!C1505</f>
        <v>15</v>
      </c>
      <c r="D1505" s="6">
        <f>OrderDetails!D1505</f>
        <v>9</v>
      </c>
      <c r="E1505" s="8">
        <f>OrderDetails!E1505</f>
        <v>0</v>
      </c>
      <c r="F1505" s="7">
        <f t="shared" si="0"/>
        <v>135</v>
      </c>
      <c r="G1505" s="5">
        <f t="array" ref="G1505">INDEX(Products!$D:$D,MATCH(B1505,Products!$A:$A))</f>
        <v>1</v>
      </c>
      <c r="H1505" s="6" t="str">
        <f t="array" ref="H1505">INDEX(Categories!$B:$B,MATCH(G1505,Categories!$A:$A))</f>
        <v>Beverages</v>
      </c>
      <c r="I1505" s="9">
        <f t="array" ref="I1505">INDEX(Orders!$D:$D,MATCH(A1505,Orders!$A:$A))</f>
        <v>35804</v>
      </c>
      <c r="J1505" s="6" t="str">
        <f t="array" ref="J1505">INDEX(Orders!$B:$B,MATCH(A1505,Orders!$A:$A))</f>
        <v>FOLKO</v>
      </c>
      <c r="K1505" s="6" t="str">
        <f t="array" ref="K1505">INDEX(Customers!$B:$B,MATCH(J1505,Customers!$A:$A))</f>
        <v>Folk och f HB</v>
      </c>
      <c r="L1505" s="6"/>
    </row>
    <row r="1506" spans="1:12" ht="12.5">
      <c r="A1506" s="6">
        <f>OrderDetails!A1506</f>
        <v>10825</v>
      </c>
      <c r="B1506" s="6">
        <f>OrderDetails!B1506</f>
        <v>26</v>
      </c>
      <c r="C1506" s="7">
        <f>OrderDetails!C1506</f>
        <v>31.23</v>
      </c>
      <c r="D1506" s="6">
        <f>OrderDetails!D1506</f>
        <v>12</v>
      </c>
      <c r="E1506" s="8">
        <f>OrderDetails!E1506</f>
        <v>0</v>
      </c>
      <c r="F1506" s="7">
        <f t="shared" si="0"/>
        <v>374.76</v>
      </c>
      <c r="G1506" s="5">
        <f t="array" ref="G1506">INDEX(Products!$D:$D,MATCH(B1506,Products!$A:$A))</f>
        <v>3</v>
      </c>
      <c r="H1506" s="6" t="str">
        <f t="array" ref="H1506">INDEX(Categories!$B:$B,MATCH(G1506,Categories!$A:$A))</f>
        <v>Confections</v>
      </c>
      <c r="I1506" s="9">
        <f t="array" ref="I1506">INDEX(Orders!$D:$D,MATCH(A1506,Orders!$A:$A))</f>
        <v>35804</v>
      </c>
      <c r="J1506" s="6" t="str">
        <f t="array" ref="J1506">INDEX(Orders!$B:$B,MATCH(A1506,Orders!$A:$A))</f>
        <v>DRACD</v>
      </c>
      <c r="K1506" s="6" t="str">
        <f t="array" ref="K1506">INDEX(Customers!$B:$B,MATCH(J1506,Customers!$A:$A))</f>
        <v>Drachenblut Delikatessen</v>
      </c>
      <c r="L1506" s="6"/>
    </row>
    <row r="1507" spans="1:12" ht="12.5">
      <c r="A1507" s="6">
        <f>OrderDetails!A1507</f>
        <v>10825</v>
      </c>
      <c r="B1507" s="6">
        <f>OrderDetails!B1507</f>
        <v>53</v>
      </c>
      <c r="C1507" s="7">
        <f>OrderDetails!C1507</f>
        <v>32.799999999999997</v>
      </c>
      <c r="D1507" s="6">
        <f>OrderDetails!D1507</f>
        <v>20</v>
      </c>
      <c r="E1507" s="8">
        <f>OrderDetails!E1507</f>
        <v>0</v>
      </c>
      <c r="F1507" s="7">
        <f t="shared" si="0"/>
        <v>656</v>
      </c>
      <c r="G1507" s="5">
        <f t="array" ref="G1507">INDEX(Products!$D:$D,MATCH(B1507,Products!$A:$A))</f>
        <v>6</v>
      </c>
      <c r="H1507" s="6" t="str">
        <f t="array" ref="H1507">INDEX(Categories!$B:$B,MATCH(G1507,Categories!$A:$A))</f>
        <v>Meat/Poultry</v>
      </c>
      <c r="I1507" s="9">
        <f t="array" ref="I1507">INDEX(Orders!$D:$D,MATCH(A1507,Orders!$A:$A))</f>
        <v>35804</v>
      </c>
      <c r="J1507" s="6" t="str">
        <f t="array" ref="J1507">INDEX(Orders!$B:$B,MATCH(A1507,Orders!$A:$A))</f>
        <v>DRACD</v>
      </c>
      <c r="K1507" s="6" t="str">
        <f t="array" ref="K1507">INDEX(Customers!$B:$B,MATCH(J1507,Customers!$A:$A))</f>
        <v>Drachenblut Delikatessen</v>
      </c>
      <c r="L1507" s="6"/>
    </row>
    <row r="1508" spans="1:12" ht="12.5">
      <c r="A1508" s="6">
        <f>OrderDetails!A1508</f>
        <v>10826</v>
      </c>
      <c r="B1508" s="6">
        <f>OrderDetails!B1508</f>
        <v>31</v>
      </c>
      <c r="C1508" s="7">
        <f>OrderDetails!C1508</f>
        <v>12.5</v>
      </c>
      <c r="D1508" s="6">
        <f>OrderDetails!D1508</f>
        <v>35</v>
      </c>
      <c r="E1508" s="8">
        <f>OrderDetails!E1508</f>
        <v>0</v>
      </c>
      <c r="F1508" s="7">
        <f t="shared" si="0"/>
        <v>437.5</v>
      </c>
      <c r="G1508" s="5">
        <f t="array" ref="G1508">INDEX(Products!$D:$D,MATCH(B1508,Products!$A:$A))</f>
        <v>4</v>
      </c>
      <c r="H1508" s="6" t="str">
        <f t="array" ref="H1508">INDEX(Categories!$B:$B,MATCH(G1508,Categories!$A:$A))</f>
        <v>Dairy Products</v>
      </c>
      <c r="I1508" s="9">
        <f t="array" ref="I1508">INDEX(Orders!$D:$D,MATCH(A1508,Orders!$A:$A))</f>
        <v>35807</v>
      </c>
      <c r="J1508" s="6" t="str">
        <f t="array" ref="J1508">INDEX(Orders!$B:$B,MATCH(A1508,Orders!$A:$A))</f>
        <v>BLONP</v>
      </c>
      <c r="K1508" s="6" t="str">
        <f t="array" ref="K1508">INDEX(Customers!$B:$B,MATCH(J1508,Customers!$A:$A))</f>
        <v>Blondesddsl pre et fils</v>
      </c>
      <c r="L1508" s="6"/>
    </row>
    <row r="1509" spans="1:12" ht="12.5">
      <c r="A1509" s="6">
        <f>OrderDetails!A1509</f>
        <v>10826</v>
      </c>
      <c r="B1509" s="6">
        <f>OrderDetails!B1509</f>
        <v>57</v>
      </c>
      <c r="C1509" s="7">
        <f>OrderDetails!C1509</f>
        <v>19.5</v>
      </c>
      <c r="D1509" s="6">
        <f>OrderDetails!D1509</f>
        <v>15</v>
      </c>
      <c r="E1509" s="8">
        <f>OrderDetails!E1509</f>
        <v>0</v>
      </c>
      <c r="F1509" s="7">
        <f t="shared" si="0"/>
        <v>292.5</v>
      </c>
      <c r="G1509" s="5">
        <f t="array" ref="G1509">INDEX(Products!$D:$D,MATCH(B1509,Products!$A:$A))</f>
        <v>5</v>
      </c>
      <c r="H1509" s="6" t="str">
        <f t="array" ref="H1509">INDEX(Categories!$B:$B,MATCH(G1509,Categories!$A:$A))</f>
        <v>Grains/Cereals</v>
      </c>
      <c r="I1509" s="9">
        <f t="array" ref="I1509">INDEX(Orders!$D:$D,MATCH(A1509,Orders!$A:$A))</f>
        <v>35807</v>
      </c>
      <c r="J1509" s="6" t="str">
        <f t="array" ref="J1509">INDEX(Orders!$B:$B,MATCH(A1509,Orders!$A:$A))</f>
        <v>BLONP</v>
      </c>
      <c r="K1509" s="6" t="str">
        <f t="array" ref="K1509">INDEX(Customers!$B:$B,MATCH(J1509,Customers!$A:$A))</f>
        <v>Blondesddsl pre et fils</v>
      </c>
      <c r="L1509" s="6"/>
    </row>
    <row r="1510" spans="1:12" ht="12.5">
      <c r="A1510" s="6">
        <f>OrderDetails!A1510</f>
        <v>10827</v>
      </c>
      <c r="B1510" s="6">
        <f>OrderDetails!B1510</f>
        <v>10</v>
      </c>
      <c r="C1510" s="7">
        <f>OrderDetails!C1510</f>
        <v>31</v>
      </c>
      <c r="D1510" s="6">
        <f>OrderDetails!D1510</f>
        <v>15</v>
      </c>
      <c r="E1510" s="8">
        <f>OrderDetails!E1510</f>
        <v>0</v>
      </c>
      <c r="F1510" s="7">
        <f t="shared" si="0"/>
        <v>465</v>
      </c>
      <c r="G1510" s="5">
        <f t="array" ref="G1510">INDEX(Products!$D:$D,MATCH(B1510,Products!$A:$A))</f>
        <v>8</v>
      </c>
      <c r="H1510" s="6" t="str">
        <f t="array" ref="H1510">INDEX(Categories!$B:$B,MATCH(G1510,Categories!$A:$A))</f>
        <v>Seafood</v>
      </c>
      <c r="I1510" s="9">
        <f t="array" ref="I1510">INDEX(Orders!$D:$D,MATCH(A1510,Orders!$A:$A))</f>
        <v>35807</v>
      </c>
      <c r="J1510" s="6" t="str">
        <f t="array" ref="J1510">INDEX(Orders!$B:$B,MATCH(A1510,Orders!$A:$A))</f>
        <v>BONAP</v>
      </c>
      <c r="K1510" s="6" t="str">
        <f t="array" ref="K1510">INDEX(Customers!$B:$B,MATCH(J1510,Customers!$A:$A))</f>
        <v>Bon app'</v>
      </c>
      <c r="L1510" s="6"/>
    </row>
    <row r="1511" spans="1:12" ht="12.5">
      <c r="A1511" s="6">
        <f>OrderDetails!A1511</f>
        <v>10827</v>
      </c>
      <c r="B1511" s="6">
        <f>OrderDetails!B1511</f>
        <v>39</v>
      </c>
      <c r="C1511" s="7">
        <f>OrderDetails!C1511</f>
        <v>18</v>
      </c>
      <c r="D1511" s="6">
        <f>OrderDetails!D1511</f>
        <v>21</v>
      </c>
      <c r="E1511" s="8">
        <f>OrderDetails!E1511</f>
        <v>0</v>
      </c>
      <c r="F1511" s="7">
        <f t="shared" si="0"/>
        <v>378</v>
      </c>
      <c r="G1511" s="5">
        <f t="array" ref="G1511">INDEX(Products!$D:$D,MATCH(B1511,Products!$A:$A))</f>
        <v>1</v>
      </c>
      <c r="H1511" s="6" t="str">
        <f t="array" ref="H1511">INDEX(Categories!$B:$B,MATCH(G1511,Categories!$A:$A))</f>
        <v>Beverages</v>
      </c>
      <c r="I1511" s="9">
        <f t="array" ref="I1511">INDEX(Orders!$D:$D,MATCH(A1511,Orders!$A:$A))</f>
        <v>35807</v>
      </c>
      <c r="J1511" s="6" t="str">
        <f t="array" ref="J1511">INDEX(Orders!$B:$B,MATCH(A1511,Orders!$A:$A))</f>
        <v>BONAP</v>
      </c>
      <c r="K1511" s="6" t="str">
        <f t="array" ref="K1511">INDEX(Customers!$B:$B,MATCH(J1511,Customers!$A:$A))</f>
        <v>Bon app'</v>
      </c>
      <c r="L1511" s="6"/>
    </row>
    <row r="1512" spans="1:12" ht="12.5">
      <c r="A1512" s="6">
        <f>OrderDetails!A1512</f>
        <v>10828</v>
      </c>
      <c r="B1512" s="6">
        <f>OrderDetails!B1512</f>
        <v>20</v>
      </c>
      <c r="C1512" s="7">
        <f>OrderDetails!C1512</f>
        <v>81</v>
      </c>
      <c r="D1512" s="6">
        <f>OrderDetails!D1512</f>
        <v>5</v>
      </c>
      <c r="E1512" s="8">
        <f>OrderDetails!E1512</f>
        <v>0</v>
      </c>
      <c r="F1512" s="7">
        <f t="shared" si="0"/>
        <v>405</v>
      </c>
      <c r="G1512" s="5">
        <f t="array" ref="G1512">INDEX(Products!$D:$D,MATCH(B1512,Products!$A:$A))</f>
        <v>3</v>
      </c>
      <c r="H1512" s="6" t="str">
        <f t="array" ref="H1512">INDEX(Categories!$B:$B,MATCH(G1512,Categories!$A:$A))</f>
        <v>Confections</v>
      </c>
      <c r="I1512" s="9">
        <f t="array" ref="I1512">INDEX(Orders!$D:$D,MATCH(A1512,Orders!$A:$A))</f>
        <v>35808</v>
      </c>
      <c r="J1512" s="6" t="str">
        <f t="array" ref="J1512">INDEX(Orders!$B:$B,MATCH(A1512,Orders!$A:$A))</f>
        <v>RANCH</v>
      </c>
      <c r="K1512" s="6" t="str">
        <f t="array" ref="K1512">INDEX(Customers!$B:$B,MATCH(J1512,Customers!$A:$A))</f>
        <v>Rancho grande</v>
      </c>
      <c r="L1512" s="6"/>
    </row>
    <row r="1513" spans="1:12" ht="12.5">
      <c r="A1513" s="6">
        <f>OrderDetails!A1513</f>
        <v>10828</v>
      </c>
      <c r="B1513" s="6">
        <f>OrderDetails!B1513</f>
        <v>38</v>
      </c>
      <c r="C1513" s="7">
        <f>OrderDetails!C1513</f>
        <v>263.5</v>
      </c>
      <c r="D1513" s="6">
        <f>OrderDetails!D1513</f>
        <v>2</v>
      </c>
      <c r="E1513" s="8">
        <f>OrderDetails!E1513</f>
        <v>0</v>
      </c>
      <c r="F1513" s="7">
        <f t="shared" si="0"/>
        <v>527</v>
      </c>
      <c r="G1513" s="5">
        <f t="array" ref="G1513">INDEX(Products!$D:$D,MATCH(B1513,Products!$A:$A))</f>
        <v>1</v>
      </c>
      <c r="H1513" s="6" t="str">
        <f t="array" ref="H1513">INDEX(Categories!$B:$B,MATCH(G1513,Categories!$A:$A))</f>
        <v>Beverages</v>
      </c>
      <c r="I1513" s="9">
        <f t="array" ref="I1513">INDEX(Orders!$D:$D,MATCH(A1513,Orders!$A:$A))</f>
        <v>35808</v>
      </c>
      <c r="J1513" s="6" t="str">
        <f t="array" ref="J1513">INDEX(Orders!$B:$B,MATCH(A1513,Orders!$A:$A))</f>
        <v>RANCH</v>
      </c>
      <c r="K1513" s="6" t="str">
        <f t="array" ref="K1513">INDEX(Customers!$B:$B,MATCH(J1513,Customers!$A:$A))</f>
        <v>Rancho grande</v>
      </c>
      <c r="L1513" s="6"/>
    </row>
    <row r="1514" spans="1:12" ht="12.5">
      <c r="A1514" s="6">
        <f>OrderDetails!A1514</f>
        <v>10829</v>
      </c>
      <c r="B1514" s="6">
        <f>OrderDetails!B1514</f>
        <v>2</v>
      </c>
      <c r="C1514" s="7">
        <f>OrderDetails!C1514</f>
        <v>19</v>
      </c>
      <c r="D1514" s="6">
        <f>OrderDetails!D1514</f>
        <v>10</v>
      </c>
      <c r="E1514" s="8">
        <f>OrderDetails!E1514</f>
        <v>0</v>
      </c>
      <c r="F1514" s="7">
        <f t="shared" si="0"/>
        <v>190</v>
      </c>
      <c r="G1514" s="5">
        <f t="array" ref="G1514">INDEX(Products!$D:$D,MATCH(B1514,Products!$A:$A))</f>
        <v>1</v>
      </c>
      <c r="H1514" s="6" t="str">
        <f t="array" ref="H1514">INDEX(Categories!$B:$B,MATCH(G1514,Categories!$A:$A))</f>
        <v>Beverages</v>
      </c>
      <c r="I1514" s="9">
        <f t="array" ref="I1514">INDEX(Orders!$D:$D,MATCH(A1514,Orders!$A:$A))</f>
        <v>35808</v>
      </c>
      <c r="J1514" s="6" t="str">
        <f t="array" ref="J1514">INDEX(Orders!$B:$B,MATCH(A1514,Orders!$A:$A))</f>
        <v>ISLAT</v>
      </c>
      <c r="K1514" s="6" t="str">
        <f t="array" ref="K1514">INDEX(Customers!$B:$B,MATCH(J1514,Customers!$A:$A))</f>
        <v>Island Trading</v>
      </c>
      <c r="L1514" s="6"/>
    </row>
    <row r="1515" spans="1:12" ht="12.5">
      <c r="A1515" s="6">
        <f>OrderDetails!A1515</f>
        <v>10829</v>
      </c>
      <c r="B1515" s="6">
        <f>OrderDetails!B1515</f>
        <v>8</v>
      </c>
      <c r="C1515" s="7">
        <f>OrderDetails!C1515</f>
        <v>40</v>
      </c>
      <c r="D1515" s="6">
        <f>OrderDetails!D1515</f>
        <v>20</v>
      </c>
      <c r="E1515" s="8">
        <f>OrderDetails!E1515</f>
        <v>0</v>
      </c>
      <c r="F1515" s="7">
        <f t="shared" si="0"/>
        <v>800</v>
      </c>
      <c r="G1515" s="5">
        <f t="array" ref="G1515">INDEX(Products!$D:$D,MATCH(B1515,Products!$A:$A))</f>
        <v>2</v>
      </c>
      <c r="H1515" s="6" t="str">
        <f t="array" ref="H1515">INDEX(Categories!$B:$B,MATCH(G1515,Categories!$A:$A))</f>
        <v>Condiments</v>
      </c>
      <c r="I1515" s="9">
        <f t="array" ref="I1515">INDEX(Orders!$D:$D,MATCH(A1515,Orders!$A:$A))</f>
        <v>35808</v>
      </c>
      <c r="J1515" s="6" t="str">
        <f t="array" ref="J1515">INDEX(Orders!$B:$B,MATCH(A1515,Orders!$A:$A))</f>
        <v>ISLAT</v>
      </c>
      <c r="K1515" s="6" t="str">
        <f t="array" ref="K1515">INDEX(Customers!$B:$B,MATCH(J1515,Customers!$A:$A))</f>
        <v>Island Trading</v>
      </c>
      <c r="L1515" s="6"/>
    </row>
    <row r="1516" spans="1:12" ht="12.5">
      <c r="A1516" s="6">
        <f>OrderDetails!A1516</f>
        <v>10829</v>
      </c>
      <c r="B1516" s="6">
        <f>OrderDetails!B1516</f>
        <v>13</v>
      </c>
      <c r="C1516" s="7">
        <f>OrderDetails!C1516</f>
        <v>6</v>
      </c>
      <c r="D1516" s="6">
        <f>OrderDetails!D1516</f>
        <v>10</v>
      </c>
      <c r="E1516" s="8">
        <f>OrderDetails!E1516</f>
        <v>0</v>
      </c>
      <c r="F1516" s="7">
        <f t="shared" si="0"/>
        <v>60</v>
      </c>
      <c r="G1516" s="5">
        <f t="array" ref="G1516">INDEX(Products!$D:$D,MATCH(B1516,Products!$A:$A))</f>
        <v>8</v>
      </c>
      <c r="H1516" s="6" t="str">
        <f t="array" ref="H1516">INDEX(Categories!$B:$B,MATCH(G1516,Categories!$A:$A))</f>
        <v>Seafood</v>
      </c>
      <c r="I1516" s="9">
        <f t="array" ref="I1516">INDEX(Orders!$D:$D,MATCH(A1516,Orders!$A:$A))</f>
        <v>35808</v>
      </c>
      <c r="J1516" s="6" t="str">
        <f t="array" ref="J1516">INDEX(Orders!$B:$B,MATCH(A1516,Orders!$A:$A))</f>
        <v>ISLAT</v>
      </c>
      <c r="K1516" s="6" t="str">
        <f t="array" ref="K1516">INDEX(Customers!$B:$B,MATCH(J1516,Customers!$A:$A))</f>
        <v>Island Trading</v>
      </c>
      <c r="L1516" s="6"/>
    </row>
    <row r="1517" spans="1:12" ht="12.5">
      <c r="A1517" s="6">
        <f>OrderDetails!A1517</f>
        <v>10829</v>
      </c>
      <c r="B1517" s="6">
        <f>OrderDetails!B1517</f>
        <v>60</v>
      </c>
      <c r="C1517" s="7">
        <f>OrderDetails!C1517</f>
        <v>34</v>
      </c>
      <c r="D1517" s="6">
        <f>OrderDetails!D1517</f>
        <v>21</v>
      </c>
      <c r="E1517" s="8">
        <f>OrderDetails!E1517</f>
        <v>0</v>
      </c>
      <c r="F1517" s="7">
        <f t="shared" si="0"/>
        <v>714</v>
      </c>
      <c r="G1517" s="5">
        <f t="array" ref="G1517">INDEX(Products!$D:$D,MATCH(B1517,Products!$A:$A))</f>
        <v>4</v>
      </c>
      <c r="H1517" s="6" t="str">
        <f t="array" ref="H1517">INDEX(Categories!$B:$B,MATCH(G1517,Categories!$A:$A))</f>
        <v>Dairy Products</v>
      </c>
      <c r="I1517" s="9">
        <f t="array" ref="I1517">INDEX(Orders!$D:$D,MATCH(A1517,Orders!$A:$A))</f>
        <v>35808</v>
      </c>
      <c r="J1517" s="6" t="str">
        <f t="array" ref="J1517">INDEX(Orders!$B:$B,MATCH(A1517,Orders!$A:$A))</f>
        <v>ISLAT</v>
      </c>
      <c r="K1517" s="6" t="str">
        <f t="array" ref="K1517">INDEX(Customers!$B:$B,MATCH(J1517,Customers!$A:$A))</f>
        <v>Island Trading</v>
      </c>
      <c r="L1517" s="6"/>
    </row>
    <row r="1518" spans="1:12" ht="12.5">
      <c r="A1518" s="6">
        <f>OrderDetails!A1518</f>
        <v>10830</v>
      </c>
      <c r="B1518" s="6">
        <f>OrderDetails!B1518</f>
        <v>6</v>
      </c>
      <c r="C1518" s="7">
        <f>OrderDetails!C1518</f>
        <v>25</v>
      </c>
      <c r="D1518" s="6">
        <f>OrderDetails!D1518</f>
        <v>6</v>
      </c>
      <c r="E1518" s="8">
        <f>OrderDetails!E1518</f>
        <v>0</v>
      </c>
      <c r="F1518" s="7">
        <f t="shared" si="0"/>
        <v>150</v>
      </c>
      <c r="G1518" s="5">
        <f t="array" ref="G1518">INDEX(Products!$D:$D,MATCH(B1518,Products!$A:$A))</f>
        <v>2</v>
      </c>
      <c r="H1518" s="6" t="str">
        <f t="array" ref="H1518">INDEX(Categories!$B:$B,MATCH(G1518,Categories!$A:$A))</f>
        <v>Condiments</v>
      </c>
      <c r="I1518" s="9">
        <f t="array" ref="I1518">INDEX(Orders!$D:$D,MATCH(A1518,Orders!$A:$A))</f>
        <v>35808</v>
      </c>
      <c r="J1518" s="6" t="str">
        <f t="array" ref="J1518">INDEX(Orders!$B:$B,MATCH(A1518,Orders!$A:$A))</f>
        <v>TRADH</v>
      </c>
      <c r="K1518" s="6" t="str">
        <f t="array" ref="K1518">INDEX(Customers!$B:$B,MATCH(J1518,Customers!$A:$A))</f>
        <v>Tradio Hipermercados</v>
      </c>
      <c r="L1518" s="6"/>
    </row>
    <row r="1519" spans="1:12" ht="12.5">
      <c r="A1519" s="6">
        <f>OrderDetails!A1519</f>
        <v>10830</v>
      </c>
      <c r="B1519" s="6">
        <f>OrderDetails!B1519</f>
        <v>39</v>
      </c>
      <c r="C1519" s="7">
        <f>OrderDetails!C1519</f>
        <v>18</v>
      </c>
      <c r="D1519" s="6">
        <f>OrderDetails!D1519</f>
        <v>28</v>
      </c>
      <c r="E1519" s="8">
        <f>OrderDetails!E1519</f>
        <v>0</v>
      </c>
      <c r="F1519" s="7">
        <f t="shared" si="0"/>
        <v>504</v>
      </c>
      <c r="G1519" s="5">
        <f t="array" ref="G1519">INDEX(Products!$D:$D,MATCH(B1519,Products!$A:$A))</f>
        <v>1</v>
      </c>
      <c r="H1519" s="6" t="str">
        <f t="array" ref="H1519">INDEX(Categories!$B:$B,MATCH(G1519,Categories!$A:$A))</f>
        <v>Beverages</v>
      </c>
      <c r="I1519" s="9">
        <f t="array" ref="I1519">INDEX(Orders!$D:$D,MATCH(A1519,Orders!$A:$A))</f>
        <v>35808</v>
      </c>
      <c r="J1519" s="6" t="str">
        <f t="array" ref="J1519">INDEX(Orders!$B:$B,MATCH(A1519,Orders!$A:$A))</f>
        <v>TRADH</v>
      </c>
      <c r="K1519" s="6" t="str">
        <f t="array" ref="K1519">INDEX(Customers!$B:$B,MATCH(J1519,Customers!$A:$A))</f>
        <v>Tradio Hipermercados</v>
      </c>
      <c r="L1519" s="6"/>
    </row>
    <row r="1520" spans="1:12" ht="12.5">
      <c r="A1520" s="6">
        <f>OrderDetails!A1520</f>
        <v>10830</v>
      </c>
      <c r="B1520" s="6">
        <f>OrderDetails!B1520</f>
        <v>60</v>
      </c>
      <c r="C1520" s="7">
        <f>OrderDetails!C1520</f>
        <v>34</v>
      </c>
      <c r="D1520" s="6">
        <f>OrderDetails!D1520</f>
        <v>30</v>
      </c>
      <c r="E1520" s="8">
        <f>OrderDetails!E1520</f>
        <v>0</v>
      </c>
      <c r="F1520" s="7">
        <f t="shared" si="0"/>
        <v>1020</v>
      </c>
      <c r="G1520" s="5">
        <f t="array" ref="G1520">INDEX(Products!$D:$D,MATCH(B1520,Products!$A:$A))</f>
        <v>4</v>
      </c>
      <c r="H1520" s="6" t="str">
        <f t="array" ref="H1520">INDEX(Categories!$B:$B,MATCH(G1520,Categories!$A:$A))</f>
        <v>Dairy Products</v>
      </c>
      <c r="I1520" s="9">
        <f t="array" ref="I1520">INDEX(Orders!$D:$D,MATCH(A1520,Orders!$A:$A))</f>
        <v>35808</v>
      </c>
      <c r="J1520" s="6" t="str">
        <f t="array" ref="J1520">INDEX(Orders!$B:$B,MATCH(A1520,Orders!$A:$A))</f>
        <v>TRADH</v>
      </c>
      <c r="K1520" s="6" t="str">
        <f t="array" ref="K1520">INDEX(Customers!$B:$B,MATCH(J1520,Customers!$A:$A))</f>
        <v>Tradio Hipermercados</v>
      </c>
      <c r="L1520" s="6"/>
    </row>
    <row r="1521" spans="1:12" ht="12.5">
      <c r="A1521" s="6">
        <f>OrderDetails!A1521</f>
        <v>10830</v>
      </c>
      <c r="B1521" s="6">
        <f>OrderDetails!B1521</f>
        <v>68</v>
      </c>
      <c r="C1521" s="7">
        <f>OrderDetails!C1521</f>
        <v>12.5</v>
      </c>
      <c r="D1521" s="6">
        <f>OrderDetails!D1521</f>
        <v>24</v>
      </c>
      <c r="E1521" s="8">
        <f>OrderDetails!E1521</f>
        <v>0</v>
      </c>
      <c r="F1521" s="7">
        <f t="shared" si="0"/>
        <v>300</v>
      </c>
      <c r="G1521" s="5">
        <f t="array" ref="G1521">INDEX(Products!$D:$D,MATCH(B1521,Products!$A:$A))</f>
        <v>3</v>
      </c>
      <c r="H1521" s="6" t="str">
        <f t="array" ref="H1521">INDEX(Categories!$B:$B,MATCH(G1521,Categories!$A:$A))</f>
        <v>Confections</v>
      </c>
      <c r="I1521" s="9">
        <f t="array" ref="I1521">INDEX(Orders!$D:$D,MATCH(A1521,Orders!$A:$A))</f>
        <v>35808</v>
      </c>
      <c r="J1521" s="6" t="str">
        <f t="array" ref="J1521">INDEX(Orders!$B:$B,MATCH(A1521,Orders!$A:$A))</f>
        <v>TRADH</v>
      </c>
      <c r="K1521" s="6" t="str">
        <f t="array" ref="K1521">INDEX(Customers!$B:$B,MATCH(J1521,Customers!$A:$A))</f>
        <v>Tradio Hipermercados</v>
      </c>
      <c r="L1521" s="6"/>
    </row>
    <row r="1522" spans="1:12" ht="12.5">
      <c r="A1522" s="6">
        <f>OrderDetails!A1522</f>
        <v>10831</v>
      </c>
      <c r="B1522" s="6">
        <f>OrderDetails!B1522</f>
        <v>19</v>
      </c>
      <c r="C1522" s="7">
        <f>OrderDetails!C1522</f>
        <v>9.1999999999999993</v>
      </c>
      <c r="D1522" s="6">
        <f>OrderDetails!D1522</f>
        <v>2</v>
      </c>
      <c r="E1522" s="8">
        <f>OrderDetails!E1522</f>
        <v>0</v>
      </c>
      <c r="F1522" s="7">
        <f t="shared" si="0"/>
        <v>18.399999999999999</v>
      </c>
      <c r="G1522" s="5">
        <f t="array" ref="G1522">INDEX(Products!$D:$D,MATCH(B1522,Products!$A:$A))</f>
        <v>3</v>
      </c>
      <c r="H1522" s="6" t="str">
        <f t="array" ref="H1522">INDEX(Categories!$B:$B,MATCH(G1522,Categories!$A:$A))</f>
        <v>Confections</v>
      </c>
      <c r="I1522" s="9">
        <f t="array" ref="I1522">INDEX(Orders!$D:$D,MATCH(A1522,Orders!$A:$A))</f>
        <v>35809</v>
      </c>
      <c r="J1522" s="6" t="str">
        <f t="array" ref="J1522">INDEX(Orders!$B:$B,MATCH(A1522,Orders!$A:$A))</f>
        <v>SANTG</v>
      </c>
      <c r="K1522" s="6" t="str">
        <f t="array" ref="K1522">INDEX(Customers!$B:$B,MATCH(J1522,Customers!$A:$A))</f>
        <v>Sant Gourmet</v>
      </c>
      <c r="L1522" s="6"/>
    </row>
    <row r="1523" spans="1:12" ht="12.5">
      <c r="A1523" s="6">
        <f>OrderDetails!A1523</f>
        <v>10831</v>
      </c>
      <c r="B1523" s="6">
        <f>OrderDetails!B1523</f>
        <v>35</v>
      </c>
      <c r="C1523" s="7">
        <f>OrderDetails!C1523</f>
        <v>18</v>
      </c>
      <c r="D1523" s="6">
        <f>OrderDetails!D1523</f>
        <v>8</v>
      </c>
      <c r="E1523" s="8">
        <f>OrderDetails!E1523</f>
        <v>0</v>
      </c>
      <c r="F1523" s="7">
        <f t="shared" si="0"/>
        <v>144</v>
      </c>
      <c r="G1523" s="5">
        <f t="array" ref="G1523">INDEX(Products!$D:$D,MATCH(B1523,Products!$A:$A))</f>
        <v>1</v>
      </c>
      <c r="H1523" s="6" t="str">
        <f t="array" ref="H1523">INDEX(Categories!$B:$B,MATCH(G1523,Categories!$A:$A))</f>
        <v>Beverages</v>
      </c>
      <c r="I1523" s="9">
        <f t="array" ref="I1523">INDEX(Orders!$D:$D,MATCH(A1523,Orders!$A:$A))</f>
        <v>35809</v>
      </c>
      <c r="J1523" s="6" t="str">
        <f t="array" ref="J1523">INDEX(Orders!$B:$B,MATCH(A1523,Orders!$A:$A))</f>
        <v>SANTG</v>
      </c>
      <c r="K1523" s="6" t="str">
        <f t="array" ref="K1523">INDEX(Customers!$B:$B,MATCH(J1523,Customers!$A:$A))</f>
        <v>Sant Gourmet</v>
      </c>
      <c r="L1523" s="6"/>
    </row>
    <row r="1524" spans="1:12" ht="12.5">
      <c r="A1524" s="6">
        <f>OrderDetails!A1524</f>
        <v>10831</v>
      </c>
      <c r="B1524" s="6">
        <f>OrderDetails!B1524</f>
        <v>38</v>
      </c>
      <c r="C1524" s="7">
        <f>OrderDetails!C1524</f>
        <v>263.5</v>
      </c>
      <c r="D1524" s="6">
        <f>OrderDetails!D1524</f>
        <v>8</v>
      </c>
      <c r="E1524" s="8">
        <f>OrderDetails!E1524</f>
        <v>0</v>
      </c>
      <c r="F1524" s="7">
        <f t="shared" si="0"/>
        <v>2108</v>
      </c>
      <c r="G1524" s="5">
        <f t="array" ref="G1524">INDEX(Products!$D:$D,MATCH(B1524,Products!$A:$A))</f>
        <v>1</v>
      </c>
      <c r="H1524" s="6" t="str">
        <f t="array" ref="H1524">INDEX(Categories!$B:$B,MATCH(G1524,Categories!$A:$A))</f>
        <v>Beverages</v>
      </c>
      <c r="I1524" s="9">
        <f t="array" ref="I1524">INDEX(Orders!$D:$D,MATCH(A1524,Orders!$A:$A))</f>
        <v>35809</v>
      </c>
      <c r="J1524" s="6" t="str">
        <f t="array" ref="J1524">INDEX(Orders!$B:$B,MATCH(A1524,Orders!$A:$A))</f>
        <v>SANTG</v>
      </c>
      <c r="K1524" s="6" t="str">
        <f t="array" ref="K1524">INDEX(Customers!$B:$B,MATCH(J1524,Customers!$A:$A))</f>
        <v>Sant Gourmet</v>
      </c>
      <c r="L1524" s="6"/>
    </row>
    <row r="1525" spans="1:12" ht="12.5">
      <c r="A1525" s="6">
        <f>OrderDetails!A1525</f>
        <v>10831</v>
      </c>
      <c r="B1525" s="6">
        <f>OrderDetails!B1525</f>
        <v>43</v>
      </c>
      <c r="C1525" s="7">
        <f>OrderDetails!C1525</f>
        <v>46</v>
      </c>
      <c r="D1525" s="6">
        <f>OrderDetails!D1525</f>
        <v>9</v>
      </c>
      <c r="E1525" s="8">
        <f>OrderDetails!E1525</f>
        <v>0</v>
      </c>
      <c r="F1525" s="7">
        <f t="shared" si="0"/>
        <v>414</v>
      </c>
      <c r="G1525" s="5">
        <f t="array" ref="G1525">INDEX(Products!$D:$D,MATCH(B1525,Products!$A:$A))</f>
        <v>1</v>
      </c>
      <c r="H1525" s="6" t="str">
        <f t="array" ref="H1525">INDEX(Categories!$B:$B,MATCH(G1525,Categories!$A:$A))</f>
        <v>Beverages</v>
      </c>
      <c r="I1525" s="9">
        <f t="array" ref="I1525">INDEX(Orders!$D:$D,MATCH(A1525,Orders!$A:$A))</f>
        <v>35809</v>
      </c>
      <c r="J1525" s="6" t="str">
        <f t="array" ref="J1525">INDEX(Orders!$B:$B,MATCH(A1525,Orders!$A:$A))</f>
        <v>SANTG</v>
      </c>
      <c r="K1525" s="6" t="str">
        <f t="array" ref="K1525">INDEX(Customers!$B:$B,MATCH(J1525,Customers!$A:$A))</f>
        <v>Sant Gourmet</v>
      </c>
      <c r="L1525" s="6"/>
    </row>
    <row r="1526" spans="1:12" ht="12.5">
      <c r="A1526" s="6">
        <f>OrderDetails!A1526</f>
        <v>10832</v>
      </c>
      <c r="B1526" s="6">
        <f>OrderDetails!B1526</f>
        <v>13</v>
      </c>
      <c r="C1526" s="7">
        <f>OrderDetails!C1526</f>
        <v>6</v>
      </c>
      <c r="D1526" s="6">
        <f>OrderDetails!D1526</f>
        <v>3</v>
      </c>
      <c r="E1526" s="8">
        <f>OrderDetails!E1526</f>
        <v>0</v>
      </c>
      <c r="F1526" s="7">
        <f t="shared" si="0"/>
        <v>18</v>
      </c>
      <c r="G1526" s="5">
        <f t="array" ref="G1526">INDEX(Products!$D:$D,MATCH(B1526,Products!$A:$A))</f>
        <v>8</v>
      </c>
      <c r="H1526" s="6" t="str">
        <f t="array" ref="H1526">INDEX(Categories!$B:$B,MATCH(G1526,Categories!$A:$A))</f>
        <v>Seafood</v>
      </c>
      <c r="I1526" s="9">
        <f t="array" ref="I1526">INDEX(Orders!$D:$D,MATCH(A1526,Orders!$A:$A))</f>
        <v>35809</v>
      </c>
      <c r="J1526" s="6" t="str">
        <f t="array" ref="J1526">INDEX(Orders!$B:$B,MATCH(A1526,Orders!$A:$A))</f>
        <v>LAMAI</v>
      </c>
      <c r="K1526" s="6" t="str">
        <f t="array" ref="K1526">INDEX(Customers!$B:$B,MATCH(J1526,Customers!$A:$A))</f>
        <v>La maison d'Asie</v>
      </c>
      <c r="L1526" s="6"/>
    </row>
    <row r="1527" spans="1:12" ht="12.5">
      <c r="A1527" s="6">
        <f>OrderDetails!A1527</f>
        <v>10832</v>
      </c>
      <c r="B1527" s="6">
        <f>OrderDetails!B1527</f>
        <v>25</v>
      </c>
      <c r="C1527" s="7">
        <f>OrderDetails!C1527</f>
        <v>14</v>
      </c>
      <c r="D1527" s="6">
        <f>OrderDetails!D1527</f>
        <v>10</v>
      </c>
      <c r="E1527" s="8">
        <f>OrderDetails!E1527</f>
        <v>0</v>
      </c>
      <c r="F1527" s="7">
        <f t="shared" si="0"/>
        <v>140</v>
      </c>
      <c r="G1527" s="5">
        <f t="array" ref="G1527">INDEX(Products!$D:$D,MATCH(B1527,Products!$A:$A))</f>
        <v>3</v>
      </c>
      <c r="H1527" s="6" t="str">
        <f t="array" ref="H1527">INDEX(Categories!$B:$B,MATCH(G1527,Categories!$A:$A))</f>
        <v>Confections</v>
      </c>
      <c r="I1527" s="9">
        <f t="array" ref="I1527">INDEX(Orders!$D:$D,MATCH(A1527,Orders!$A:$A))</f>
        <v>35809</v>
      </c>
      <c r="J1527" s="6" t="str">
        <f t="array" ref="J1527">INDEX(Orders!$B:$B,MATCH(A1527,Orders!$A:$A))</f>
        <v>LAMAI</v>
      </c>
      <c r="K1527" s="6" t="str">
        <f t="array" ref="K1527">INDEX(Customers!$B:$B,MATCH(J1527,Customers!$A:$A))</f>
        <v>La maison d'Asie</v>
      </c>
      <c r="L1527" s="6"/>
    </row>
    <row r="1528" spans="1:12" ht="12.5">
      <c r="A1528" s="6">
        <f>OrderDetails!A1528</f>
        <v>10832</v>
      </c>
      <c r="B1528" s="6">
        <f>OrderDetails!B1528</f>
        <v>44</v>
      </c>
      <c r="C1528" s="7">
        <f>OrderDetails!C1528</f>
        <v>19.45</v>
      </c>
      <c r="D1528" s="6">
        <f>OrderDetails!D1528</f>
        <v>16</v>
      </c>
      <c r="E1528" s="8">
        <f>OrderDetails!E1528</f>
        <v>0</v>
      </c>
      <c r="F1528" s="7">
        <f t="shared" si="0"/>
        <v>311.2</v>
      </c>
      <c r="G1528" s="5">
        <f t="array" ref="G1528">INDEX(Products!$D:$D,MATCH(B1528,Products!$A:$A))</f>
        <v>2</v>
      </c>
      <c r="H1528" s="6" t="str">
        <f t="array" ref="H1528">INDEX(Categories!$B:$B,MATCH(G1528,Categories!$A:$A))</f>
        <v>Condiments</v>
      </c>
      <c r="I1528" s="9">
        <f t="array" ref="I1528">INDEX(Orders!$D:$D,MATCH(A1528,Orders!$A:$A))</f>
        <v>35809</v>
      </c>
      <c r="J1528" s="6" t="str">
        <f t="array" ref="J1528">INDEX(Orders!$B:$B,MATCH(A1528,Orders!$A:$A))</f>
        <v>LAMAI</v>
      </c>
      <c r="K1528" s="6" t="str">
        <f t="array" ref="K1528">INDEX(Customers!$B:$B,MATCH(J1528,Customers!$A:$A))</f>
        <v>La maison d'Asie</v>
      </c>
      <c r="L1528" s="6"/>
    </row>
    <row r="1529" spans="1:12" ht="12.5">
      <c r="A1529" s="6">
        <f>OrderDetails!A1529</f>
        <v>10832</v>
      </c>
      <c r="B1529" s="6">
        <f>OrderDetails!B1529</f>
        <v>64</v>
      </c>
      <c r="C1529" s="7">
        <f>OrderDetails!C1529</f>
        <v>33.25</v>
      </c>
      <c r="D1529" s="6">
        <f>OrderDetails!D1529</f>
        <v>3</v>
      </c>
      <c r="E1529" s="8">
        <f>OrderDetails!E1529</f>
        <v>0</v>
      </c>
      <c r="F1529" s="7">
        <f t="shared" si="0"/>
        <v>99.75</v>
      </c>
      <c r="G1529" s="5">
        <f t="array" ref="G1529">INDEX(Products!$D:$D,MATCH(B1529,Products!$A:$A))</f>
        <v>5</v>
      </c>
      <c r="H1529" s="6" t="str">
        <f t="array" ref="H1529">INDEX(Categories!$B:$B,MATCH(G1529,Categories!$A:$A))</f>
        <v>Grains/Cereals</v>
      </c>
      <c r="I1529" s="9">
        <f t="array" ref="I1529">INDEX(Orders!$D:$D,MATCH(A1529,Orders!$A:$A))</f>
        <v>35809</v>
      </c>
      <c r="J1529" s="6" t="str">
        <f t="array" ref="J1529">INDEX(Orders!$B:$B,MATCH(A1529,Orders!$A:$A))</f>
        <v>LAMAI</v>
      </c>
      <c r="K1529" s="6" t="str">
        <f t="array" ref="K1529">INDEX(Customers!$B:$B,MATCH(J1529,Customers!$A:$A))</f>
        <v>La maison d'Asie</v>
      </c>
      <c r="L1529" s="6"/>
    </row>
    <row r="1530" spans="1:12" ht="12.5">
      <c r="A1530" s="6">
        <f>OrderDetails!A1530</f>
        <v>10833</v>
      </c>
      <c r="B1530" s="6">
        <f>OrderDetails!B1530</f>
        <v>7</v>
      </c>
      <c r="C1530" s="7">
        <f>OrderDetails!C1530</f>
        <v>30</v>
      </c>
      <c r="D1530" s="6">
        <f>OrderDetails!D1530</f>
        <v>20</v>
      </c>
      <c r="E1530" s="8">
        <f>OrderDetails!E1530</f>
        <v>0</v>
      </c>
      <c r="F1530" s="7">
        <f t="shared" si="0"/>
        <v>600</v>
      </c>
      <c r="G1530" s="5">
        <f t="array" ref="G1530">INDEX(Products!$D:$D,MATCH(B1530,Products!$A:$A))</f>
        <v>7</v>
      </c>
      <c r="H1530" s="6" t="str">
        <f t="array" ref="H1530">INDEX(Categories!$B:$B,MATCH(G1530,Categories!$A:$A))</f>
        <v>Produce</v>
      </c>
      <c r="I1530" s="9">
        <f t="array" ref="I1530">INDEX(Orders!$D:$D,MATCH(A1530,Orders!$A:$A))</f>
        <v>35810</v>
      </c>
      <c r="J1530" s="6" t="str">
        <f t="array" ref="J1530">INDEX(Orders!$B:$B,MATCH(A1530,Orders!$A:$A))</f>
        <v>OTTIK</v>
      </c>
      <c r="K1530" s="6" t="str">
        <f t="array" ref="K1530">INDEX(Customers!$B:$B,MATCH(J1530,Customers!$A:$A))</f>
        <v>Ottilies Kseladen</v>
      </c>
      <c r="L1530" s="6"/>
    </row>
    <row r="1531" spans="1:12" ht="12.5">
      <c r="A1531" s="6">
        <f>OrderDetails!A1531</f>
        <v>10833</v>
      </c>
      <c r="B1531" s="6">
        <f>OrderDetails!B1531</f>
        <v>31</v>
      </c>
      <c r="C1531" s="7">
        <f>OrderDetails!C1531</f>
        <v>12.5</v>
      </c>
      <c r="D1531" s="6">
        <f>OrderDetails!D1531</f>
        <v>9</v>
      </c>
      <c r="E1531" s="8">
        <f>OrderDetails!E1531</f>
        <v>0</v>
      </c>
      <c r="F1531" s="7">
        <f t="shared" si="0"/>
        <v>112.5</v>
      </c>
      <c r="G1531" s="5">
        <f t="array" ref="G1531">INDEX(Products!$D:$D,MATCH(B1531,Products!$A:$A))</f>
        <v>4</v>
      </c>
      <c r="H1531" s="6" t="str">
        <f t="array" ref="H1531">INDEX(Categories!$B:$B,MATCH(G1531,Categories!$A:$A))</f>
        <v>Dairy Products</v>
      </c>
      <c r="I1531" s="9">
        <f t="array" ref="I1531">INDEX(Orders!$D:$D,MATCH(A1531,Orders!$A:$A))</f>
        <v>35810</v>
      </c>
      <c r="J1531" s="6" t="str">
        <f t="array" ref="J1531">INDEX(Orders!$B:$B,MATCH(A1531,Orders!$A:$A))</f>
        <v>OTTIK</v>
      </c>
      <c r="K1531" s="6" t="str">
        <f t="array" ref="K1531">INDEX(Customers!$B:$B,MATCH(J1531,Customers!$A:$A))</f>
        <v>Ottilies Kseladen</v>
      </c>
      <c r="L1531" s="6"/>
    </row>
    <row r="1532" spans="1:12" ht="12.5">
      <c r="A1532" s="6">
        <f>OrderDetails!A1532</f>
        <v>10833</v>
      </c>
      <c r="B1532" s="6">
        <f>OrderDetails!B1532</f>
        <v>53</v>
      </c>
      <c r="C1532" s="7">
        <f>OrderDetails!C1532</f>
        <v>32.799999999999997</v>
      </c>
      <c r="D1532" s="6">
        <f>OrderDetails!D1532</f>
        <v>9</v>
      </c>
      <c r="E1532" s="8">
        <f>OrderDetails!E1532</f>
        <v>0</v>
      </c>
      <c r="F1532" s="7">
        <f t="shared" si="0"/>
        <v>295.2</v>
      </c>
      <c r="G1532" s="5">
        <f t="array" ref="G1532">INDEX(Products!$D:$D,MATCH(B1532,Products!$A:$A))</f>
        <v>6</v>
      </c>
      <c r="H1532" s="6" t="str">
        <f t="array" ref="H1532">INDEX(Categories!$B:$B,MATCH(G1532,Categories!$A:$A))</f>
        <v>Meat/Poultry</v>
      </c>
      <c r="I1532" s="9">
        <f t="array" ref="I1532">INDEX(Orders!$D:$D,MATCH(A1532,Orders!$A:$A))</f>
        <v>35810</v>
      </c>
      <c r="J1532" s="6" t="str">
        <f t="array" ref="J1532">INDEX(Orders!$B:$B,MATCH(A1532,Orders!$A:$A))</f>
        <v>OTTIK</v>
      </c>
      <c r="K1532" s="6" t="str">
        <f t="array" ref="K1532">INDEX(Customers!$B:$B,MATCH(J1532,Customers!$A:$A))</f>
        <v>Ottilies Kseladen</v>
      </c>
      <c r="L1532" s="6"/>
    </row>
    <row r="1533" spans="1:12" ht="12.5">
      <c r="A1533" s="6">
        <f>OrderDetails!A1533</f>
        <v>10834</v>
      </c>
      <c r="B1533" s="6">
        <f>OrderDetails!B1533</f>
        <v>29</v>
      </c>
      <c r="C1533" s="7">
        <f>OrderDetails!C1533</f>
        <v>123.79</v>
      </c>
      <c r="D1533" s="6">
        <f>OrderDetails!D1533</f>
        <v>8</v>
      </c>
      <c r="E1533" s="8">
        <f>OrderDetails!E1533</f>
        <v>0</v>
      </c>
      <c r="F1533" s="7">
        <f t="shared" si="0"/>
        <v>990.32</v>
      </c>
      <c r="G1533" s="5">
        <f t="array" ref="G1533">INDEX(Products!$D:$D,MATCH(B1533,Products!$A:$A))</f>
        <v>6</v>
      </c>
      <c r="H1533" s="6" t="str">
        <f t="array" ref="H1533">INDEX(Categories!$B:$B,MATCH(G1533,Categories!$A:$A))</f>
        <v>Meat/Poultry</v>
      </c>
      <c r="I1533" s="9">
        <f t="array" ref="I1533">INDEX(Orders!$D:$D,MATCH(A1533,Orders!$A:$A))</f>
        <v>35810</v>
      </c>
      <c r="J1533" s="6" t="str">
        <f t="array" ref="J1533">INDEX(Orders!$B:$B,MATCH(A1533,Orders!$A:$A))</f>
        <v>TRADH</v>
      </c>
      <c r="K1533" s="6" t="str">
        <f t="array" ref="K1533">INDEX(Customers!$B:$B,MATCH(J1533,Customers!$A:$A))</f>
        <v>Tradio Hipermercados</v>
      </c>
      <c r="L1533" s="6"/>
    </row>
    <row r="1534" spans="1:12" ht="12.5">
      <c r="A1534" s="6">
        <f>OrderDetails!A1534</f>
        <v>10834</v>
      </c>
      <c r="B1534" s="6">
        <f>OrderDetails!B1534</f>
        <v>30</v>
      </c>
      <c r="C1534" s="7">
        <f>OrderDetails!C1534</f>
        <v>25.89</v>
      </c>
      <c r="D1534" s="6">
        <f>OrderDetails!D1534</f>
        <v>20</v>
      </c>
      <c r="E1534" s="8">
        <f>OrderDetails!E1534</f>
        <v>0</v>
      </c>
      <c r="F1534" s="7">
        <f t="shared" si="0"/>
        <v>517.79999999999995</v>
      </c>
      <c r="G1534" s="5">
        <f t="array" ref="G1534">INDEX(Products!$D:$D,MATCH(B1534,Products!$A:$A))</f>
        <v>8</v>
      </c>
      <c r="H1534" s="6" t="str">
        <f t="array" ref="H1534">INDEX(Categories!$B:$B,MATCH(G1534,Categories!$A:$A))</f>
        <v>Seafood</v>
      </c>
      <c r="I1534" s="9">
        <f t="array" ref="I1534">INDEX(Orders!$D:$D,MATCH(A1534,Orders!$A:$A))</f>
        <v>35810</v>
      </c>
      <c r="J1534" s="6" t="str">
        <f t="array" ref="J1534">INDEX(Orders!$B:$B,MATCH(A1534,Orders!$A:$A))</f>
        <v>TRADH</v>
      </c>
      <c r="K1534" s="6" t="str">
        <f t="array" ref="K1534">INDEX(Customers!$B:$B,MATCH(J1534,Customers!$A:$A))</f>
        <v>Tradio Hipermercados</v>
      </c>
      <c r="L1534" s="6"/>
    </row>
    <row r="1535" spans="1:12" ht="12.5">
      <c r="A1535" s="6">
        <f>OrderDetails!A1535</f>
        <v>10835</v>
      </c>
      <c r="B1535" s="6">
        <f>OrderDetails!B1535</f>
        <v>59</v>
      </c>
      <c r="C1535" s="7">
        <f>OrderDetails!C1535</f>
        <v>55</v>
      </c>
      <c r="D1535" s="6">
        <f>OrderDetails!D1535</f>
        <v>15</v>
      </c>
      <c r="E1535" s="8">
        <f>OrderDetails!E1535</f>
        <v>0</v>
      </c>
      <c r="F1535" s="7">
        <f t="shared" si="0"/>
        <v>825</v>
      </c>
      <c r="G1535" s="5">
        <f t="array" ref="G1535">INDEX(Products!$D:$D,MATCH(B1535,Products!$A:$A))</f>
        <v>4</v>
      </c>
      <c r="H1535" s="6" t="str">
        <f t="array" ref="H1535">INDEX(Categories!$B:$B,MATCH(G1535,Categories!$A:$A))</f>
        <v>Dairy Products</v>
      </c>
      <c r="I1535" s="9">
        <f t="array" ref="I1535">INDEX(Orders!$D:$D,MATCH(A1535,Orders!$A:$A))</f>
        <v>35810</v>
      </c>
      <c r="J1535" s="6" t="str">
        <f t="array" ref="J1535">INDEX(Orders!$B:$B,MATCH(A1535,Orders!$A:$A))</f>
        <v>ALFKI</v>
      </c>
      <c r="K1535" s="6" t="str">
        <f t="array" ref="K1535">INDEX(Customers!$B:$B,MATCH(J1535,Customers!$A:$A))</f>
        <v>Alfreds Futterkiste</v>
      </c>
      <c r="L1535" s="6"/>
    </row>
    <row r="1536" spans="1:12" ht="12.5">
      <c r="A1536" s="6">
        <f>OrderDetails!A1536</f>
        <v>10835</v>
      </c>
      <c r="B1536" s="6">
        <f>OrderDetails!B1536</f>
        <v>77</v>
      </c>
      <c r="C1536" s="7">
        <f>OrderDetails!C1536</f>
        <v>13</v>
      </c>
      <c r="D1536" s="6">
        <f>OrderDetails!D1536</f>
        <v>2</v>
      </c>
      <c r="E1536" s="8">
        <f>OrderDetails!E1536</f>
        <v>0</v>
      </c>
      <c r="F1536" s="7">
        <f t="shared" si="0"/>
        <v>26</v>
      </c>
      <c r="G1536" s="5">
        <f t="array" ref="G1536">INDEX(Products!$D:$D,MATCH(B1536,Products!$A:$A))</f>
        <v>2</v>
      </c>
      <c r="H1536" s="6" t="str">
        <f t="array" ref="H1536">INDEX(Categories!$B:$B,MATCH(G1536,Categories!$A:$A))</f>
        <v>Condiments</v>
      </c>
      <c r="I1536" s="9">
        <f t="array" ref="I1536">INDEX(Orders!$D:$D,MATCH(A1536,Orders!$A:$A))</f>
        <v>35810</v>
      </c>
      <c r="J1536" s="6" t="str">
        <f t="array" ref="J1536">INDEX(Orders!$B:$B,MATCH(A1536,Orders!$A:$A))</f>
        <v>ALFKI</v>
      </c>
      <c r="K1536" s="6" t="str">
        <f t="array" ref="K1536">INDEX(Customers!$B:$B,MATCH(J1536,Customers!$A:$A))</f>
        <v>Alfreds Futterkiste</v>
      </c>
      <c r="L1536" s="6"/>
    </row>
    <row r="1537" spans="1:12" ht="12.5">
      <c r="A1537" s="6">
        <f>OrderDetails!A1537</f>
        <v>10836</v>
      </c>
      <c r="B1537" s="6">
        <f>OrderDetails!B1537</f>
        <v>22</v>
      </c>
      <c r="C1537" s="7">
        <f>OrderDetails!C1537</f>
        <v>21</v>
      </c>
      <c r="D1537" s="6">
        <f>OrderDetails!D1537</f>
        <v>52</v>
      </c>
      <c r="E1537" s="8">
        <f>OrderDetails!E1537</f>
        <v>0</v>
      </c>
      <c r="F1537" s="7">
        <f t="shared" si="0"/>
        <v>1092</v>
      </c>
      <c r="G1537" s="5">
        <f t="array" ref="G1537">INDEX(Products!$D:$D,MATCH(B1537,Products!$A:$A))</f>
        <v>5</v>
      </c>
      <c r="H1537" s="6" t="str">
        <f t="array" ref="H1537">INDEX(Categories!$B:$B,MATCH(G1537,Categories!$A:$A))</f>
        <v>Grains/Cereals</v>
      </c>
      <c r="I1537" s="9">
        <f t="array" ref="I1537">INDEX(Orders!$D:$D,MATCH(A1537,Orders!$A:$A))</f>
        <v>35811</v>
      </c>
      <c r="J1537" s="6" t="str">
        <f t="array" ref="J1537">INDEX(Orders!$B:$B,MATCH(A1537,Orders!$A:$A))</f>
        <v>ERNSH</v>
      </c>
      <c r="K1537" s="6" t="str">
        <f t="array" ref="K1537">INDEX(Customers!$B:$B,MATCH(J1537,Customers!$A:$A))</f>
        <v>Ernst Handel</v>
      </c>
      <c r="L1537" s="6"/>
    </row>
    <row r="1538" spans="1:12" ht="12.5">
      <c r="A1538" s="6">
        <f>OrderDetails!A1538</f>
        <v>10836</v>
      </c>
      <c r="B1538" s="6">
        <f>OrderDetails!B1538</f>
        <v>35</v>
      </c>
      <c r="C1538" s="7">
        <f>OrderDetails!C1538</f>
        <v>18</v>
      </c>
      <c r="D1538" s="6">
        <f>OrderDetails!D1538</f>
        <v>6</v>
      </c>
      <c r="E1538" s="8">
        <f>OrderDetails!E1538</f>
        <v>0</v>
      </c>
      <c r="F1538" s="7">
        <f t="shared" si="0"/>
        <v>108</v>
      </c>
      <c r="G1538" s="5">
        <f t="array" ref="G1538">INDEX(Products!$D:$D,MATCH(B1538,Products!$A:$A))</f>
        <v>1</v>
      </c>
      <c r="H1538" s="6" t="str">
        <f t="array" ref="H1538">INDEX(Categories!$B:$B,MATCH(G1538,Categories!$A:$A))</f>
        <v>Beverages</v>
      </c>
      <c r="I1538" s="9">
        <f t="array" ref="I1538">INDEX(Orders!$D:$D,MATCH(A1538,Orders!$A:$A))</f>
        <v>35811</v>
      </c>
      <c r="J1538" s="6" t="str">
        <f t="array" ref="J1538">INDEX(Orders!$B:$B,MATCH(A1538,Orders!$A:$A))</f>
        <v>ERNSH</v>
      </c>
      <c r="K1538" s="6" t="str">
        <f t="array" ref="K1538">INDEX(Customers!$B:$B,MATCH(J1538,Customers!$A:$A))</f>
        <v>Ernst Handel</v>
      </c>
      <c r="L1538" s="6"/>
    </row>
    <row r="1539" spans="1:12" ht="12.5">
      <c r="A1539" s="6">
        <f>OrderDetails!A1539</f>
        <v>10836</v>
      </c>
      <c r="B1539" s="6">
        <f>OrderDetails!B1539</f>
        <v>57</v>
      </c>
      <c r="C1539" s="7">
        <f>OrderDetails!C1539</f>
        <v>19.5</v>
      </c>
      <c r="D1539" s="6">
        <f>OrderDetails!D1539</f>
        <v>24</v>
      </c>
      <c r="E1539" s="8">
        <f>OrderDetails!E1539</f>
        <v>0</v>
      </c>
      <c r="F1539" s="7">
        <f t="shared" si="0"/>
        <v>468</v>
      </c>
      <c r="G1539" s="5">
        <f t="array" ref="G1539">INDEX(Products!$D:$D,MATCH(B1539,Products!$A:$A))</f>
        <v>5</v>
      </c>
      <c r="H1539" s="6" t="str">
        <f t="array" ref="H1539">INDEX(Categories!$B:$B,MATCH(G1539,Categories!$A:$A))</f>
        <v>Grains/Cereals</v>
      </c>
      <c r="I1539" s="9">
        <f t="array" ref="I1539">INDEX(Orders!$D:$D,MATCH(A1539,Orders!$A:$A))</f>
        <v>35811</v>
      </c>
      <c r="J1539" s="6" t="str">
        <f t="array" ref="J1539">INDEX(Orders!$B:$B,MATCH(A1539,Orders!$A:$A))</f>
        <v>ERNSH</v>
      </c>
      <c r="K1539" s="6" t="str">
        <f t="array" ref="K1539">INDEX(Customers!$B:$B,MATCH(J1539,Customers!$A:$A))</f>
        <v>Ernst Handel</v>
      </c>
      <c r="L1539" s="6"/>
    </row>
    <row r="1540" spans="1:12" ht="12.5">
      <c r="A1540" s="6">
        <f>OrderDetails!A1540</f>
        <v>10836</v>
      </c>
      <c r="B1540" s="6">
        <f>OrderDetails!B1540</f>
        <v>60</v>
      </c>
      <c r="C1540" s="7">
        <f>OrderDetails!C1540</f>
        <v>34</v>
      </c>
      <c r="D1540" s="6">
        <f>OrderDetails!D1540</f>
        <v>60</v>
      </c>
      <c r="E1540" s="8">
        <f>OrderDetails!E1540</f>
        <v>0</v>
      </c>
      <c r="F1540" s="7">
        <f t="shared" si="0"/>
        <v>2040</v>
      </c>
      <c r="G1540" s="5">
        <f t="array" ref="G1540">INDEX(Products!$D:$D,MATCH(B1540,Products!$A:$A))</f>
        <v>4</v>
      </c>
      <c r="H1540" s="6" t="str">
        <f t="array" ref="H1540">INDEX(Categories!$B:$B,MATCH(G1540,Categories!$A:$A))</f>
        <v>Dairy Products</v>
      </c>
      <c r="I1540" s="9">
        <f t="array" ref="I1540">INDEX(Orders!$D:$D,MATCH(A1540,Orders!$A:$A))</f>
        <v>35811</v>
      </c>
      <c r="J1540" s="6" t="str">
        <f t="array" ref="J1540">INDEX(Orders!$B:$B,MATCH(A1540,Orders!$A:$A))</f>
        <v>ERNSH</v>
      </c>
      <c r="K1540" s="6" t="str">
        <f t="array" ref="K1540">INDEX(Customers!$B:$B,MATCH(J1540,Customers!$A:$A))</f>
        <v>Ernst Handel</v>
      </c>
      <c r="L1540" s="6"/>
    </row>
    <row r="1541" spans="1:12" ht="12.5">
      <c r="A1541" s="6">
        <f>OrderDetails!A1541</f>
        <v>10836</v>
      </c>
      <c r="B1541" s="6">
        <f>OrderDetails!B1541</f>
        <v>64</v>
      </c>
      <c r="C1541" s="7">
        <f>OrderDetails!C1541</f>
        <v>33.25</v>
      </c>
      <c r="D1541" s="6">
        <f>OrderDetails!D1541</f>
        <v>30</v>
      </c>
      <c r="E1541" s="8">
        <f>OrderDetails!E1541</f>
        <v>0</v>
      </c>
      <c r="F1541" s="7">
        <f t="shared" si="0"/>
        <v>997.5</v>
      </c>
      <c r="G1541" s="5">
        <f t="array" ref="G1541">INDEX(Products!$D:$D,MATCH(B1541,Products!$A:$A))</f>
        <v>5</v>
      </c>
      <c r="H1541" s="6" t="str">
        <f t="array" ref="H1541">INDEX(Categories!$B:$B,MATCH(G1541,Categories!$A:$A))</f>
        <v>Grains/Cereals</v>
      </c>
      <c r="I1541" s="9">
        <f t="array" ref="I1541">INDEX(Orders!$D:$D,MATCH(A1541,Orders!$A:$A))</f>
        <v>35811</v>
      </c>
      <c r="J1541" s="6" t="str">
        <f t="array" ref="J1541">INDEX(Orders!$B:$B,MATCH(A1541,Orders!$A:$A))</f>
        <v>ERNSH</v>
      </c>
      <c r="K1541" s="6" t="str">
        <f t="array" ref="K1541">INDEX(Customers!$B:$B,MATCH(J1541,Customers!$A:$A))</f>
        <v>Ernst Handel</v>
      </c>
      <c r="L1541" s="6"/>
    </row>
    <row r="1542" spans="1:12" ht="12.5">
      <c r="A1542" s="6">
        <f>OrderDetails!A1542</f>
        <v>10837</v>
      </c>
      <c r="B1542" s="6">
        <f>OrderDetails!B1542</f>
        <v>13</v>
      </c>
      <c r="C1542" s="7">
        <f>OrderDetails!C1542</f>
        <v>6</v>
      </c>
      <c r="D1542" s="6">
        <f>OrderDetails!D1542</f>
        <v>6</v>
      </c>
      <c r="E1542" s="8">
        <f>OrderDetails!E1542</f>
        <v>0</v>
      </c>
      <c r="F1542" s="7">
        <f t="shared" si="0"/>
        <v>36</v>
      </c>
      <c r="G1542" s="5">
        <f t="array" ref="G1542">INDEX(Products!$D:$D,MATCH(B1542,Products!$A:$A))</f>
        <v>8</v>
      </c>
      <c r="H1542" s="6" t="str">
        <f t="array" ref="H1542">INDEX(Categories!$B:$B,MATCH(G1542,Categories!$A:$A))</f>
        <v>Seafood</v>
      </c>
      <c r="I1542" s="9">
        <f t="array" ref="I1542">INDEX(Orders!$D:$D,MATCH(A1542,Orders!$A:$A))</f>
        <v>35811</v>
      </c>
      <c r="J1542" s="6" t="str">
        <f t="array" ref="J1542">INDEX(Orders!$B:$B,MATCH(A1542,Orders!$A:$A))</f>
        <v>BERGS</v>
      </c>
      <c r="K1542" s="6" t="str">
        <f t="array" ref="K1542">INDEX(Customers!$B:$B,MATCH(J1542,Customers!$A:$A))</f>
        <v>Berglunds snabbkp</v>
      </c>
      <c r="L1542" s="6"/>
    </row>
    <row r="1543" spans="1:12" ht="12.5">
      <c r="A1543" s="6">
        <f>OrderDetails!A1543</f>
        <v>10837</v>
      </c>
      <c r="B1543" s="6">
        <f>OrderDetails!B1543</f>
        <v>40</v>
      </c>
      <c r="C1543" s="7">
        <f>OrderDetails!C1543</f>
        <v>18.399999999999999</v>
      </c>
      <c r="D1543" s="6">
        <f>OrderDetails!D1543</f>
        <v>25</v>
      </c>
      <c r="E1543" s="8">
        <f>OrderDetails!E1543</f>
        <v>0</v>
      </c>
      <c r="F1543" s="7">
        <f t="shared" si="0"/>
        <v>459.99999999999994</v>
      </c>
      <c r="G1543" s="5">
        <f t="array" ref="G1543">INDEX(Products!$D:$D,MATCH(B1543,Products!$A:$A))</f>
        <v>8</v>
      </c>
      <c r="H1543" s="6" t="str">
        <f t="array" ref="H1543">INDEX(Categories!$B:$B,MATCH(G1543,Categories!$A:$A))</f>
        <v>Seafood</v>
      </c>
      <c r="I1543" s="9">
        <f t="array" ref="I1543">INDEX(Orders!$D:$D,MATCH(A1543,Orders!$A:$A))</f>
        <v>35811</v>
      </c>
      <c r="J1543" s="6" t="str">
        <f t="array" ref="J1543">INDEX(Orders!$B:$B,MATCH(A1543,Orders!$A:$A))</f>
        <v>BERGS</v>
      </c>
      <c r="K1543" s="6" t="str">
        <f t="array" ref="K1543">INDEX(Customers!$B:$B,MATCH(J1543,Customers!$A:$A))</f>
        <v>Berglunds snabbkp</v>
      </c>
      <c r="L1543" s="6"/>
    </row>
    <row r="1544" spans="1:12" ht="12.5">
      <c r="A1544" s="6">
        <f>OrderDetails!A1544</f>
        <v>10837</v>
      </c>
      <c r="B1544" s="6">
        <f>OrderDetails!B1544</f>
        <v>47</v>
      </c>
      <c r="C1544" s="7">
        <f>OrderDetails!C1544</f>
        <v>9.5</v>
      </c>
      <c r="D1544" s="6">
        <f>OrderDetails!D1544</f>
        <v>40</v>
      </c>
      <c r="E1544" s="8">
        <f>OrderDetails!E1544</f>
        <v>0</v>
      </c>
      <c r="F1544" s="7">
        <f t="shared" si="0"/>
        <v>380</v>
      </c>
      <c r="G1544" s="5">
        <f t="array" ref="G1544">INDEX(Products!$D:$D,MATCH(B1544,Products!$A:$A))</f>
        <v>3</v>
      </c>
      <c r="H1544" s="6" t="str">
        <f t="array" ref="H1544">INDEX(Categories!$B:$B,MATCH(G1544,Categories!$A:$A))</f>
        <v>Confections</v>
      </c>
      <c r="I1544" s="9">
        <f t="array" ref="I1544">INDEX(Orders!$D:$D,MATCH(A1544,Orders!$A:$A))</f>
        <v>35811</v>
      </c>
      <c r="J1544" s="6" t="str">
        <f t="array" ref="J1544">INDEX(Orders!$B:$B,MATCH(A1544,Orders!$A:$A))</f>
        <v>BERGS</v>
      </c>
      <c r="K1544" s="6" t="str">
        <f t="array" ref="K1544">INDEX(Customers!$B:$B,MATCH(J1544,Customers!$A:$A))</f>
        <v>Berglunds snabbkp</v>
      </c>
      <c r="L1544" s="6"/>
    </row>
    <row r="1545" spans="1:12" ht="12.5">
      <c r="A1545" s="6">
        <f>OrderDetails!A1545</f>
        <v>10837</v>
      </c>
      <c r="B1545" s="6">
        <f>OrderDetails!B1545</f>
        <v>76</v>
      </c>
      <c r="C1545" s="7">
        <f>OrderDetails!C1545</f>
        <v>18</v>
      </c>
      <c r="D1545" s="6">
        <f>OrderDetails!D1545</f>
        <v>21</v>
      </c>
      <c r="E1545" s="8">
        <f>OrderDetails!E1545</f>
        <v>0</v>
      </c>
      <c r="F1545" s="7">
        <f t="shared" si="0"/>
        <v>378</v>
      </c>
      <c r="G1545" s="5">
        <f t="array" ref="G1545">INDEX(Products!$D:$D,MATCH(B1545,Products!$A:$A))</f>
        <v>1</v>
      </c>
      <c r="H1545" s="6" t="str">
        <f t="array" ref="H1545">INDEX(Categories!$B:$B,MATCH(G1545,Categories!$A:$A))</f>
        <v>Beverages</v>
      </c>
      <c r="I1545" s="9">
        <f t="array" ref="I1545">INDEX(Orders!$D:$D,MATCH(A1545,Orders!$A:$A))</f>
        <v>35811</v>
      </c>
      <c r="J1545" s="6" t="str">
        <f t="array" ref="J1545">INDEX(Orders!$B:$B,MATCH(A1545,Orders!$A:$A))</f>
        <v>BERGS</v>
      </c>
      <c r="K1545" s="6" t="str">
        <f t="array" ref="K1545">INDEX(Customers!$B:$B,MATCH(J1545,Customers!$A:$A))</f>
        <v>Berglunds snabbkp</v>
      </c>
      <c r="L1545" s="6"/>
    </row>
    <row r="1546" spans="1:12" ht="12.5">
      <c r="A1546" s="6">
        <f>OrderDetails!A1546</f>
        <v>10838</v>
      </c>
      <c r="B1546" s="6">
        <f>OrderDetails!B1546</f>
        <v>1</v>
      </c>
      <c r="C1546" s="7">
        <f>OrderDetails!C1546</f>
        <v>18</v>
      </c>
      <c r="D1546" s="6">
        <f>OrderDetails!D1546</f>
        <v>4</v>
      </c>
      <c r="E1546" s="8">
        <f>OrderDetails!E1546</f>
        <v>0</v>
      </c>
      <c r="F1546" s="7">
        <f t="shared" si="0"/>
        <v>72</v>
      </c>
      <c r="G1546" s="5">
        <f t="array" ref="G1546">INDEX(Products!$D:$D,MATCH(B1546,Products!$A:$A))</f>
        <v>1</v>
      </c>
      <c r="H1546" s="6" t="str">
        <f t="array" ref="H1546">INDEX(Categories!$B:$B,MATCH(G1546,Categories!$A:$A))</f>
        <v>Beverages</v>
      </c>
      <c r="I1546" s="9">
        <f t="array" ref="I1546">INDEX(Orders!$D:$D,MATCH(A1546,Orders!$A:$A))</f>
        <v>35814</v>
      </c>
      <c r="J1546" s="6" t="str">
        <f t="array" ref="J1546">INDEX(Orders!$B:$B,MATCH(A1546,Orders!$A:$A))</f>
        <v>LINOD</v>
      </c>
      <c r="K1546" s="6" t="str">
        <f t="array" ref="K1546">INDEX(Customers!$B:$B,MATCH(J1546,Customers!$A:$A))</f>
        <v>LINO-Delicateses</v>
      </c>
      <c r="L1546" s="6"/>
    </row>
    <row r="1547" spans="1:12" ht="12.5">
      <c r="A1547" s="6">
        <f>OrderDetails!A1547</f>
        <v>10838</v>
      </c>
      <c r="B1547" s="6">
        <f>OrderDetails!B1547</f>
        <v>18</v>
      </c>
      <c r="C1547" s="7">
        <f>OrderDetails!C1547</f>
        <v>62.5</v>
      </c>
      <c r="D1547" s="6">
        <f>OrderDetails!D1547</f>
        <v>25</v>
      </c>
      <c r="E1547" s="8">
        <f>OrderDetails!E1547</f>
        <v>0</v>
      </c>
      <c r="F1547" s="7">
        <f t="shared" si="0"/>
        <v>1562.5</v>
      </c>
      <c r="G1547" s="5">
        <f t="array" ref="G1547">INDEX(Products!$D:$D,MATCH(B1547,Products!$A:$A))</f>
        <v>8</v>
      </c>
      <c r="H1547" s="6" t="str">
        <f t="array" ref="H1547">INDEX(Categories!$B:$B,MATCH(G1547,Categories!$A:$A))</f>
        <v>Seafood</v>
      </c>
      <c r="I1547" s="9">
        <f t="array" ref="I1547">INDEX(Orders!$D:$D,MATCH(A1547,Orders!$A:$A))</f>
        <v>35814</v>
      </c>
      <c r="J1547" s="6" t="str">
        <f t="array" ref="J1547">INDEX(Orders!$B:$B,MATCH(A1547,Orders!$A:$A))</f>
        <v>LINOD</v>
      </c>
      <c r="K1547" s="6" t="str">
        <f t="array" ref="K1547">INDEX(Customers!$B:$B,MATCH(J1547,Customers!$A:$A))</f>
        <v>LINO-Delicateses</v>
      </c>
      <c r="L1547" s="6"/>
    </row>
    <row r="1548" spans="1:12" ht="12.5">
      <c r="A1548" s="6">
        <f>OrderDetails!A1548</f>
        <v>10838</v>
      </c>
      <c r="B1548" s="6">
        <f>OrderDetails!B1548</f>
        <v>36</v>
      </c>
      <c r="C1548" s="7">
        <f>OrderDetails!C1548</f>
        <v>19</v>
      </c>
      <c r="D1548" s="6">
        <f>OrderDetails!D1548</f>
        <v>50</v>
      </c>
      <c r="E1548" s="8">
        <f>OrderDetails!E1548</f>
        <v>0</v>
      </c>
      <c r="F1548" s="7">
        <f t="shared" si="0"/>
        <v>950</v>
      </c>
      <c r="G1548" s="5">
        <f t="array" ref="G1548">INDEX(Products!$D:$D,MATCH(B1548,Products!$A:$A))</f>
        <v>8</v>
      </c>
      <c r="H1548" s="6" t="str">
        <f t="array" ref="H1548">INDEX(Categories!$B:$B,MATCH(G1548,Categories!$A:$A))</f>
        <v>Seafood</v>
      </c>
      <c r="I1548" s="9">
        <f t="array" ref="I1548">INDEX(Orders!$D:$D,MATCH(A1548,Orders!$A:$A))</f>
        <v>35814</v>
      </c>
      <c r="J1548" s="6" t="str">
        <f t="array" ref="J1548">INDEX(Orders!$B:$B,MATCH(A1548,Orders!$A:$A))</f>
        <v>LINOD</v>
      </c>
      <c r="K1548" s="6" t="str">
        <f t="array" ref="K1548">INDEX(Customers!$B:$B,MATCH(J1548,Customers!$A:$A))</f>
        <v>LINO-Delicateses</v>
      </c>
      <c r="L1548" s="6"/>
    </row>
    <row r="1549" spans="1:12" ht="12.5">
      <c r="A1549" s="6">
        <f>OrderDetails!A1549</f>
        <v>10839</v>
      </c>
      <c r="B1549" s="6">
        <f>OrderDetails!B1549</f>
        <v>58</v>
      </c>
      <c r="C1549" s="7">
        <f>OrderDetails!C1549</f>
        <v>13.25</v>
      </c>
      <c r="D1549" s="6">
        <f>OrderDetails!D1549</f>
        <v>30</v>
      </c>
      <c r="E1549" s="8">
        <f>OrderDetails!E1549</f>
        <v>0</v>
      </c>
      <c r="F1549" s="7">
        <f t="shared" si="0"/>
        <v>397.5</v>
      </c>
      <c r="G1549" s="5">
        <f t="array" ref="G1549">INDEX(Products!$D:$D,MATCH(B1549,Products!$A:$A))</f>
        <v>8</v>
      </c>
      <c r="H1549" s="6" t="str">
        <f t="array" ref="H1549">INDEX(Categories!$B:$B,MATCH(G1549,Categories!$A:$A))</f>
        <v>Seafood</v>
      </c>
      <c r="I1549" s="9">
        <f t="array" ref="I1549">INDEX(Orders!$D:$D,MATCH(A1549,Orders!$A:$A))</f>
        <v>35814</v>
      </c>
      <c r="J1549" s="6" t="str">
        <f t="array" ref="J1549">INDEX(Orders!$B:$B,MATCH(A1549,Orders!$A:$A))</f>
        <v>TRADH</v>
      </c>
      <c r="K1549" s="6" t="str">
        <f t="array" ref="K1549">INDEX(Customers!$B:$B,MATCH(J1549,Customers!$A:$A))</f>
        <v>Tradio Hipermercados</v>
      </c>
      <c r="L1549" s="6"/>
    </row>
    <row r="1550" spans="1:12" ht="12.5">
      <c r="A1550" s="6">
        <f>OrderDetails!A1550</f>
        <v>10839</v>
      </c>
      <c r="B1550" s="6">
        <f>OrderDetails!B1550</f>
        <v>72</v>
      </c>
      <c r="C1550" s="7">
        <f>OrderDetails!C1550</f>
        <v>34.799999999999997</v>
      </c>
      <c r="D1550" s="6">
        <f>OrderDetails!D1550</f>
        <v>15</v>
      </c>
      <c r="E1550" s="8">
        <f>OrderDetails!E1550</f>
        <v>0</v>
      </c>
      <c r="F1550" s="7">
        <f t="shared" si="0"/>
        <v>522</v>
      </c>
      <c r="G1550" s="5">
        <f t="array" ref="G1550">INDEX(Products!$D:$D,MATCH(B1550,Products!$A:$A))</f>
        <v>4</v>
      </c>
      <c r="H1550" s="6" t="str">
        <f t="array" ref="H1550">INDEX(Categories!$B:$B,MATCH(G1550,Categories!$A:$A))</f>
        <v>Dairy Products</v>
      </c>
      <c r="I1550" s="9">
        <f t="array" ref="I1550">INDEX(Orders!$D:$D,MATCH(A1550,Orders!$A:$A))</f>
        <v>35814</v>
      </c>
      <c r="J1550" s="6" t="str">
        <f t="array" ref="J1550">INDEX(Orders!$B:$B,MATCH(A1550,Orders!$A:$A))</f>
        <v>TRADH</v>
      </c>
      <c r="K1550" s="6" t="str">
        <f t="array" ref="K1550">INDEX(Customers!$B:$B,MATCH(J1550,Customers!$A:$A))</f>
        <v>Tradio Hipermercados</v>
      </c>
      <c r="L1550" s="6"/>
    </row>
    <row r="1551" spans="1:12" ht="12.5">
      <c r="A1551" s="6">
        <f>OrderDetails!A1551</f>
        <v>10840</v>
      </c>
      <c r="B1551" s="6">
        <f>OrderDetails!B1551</f>
        <v>25</v>
      </c>
      <c r="C1551" s="7">
        <f>OrderDetails!C1551</f>
        <v>14</v>
      </c>
      <c r="D1551" s="6">
        <f>OrderDetails!D1551</f>
        <v>6</v>
      </c>
      <c r="E1551" s="8">
        <f>OrderDetails!E1551</f>
        <v>0</v>
      </c>
      <c r="F1551" s="7">
        <f t="shared" si="0"/>
        <v>84</v>
      </c>
      <c r="G1551" s="5">
        <f t="array" ref="G1551">INDEX(Products!$D:$D,MATCH(B1551,Products!$A:$A))</f>
        <v>3</v>
      </c>
      <c r="H1551" s="6" t="str">
        <f t="array" ref="H1551">INDEX(Categories!$B:$B,MATCH(G1551,Categories!$A:$A))</f>
        <v>Confections</v>
      </c>
      <c r="I1551" s="9">
        <f t="array" ref="I1551">INDEX(Orders!$D:$D,MATCH(A1551,Orders!$A:$A))</f>
        <v>35814</v>
      </c>
      <c r="J1551" s="6" t="str">
        <f t="array" ref="J1551">INDEX(Orders!$B:$B,MATCH(A1551,Orders!$A:$A))</f>
        <v>LINOD</v>
      </c>
      <c r="K1551" s="6" t="str">
        <f t="array" ref="K1551">INDEX(Customers!$B:$B,MATCH(J1551,Customers!$A:$A))</f>
        <v>LINO-Delicateses</v>
      </c>
      <c r="L1551" s="6"/>
    </row>
    <row r="1552" spans="1:12" ht="12.5">
      <c r="A1552" s="6">
        <f>OrderDetails!A1552</f>
        <v>10840</v>
      </c>
      <c r="B1552" s="6">
        <f>OrderDetails!B1552</f>
        <v>39</v>
      </c>
      <c r="C1552" s="7">
        <f>OrderDetails!C1552</f>
        <v>18</v>
      </c>
      <c r="D1552" s="6">
        <f>OrderDetails!D1552</f>
        <v>10</v>
      </c>
      <c r="E1552" s="8">
        <f>OrderDetails!E1552</f>
        <v>0</v>
      </c>
      <c r="F1552" s="7">
        <f t="shared" si="0"/>
        <v>180</v>
      </c>
      <c r="G1552" s="5">
        <f t="array" ref="G1552">INDEX(Products!$D:$D,MATCH(B1552,Products!$A:$A))</f>
        <v>1</v>
      </c>
      <c r="H1552" s="6" t="str">
        <f t="array" ref="H1552">INDEX(Categories!$B:$B,MATCH(G1552,Categories!$A:$A))</f>
        <v>Beverages</v>
      </c>
      <c r="I1552" s="9">
        <f t="array" ref="I1552">INDEX(Orders!$D:$D,MATCH(A1552,Orders!$A:$A))</f>
        <v>35814</v>
      </c>
      <c r="J1552" s="6" t="str">
        <f t="array" ref="J1552">INDEX(Orders!$B:$B,MATCH(A1552,Orders!$A:$A))</f>
        <v>LINOD</v>
      </c>
      <c r="K1552" s="6" t="str">
        <f t="array" ref="K1552">INDEX(Customers!$B:$B,MATCH(J1552,Customers!$A:$A))</f>
        <v>LINO-Delicateses</v>
      </c>
      <c r="L1552" s="6"/>
    </row>
    <row r="1553" spans="1:12" ht="12.5">
      <c r="A1553" s="6">
        <f>OrderDetails!A1553</f>
        <v>10841</v>
      </c>
      <c r="B1553" s="6">
        <f>OrderDetails!B1553</f>
        <v>10</v>
      </c>
      <c r="C1553" s="7">
        <f>OrderDetails!C1553</f>
        <v>31</v>
      </c>
      <c r="D1553" s="6">
        <f>OrderDetails!D1553</f>
        <v>16</v>
      </c>
      <c r="E1553" s="8">
        <f>OrderDetails!E1553</f>
        <v>0</v>
      </c>
      <c r="F1553" s="7">
        <f t="shared" si="0"/>
        <v>496</v>
      </c>
      <c r="G1553" s="5">
        <f t="array" ref="G1553">INDEX(Products!$D:$D,MATCH(B1553,Products!$A:$A))</f>
        <v>8</v>
      </c>
      <c r="H1553" s="6" t="str">
        <f t="array" ref="H1553">INDEX(Categories!$B:$B,MATCH(G1553,Categories!$A:$A))</f>
        <v>Seafood</v>
      </c>
      <c r="I1553" s="9">
        <f t="array" ref="I1553">INDEX(Orders!$D:$D,MATCH(A1553,Orders!$A:$A))</f>
        <v>35815</v>
      </c>
      <c r="J1553" s="6" t="str">
        <f t="array" ref="J1553">INDEX(Orders!$B:$B,MATCH(A1553,Orders!$A:$A))</f>
        <v>SUPRD</v>
      </c>
      <c r="K1553" s="6" t="str">
        <f t="array" ref="K1553">INDEX(Customers!$B:$B,MATCH(J1553,Customers!$A:$A))</f>
        <v>Suprmes dlices</v>
      </c>
      <c r="L1553" s="6"/>
    </row>
    <row r="1554" spans="1:12" ht="12.5">
      <c r="A1554" s="6">
        <f>OrderDetails!A1554</f>
        <v>10841</v>
      </c>
      <c r="B1554" s="6">
        <f>OrderDetails!B1554</f>
        <v>56</v>
      </c>
      <c r="C1554" s="7">
        <f>OrderDetails!C1554</f>
        <v>38</v>
      </c>
      <c r="D1554" s="6">
        <f>OrderDetails!D1554</f>
        <v>30</v>
      </c>
      <c r="E1554" s="8">
        <f>OrderDetails!E1554</f>
        <v>0</v>
      </c>
      <c r="F1554" s="7">
        <f t="shared" si="0"/>
        <v>1140</v>
      </c>
      <c r="G1554" s="5">
        <f t="array" ref="G1554">INDEX(Products!$D:$D,MATCH(B1554,Products!$A:$A))</f>
        <v>5</v>
      </c>
      <c r="H1554" s="6" t="str">
        <f t="array" ref="H1554">INDEX(Categories!$B:$B,MATCH(G1554,Categories!$A:$A))</f>
        <v>Grains/Cereals</v>
      </c>
      <c r="I1554" s="9">
        <f t="array" ref="I1554">INDEX(Orders!$D:$D,MATCH(A1554,Orders!$A:$A))</f>
        <v>35815</v>
      </c>
      <c r="J1554" s="6" t="str">
        <f t="array" ref="J1554">INDEX(Orders!$B:$B,MATCH(A1554,Orders!$A:$A))</f>
        <v>SUPRD</v>
      </c>
      <c r="K1554" s="6" t="str">
        <f t="array" ref="K1554">INDEX(Customers!$B:$B,MATCH(J1554,Customers!$A:$A))</f>
        <v>Suprmes dlices</v>
      </c>
      <c r="L1554" s="6"/>
    </row>
    <row r="1555" spans="1:12" ht="12.5">
      <c r="A1555" s="6">
        <f>OrderDetails!A1555</f>
        <v>10841</v>
      </c>
      <c r="B1555" s="6">
        <f>OrderDetails!B1555</f>
        <v>59</v>
      </c>
      <c r="C1555" s="7">
        <f>OrderDetails!C1555</f>
        <v>55</v>
      </c>
      <c r="D1555" s="6">
        <f>OrderDetails!D1555</f>
        <v>50</v>
      </c>
      <c r="E1555" s="8">
        <f>OrderDetails!E1555</f>
        <v>0</v>
      </c>
      <c r="F1555" s="7">
        <f t="shared" si="0"/>
        <v>2750</v>
      </c>
      <c r="G1555" s="5">
        <f t="array" ref="G1555">INDEX(Products!$D:$D,MATCH(B1555,Products!$A:$A))</f>
        <v>4</v>
      </c>
      <c r="H1555" s="6" t="str">
        <f t="array" ref="H1555">INDEX(Categories!$B:$B,MATCH(G1555,Categories!$A:$A))</f>
        <v>Dairy Products</v>
      </c>
      <c r="I1555" s="9">
        <f t="array" ref="I1555">INDEX(Orders!$D:$D,MATCH(A1555,Orders!$A:$A))</f>
        <v>35815</v>
      </c>
      <c r="J1555" s="6" t="str">
        <f t="array" ref="J1555">INDEX(Orders!$B:$B,MATCH(A1555,Orders!$A:$A))</f>
        <v>SUPRD</v>
      </c>
      <c r="K1555" s="6" t="str">
        <f t="array" ref="K1555">INDEX(Customers!$B:$B,MATCH(J1555,Customers!$A:$A))</f>
        <v>Suprmes dlices</v>
      </c>
      <c r="L1555" s="6"/>
    </row>
    <row r="1556" spans="1:12" ht="12.5">
      <c r="A1556" s="6">
        <f>OrderDetails!A1556</f>
        <v>10841</v>
      </c>
      <c r="B1556" s="6">
        <f>OrderDetails!B1556</f>
        <v>77</v>
      </c>
      <c r="C1556" s="7">
        <f>OrderDetails!C1556</f>
        <v>13</v>
      </c>
      <c r="D1556" s="6">
        <f>OrderDetails!D1556</f>
        <v>15</v>
      </c>
      <c r="E1556" s="8">
        <f>OrderDetails!E1556</f>
        <v>0</v>
      </c>
      <c r="F1556" s="7">
        <f t="shared" si="0"/>
        <v>195</v>
      </c>
      <c r="G1556" s="5">
        <f t="array" ref="G1556">INDEX(Products!$D:$D,MATCH(B1556,Products!$A:$A))</f>
        <v>2</v>
      </c>
      <c r="H1556" s="6" t="str">
        <f t="array" ref="H1556">INDEX(Categories!$B:$B,MATCH(G1556,Categories!$A:$A))</f>
        <v>Condiments</v>
      </c>
      <c r="I1556" s="9">
        <f t="array" ref="I1556">INDEX(Orders!$D:$D,MATCH(A1556,Orders!$A:$A))</f>
        <v>35815</v>
      </c>
      <c r="J1556" s="6" t="str">
        <f t="array" ref="J1556">INDEX(Orders!$B:$B,MATCH(A1556,Orders!$A:$A))</f>
        <v>SUPRD</v>
      </c>
      <c r="K1556" s="6" t="str">
        <f t="array" ref="K1556">INDEX(Customers!$B:$B,MATCH(J1556,Customers!$A:$A))</f>
        <v>Suprmes dlices</v>
      </c>
      <c r="L1556" s="6"/>
    </row>
    <row r="1557" spans="1:12" ht="12.5">
      <c r="A1557" s="6">
        <f>OrderDetails!A1557</f>
        <v>10842</v>
      </c>
      <c r="B1557" s="6">
        <f>OrderDetails!B1557</f>
        <v>11</v>
      </c>
      <c r="C1557" s="7">
        <f>OrderDetails!C1557</f>
        <v>21</v>
      </c>
      <c r="D1557" s="6">
        <f>OrderDetails!D1557</f>
        <v>15</v>
      </c>
      <c r="E1557" s="8">
        <f>OrderDetails!E1557</f>
        <v>0</v>
      </c>
      <c r="F1557" s="7">
        <f t="shared" si="0"/>
        <v>315</v>
      </c>
      <c r="G1557" s="5">
        <f t="array" ref="G1557">INDEX(Products!$D:$D,MATCH(B1557,Products!$A:$A))</f>
        <v>4</v>
      </c>
      <c r="H1557" s="6" t="str">
        <f t="array" ref="H1557">INDEX(Categories!$B:$B,MATCH(G1557,Categories!$A:$A))</f>
        <v>Dairy Products</v>
      </c>
      <c r="I1557" s="9">
        <f t="array" ref="I1557">INDEX(Orders!$D:$D,MATCH(A1557,Orders!$A:$A))</f>
        <v>35815</v>
      </c>
      <c r="J1557" s="6" t="str">
        <f t="array" ref="J1557">INDEX(Orders!$B:$B,MATCH(A1557,Orders!$A:$A))</f>
        <v>TORTU</v>
      </c>
      <c r="K1557" s="6" t="str">
        <f t="array" ref="K1557">INDEX(Customers!$B:$B,MATCH(J1557,Customers!$A:$A))</f>
        <v>Tortuga Restaurante</v>
      </c>
      <c r="L1557" s="6"/>
    </row>
    <row r="1558" spans="1:12" ht="12.5">
      <c r="A1558" s="6">
        <f>OrderDetails!A1558</f>
        <v>10842</v>
      </c>
      <c r="B1558" s="6">
        <f>OrderDetails!B1558</f>
        <v>43</v>
      </c>
      <c r="C1558" s="7">
        <f>OrderDetails!C1558</f>
        <v>46</v>
      </c>
      <c r="D1558" s="6">
        <f>OrderDetails!D1558</f>
        <v>5</v>
      </c>
      <c r="E1558" s="8">
        <f>OrderDetails!E1558</f>
        <v>0</v>
      </c>
      <c r="F1558" s="7">
        <f t="shared" si="0"/>
        <v>230</v>
      </c>
      <c r="G1558" s="5">
        <f t="array" ref="G1558">INDEX(Products!$D:$D,MATCH(B1558,Products!$A:$A))</f>
        <v>1</v>
      </c>
      <c r="H1558" s="6" t="str">
        <f t="array" ref="H1558">INDEX(Categories!$B:$B,MATCH(G1558,Categories!$A:$A))</f>
        <v>Beverages</v>
      </c>
      <c r="I1558" s="9">
        <f t="array" ref="I1558">INDEX(Orders!$D:$D,MATCH(A1558,Orders!$A:$A))</f>
        <v>35815</v>
      </c>
      <c r="J1558" s="6" t="str">
        <f t="array" ref="J1558">INDEX(Orders!$B:$B,MATCH(A1558,Orders!$A:$A))</f>
        <v>TORTU</v>
      </c>
      <c r="K1558" s="6" t="str">
        <f t="array" ref="K1558">INDEX(Customers!$B:$B,MATCH(J1558,Customers!$A:$A))</f>
        <v>Tortuga Restaurante</v>
      </c>
      <c r="L1558" s="6"/>
    </row>
    <row r="1559" spans="1:12" ht="12.5">
      <c r="A1559" s="6">
        <f>OrderDetails!A1559</f>
        <v>10842</v>
      </c>
      <c r="B1559" s="6">
        <f>OrderDetails!B1559</f>
        <v>68</v>
      </c>
      <c r="C1559" s="7">
        <f>OrderDetails!C1559</f>
        <v>12.5</v>
      </c>
      <c r="D1559" s="6">
        <f>OrderDetails!D1559</f>
        <v>20</v>
      </c>
      <c r="E1559" s="8">
        <f>OrderDetails!E1559</f>
        <v>0</v>
      </c>
      <c r="F1559" s="7">
        <f t="shared" si="0"/>
        <v>250</v>
      </c>
      <c r="G1559" s="5">
        <f t="array" ref="G1559">INDEX(Products!$D:$D,MATCH(B1559,Products!$A:$A))</f>
        <v>3</v>
      </c>
      <c r="H1559" s="6" t="str">
        <f t="array" ref="H1559">INDEX(Categories!$B:$B,MATCH(G1559,Categories!$A:$A))</f>
        <v>Confections</v>
      </c>
      <c r="I1559" s="9">
        <f t="array" ref="I1559">INDEX(Orders!$D:$D,MATCH(A1559,Orders!$A:$A))</f>
        <v>35815</v>
      </c>
      <c r="J1559" s="6" t="str">
        <f t="array" ref="J1559">INDEX(Orders!$B:$B,MATCH(A1559,Orders!$A:$A))</f>
        <v>TORTU</v>
      </c>
      <c r="K1559" s="6" t="str">
        <f t="array" ref="K1559">INDEX(Customers!$B:$B,MATCH(J1559,Customers!$A:$A))</f>
        <v>Tortuga Restaurante</v>
      </c>
      <c r="L1559" s="6"/>
    </row>
    <row r="1560" spans="1:12" ht="12.5">
      <c r="A1560" s="6">
        <f>OrderDetails!A1560</f>
        <v>10842</v>
      </c>
      <c r="B1560" s="6">
        <f>OrderDetails!B1560</f>
        <v>70</v>
      </c>
      <c r="C1560" s="7">
        <f>OrderDetails!C1560</f>
        <v>15</v>
      </c>
      <c r="D1560" s="6">
        <f>OrderDetails!D1560</f>
        <v>12</v>
      </c>
      <c r="E1560" s="8">
        <f>OrderDetails!E1560</f>
        <v>0</v>
      </c>
      <c r="F1560" s="7">
        <f t="shared" si="0"/>
        <v>180</v>
      </c>
      <c r="G1560" s="5">
        <f t="array" ref="G1560">INDEX(Products!$D:$D,MATCH(B1560,Products!$A:$A))</f>
        <v>1</v>
      </c>
      <c r="H1560" s="6" t="str">
        <f t="array" ref="H1560">INDEX(Categories!$B:$B,MATCH(G1560,Categories!$A:$A))</f>
        <v>Beverages</v>
      </c>
      <c r="I1560" s="9">
        <f t="array" ref="I1560">INDEX(Orders!$D:$D,MATCH(A1560,Orders!$A:$A))</f>
        <v>35815</v>
      </c>
      <c r="J1560" s="6" t="str">
        <f t="array" ref="J1560">INDEX(Orders!$B:$B,MATCH(A1560,Orders!$A:$A))</f>
        <v>TORTU</v>
      </c>
      <c r="K1560" s="6" t="str">
        <f t="array" ref="K1560">INDEX(Customers!$B:$B,MATCH(J1560,Customers!$A:$A))</f>
        <v>Tortuga Restaurante</v>
      </c>
      <c r="L1560" s="6"/>
    </row>
    <row r="1561" spans="1:12" ht="12.5">
      <c r="A1561" s="6">
        <f>OrderDetails!A1561</f>
        <v>10843</v>
      </c>
      <c r="B1561" s="6">
        <f>OrderDetails!B1561</f>
        <v>51</v>
      </c>
      <c r="C1561" s="7">
        <f>OrderDetails!C1561</f>
        <v>53</v>
      </c>
      <c r="D1561" s="6">
        <f>OrderDetails!D1561</f>
        <v>4</v>
      </c>
      <c r="E1561" s="8">
        <f>OrderDetails!E1561</f>
        <v>0</v>
      </c>
      <c r="F1561" s="7">
        <f t="shared" si="0"/>
        <v>212</v>
      </c>
      <c r="G1561" s="5">
        <f t="array" ref="G1561">INDEX(Products!$D:$D,MATCH(B1561,Products!$A:$A))</f>
        <v>7</v>
      </c>
      <c r="H1561" s="6" t="str">
        <f t="array" ref="H1561">INDEX(Categories!$B:$B,MATCH(G1561,Categories!$A:$A))</f>
        <v>Produce</v>
      </c>
      <c r="I1561" s="9">
        <f t="array" ref="I1561">INDEX(Orders!$D:$D,MATCH(A1561,Orders!$A:$A))</f>
        <v>35816</v>
      </c>
      <c r="J1561" s="6" t="str">
        <f t="array" ref="J1561">INDEX(Orders!$B:$B,MATCH(A1561,Orders!$A:$A))</f>
        <v>VICTE</v>
      </c>
      <c r="K1561" s="6" t="str">
        <f t="array" ref="K1561">INDEX(Customers!$B:$B,MATCH(J1561,Customers!$A:$A))</f>
        <v>Victuailles en stock</v>
      </c>
      <c r="L1561" s="6"/>
    </row>
    <row r="1562" spans="1:12" ht="12.5">
      <c r="A1562" s="6">
        <f>OrderDetails!A1562</f>
        <v>10844</v>
      </c>
      <c r="B1562" s="6">
        <f>OrderDetails!B1562</f>
        <v>22</v>
      </c>
      <c r="C1562" s="7">
        <f>OrderDetails!C1562</f>
        <v>21</v>
      </c>
      <c r="D1562" s="6">
        <f>OrderDetails!D1562</f>
        <v>35</v>
      </c>
      <c r="E1562" s="8">
        <f>OrderDetails!E1562</f>
        <v>0</v>
      </c>
      <c r="F1562" s="7">
        <f t="shared" si="0"/>
        <v>735</v>
      </c>
      <c r="G1562" s="5">
        <f t="array" ref="G1562">INDEX(Products!$D:$D,MATCH(B1562,Products!$A:$A))</f>
        <v>5</v>
      </c>
      <c r="H1562" s="6" t="str">
        <f t="array" ref="H1562">INDEX(Categories!$B:$B,MATCH(G1562,Categories!$A:$A))</f>
        <v>Grains/Cereals</v>
      </c>
      <c r="I1562" s="9">
        <f t="array" ref="I1562">INDEX(Orders!$D:$D,MATCH(A1562,Orders!$A:$A))</f>
        <v>35816</v>
      </c>
      <c r="J1562" s="6" t="str">
        <f t="array" ref="J1562">INDEX(Orders!$B:$B,MATCH(A1562,Orders!$A:$A))</f>
        <v>PICCO</v>
      </c>
      <c r="K1562" s="6" t="str">
        <f t="array" ref="K1562">INDEX(Customers!$B:$B,MATCH(J1562,Customers!$A:$A))</f>
        <v>Piccolo und mehr</v>
      </c>
      <c r="L1562" s="6"/>
    </row>
    <row r="1563" spans="1:12" ht="12.5">
      <c r="A1563" s="6">
        <f>OrderDetails!A1563</f>
        <v>10845</v>
      </c>
      <c r="B1563" s="6">
        <f>OrderDetails!B1563</f>
        <v>23</v>
      </c>
      <c r="C1563" s="7">
        <f>OrderDetails!C1563</f>
        <v>9</v>
      </c>
      <c r="D1563" s="6">
        <f>OrderDetails!D1563</f>
        <v>70</v>
      </c>
      <c r="E1563" s="8">
        <f>OrderDetails!E1563</f>
        <v>0</v>
      </c>
      <c r="F1563" s="7">
        <f t="shared" si="0"/>
        <v>630</v>
      </c>
      <c r="G1563" s="5">
        <f t="array" ref="G1563">INDEX(Products!$D:$D,MATCH(B1563,Products!$A:$A))</f>
        <v>5</v>
      </c>
      <c r="H1563" s="6" t="str">
        <f t="array" ref="H1563">INDEX(Categories!$B:$B,MATCH(G1563,Categories!$A:$A))</f>
        <v>Grains/Cereals</v>
      </c>
      <c r="I1563" s="9">
        <f t="array" ref="I1563">INDEX(Orders!$D:$D,MATCH(A1563,Orders!$A:$A))</f>
        <v>35816</v>
      </c>
      <c r="J1563" s="6" t="str">
        <f t="array" ref="J1563">INDEX(Orders!$B:$B,MATCH(A1563,Orders!$A:$A))</f>
        <v>QUICK</v>
      </c>
      <c r="K1563" s="6" t="str">
        <f t="array" ref="K1563">INDEX(Customers!$B:$B,MATCH(J1563,Customers!$A:$A))</f>
        <v>QUICK-Stop</v>
      </c>
      <c r="L1563" s="6"/>
    </row>
    <row r="1564" spans="1:12" ht="12.5">
      <c r="A1564" s="6">
        <f>OrderDetails!A1564</f>
        <v>10845</v>
      </c>
      <c r="B1564" s="6">
        <f>OrderDetails!B1564</f>
        <v>35</v>
      </c>
      <c r="C1564" s="7">
        <f>OrderDetails!C1564</f>
        <v>18</v>
      </c>
      <c r="D1564" s="6">
        <f>OrderDetails!D1564</f>
        <v>25</v>
      </c>
      <c r="E1564" s="8">
        <f>OrderDetails!E1564</f>
        <v>0</v>
      </c>
      <c r="F1564" s="7">
        <f t="shared" si="0"/>
        <v>450</v>
      </c>
      <c r="G1564" s="5">
        <f t="array" ref="G1564">INDEX(Products!$D:$D,MATCH(B1564,Products!$A:$A))</f>
        <v>1</v>
      </c>
      <c r="H1564" s="6" t="str">
        <f t="array" ref="H1564">INDEX(Categories!$B:$B,MATCH(G1564,Categories!$A:$A))</f>
        <v>Beverages</v>
      </c>
      <c r="I1564" s="9">
        <f t="array" ref="I1564">INDEX(Orders!$D:$D,MATCH(A1564,Orders!$A:$A))</f>
        <v>35816</v>
      </c>
      <c r="J1564" s="6" t="str">
        <f t="array" ref="J1564">INDEX(Orders!$B:$B,MATCH(A1564,Orders!$A:$A))</f>
        <v>QUICK</v>
      </c>
      <c r="K1564" s="6" t="str">
        <f t="array" ref="K1564">INDEX(Customers!$B:$B,MATCH(J1564,Customers!$A:$A))</f>
        <v>QUICK-Stop</v>
      </c>
      <c r="L1564" s="6"/>
    </row>
    <row r="1565" spans="1:12" ht="12.5">
      <c r="A1565" s="6">
        <f>OrderDetails!A1565</f>
        <v>10845</v>
      </c>
      <c r="B1565" s="6">
        <f>OrderDetails!B1565</f>
        <v>42</v>
      </c>
      <c r="C1565" s="7">
        <f>OrderDetails!C1565</f>
        <v>14</v>
      </c>
      <c r="D1565" s="6">
        <f>OrderDetails!D1565</f>
        <v>42</v>
      </c>
      <c r="E1565" s="8">
        <f>OrderDetails!E1565</f>
        <v>0</v>
      </c>
      <c r="F1565" s="7">
        <f t="shared" si="0"/>
        <v>588</v>
      </c>
      <c r="G1565" s="5">
        <f t="array" ref="G1565">INDEX(Products!$D:$D,MATCH(B1565,Products!$A:$A))</f>
        <v>5</v>
      </c>
      <c r="H1565" s="6" t="str">
        <f t="array" ref="H1565">INDEX(Categories!$B:$B,MATCH(G1565,Categories!$A:$A))</f>
        <v>Grains/Cereals</v>
      </c>
      <c r="I1565" s="9">
        <f t="array" ref="I1565">INDEX(Orders!$D:$D,MATCH(A1565,Orders!$A:$A))</f>
        <v>35816</v>
      </c>
      <c r="J1565" s="6" t="str">
        <f t="array" ref="J1565">INDEX(Orders!$B:$B,MATCH(A1565,Orders!$A:$A))</f>
        <v>QUICK</v>
      </c>
      <c r="K1565" s="6" t="str">
        <f t="array" ref="K1565">INDEX(Customers!$B:$B,MATCH(J1565,Customers!$A:$A))</f>
        <v>QUICK-Stop</v>
      </c>
      <c r="L1565" s="6"/>
    </row>
    <row r="1566" spans="1:12" ht="12.5">
      <c r="A1566" s="6">
        <f>OrderDetails!A1566</f>
        <v>10845</v>
      </c>
      <c r="B1566" s="6">
        <f>OrderDetails!B1566</f>
        <v>58</v>
      </c>
      <c r="C1566" s="7">
        <f>OrderDetails!C1566</f>
        <v>13.25</v>
      </c>
      <c r="D1566" s="6">
        <f>OrderDetails!D1566</f>
        <v>60</v>
      </c>
      <c r="E1566" s="8">
        <f>OrderDetails!E1566</f>
        <v>0</v>
      </c>
      <c r="F1566" s="7">
        <f t="shared" si="0"/>
        <v>795</v>
      </c>
      <c r="G1566" s="5">
        <f t="array" ref="G1566">INDEX(Products!$D:$D,MATCH(B1566,Products!$A:$A))</f>
        <v>8</v>
      </c>
      <c r="H1566" s="6" t="str">
        <f t="array" ref="H1566">INDEX(Categories!$B:$B,MATCH(G1566,Categories!$A:$A))</f>
        <v>Seafood</v>
      </c>
      <c r="I1566" s="9">
        <f t="array" ref="I1566">INDEX(Orders!$D:$D,MATCH(A1566,Orders!$A:$A))</f>
        <v>35816</v>
      </c>
      <c r="J1566" s="6" t="str">
        <f t="array" ref="J1566">INDEX(Orders!$B:$B,MATCH(A1566,Orders!$A:$A))</f>
        <v>QUICK</v>
      </c>
      <c r="K1566" s="6" t="str">
        <f t="array" ref="K1566">INDEX(Customers!$B:$B,MATCH(J1566,Customers!$A:$A))</f>
        <v>QUICK-Stop</v>
      </c>
      <c r="L1566" s="6"/>
    </row>
    <row r="1567" spans="1:12" ht="12.5">
      <c r="A1567" s="6">
        <f>OrderDetails!A1567</f>
        <v>10845</v>
      </c>
      <c r="B1567" s="6">
        <f>OrderDetails!B1567</f>
        <v>64</v>
      </c>
      <c r="C1567" s="7">
        <f>OrderDetails!C1567</f>
        <v>33.25</v>
      </c>
      <c r="D1567" s="6">
        <f>OrderDetails!D1567</f>
        <v>48</v>
      </c>
      <c r="E1567" s="8">
        <f>OrderDetails!E1567</f>
        <v>0</v>
      </c>
      <c r="F1567" s="7">
        <f t="shared" si="0"/>
        <v>1596</v>
      </c>
      <c r="G1567" s="5">
        <f t="array" ref="G1567">INDEX(Products!$D:$D,MATCH(B1567,Products!$A:$A))</f>
        <v>5</v>
      </c>
      <c r="H1567" s="6" t="str">
        <f t="array" ref="H1567">INDEX(Categories!$B:$B,MATCH(G1567,Categories!$A:$A))</f>
        <v>Grains/Cereals</v>
      </c>
      <c r="I1567" s="9">
        <f t="array" ref="I1567">INDEX(Orders!$D:$D,MATCH(A1567,Orders!$A:$A))</f>
        <v>35816</v>
      </c>
      <c r="J1567" s="6" t="str">
        <f t="array" ref="J1567">INDEX(Orders!$B:$B,MATCH(A1567,Orders!$A:$A))</f>
        <v>QUICK</v>
      </c>
      <c r="K1567" s="6" t="str">
        <f t="array" ref="K1567">INDEX(Customers!$B:$B,MATCH(J1567,Customers!$A:$A))</f>
        <v>QUICK-Stop</v>
      </c>
      <c r="L1567" s="6"/>
    </row>
    <row r="1568" spans="1:12" ht="12.5">
      <c r="A1568" s="6">
        <f>OrderDetails!A1568</f>
        <v>10846</v>
      </c>
      <c r="B1568" s="6">
        <f>OrderDetails!B1568</f>
        <v>4</v>
      </c>
      <c r="C1568" s="7">
        <f>OrderDetails!C1568</f>
        <v>22</v>
      </c>
      <c r="D1568" s="6">
        <f>OrderDetails!D1568</f>
        <v>21</v>
      </c>
      <c r="E1568" s="8">
        <f>OrderDetails!E1568</f>
        <v>0</v>
      </c>
      <c r="F1568" s="7">
        <f t="shared" si="0"/>
        <v>462</v>
      </c>
      <c r="G1568" s="5">
        <f t="array" ref="G1568">INDEX(Products!$D:$D,MATCH(B1568,Products!$A:$A))</f>
        <v>2</v>
      </c>
      <c r="H1568" s="6" t="str">
        <f t="array" ref="H1568">INDEX(Categories!$B:$B,MATCH(G1568,Categories!$A:$A))</f>
        <v>Condiments</v>
      </c>
      <c r="I1568" s="9">
        <f t="array" ref="I1568">INDEX(Orders!$D:$D,MATCH(A1568,Orders!$A:$A))</f>
        <v>35817</v>
      </c>
      <c r="J1568" s="6" t="str">
        <f t="array" ref="J1568">INDEX(Orders!$B:$B,MATCH(A1568,Orders!$A:$A))</f>
        <v>SUPRD</v>
      </c>
      <c r="K1568" s="6" t="str">
        <f t="array" ref="K1568">INDEX(Customers!$B:$B,MATCH(J1568,Customers!$A:$A))</f>
        <v>Suprmes dlices</v>
      </c>
      <c r="L1568" s="6"/>
    </row>
    <row r="1569" spans="1:12" ht="12.5">
      <c r="A1569" s="6">
        <f>OrderDetails!A1569</f>
        <v>10846</v>
      </c>
      <c r="B1569" s="6">
        <f>OrderDetails!B1569</f>
        <v>70</v>
      </c>
      <c r="C1569" s="7">
        <f>OrderDetails!C1569</f>
        <v>15</v>
      </c>
      <c r="D1569" s="6">
        <f>OrderDetails!D1569</f>
        <v>30</v>
      </c>
      <c r="E1569" s="8">
        <f>OrderDetails!E1569</f>
        <v>0</v>
      </c>
      <c r="F1569" s="7">
        <f t="shared" si="0"/>
        <v>450</v>
      </c>
      <c r="G1569" s="5">
        <f t="array" ref="G1569">INDEX(Products!$D:$D,MATCH(B1569,Products!$A:$A))</f>
        <v>1</v>
      </c>
      <c r="H1569" s="6" t="str">
        <f t="array" ref="H1569">INDEX(Categories!$B:$B,MATCH(G1569,Categories!$A:$A))</f>
        <v>Beverages</v>
      </c>
      <c r="I1569" s="9">
        <f t="array" ref="I1569">INDEX(Orders!$D:$D,MATCH(A1569,Orders!$A:$A))</f>
        <v>35817</v>
      </c>
      <c r="J1569" s="6" t="str">
        <f t="array" ref="J1569">INDEX(Orders!$B:$B,MATCH(A1569,Orders!$A:$A))</f>
        <v>SUPRD</v>
      </c>
      <c r="K1569" s="6" t="str">
        <f t="array" ref="K1569">INDEX(Customers!$B:$B,MATCH(J1569,Customers!$A:$A))</f>
        <v>Suprmes dlices</v>
      </c>
      <c r="L1569" s="6"/>
    </row>
    <row r="1570" spans="1:12" ht="12.5">
      <c r="A1570" s="6">
        <f>OrderDetails!A1570</f>
        <v>10846</v>
      </c>
      <c r="B1570" s="6">
        <f>OrderDetails!B1570</f>
        <v>74</v>
      </c>
      <c r="C1570" s="7">
        <f>OrderDetails!C1570</f>
        <v>10</v>
      </c>
      <c r="D1570" s="6">
        <f>OrderDetails!D1570</f>
        <v>20</v>
      </c>
      <c r="E1570" s="8">
        <f>OrderDetails!E1570</f>
        <v>0</v>
      </c>
      <c r="F1570" s="7">
        <f t="shared" si="0"/>
        <v>200</v>
      </c>
      <c r="G1570" s="5">
        <f t="array" ref="G1570">INDEX(Products!$D:$D,MATCH(B1570,Products!$A:$A))</f>
        <v>7</v>
      </c>
      <c r="H1570" s="6" t="str">
        <f t="array" ref="H1570">INDEX(Categories!$B:$B,MATCH(G1570,Categories!$A:$A))</f>
        <v>Produce</v>
      </c>
      <c r="I1570" s="9">
        <f t="array" ref="I1570">INDEX(Orders!$D:$D,MATCH(A1570,Orders!$A:$A))</f>
        <v>35817</v>
      </c>
      <c r="J1570" s="6" t="str">
        <f t="array" ref="J1570">INDEX(Orders!$B:$B,MATCH(A1570,Orders!$A:$A))</f>
        <v>SUPRD</v>
      </c>
      <c r="K1570" s="6" t="str">
        <f t="array" ref="K1570">INDEX(Customers!$B:$B,MATCH(J1570,Customers!$A:$A))</f>
        <v>Suprmes dlices</v>
      </c>
      <c r="L1570" s="6"/>
    </row>
    <row r="1571" spans="1:12" ht="12.5">
      <c r="A1571" s="6">
        <f>OrderDetails!A1571</f>
        <v>10847</v>
      </c>
      <c r="B1571" s="6">
        <f>OrderDetails!B1571</f>
        <v>1</v>
      </c>
      <c r="C1571" s="7">
        <f>OrderDetails!C1571</f>
        <v>18</v>
      </c>
      <c r="D1571" s="6">
        <f>OrderDetails!D1571</f>
        <v>80</v>
      </c>
      <c r="E1571" s="8">
        <f>OrderDetails!E1571</f>
        <v>0</v>
      </c>
      <c r="F1571" s="7">
        <f t="shared" si="0"/>
        <v>1440</v>
      </c>
      <c r="G1571" s="5">
        <f t="array" ref="G1571">INDEX(Products!$D:$D,MATCH(B1571,Products!$A:$A))</f>
        <v>1</v>
      </c>
      <c r="H1571" s="6" t="str">
        <f t="array" ref="H1571">INDEX(Categories!$B:$B,MATCH(G1571,Categories!$A:$A))</f>
        <v>Beverages</v>
      </c>
      <c r="I1571" s="9">
        <f t="array" ref="I1571">INDEX(Orders!$D:$D,MATCH(A1571,Orders!$A:$A))</f>
        <v>35817</v>
      </c>
      <c r="J1571" s="6" t="str">
        <f t="array" ref="J1571">INDEX(Orders!$B:$B,MATCH(A1571,Orders!$A:$A))</f>
        <v>SAVEA</v>
      </c>
      <c r="K1571" s="6" t="str">
        <f t="array" ref="K1571">INDEX(Customers!$B:$B,MATCH(J1571,Customers!$A:$A))</f>
        <v>Save-a-lot Markets</v>
      </c>
      <c r="L1571" s="6"/>
    </row>
    <row r="1572" spans="1:12" ht="12.5">
      <c r="A1572" s="6">
        <f>OrderDetails!A1572</f>
        <v>10847</v>
      </c>
      <c r="B1572" s="6">
        <f>OrderDetails!B1572</f>
        <v>19</v>
      </c>
      <c r="C1572" s="7">
        <f>OrderDetails!C1572</f>
        <v>9.1999999999999993</v>
      </c>
      <c r="D1572" s="6">
        <f>OrderDetails!D1572</f>
        <v>12</v>
      </c>
      <c r="E1572" s="8">
        <f>OrderDetails!E1572</f>
        <v>0</v>
      </c>
      <c r="F1572" s="7">
        <f t="shared" si="0"/>
        <v>110.39999999999999</v>
      </c>
      <c r="G1572" s="5">
        <f t="array" ref="G1572">INDEX(Products!$D:$D,MATCH(B1572,Products!$A:$A))</f>
        <v>3</v>
      </c>
      <c r="H1572" s="6" t="str">
        <f t="array" ref="H1572">INDEX(Categories!$B:$B,MATCH(G1572,Categories!$A:$A))</f>
        <v>Confections</v>
      </c>
      <c r="I1572" s="9">
        <f t="array" ref="I1572">INDEX(Orders!$D:$D,MATCH(A1572,Orders!$A:$A))</f>
        <v>35817</v>
      </c>
      <c r="J1572" s="6" t="str">
        <f t="array" ref="J1572">INDEX(Orders!$B:$B,MATCH(A1572,Orders!$A:$A))</f>
        <v>SAVEA</v>
      </c>
      <c r="K1572" s="6" t="str">
        <f t="array" ref="K1572">INDEX(Customers!$B:$B,MATCH(J1572,Customers!$A:$A))</f>
        <v>Save-a-lot Markets</v>
      </c>
      <c r="L1572" s="6"/>
    </row>
    <row r="1573" spans="1:12" ht="12.5">
      <c r="A1573" s="6">
        <f>OrderDetails!A1573</f>
        <v>10847</v>
      </c>
      <c r="B1573" s="6">
        <f>OrderDetails!B1573</f>
        <v>37</v>
      </c>
      <c r="C1573" s="7">
        <f>OrderDetails!C1573</f>
        <v>26</v>
      </c>
      <c r="D1573" s="6">
        <f>OrderDetails!D1573</f>
        <v>60</v>
      </c>
      <c r="E1573" s="8">
        <f>OrderDetails!E1573</f>
        <v>0</v>
      </c>
      <c r="F1573" s="7">
        <f t="shared" si="0"/>
        <v>1560</v>
      </c>
      <c r="G1573" s="5">
        <f t="array" ref="G1573">INDEX(Products!$D:$D,MATCH(B1573,Products!$A:$A))</f>
        <v>8</v>
      </c>
      <c r="H1573" s="6" t="str">
        <f t="array" ref="H1573">INDEX(Categories!$B:$B,MATCH(G1573,Categories!$A:$A))</f>
        <v>Seafood</v>
      </c>
      <c r="I1573" s="9">
        <f t="array" ref="I1573">INDEX(Orders!$D:$D,MATCH(A1573,Orders!$A:$A))</f>
        <v>35817</v>
      </c>
      <c r="J1573" s="6" t="str">
        <f t="array" ref="J1573">INDEX(Orders!$B:$B,MATCH(A1573,Orders!$A:$A))</f>
        <v>SAVEA</v>
      </c>
      <c r="K1573" s="6" t="str">
        <f t="array" ref="K1573">INDEX(Customers!$B:$B,MATCH(J1573,Customers!$A:$A))</f>
        <v>Save-a-lot Markets</v>
      </c>
      <c r="L1573" s="6"/>
    </row>
    <row r="1574" spans="1:12" ht="12.5">
      <c r="A1574" s="6">
        <f>OrderDetails!A1574</f>
        <v>10847</v>
      </c>
      <c r="B1574" s="6">
        <f>OrderDetails!B1574</f>
        <v>45</v>
      </c>
      <c r="C1574" s="7">
        <f>OrderDetails!C1574</f>
        <v>9.5</v>
      </c>
      <c r="D1574" s="6">
        <f>OrderDetails!D1574</f>
        <v>36</v>
      </c>
      <c r="E1574" s="8">
        <f>OrderDetails!E1574</f>
        <v>0</v>
      </c>
      <c r="F1574" s="7">
        <f t="shared" si="0"/>
        <v>342</v>
      </c>
      <c r="G1574" s="5">
        <f t="array" ref="G1574">INDEX(Products!$D:$D,MATCH(B1574,Products!$A:$A))</f>
        <v>8</v>
      </c>
      <c r="H1574" s="6" t="str">
        <f t="array" ref="H1574">INDEX(Categories!$B:$B,MATCH(G1574,Categories!$A:$A))</f>
        <v>Seafood</v>
      </c>
      <c r="I1574" s="9">
        <f t="array" ref="I1574">INDEX(Orders!$D:$D,MATCH(A1574,Orders!$A:$A))</f>
        <v>35817</v>
      </c>
      <c r="J1574" s="6" t="str">
        <f t="array" ref="J1574">INDEX(Orders!$B:$B,MATCH(A1574,Orders!$A:$A))</f>
        <v>SAVEA</v>
      </c>
      <c r="K1574" s="6" t="str">
        <f t="array" ref="K1574">INDEX(Customers!$B:$B,MATCH(J1574,Customers!$A:$A))</f>
        <v>Save-a-lot Markets</v>
      </c>
      <c r="L1574" s="6"/>
    </row>
    <row r="1575" spans="1:12" ht="12.5">
      <c r="A1575" s="6">
        <f>OrderDetails!A1575</f>
        <v>10847</v>
      </c>
      <c r="B1575" s="6">
        <f>OrderDetails!B1575</f>
        <v>60</v>
      </c>
      <c r="C1575" s="7">
        <f>OrderDetails!C1575</f>
        <v>34</v>
      </c>
      <c r="D1575" s="6">
        <f>OrderDetails!D1575</f>
        <v>45</v>
      </c>
      <c r="E1575" s="8">
        <f>OrderDetails!E1575</f>
        <v>0</v>
      </c>
      <c r="F1575" s="7">
        <f t="shared" si="0"/>
        <v>1530</v>
      </c>
      <c r="G1575" s="5">
        <f t="array" ref="G1575">INDEX(Products!$D:$D,MATCH(B1575,Products!$A:$A))</f>
        <v>4</v>
      </c>
      <c r="H1575" s="6" t="str">
        <f t="array" ref="H1575">INDEX(Categories!$B:$B,MATCH(G1575,Categories!$A:$A))</f>
        <v>Dairy Products</v>
      </c>
      <c r="I1575" s="9">
        <f t="array" ref="I1575">INDEX(Orders!$D:$D,MATCH(A1575,Orders!$A:$A))</f>
        <v>35817</v>
      </c>
      <c r="J1575" s="6" t="str">
        <f t="array" ref="J1575">INDEX(Orders!$B:$B,MATCH(A1575,Orders!$A:$A))</f>
        <v>SAVEA</v>
      </c>
      <c r="K1575" s="6" t="str">
        <f t="array" ref="K1575">INDEX(Customers!$B:$B,MATCH(J1575,Customers!$A:$A))</f>
        <v>Save-a-lot Markets</v>
      </c>
      <c r="L1575" s="6"/>
    </row>
    <row r="1576" spans="1:12" ht="12.5">
      <c r="A1576" s="6">
        <f>OrderDetails!A1576</f>
        <v>10847</v>
      </c>
      <c r="B1576" s="6">
        <f>OrderDetails!B1576</f>
        <v>71</v>
      </c>
      <c r="C1576" s="7">
        <f>OrderDetails!C1576</f>
        <v>21.5</v>
      </c>
      <c r="D1576" s="6">
        <f>OrderDetails!D1576</f>
        <v>55</v>
      </c>
      <c r="E1576" s="8">
        <f>OrderDetails!E1576</f>
        <v>0</v>
      </c>
      <c r="F1576" s="7">
        <f t="shared" si="0"/>
        <v>1182.5</v>
      </c>
      <c r="G1576" s="5">
        <f t="array" ref="G1576">INDEX(Products!$D:$D,MATCH(B1576,Products!$A:$A))</f>
        <v>4</v>
      </c>
      <c r="H1576" s="6" t="str">
        <f t="array" ref="H1576">INDEX(Categories!$B:$B,MATCH(G1576,Categories!$A:$A))</f>
        <v>Dairy Products</v>
      </c>
      <c r="I1576" s="9">
        <f t="array" ref="I1576">INDEX(Orders!$D:$D,MATCH(A1576,Orders!$A:$A))</f>
        <v>35817</v>
      </c>
      <c r="J1576" s="6" t="str">
        <f t="array" ref="J1576">INDEX(Orders!$B:$B,MATCH(A1576,Orders!$A:$A))</f>
        <v>SAVEA</v>
      </c>
      <c r="K1576" s="6" t="str">
        <f t="array" ref="K1576">INDEX(Customers!$B:$B,MATCH(J1576,Customers!$A:$A))</f>
        <v>Save-a-lot Markets</v>
      </c>
      <c r="L1576" s="6"/>
    </row>
    <row r="1577" spans="1:12" ht="12.5">
      <c r="A1577" s="6">
        <f>OrderDetails!A1577</f>
        <v>10848</v>
      </c>
      <c r="B1577" s="6">
        <f>OrderDetails!B1577</f>
        <v>5</v>
      </c>
      <c r="C1577" s="7">
        <f>OrderDetails!C1577</f>
        <v>21.35</v>
      </c>
      <c r="D1577" s="6">
        <f>OrderDetails!D1577</f>
        <v>30</v>
      </c>
      <c r="E1577" s="8">
        <f>OrderDetails!E1577</f>
        <v>0</v>
      </c>
      <c r="F1577" s="7">
        <f t="shared" si="0"/>
        <v>640.5</v>
      </c>
      <c r="G1577" s="5">
        <f t="array" ref="G1577">INDEX(Products!$D:$D,MATCH(B1577,Products!$A:$A))</f>
        <v>2</v>
      </c>
      <c r="H1577" s="6" t="str">
        <f t="array" ref="H1577">INDEX(Categories!$B:$B,MATCH(G1577,Categories!$A:$A))</f>
        <v>Condiments</v>
      </c>
      <c r="I1577" s="9">
        <f t="array" ref="I1577">INDEX(Orders!$D:$D,MATCH(A1577,Orders!$A:$A))</f>
        <v>35818</v>
      </c>
      <c r="J1577" s="6" t="str">
        <f t="array" ref="J1577">INDEX(Orders!$B:$B,MATCH(A1577,Orders!$A:$A))</f>
        <v>CONSH</v>
      </c>
      <c r="K1577" s="6" t="str">
        <f t="array" ref="K1577">INDEX(Customers!$B:$B,MATCH(J1577,Customers!$A:$A))</f>
        <v>Consolidated Holdings</v>
      </c>
      <c r="L1577" s="6"/>
    </row>
    <row r="1578" spans="1:12" ht="12.5">
      <c r="A1578" s="6">
        <f>OrderDetails!A1578</f>
        <v>10848</v>
      </c>
      <c r="B1578" s="6">
        <f>OrderDetails!B1578</f>
        <v>9</v>
      </c>
      <c r="C1578" s="7">
        <f>OrderDetails!C1578</f>
        <v>97</v>
      </c>
      <c r="D1578" s="6">
        <f>OrderDetails!D1578</f>
        <v>3</v>
      </c>
      <c r="E1578" s="8">
        <f>OrderDetails!E1578</f>
        <v>0</v>
      </c>
      <c r="F1578" s="7">
        <f t="shared" si="0"/>
        <v>291</v>
      </c>
      <c r="G1578" s="5">
        <f t="array" ref="G1578">INDEX(Products!$D:$D,MATCH(B1578,Products!$A:$A))</f>
        <v>6</v>
      </c>
      <c r="H1578" s="6" t="str">
        <f t="array" ref="H1578">INDEX(Categories!$B:$B,MATCH(G1578,Categories!$A:$A))</f>
        <v>Meat/Poultry</v>
      </c>
      <c r="I1578" s="9">
        <f t="array" ref="I1578">INDEX(Orders!$D:$D,MATCH(A1578,Orders!$A:$A))</f>
        <v>35818</v>
      </c>
      <c r="J1578" s="6" t="str">
        <f t="array" ref="J1578">INDEX(Orders!$B:$B,MATCH(A1578,Orders!$A:$A))</f>
        <v>CONSH</v>
      </c>
      <c r="K1578" s="6" t="str">
        <f t="array" ref="K1578">INDEX(Customers!$B:$B,MATCH(J1578,Customers!$A:$A))</f>
        <v>Consolidated Holdings</v>
      </c>
      <c r="L1578" s="6"/>
    </row>
    <row r="1579" spans="1:12" ht="12.5">
      <c r="A1579" s="6">
        <f>OrderDetails!A1579</f>
        <v>10849</v>
      </c>
      <c r="B1579" s="6">
        <f>OrderDetails!B1579</f>
        <v>3</v>
      </c>
      <c r="C1579" s="7">
        <f>OrderDetails!C1579</f>
        <v>10</v>
      </c>
      <c r="D1579" s="6">
        <f>OrderDetails!D1579</f>
        <v>49</v>
      </c>
      <c r="E1579" s="8">
        <f>OrderDetails!E1579</f>
        <v>0</v>
      </c>
      <c r="F1579" s="7">
        <f t="shared" si="0"/>
        <v>490</v>
      </c>
      <c r="G1579" s="5">
        <f t="array" ref="G1579">INDEX(Products!$D:$D,MATCH(B1579,Products!$A:$A))</f>
        <v>2</v>
      </c>
      <c r="H1579" s="6" t="str">
        <f t="array" ref="H1579">INDEX(Categories!$B:$B,MATCH(G1579,Categories!$A:$A))</f>
        <v>Condiments</v>
      </c>
      <c r="I1579" s="9">
        <f t="array" ref="I1579">INDEX(Orders!$D:$D,MATCH(A1579,Orders!$A:$A))</f>
        <v>35818</v>
      </c>
      <c r="J1579" s="6" t="str">
        <f t="array" ref="J1579">INDEX(Orders!$B:$B,MATCH(A1579,Orders!$A:$A))</f>
        <v>KOENE</v>
      </c>
      <c r="K1579" s="6" t="str">
        <f t="array" ref="K1579">INDEX(Customers!$B:$B,MATCH(J1579,Customers!$A:$A))</f>
        <v>Kniglich Essen</v>
      </c>
      <c r="L1579" s="6"/>
    </row>
    <row r="1580" spans="1:12" ht="12.5">
      <c r="A1580" s="6">
        <f>OrderDetails!A1580</f>
        <v>10849</v>
      </c>
      <c r="B1580" s="6">
        <f>OrderDetails!B1580</f>
        <v>26</v>
      </c>
      <c r="C1580" s="7">
        <f>OrderDetails!C1580</f>
        <v>31.23</v>
      </c>
      <c r="D1580" s="6">
        <f>OrderDetails!D1580</f>
        <v>18</v>
      </c>
      <c r="E1580" s="8">
        <f>OrderDetails!E1580</f>
        <v>0</v>
      </c>
      <c r="F1580" s="7">
        <f t="shared" si="0"/>
        <v>562.14</v>
      </c>
      <c r="G1580" s="5">
        <f t="array" ref="G1580">INDEX(Products!$D:$D,MATCH(B1580,Products!$A:$A))</f>
        <v>3</v>
      </c>
      <c r="H1580" s="6" t="str">
        <f t="array" ref="H1580">INDEX(Categories!$B:$B,MATCH(G1580,Categories!$A:$A))</f>
        <v>Confections</v>
      </c>
      <c r="I1580" s="9">
        <f t="array" ref="I1580">INDEX(Orders!$D:$D,MATCH(A1580,Orders!$A:$A))</f>
        <v>35818</v>
      </c>
      <c r="J1580" s="6" t="str">
        <f t="array" ref="J1580">INDEX(Orders!$B:$B,MATCH(A1580,Orders!$A:$A))</f>
        <v>KOENE</v>
      </c>
      <c r="K1580" s="6" t="str">
        <f t="array" ref="K1580">INDEX(Customers!$B:$B,MATCH(J1580,Customers!$A:$A))</f>
        <v>Kniglich Essen</v>
      </c>
      <c r="L1580" s="6"/>
    </row>
    <row r="1581" spans="1:12" ht="12.5">
      <c r="A1581" s="6">
        <f>OrderDetails!A1581</f>
        <v>10850</v>
      </c>
      <c r="B1581" s="6">
        <f>OrderDetails!B1581</f>
        <v>25</v>
      </c>
      <c r="C1581" s="7">
        <f>OrderDetails!C1581</f>
        <v>14</v>
      </c>
      <c r="D1581" s="6">
        <f>OrderDetails!D1581</f>
        <v>20</v>
      </c>
      <c r="E1581" s="8">
        <f>OrderDetails!E1581</f>
        <v>0</v>
      </c>
      <c r="F1581" s="7">
        <f t="shared" si="0"/>
        <v>280</v>
      </c>
      <c r="G1581" s="5">
        <f t="array" ref="G1581">INDEX(Products!$D:$D,MATCH(B1581,Products!$A:$A))</f>
        <v>3</v>
      </c>
      <c r="H1581" s="6" t="str">
        <f t="array" ref="H1581">INDEX(Categories!$B:$B,MATCH(G1581,Categories!$A:$A))</f>
        <v>Confections</v>
      </c>
      <c r="I1581" s="9">
        <f t="array" ref="I1581">INDEX(Orders!$D:$D,MATCH(A1581,Orders!$A:$A))</f>
        <v>35818</v>
      </c>
      <c r="J1581" s="6" t="str">
        <f t="array" ref="J1581">INDEX(Orders!$B:$B,MATCH(A1581,Orders!$A:$A))</f>
        <v>VICTE</v>
      </c>
      <c r="K1581" s="6" t="str">
        <f t="array" ref="K1581">INDEX(Customers!$B:$B,MATCH(J1581,Customers!$A:$A))</f>
        <v>Victuailles en stock</v>
      </c>
      <c r="L1581" s="6"/>
    </row>
    <row r="1582" spans="1:12" ht="12.5">
      <c r="A1582" s="6">
        <f>OrderDetails!A1582</f>
        <v>10850</v>
      </c>
      <c r="B1582" s="6">
        <f>OrderDetails!B1582</f>
        <v>33</v>
      </c>
      <c r="C1582" s="7">
        <f>OrderDetails!C1582</f>
        <v>2.5</v>
      </c>
      <c r="D1582" s="6">
        <f>OrderDetails!D1582</f>
        <v>4</v>
      </c>
      <c r="E1582" s="8">
        <f>OrderDetails!E1582</f>
        <v>0</v>
      </c>
      <c r="F1582" s="7">
        <f t="shared" si="0"/>
        <v>10</v>
      </c>
      <c r="G1582" s="5">
        <f t="array" ref="G1582">INDEX(Products!$D:$D,MATCH(B1582,Products!$A:$A))</f>
        <v>4</v>
      </c>
      <c r="H1582" s="6" t="str">
        <f t="array" ref="H1582">INDEX(Categories!$B:$B,MATCH(G1582,Categories!$A:$A))</f>
        <v>Dairy Products</v>
      </c>
      <c r="I1582" s="9">
        <f t="array" ref="I1582">INDEX(Orders!$D:$D,MATCH(A1582,Orders!$A:$A))</f>
        <v>35818</v>
      </c>
      <c r="J1582" s="6" t="str">
        <f t="array" ref="J1582">INDEX(Orders!$B:$B,MATCH(A1582,Orders!$A:$A))</f>
        <v>VICTE</v>
      </c>
      <c r="K1582" s="6" t="str">
        <f t="array" ref="K1582">INDEX(Customers!$B:$B,MATCH(J1582,Customers!$A:$A))</f>
        <v>Victuailles en stock</v>
      </c>
      <c r="L1582" s="6"/>
    </row>
    <row r="1583" spans="1:12" ht="12.5">
      <c r="A1583" s="6">
        <f>OrderDetails!A1583</f>
        <v>10850</v>
      </c>
      <c r="B1583" s="6">
        <f>OrderDetails!B1583</f>
        <v>70</v>
      </c>
      <c r="C1583" s="7">
        <f>OrderDetails!C1583</f>
        <v>15</v>
      </c>
      <c r="D1583" s="6">
        <f>OrderDetails!D1583</f>
        <v>30</v>
      </c>
      <c r="E1583" s="8">
        <f>OrderDetails!E1583</f>
        <v>0</v>
      </c>
      <c r="F1583" s="7">
        <f t="shared" si="0"/>
        <v>450</v>
      </c>
      <c r="G1583" s="5">
        <f t="array" ref="G1583">INDEX(Products!$D:$D,MATCH(B1583,Products!$A:$A))</f>
        <v>1</v>
      </c>
      <c r="H1583" s="6" t="str">
        <f t="array" ref="H1583">INDEX(Categories!$B:$B,MATCH(G1583,Categories!$A:$A))</f>
        <v>Beverages</v>
      </c>
      <c r="I1583" s="9">
        <f t="array" ref="I1583">INDEX(Orders!$D:$D,MATCH(A1583,Orders!$A:$A))</f>
        <v>35818</v>
      </c>
      <c r="J1583" s="6" t="str">
        <f t="array" ref="J1583">INDEX(Orders!$B:$B,MATCH(A1583,Orders!$A:$A))</f>
        <v>VICTE</v>
      </c>
      <c r="K1583" s="6" t="str">
        <f t="array" ref="K1583">INDEX(Customers!$B:$B,MATCH(J1583,Customers!$A:$A))</f>
        <v>Victuailles en stock</v>
      </c>
      <c r="L1583" s="6"/>
    </row>
    <row r="1584" spans="1:12" ht="12.5">
      <c r="A1584" s="6">
        <f>OrderDetails!A1584</f>
        <v>10851</v>
      </c>
      <c r="B1584" s="6">
        <f>OrderDetails!B1584</f>
        <v>2</v>
      </c>
      <c r="C1584" s="7">
        <f>OrderDetails!C1584</f>
        <v>19</v>
      </c>
      <c r="D1584" s="6">
        <f>OrderDetails!D1584</f>
        <v>5</v>
      </c>
      <c r="E1584" s="8">
        <f>OrderDetails!E1584</f>
        <v>0</v>
      </c>
      <c r="F1584" s="7">
        <f t="shared" si="0"/>
        <v>95</v>
      </c>
      <c r="G1584" s="5">
        <f t="array" ref="G1584">INDEX(Products!$D:$D,MATCH(B1584,Products!$A:$A))</f>
        <v>1</v>
      </c>
      <c r="H1584" s="6" t="str">
        <f t="array" ref="H1584">INDEX(Categories!$B:$B,MATCH(G1584,Categories!$A:$A))</f>
        <v>Beverages</v>
      </c>
      <c r="I1584" s="9">
        <f t="array" ref="I1584">INDEX(Orders!$D:$D,MATCH(A1584,Orders!$A:$A))</f>
        <v>35821</v>
      </c>
      <c r="J1584" s="6" t="str">
        <f t="array" ref="J1584">INDEX(Orders!$B:$B,MATCH(A1584,Orders!$A:$A))</f>
        <v>RICAR</v>
      </c>
      <c r="K1584" s="6" t="str">
        <f t="array" ref="K1584">INDEX(Customers!$B:$B,MATCH(J1584,Customers!$A:$A))</f>
        <v>Ricardo Adocicados</v>
      </c>
      <c r="L1584" s="6"/>
    </row>
    <row r="1585" spans="1:12" ht="12.5">
      <c r="A1585" s="6">
        <f>OrderDetails!A1585</f>
        <v>10851</v>
      </c>
      <c r="B1585" s="6">
        <f>OrderDetails!B1585</f>
        <v>25</v>
      </c>
      <c r="C1585" s="7">
        <f>OrderDetails!C1585</f>
        <v>14</v>
      </c>
      <c r="D1585" s="6">
        <f>OrderDetails!D1585</f>
        <v>10</v>
      </c>
      <c r="E1585" s="8">
        <f>OrderDetails!E1585</f>
        <v>0</v>
      </c>
      <c r="F1585" s="7">
        <f t="shared" si="0"/>
        <v>140</v>
      </c>
      <c r="G1585" s="5">
        <f t="array" ref="G1585">INDEX(Products!$D:$D,MATCH(B1585,Products!$A:$A))</f>
        <v>3</v>
      </c>
      <c r="H1585" s="6" t="str">
        <f t="array" ref="H1585">INDEX(Categories!$B:$B,MATCH(G1585,Categories!$A:$A))</f>
        <v>Confections</v>
      </c>
      <c r="I1585" s="9">
        <f t="array" ref="I1585">INDEX(Orders!$D:$D,MATCH(A1585,Orders!$A:$A))</f>
        <v>35821</v>
      </c>
      <c r="J1585" s="6" t="str">
        <f t="array" ref="J1585">INDEX(Orders!$B:$B,MATCH(A1585,Orders!$A:$A))</f>
        <v>RICAR</v>
      </c>
      <c r="K1585" s="6" t="str">
        <f t="array" ref="K1585">INDEX(Customers!$B:$B,MATCH(J1585,Customers!$A:$A))</f>
        <v>Ricardo Adocicados</v>
      </c>
      <c r="L1585" s="6"/>
    </row>
    <row r="1586" spans="1:12" ht="12.5">
      <c r="A1586" s="6">
        <f>OrderDetails!A1586</f>
        <v>10851</v>
      </c>
      <c r="B1586" s="6">
        <f>OrderDetails!B1586</f>
        <v>57</v>
      </c>
      <c r="C1586" s="7">
        <f>OrderDetails!C1586</f>
        <v>19.5</v>
      </c>
      <c r="D1586" s="6">
        <f>OrderDetails!D1586</f>
        <v>10</v>
      </c>
      <c r="E1586" s="8">
        <f>OrderDetails!E1586</f>
        <v>0</v>
      </c>
      <c r="F1586" s="7">
        <f t="shared" si="0"/>
        <v>195</v>
      </c>
      <c r="G1586" s="5">
        <f t="array" ref="G1586">INDEX(Products!$D:$D,MATCH(B1586,Products!$A:$A))</f>
        <v>5</v>
      </c>
      <c r="H1586" s="6" t="str">
        <f t="array" ref="H1586">INDEX(Categories!$B:$B,MATCH(G1586,Categories!$A:$A))</f>
        <v>Grains/Cereals</v>
      </c>
      <c r="I1586" s="9">
        <f t="array" ref="I1586">INDEX(Orders!$D:$D,MATCH(A1586,Orders!$A:$A))</f>
        <v>35821</v>
      </c>
      <c r="J1586" s="6" t="str">
        <f t="array" ref="J1586">INDEX(Orders!$B:$B,MATCH(A1586,Orders!$A:$A))</f>
        <v>RICAR</v>
      </c>
      <c r="K1586" s="6" t="str">
        <f t="array" ref="K1586">INDEX(Customers!$B:$B,MATCH(J1586,Customers!$A:$A))</f>
        <v>Ricardo Adocicados</v>
      </c>
      <c r="L1586" s="6"/>
    </row>
    <row r="1587" spans="1:12" ht="12.5">
      <c r="A1587" s="6">
        <f>OrderDetails!A1587</f>
        <v>10851</v>
      </c>
      <c r="B1587" s="6">
        <f>OrderDetails!B1587</f>
        <v>59</v>
      </c>
      <c r="C1587" s="7">
        <f>OrderDetails!C1587</f>
        <v>55</v>
      </c>
      <c r="D1587" s="6">
        <f>OrderDetails!D1587</f>
        <v>42</v>
      </c>
      <c r="E1587" s="8">
        <f>OrderDetails!E1587</f>
        <v>0</v>
      </c>
      <c r="F1587" s="7">
        <f t="shared" si="0"/>
        <v>2310</v>
      </c>
      <c r="G1587" s="5">
        <f t="array" ref="G1587">INDEX(Products!$D:$D,MATCH(B1587,Products!$A:$A))</f>
        <v>4</v>
      </c>
      <c r="H1587" s="6" t="str">
        <f t="array" ref="H1587">INDEX(Categories!$B:$B,MATCH(G1587,Categories!$A:$A))</f>
        <v>Dairy Products</v>
      </c>
      <c r="I1587" s="9">
        <f t="array" ref="I1587">INDEX(Orders!$D:$D,MATCH(A1587,Orders!$A:$A))</f>
        <v>35821</v>
      </c>
      <c r="J1587" s="6" t="str">
        <f t="array" ref="J1587">INDEX(Orders!$B:$B,MATCH(A1587,Orders!$A:$A))</f>
        <v>RICAR</v>
      </c>
      <c r="K1587" s="6" t="str">
        <f t="array" ref="K1587">INDEX(Customers!$B:$B,MATCH(J1587,Customers!$A:$A))</f>
        <v>Ricardo Adocicados</v>
      </c>
      <c r="L1587" s="6"/>
    </row>
    <row r="1588" spans="1:12" ht="12.5">
      <c r="A1588" s="6">
        <f>OrderDetails!A1588</f>
        <v>10852</v>
      </c>
      <c r="B1588" s="6">
        <f>OrderDetails!B1588</f>
        <v>2</v>
      </c>
      <c r="C1588" s="7">
        <f>OrderDetails!C1588</f>
        <v>19</v>
      </c>
      <c r="D1588" s="6">
        <f>OrderDetails!D1588</f>
        <v>15</v>
      </c>
      <c r="E1588" s="8">
        <f>OrderDetails!E1588</f>
        <v>0</v>
      </c>
      <c r="F1588" s="7">
        <f t="shared" si="0"/>
        <v>285</v>
      </c>
      <c r="G1588" s="5">
        <f t="array" ref="G1588">INDEX(Products!$D:$D,MATCH(B1588,Products!$A:$A))</f>
        <v>1</v>
      </c>
      <c r="H1588" s="6" t="str">
        <f t="array" ref="H1588">INDEX(Categories!$B:$B,MATCH(G1588,Categories!$A:$A))</f>
        <v>Beverages</v>
      </c>
      <c r="I1588" s="9">
        <f t="array" ref="I1588">INDEX(Orders!$D:$D,MATCH(A1588,Orders!$A:$A))</f>
        <v>35821</v>
      </c>
      <c r="J1588" s="6" t="str">
        <f t="array" ref="J1588">INDEX(Orders!$B:$B,MATCH(A1588,Orders!$A:$A))</f>
        <v>RATTC</v>
      </c>
      <c r="K1588" s="6" t="str">
        <f t="array" ref="K1588">INDEX(Customers!$B:$B,MATCH(J1588,Customers!$A:$A))</f>
        <v>Rattlesnake Canyon Grocery</v>
      </c>
      <c r="L1588" s="6"/>
    </row>
    <row r="1589" spans="1:12" ht="12.5">
      <c r="A1589" s="6">
        <f>OrderDetails!A1589</f>
        <v>10852</v>
      </c>
      <c r="B1589" s="6">
        <f>OrderDetails!B1589</f>
        <v>17</v>
      </c>
      <c r="C1589" s="7">
        <f>OrderDetails!C1589</f>
        <v>39</v>
      </c>
      <c r="D1589" s="6">
        <f>OrderDetails!D1589</f>
        <v>6</v>
      </c>
      <c r="E1589" s="8">
        <f>OrderDetails!E1589</f>
        <v>0</v>
      </c>
      <c r="F1589" s="7">
        <f t="shared" si="0"/>
        <v>234</v>
      </c>
      <c r="G1589" s="5">
        <f t="array" ref="G1589">INDEX(Products!$D:$D,MATCH(B1589,Products!$A:$A))</f>
        <v>6</v>
      </c>
      <c r="H1589" s="6" t="str">
        <f t="array" ref="H1589">INDEX(Categories!$B:$B,MATCH(G1589,Categories!$A:$A))</f>
        <v>Meat/Poultry</v>
      </c>
      <c r="I1589" s="9">
        <f t="array" ref="I1589">INDEX(Orders!$D:$D,MATCH(A1589,Orders!$A:$A))</f>
        <v>35821</v>
      </c>
      <c r="J1589" s="6" t="str">
        <f t="array" ref="J1589">INDEX(Orders!$B:$B,MATCH(A1589,Orders!$A:$A))</f>
        <v>RATTC</v>
      </c>
      <c r="K1589" s="6" t="str">
        <f t="array" ref="K1589">INDEX(Customers!$B:$B,MATCH(J1589,Customers!$A:$A))</f>
        <v>Rattlesnake Canyon Grocery</v>
      </c>
      <c r="L1589" s="6"/>
    </row>
    <row r="1590" spans="1:12" ht="12.5">
      <c r="A1590" s="6">
        <f>OrderDetails!A1590</f>
        <v>10852</v>
      </c>
      <c r="B1590" s="6">
        <f>OrderDetails!B1590</f>
        <v>62</v>
      </c>
      <c r="C1590" s="7">
        <f>OrderDetails!C1590</f>
        <v>49.3</v>
      </c>
      <c r="D1590" s="6">
        <f>OrderDetails!D1590</f>
        <v>50</v>
      </c>
      <c r="E1590" s="8">
        <f>OrderDetails!E1590</f>
        <v>0</v>
      </c>
      <c r="F1590" s="7">
        <f t="shared" si="0"/>
        <v>2465</v>
      </c>
      <c r="G1590" s="5">
        <f t="array" ref="G1590">INDEX(Products!$D:$D,MATCH(B1590,Products!$A:$A))</f>
        <v>3</v>
      </c>
      <c r="H1590" s="6" t="str">
        <f t="array" ref="H1590">INDEX(Categories!$B:$B,MATCH(G1590,Categories!$A:$A))</f>
        <v>Confections</v>
      </c>
      <c r="I1590" s="9">
        <f t="array" ref="I1590">INDEX(Orders!$D:$D,MATCH(A1590,Orders!$A:$A))</f>
        <v>35821</v>
      </c>
      <c r="J1590" s="6" t="str">
        <f t="array" ref="J1590">INDEX(Orders!$B:$B,MATCH(A1590,Orders!$A:$A))</f>
        <v>RATTC</v>
      </c>
      <c r="K1590" s="6" t="str">
        <f t="array" ref="K1590">INDEX(Customers!$B:$B,MATCH(J1590,Customers!$A:$A))</f>
        <v>Rattlesnake Canyon Grocery</v>
      </c>
      <c r="L1590" s="6"/>
    </row>
    <row r="1591" spans="1:12" ht="12.5">
      <c r="A1591" s="6">
        <f>OrderDetails!A1591</f>
        <v>10853</v>
      </c>
      <c r="B1591" s="6">
        <f>OrderDetails!B1591</f>
        <v>18</v>
      </c>
      <c r="C1591" s="7">
        <f>OrderDetails!C1591</f>
        <v>62.5</v>
      </c>
      <c r="D1591" s="6">
        <f>OrderDetails!D1591</f>
        <v>10</v>
      </c>
      <c r="E1591" s="8">
        <f>OrderDetails!E1591</f>
        <v>0</v>
      </c>
      <c r="F1591" s="7">
        <f t="shared" si="0"/>
        <v>625</v>
      </c>
      <c r="G1591" s="5">
        <f t="array" ref="G1591">INDEX(Products!$D:$D,MATCH(B1591,Products!$A:$A))</f>
        <v>8</v>
      </c>
      <c r="H1591" s="6" t="str">
        <f t="array" ref="H1591">INDEX(Categories!$B:$B,MATCH(G1591,Categories!$A:$A))</f>
        <v>Seafood</v>
      </c>
      <c r="I1591" s="9">
        <f t="array" ref="I1591">INDEX(Orders!$D:$D,MATCH(A1591,Orders!$A:$A))</f>
        <v>35822</v>
      </c>
      <c r="J1591" s="6" t="str">
        <f t="array" ref="J1591">INDEX(Orders!$B:$B,MATCH(A1591,Orders!$A:$A))</f>
        <v>BLAUS</v>
      </c>
      <c r="K1591" s="6" t="str">
        <f t="array" ref="K1591">INDEX(Customers!$B:$B,MATCH(J1591,Customers!$A:$A))</f>
        <v>Blauer See Delikatessen</v>
      </c>
      <c r="L1591" s="6"/>
    </row>
    <row r="1592" spans="1:12" ht="12.5">
      <c r="A1592" s="6">
        <f>OrderDetails!A1592</f>
        <v>10854</v>
      </c>
      <c r="B1592" s="6">
        <f>OrderDetails!B1592</f>
        <v>10</v>
      </c>
      <c r="C1592" s="7">
        <f>OrderDetails!C1592</f>
        <v>31</v>
      </c>
      <c r="D1592" s="6">
        <f>OrderDetails!D1592</f>
        <v>100</v>
      </c>
      <c r="E1592" s="8">
        <f>OrderDetails!E1592</f>
        <v>0</v>
      </c>
      <c r="F1592" s="7">
        <f t="shared" si="0"/>
        <v>3100</v>
      </c>
      <c r="G1592" s="5">
        <f t="array" ref="G1592">INDEX(Products!$D:$D,MATCH(B1592,Products!$A:$A))</f>
        <v>8</v>
      </c>
      <c r="H1592" s="6" t="str">
        <f t="array" ref="H1592">INDEX(Categories!$B:$B,MATCH(G1592,Categories!$A:$A))</f>
        <v>Seafood</v>
      </c>
      <c r="I1592" s="9">
        <f t="array" ref="I1592">INDEX(Orders!$D:$D,MATCH(A1592,Orders!$A:$A))</f>
        <v>35822</v>
      </c>
      <c r="J1592" s="6" t="str">
        <f t="array" ref="J1592">INDEX(Orders!$B:$B,MATCH(A1592,Orders!$A:$A))</f>
        <v>ERNSH</v>
      </c>
      <c r="K1592" s="6" t="str">
        <f t="array" ref="K1592">INDEX(Customers!$B:$B,MATCH(J1592,Customers!$A:$A))</f>
        <v>Ernst Handel</v>
      </c>
      <c r="L1592" s="6"/>
    </row>
    <row r="1593" spans="1:12" ht="12.5">
      <c r="A1593" s="6">
        <f>OrderDetails!A1593</f>
        <v>10854</v>
      </c>
      <c r="B1593" s="6">
        <f>OrderDetails!B1593</f>
        <v>13</v>
      </c>
      <c r="C1593" s="7">
        <f>OrderDetails!C1593</f>
        <v>6</v>
      </c>
      <c r="D1593" s="6">
        <f>OrderDetails!D1593</f>
        <v>65</v>
      </c>
      <c r="E1593" s="8">
        <f>OrderDetails!E1593</f>
        <v>0</v>
      </c>
      <c r="F1593" s="7">
        <f t="shared" si="0"/>
        <v>390</v>
      </c>
      <c r="G1593" s="5">
        <f t="array" ref="G1593">INDEX(Products!$D:$D,MATCH(B1593,Products!$A:$A))</f>
        <v>8</v>
      </c>
      <c r="H1593" s="6" t="str">
        <f t="array" ref="H1593">INDEX(Categories!$B:$B,MATCH(G1593,Categories!$A:$A))</f>
        <v>Seafood</v>
      </c>
      <c r="I1593" s="9">
        <f t="array" ref="I1593">INDEX(Orders!$D:$D,MATCH(A1593,Orders!$A:$A))</f>
        <v>35822</v>
      </c>
      <c r="J1593" s="6" t="str">
        <f t="array" ref="J1593">INDEX(Orders!$B:$B,MATCH(A1593,Orders!$A:$A))</f>
        <v>ERNSH</v>
      </c>
      <c r="K1593" s="6" t="str">
        <f t="array" ref="K1593">INDEX(Customers!$B:$B,MATCH(J1593,Customers!$A:$A))</f>
        <v>Ernst Handel</v>
      </c>
      <c r="L1593" s="6"/>
    </row>
    <row r="1594" spans="1:12" ht="12.5">
      <c r="A1594" s="6">
        <f>OrderDetails!A1594</f>
        <v>10855</v>
      </c>
      <c r="B1594" s="6">
        <f>OrderDetails!B1594</f>
        <v>16</v>
      </c>
      <c r="C1594" s="7">
        <f>OrderDetails!C1594</f>
        <v>17.45</v>
      </c>
      <c r="D1594" s="6">
        <f>OrderDetails!D1594</f>
        <v>50</v>
      </c>
      <c r="E1594" s="8">
        <f>OrderDetails!E1594</f>
        <v>0</v>
      </c>
      <c r="F1594" s="7">
        <f t="shared" si="0"/>
        <v>872.5</v>
      </c>
      <c r="G1594" s="5">
        <f t="array" ref="G1594">INDEX(Products!$D:$D,MATCH(B1594,Products!$A:$A))</f>
        <v>3</v>
      </c>
      <c r="H1594" s="6" t="str">
        <f t="array" ref="H1594">INDEX(Categories!$B:$B,MATCH(G1594,Categories!$A:$A))</f>
        <v>Confections</v>
      </c>
      <c r="I1594" s="9">
        <f t="array" ref="I1594">INDEX(Orders!$D:$D,MATCH(A1594,Orders!$A:$A))</f>
        <v>35822</v>
      </c>
      <c r="J1594" s="6" t="str">
        <f t="array" ref="J1594">INDEX(Orders!$B:$B,MATCH(A1594,Orders!$A:$A))</f>
        <v>OLDWO</v>
      </c>
      <c r="K1594" s="6" t="str">
        <f t="array" ref="K1594">INDEX(Customers!$B:$B,MATCH(J1594,Customers!$A:$A))</f>
        <v>Old World Delicatessen</v>
      </c>
      <c r="L1594" s="6"/>
    </row>
    <row r="1595" spans="1:12" ht="12.5">
      <c r="A1595" s="6">
        <f>OrderDetails!A1595</f>
        <v>10855</v>
      </c>
      <c r="B1595" s="6">
        <f>OrderDetails!B1595</f>
        <v>31</v>
      </c>
      <c r="C1595" s="7">
        <f>OrderDetails!C1595</f>
        <v>12.5</v>
      </c>
      <c r="D1595" s="6">
        <f>OrderDetails!D1595</f>
        <v>14</v>
      </c>
      <c r="E1595" s="8">
        <f>OrderDetails!E1595</f>
        <v>0</v>
      </c>
      <c r="F1595" s="7">
        <f t="shared" si="0"/>
        <v>175</v>
      </c>
      <c r="G1595" s="5">
        <f t="array" ref="G1595">INDEX(Products!$D:$D,MATCH(B1595,Products!$A:$A))</f>
        <v>4</v>
      </c>
      <c r="H1595" s="6" t="str">
        <f t="array" ref="H1595">INDEX(Categories!$B:$B,MATCH(G1595,Categories!$A:$A))</f>
        <v>Dairy Products</v>
      </c>
      <c r="I1595" s="9">
        <f t="array" ref="I1595">INDEX(Orders!$D:$D,MATCH(A1595,Orders!$A:$A))</f>
        <v>35822</v>
      </c>
      <c r="J1595" s="6" t="str">
        <f t="array" ref="J1595">INDEX(Orders!$B:$B,MATCH(A1595,Orders!$A:$A))</f>
        <v>OLDWO</v>
      </c>
      <c r="K1595" s="6" t="str">
        <f t="array" ref="K1595">INDEX(Customers!$B:$B,MATCH(J1595,Customers!$A:$A))</f>
        <v>Old World Delicatessen</v>
      </c>
      <c r="L1595" s="6"/>
    </row>
    <row r="1596" spans="1:12" ht="12.5">
      <c r="A1596" s="6">
        <f>OrderDetails!A1596</f>
        <v>10855</v>
      </c>
      <c r="B1596" s="6">
        <f>OrderDetails!B1596</f>
        <v>56</v>
      </c>
      <c r="C1596" s="7">
        <f>OrderDetails!C1596</f>
        <v>38</v>
      </c>
      <c r="D1596" s="6">
        <f>OrderDetails!D1596</f>
        <v>24</v>
      </c>
      <c r="E1596" s="8">
        <f>OrderDetails!E1596</f>
        <v>0</v>
      </c>
      <c r="F1596" s="7">
        <f t="shared" si="0"/>
        <v>912</v>
      </c>
      <c r="G1596" s="5">
        <f t="array" ref="G1596">INDEX(Products!$D:$D,MATCH(B1596,Products!$A:$A))</f>
        <v>5</v>
      </c>
      <c r="H1596" s="6" t="str">
        <f t="array" ref="H1596">INDEX(Categories!$B:$B,MATCH(G1596,Categories!$A:$A))</f>
        <v>Grains/Cereals</v>
      </c>
      <c r="I1596" s="9">
        <f t="array" ref="I1596">INDEX(Orders!$D:$D,MATCH(A1596,Orders!$A:$A))</f>
        <v>35822</v>
      </c>
      <c r="J1596" s="6" t="str">
        <f t="array" ref="J1596">INDEX(Orders!$B:$B,MATCH(A1596,Orders!$A:$A))</f>
        <v>OLDWO</v>
      </c>
      <c r="K1596" s="6" t="str">
        <f t="array" ref="K1596">INDEX(Customers!$B:$B,MATCH(J1596,Customers!$A:$A))</f>
        <v>Old World Delicatessen</v>
      </c>
      <c r="L1596" s="6"/>
    </row>
    <row r="1597" spans="1:12" ht="12.5">
      <c r="A1597" s="6">
        <f>OrderDetails!A1597</f>
        <v>10855</v>
      </c>
      <c r="B1597" s="6">
        <f>OrderDetails!B1597</f>
        <v>65</v>
      </c>
      <c r="C1597" s="7">
        <f>OrderDetails!C1597</f>
        <v>21.05</v>
      </c>
      <c r="D1597" s="6">
        <f>OrderDetails!D1597</f>
        <v>15</v>
      </c>
      <c r="E1597" s="8">
        <f>OrderDetails!E1597</f>
        <v>0</v>
      </c>
      <c r="F1597" s="7">
        <f t="shared" si="0"/>
        <v>315.75</v>
      </c>
      <c r="G1597" s="5">
        <f t="array" ref="G1597">INDEX(Products!$D:$D,MATCH(B1597,Products!$A:$A))</f>
        <v>2</v>
      </c>
      <c r="H1597" s="6" t="str">
        <f t="array" ref="H1597">INDEX(Categories!$B:$B,MATCH(G1597,Categories!$A:$A))</f>
        <v>Condiments</v>
      </c>
      <c r="I1597" s="9">
        <f t="array" ref="I1597">INDEX(Orders!$D:$D,MATCH(A1597,Orders!$A:$A))</f>
        <v>35822</v>
      </c>
      <c r="J1597" s="6" t="str">
        <f t="array" ref="J1597">INDEX(Orders!$B:$B,MATCH(A1597,Orders!$A:$A))</f>
        <v>OLDWO</v>
      </c>
      <c r="K1597" s="6" t="str">
        <f t="array" ref="K1597">INDEX(Customers!$B:$B,MATCH(J1597,Customers!$A:$A))</f>
        <v>Old World Delicatessen</v>
      </c>
      <c r="L1597" s="6"/>
    </row>
    <row r="1598" spans="1:12" ht="12.5">
      <c r="A1598" s="6">
        <f>OrderDetails!A1598</f>
        <v>10856</v>
      </c>
      <c r="B1598" s="6">
        <f>OrderDetails!B1598</f>
        <v>2</v>
      </c>
      <c r="C1598" s="7">
        <f>OrderDetails!C1598</f>
        <v>19</v>
      </c>
      <c r="D1598" s="6">
        <f>OrderDetails!D1598</f>
        <v>20</v>
      </c>
      <c r="E1598" s="8">
        <f>OrderDetails!E1598</f>
        <v>0</v>
      </c>
      <c r="F1598" s="7">
        <f t="shared" si="0"/>
        <v>380</v>
      </c>
      <c r="G1598" s="5">
        <f t="array" ref="G1598">INDEX(Products!$D:$D,MATCH(B1598,Products!$A:$A))</f>
        <v>1</v>
      </c>
      <c r="H1598" s="6" t="str">
        <f t="array" ref="H1598">INDEX(Categories!$B:$B,MATCH(G1598,Categories!$A:$A))</f>
        <v>Beverages</v>
      </c>
      <c r="I1598" s="9">
        <f t="array" ref="I1598">INDEX(Orders!$D:$D,MATCH(A1598,Orders!$A:$A))</f>
        <v>35823</v>
      </c>
      <c r="J1598" s="6" t="str">
        <f t="array" ref="J1598">INDEX(Orders!$B:$B,MATCH(A1598,Orders!$A:$A))</f>
        <v>ANTON</v>
      </c>
      <c r="K1598" s="6" t="str">
        <f t="array" ref="K1598">INDEX(Customers!$B:$B,MATCH(J1598,Customers!$A:$A))</f>
        <v>Antonio Moreno Taquera</v>
      </c>
      <c r="L1598" s="6"/>
    </row>
    <row r="1599" spans="1:12" ht="12.5">
      <c r="A1599" s="6">
        <f>OrderDetails!A1599</f>
        <v>10856</v>
      </c>
      <c r="B1599" s="6">
        <f>OrderDetails!B1599</f>
        <v>42</v>
      </c>
      <c r="C1599" s="7">
        <f>OrderDetails!C1599</f>
        <v>14</v>
      </c>
      <c r="D1599" s="6">
        <f>OrderDetails!D1599</f>
        <v>20</v>
      </c>
      <c r="E1599" s="8">
        <f>OrderDetails!E1599</f>
        <v>0</v>
      </c>
      <c r="F1599" s="7">
        <f t="shared" si="0"/>
        <v>280</v>
      </c>
      <c r="G1599" s="5">
        <f t="array" ref="G1599">INDEX(Products!$D:$D,MATCH(B1599,Products!$A:$A))</f>
        <v>5</v>
      </c>
      <c r="H1599" s="6" t="str">
        <f t="array" ref="H1599">INDEX(Categories!$B:$B,MATCH(G1599,Categories!$A:$A))</f>
        <v>Grains/Cereals</v>
      </c>
      <c r="I1599" s="9">
        <f t="array" ref="I1599">INDEX(Orders!$D:$D,MATCH(A1599,Orders!$A:$A))</f>
        <v>35823</v>
      </c>
      <c r="J1599" s="6" t="str">
        <f t="array" ref="J1599">INDEX(Orders!$B:$B,MATCH(A1599,Orders!$A:$A))</f>
        <v>ANTON</v>
      </c>
      <c r="K1599" s="6" t="str">
        <f t="array" ref="K1599">INDEX(Customers!$B:$B,MATCH(J1599,Customers!$A:$A))</f>
        <v>Antonio Moreno Taquera</v>
      </c>
      <c r="L1599" s="6"/>
    </row>
    <row r="1600" spans="1:12" ht="12.5">
      <c r="A1600" s="6">
        <f>OrderDetails!A1600</f>
        <v>10857</v>
      </c>
      <c r="B1600" s="6">
        <f>OrderDetails!B1600</f>
        <v>3</v>
      </c>
      <c r="C1600" s="7">
        <f>OrderDetails!C1600</f>
        <v>10</v>
      </c>
      <c r="D1600" s="6">
        <f>OrderDetails!D1600</f>
        <v>30</v>
      </c>
      <c r="E1600" s="8">
        <f>OrderDetails!E1600</f>
        <v>0</v>
      </c>
      <c r="F1600" s="7">
        <f t="shared" si="0"/>
        <v>300</v>
      </c>
      <c r="G1600" s="5">
        <f t="array" ref="G1600">INDEX(Products!$D:$D,MATCH(B1600,Products!$A:$A))</f>
        <v>2</v>
      </c>
      <c r="H1600" s="6" t="str">
        <f t="array" ref="H1600">INDEX(Categories!$B:$B,MATCH(G1600,Categories!$A:$A))</f>
        <v>Condiments</v>
      </c>
      <c r="I1600" s="9">
        <f t="array" ref="I1600">INDEX(Orders!$D:$D,MATCH(A1600,Orders!$A:$A))</f>
        <v>35823</v>
      </c>
      <c r="J1600" s="6" t="str">
        <f t="array" ref="J1600">INDEX(Orders!$B:$B,MATCH(A1600,Orders!$A:$A))</f>
        <v>BERGS</v>
      </c>
      <c r="K1600" s="6" t="str">
        <f t="array" ref="K1600">INDEX(Customers!$B:$B,MATCH(J1600,Customers!$A:$A))</f>
        <v>Berglunds snabbkp</v>
      </c>
      <c r="L1600" s="6"/>
    </row>
    <row r="1601" spans="1:12" ht="12.5">
      <c r="A1601" s="6">
        <f>OrderDetails!A1601</f>
        <v>10857</v>
      </c>
      <c r="B1601" s="6">
        <f>OrderDetails!B1601</f>
        <v>26</v>
      </c>
      <c r="C1601" s="7">
        <f>OrderDetails!C1601</f>
        <v>31.23</v>
      </c>
      <c r="D1601" s="6">
        <f>OrderDetails!D1601</f>
        <v>35</v>
      </c>
      <c r="E1601" s="8">
        <f>OrderDetails!E1601</f>
        <v>0</v>
      </c>
      <c r="F1601" s="7">
        <f t="shared" si="0"/>
        <v>1093.05</v>
      </c>
      <c r="G1601" s="5">
        <f t="array" ref="G1601">INDEX(Products!$D:$D,MATCH(B1601,Products!$A:$A))</f>
        <v>3</v>
      </c>
      <c r="H1601" s="6" t="str">
        <f t="array" ref="H1601">INDEX(Categories!$B:$B,MATCH(G1601,Categories!$A:$A))</f>
        <v>Confections</v>
      </c>
      <c r="I1601" s="9">
        <f t="array" ref="I1601">INDEX(Orders!$D:$D,MATCH(A1601,Orders!$A:$A))</f>
        <v>35823</v>
      </c>
      <c r="J1601" s="6" t="str">
        <f t="array" ref="J1601">INDEX(Orders!$B:$B,MATCH(A1601,Orders!$A:$A))</f>
        <v>BERGS</v>
      </c>
      <c r="K1601" s="6" t="str">
        <f t="array" ref="K1601">INDEX(Customers!$B:$B,MATCH(J1601,Customers!$A:$A))</f>
        <v>Berglunds snabbkp</v>
      </c>
      <c r="L1601" s="6"/>
    </row>
    <row r="1602" spans="1:12" ht="12.5">
      <c r="A1602" s="6">
        <f>OrderDetails!A1602</f>
        <v>10857</v>
      </c>
      <c r="B1602" s="6">
        <f>OrderDetails!B1602</f>
        <v>29</v>
      </c>
      <c r="C1602" s="7">
        <f>OrderDetails!C1602</f>
        <v>123.79</v>
      </c>
      <c r="D1602" s="6">
        <f>OrderDetails!D1602</f>
        <v>10</v>
      </c>
      <c r="E1602" s="8">
        <f>OrderDetails!E1602</f>
        <v>0</v>
      </c>
      <c r="F1602" s="7">
        <f t="shared" si="0"/>
        <v>1237.9000000000001</v>
      </c>
      <c r="G1602" s="5">
        <f t="array" ref="G1602">INDEX(Products!$D:$D,MATCH(B1602,Products!$A:$A))</f>
        <v>6</v>
      </c>
      <c r="H1602" s="6" t="str">
        <f t="array" ref="H1602">INDEX(Categories!$B:$B,MATCH(G1602,Categories!$A:$A))</f>
        <v>Meat/Poultry</v>
      </c>
      <c r="I1602" s="9">
        <f t="array" ref="I1602">INDEX(Orders!$D:$D,MATCH(A1602,Orders!$A:$A))</f>
        <v>35823</v>
      </c>
      <c r="J1602" s="6" t="str">
        <f t="array" ref="J1602">INDEX(Orders!$B:$B,MATCH(A1602,Orders!$A:$A))</f>
        <v>BERGS</v>
      </c>
      <c r="K1602" s="6" t="str">
        <f t="array" ref="K1602">INDEX(Customers!$B:$B,MATCH(J1602,Customers!$A:$A))</f>
        <v>Berglunds snabbkp</v>
      </c>
      <c r="L1602" s="6"/>
    </row>
    <row r="1603" spans="1:12" ht="12.5">
      <c r="A1603" s="6">
        <f>OrderDetails!A1603</f>
        <v>10858</v>
      </c>
      <c r="B1603" s="6">
        <f>OrderDetails!B1603</f>
        <v>7</v>
      </c>
      <c r="C1603" s="7">
        <f>OrderDetails!C1603</f>
        <v>30</v>
      </c>
      <c r="D1603" s="6">
        <f>OrderDetails!D1603</f>
        <v>5</v>
      </c>
      <c r="E1603" s="8">
        <f>OrderDetails!E1603</f>
        <v>0</v>
      </c>
      <c r="F1603" s="7">
        <f t="shared" si="0"/>
        <v>150</v>
      </c>
      <c r="G1603" s="5">
        <f t="array" ref="G1603">INDEX(Products!$D:$D,MATCH(B1603,Products!$A:$A))</f>
        <v>7</v>
      </c>
      <c r="H1603" s="6" t="str">
        <f t="array" ref="H1603">INDEX(Categories!$B:$B,MATCH(G1603,Categories!$A:$A))</f>
        <v>Produce</v>
      </c>
      <c r="I1603" s="9">
        <f t="array" ref="I1603">INDEX(Orders!$D:$D,MATCH(A1603,Orders!$A:$A))</f>
        <v>35824</v>
      </c>
      <c r="J1603" s="6" t="str">
        <f t="array" ref="J1603">INDEX(Orders!$B:$B,MATCH(A1603,Orders!$A:$A))</f>
        <v>LACOR</v>
      </c>
      <c r="K1603" s="6" t="str">
        <f t="array" ref="K1603">INDEX(Customers!$B:$B,MATCH(J1603,Customers!$A:$A))</f>
        <v>La corne d'abondance</v>
      </c>
      <c r="L1603" s="6"/>
    </row>
    <row r="1604" spans="1:12" ht="12.5">
      <c r="A1604" s="6">
        <f>OrderDetails!A1604</f>
        <v>10858</v>
      </c>
      <c r="B1604" s="6">
        <f>OrderDetails!B1604</f>
        <v>27</v>
      </c>
      <c r="C1604" s="7">
        <f>OrderDetails!C1604</f>
        <v>43.9</v>
      </c>
      <c r="D1604" s="6">
        <f>OrderDetails!D1604</f>
        <v>10</v>
      </c>
      <c r="E1604" s="8">
        <f>OrderDetails!E1604</f>
        <v>0</v>
      </c>
      <c r="F1604" s="7">
        <f t="shared" si="0"/>
        <v>439</v>
      </c>
      <c r="G1604" s="5">
        <f t="array" ref="G1604">INDEX(Products!$D:$D,MATCH(B1604,Products!$A:$A))</f>
        <v>3</v>
      </c>
      <c r="H1604" s="6" t="str">
        <f t="array" ref="H1604">INDEX(Categories!$B:$B,MATCH(G1604,Categories!$A:$A))</f>
        <v>Confections</v>
      </c>
      <c r="I1604" s="9">
        <f t="array" ref="I1604">INDEX(Orders!$D:$D,MATCH(A1604,Orders!$A:$A))</f>
        <v>35824</v>
      </c>
      <c r="J1604" s="6" t="str">
        <f t="array" ref="J1604">INDEX(Orders!$B:$B,MATCH(A1604,Orders!$A:$A))</f>
        <v>LACOR</v>
      </c>
      <c r="K1604" s="6" t="str">
        <f t="array" ref="K1604">INDEX(Customers!$B:$B,MATCH(J1604,Customers!$A:$A))</f>
        <v>La corne d'abondance</v>
      </c>
      <c r="L1604" s="6"/>
    </row>
    <row r="1605" spans="1:12" ht="12.5">
      <c r="A1605" s="6">
        <f>OrderDetails!A1605</f>
        <v>10858</v>
      </c>
      <c r="B1605" s="6">
        <f>OrderDetails!B1605</f>
        <v>70</v>
      </c>
      <c r="C1605" s="7">
        <f>OrderDetails!C1605</f>
        <v>15</v>
      </c>
      <c r="D1605" s="6">
        <f>OrderDetails!D1605</f>
        <v>4</v>
      </c>
      <c r="E1605" s="8">
        <f>OrderDetails!E1605</f>
        <v>0</v>
      </c>
      <c r="F1605" s="7">
        <f t="shared" si="0"/>
        <v>60</v>
      </c>
      <c r="G1605" s="5">
        <f t="array" ref="G1605">INDEX(Products!$D:$D,MATCH(B1605,Products!$A:$A))</f>
        <v>1</v>
      </c>
      <c r="H1605" s="6" t="str">
        <f t="array" ref="H1605">INDEX(Categories!$B:$B,MATCH(G1605,Categories!$A:$A))</f>
        <v>Beverages</v>
      </c>
      <c r="I1605" s="9">
        <f t="array" ref="I1605">INDEX(Orders!$D:$D,MATCH(A1605,Orders!$A:$A))</f>
        <v>35824</v>
      </c>
      <c r="J1605" s="6" t="str">
        <f t="array" ref="J1605">INDEX(Orders!$B:$B,MATCH(A1605,Orders!$A:$A))</f>
        <v>LACOR</v>
      </c>
      <c r="K1605" s="6" t="str">
        <f t="array" ref="K1605">INDEX(Customers!$B:$B,MATCH(J1605,Customers!$A:$A))</f>
        <v>La corne d'abondance</v>
      </c>
      <c r="L1605" s="6"/>
    </row>
    <row r="1606" spans="1:12" ht="12.5">
      <c r="A1606" s="6">
        <f>OrderDetails!A1606</f>
        <v>10859</v>
      </c>
      <c r="B1606" s="6">
        <f>OrderDetails!B1606</f>
        <v>24</v>
      </c>
      <c r="C1606" s="7">
        <f>OrderDetails!C1606</f>
        <v>4.5</v>
      </c>
      <c r="D1606" s="6">
        <f>OrderDetails!D1606</f>
        <v>40</v>
      </c>
      <c r="E1606" s="8">
        <f>OrderDetails!E1606</f>
        <v>0</v>
      </c>
      <c r="F1606" s="7">
        <f t="shared" si="0"/>
        <v>180</v>
      </c>
      <c r="G1606" s="5">
        <f t="array" ref="G1606">INDEX(Products!$D:$D,MATCH(B1606,Products!$A:$A))</f>
        <v>1</v>
      </c>
      <c r="H1606" s="6" t="str">
        <f t="array" ref="H1606">INDEX(Categories!$B:$B,MATCH(G1606,Categories!$A:$A))</f>
        <v>Beverages</v>
      </c>
      <c r="I1606" s="9">
        <f t="array" ref="I1606">INDEX(Orders!$D:$D,MATCH(A1606,Orders!$A:$A))</f>
        <v>35824</v>
      </c>
      <c r="J1606" s="6" t="str">
        <f t="array" ref="J1606">INDEX(Orders!$B:$B,MATCH(A1606,Orders!$A:$A))</f>
        <v>FRANK</v>
      </c>
      <c r="K1606" s="6" t="str">
        <f t="array" ref="K1606">INDEX(Customers!$B:$B,MATCH(J1606,Customers!$A:$A))</f>
        <v>Frankenversand</v>
      </c>
      <c r="L1606" s="6"/>
    </row>
    <row r="1607" spans="1:12" ht="12.5">
      <c r="A1607" s="6">
        <f>OrderDetails!A1607</f>
        <v>10859</v>
      </c>
      <c r="B1607" s="6">
        <f>OrderDetails!B1607</f>
        <v>54</v>
      </c>
      <c r="C1607" s="7">
        <f>OrderDetails!C1607</f>
        <v>7.45</v>
      </c>
      <c r="D1607" s="6">
        <f>OrderDetails!D1607</f>
        <v>35</v>
      </c>
      <c r="E1607" s="8">
        <f>OrderDetails!E1607</f>
        <v>0</v>
      </c>
      <c r="F1607" s="7">
        <f t="shared" si="0"/>
        <v>260.75</v>
      </c>
      <c r="G1607" s="5">
        <f t="array" ref="G1607">INDEX(Products!$D:$D,MATCH(B1607,Products!$A:$A))</f>
        <v>6</v>
      </c>
      <c r="H1607" s="6" t="str">
        <f t="array" ref="H1607">INDEX(Categories!$B:$B,MATCH(G1607,Categories!$A:$A))</f>
        <v>Meat/Poultry</v>
      </c>
      <c r="I1607" s="9">
        <f t="array" ref="I1607">INDEX(Orders!$D:$D,MATCH(A1607,Orders!$A:$A))</f>
        <v>35824</v>
      </c>
      <c r="J1607" s="6" t="str">
        <f t="array" ref="J1607">INDEX(Orders!$B:$B,MATCH(A1607,Orders!$A:$A))</f>
        <v>FRANK</v>
      </c>
      <c r="K1607" s="6" t="str">
        <f t="array" ref="K1607">INDEX(Customers!$B:$B,MATCH(J1607,Customers!$A:$A))</f>
        <v>Frankenversand</v>
      </c>
      <c r="L1607" s="6"/>
    </row>
    <row r="1608" spans="1:12" ht="12.5">
      <c r="A1608" s="6">
        <f>OrderDetails!A1608</f>
        <v>10859</v>
      </c>
      <c r="B1608" s="6">
        <f>OrderDetails!B1608</f>
        <v>64</v>
      </c>
      <c r="C1608" s="7">
        <f>OrderDetails!C1608</f>
        <v>33.25</v>
      </c>
      <c r="D1608" s="6">
        <f>OrderDetails!D1608</f>
        <v>30</v>
      </c>
      <c r="E1608" s="8">
        <f>OrderDetails!E1608</f>
        <v>0</v>
      </c>
      <c r="F1608" s="7">
        <f t="shared" si="0"/>
        <v>997.5</v>
      </c>
      <c r="G1608" s="5">
        <f t="array" ref="G1608">INDEX(Products!$D:$D,MATCH(B1608,Products!$A:$A))</f>
        <v>5</v>
      </c>
      <c r="H1608" s="6" t="str">
        <f t="array" ref="H1608">INDEX(Categories!$B:$B,MATCH(G1608,Categories!$A:$A))</f>
        <v>Grains/Cereals</v>
      </c>
      <c r="I1608" s="9">
        <f t="array" ref="I1608">INDEX(Orders!$D:$D,MATCH(A1608,Orders!$A:$A))</f>
        <v>35824</v>
      </c>
      <c r="J1608" s="6" t="str">
        <f t="array" ref="J1608">INDEX(Orders!$B:$B,MATCH(A1608,Orders!$A:$A))</f>
        <v>FRANK</v>
      </c>
      <c r="K1608" s="6" t="str">
        <f t="array" ref="K1608">INDEX(Customers!$B:$B,MATCH(J1608,Customers!$A:$A))</f>
        <v>Frankenversand</v>
      </c>
      <c r="L1608" s="6"/>
    </row>
    <row r="1609" spans="1:12" ht="12.5">
      <c r="A1609" s="6">
        <f>OrderDetails!A1609</f>
        <v>10860</v>
      </c>
      <c r="B1609" s="6">
        <f>OrderDetails!B1609</f>
        <v>51</v>
      </c>
      <c r="C1609" s="7">
        <f>OrderDetails!C1609</f>
        <v>53</v>
      </c>
      <c r="D1609" s="6">
        <f>OrderDetails!D1609</f>
        <v>3</v>
      </c>
      <c r="E1609" s="8">
        <f>OrderDetails!E1609</f>
        <v>0</v>
      </c>
      <c r="F1609" s="7">
        <f t="shared" si="0"/>
        <v>159</v>
      </c>
      <c r="G1609" s="5">
        <f t="array" ref="G1609">INDEX(Products!$D:$D,MATCH(B1609,Products!$A:$A))</f>
        <v>7</v>
      </c>
      <c r="H1609" s="6" t="str">
        <f t="array" ref="H1609">INDEX(Categories!$B:$B,MATCH(G1609,Categories!$A:$A))</f>
        <v>Produce</v>
      </c>
      <c r="I1609" s="9">
        <f t="array" ref="I1609">INDEX(Orders!$D:$D,MATCH(A1609,Orders!$A:$A))</f>
        <v>35824</v>
      </c>
      <c r="J1609" s="6" t="str">
        <f t="array" ref="J1609">INDEX(Orders!$B:$B,MATCH(A1609,Orders!$A:$A))</f>
        <v>FRANR</v>
      </c>
      <c r="K1609" s="6" t="str">
        <f t="array" ref="K1609">INDEX(Customers!$B:$B,MATCH(J1609,Customers!$A:$A))</f>
        <v>France restauration</v>
      </c>
      <c r="L1609" s="6"/>
    </row>
    <row r="1610" spans="1:12" ht="12.5">
      <c r="A1610" s="6">
        <f>OrderDetails!A1610</f>
        <v>10860</v>
      </c>
      <c r="B1610" s="6">
        <f>OrderDetails!B1610</f>
        <v>76</v>
      </c>
      <c r="C1610" s="7">
        <f>OrderDetails!C1610</f>
        <v>18</v>
      </c>
      <c r="D1610" s="6">
        <f>OrderDetails!D1610</f>
        <v>20</v>
      </c>
      <c r="E1610" s="8">
        <f>OrderDetails!E1610</f>
        <v>0</v>
      </c>
      <c r="F1610" s="7">
        <f t="shared" si="0"/>
        <v>360</v>
      </c>
      <c r="G1610" s="5">
        <f t="array" ref="G1610">INDEX(Products!$D:$D,MATCH(B1610,Products!$A:$A))</f>
        <v>1</v>
      </c>
      <c r="H1610" s="6" t="str">
        <f t="array" ref="H1610">INDEX(Categories!$B:$B,MATCH(G1610,Categories!$A:$A))</f>
        <v>Beverages</v>
      </c>
      <c r="I1610" s="9">
        <f t="array" ref="I1610">INDEX(Orders!$D:$D,MATCH(A1610,Orders!$A:$A))</f>
        <v>35824</v>
      </c>
      <c r="J1610" s="6" t="str">
        <f t="array" ref="J1610">INDEX(Orders!$B:$B,MATCH(A1610,Orders!$A:$A))</f>
        <v>FRANR</v>
      </c>
      <c r="K1610" s="6" t="str">
        <f t="array" ref="K1610">INDEX(Customers!$B:$B,MATCH(J1610,Customers!$A:$A))</f>
        <v>France restauration</v>
      </c>
      <c r="L1610" s="6"/>
    </row>
    <row r="1611" spans="1:12" ht="12.5">
      <c r="A1611" s="6">
        <f>OrderDetails!A1611</f>
        <v>10861</v>
      </c>
      <c r="B1611" s="6">
        <f>OrderDetails!B1611</f>
        <v>17</v>
      </c>
      <c r="C1611" s="7">
        <f>OrderDetails!C1611</f>
        <v>39</v>
      </c>
      <c r="D1611" s="6">
        <f>OrderDetails!D1611</f>
        <v>42</v>
      </c>
      <c r="E1611" s="8">
        <f>OrderDetails!E1611</f>
        <v>0</v>
      </c>
      <c r="F1611" s="7">
        <f t="shared" si="0"/>
        <v>1638</v>
      </c>
      <c r="G1611" s="5">
        <f t="array" ref="G1611">INDEX(Products!$D:$D,MATCH(B1611,Products!$A:$A))</f>
        <v>6</v>
      </c>
      <c r="H1611" s="6" t="str">
        <f t="array" ref="H1611">INDEX(Categories!$B:$B,MATCH(G1611,Categories!$A:$A))</f>
        <v>Meat/Poultry</v>
      </c>
      <c r="I1611" s="9">
        <f t="array" ref="I1611">INDEX(Orders!$D:$D,MATCH(A1611,Orders!$A:$A))</f>
        <v>35825</v>
      </c>
      <c r="J1611" s="6" t="str">
        <f t="array" ref="J1611">INDEX(Orders!$B:$B,MATCH(A1611,Orders!$A:$A))</f>
        <v>WHITC</v>
      </c>
      <c r="K1611" s="6" t="str">
        <f t="array" ref="K1611">INDEX(Customers!$B:$B,MATCH(J1611,Customers!$A:$A))</f>
        <v>White Clover Markets</v>
      </c>
      <c r="L1611" s="6"/>
    </row>
    <row r="1612" spans="1:12" ht="12.5">
      <c r="A1612" s="6">
        <f>OrderDetails!A1612</f>
        <v>10861</v>
      </c>
      <c r="B1612" s="6">
        <f>OrderDetails!B1612</f>
        <v>18</v>
      </c>
      <c r="C1612" s="7">
        <f>OrderDetails!C1612</f>
        <v>62.5</v>
      </c>
      <c r="D1612" s="6">
        <f>OrderDetails!D1612</f>
        <v>20</v>
      </c>
      <c r="E1612" s="8">
        <f>OrderDetails!E1612</f>
        <v>0</v>
      </c>
      <c r="F1612" s="7">
        <f t="shared" si="0"/>
        <v>1250</v>
      </c>
      <c r="G1612" s="5">
        <f t="array" ref="G1612">INDEX(Products!$D:$D,MATCH(B1612,Products!$A:$A))</f>
        <v>8</v>
      </c>
      <c r="H1612" s="6" t="str">
        <f t="array" ref="H1612">INDEX(Categories!$B:$B,MATCH(G1612,Categories!$A:$A))</f>
        <v>Seafood</v>
      </c>
      <c r="I1612" s="9">
        <f t="array" ref="I1612">INDEX(Orders!$D:$D,MATCH(A1612,Orders!$A:$A))</f>
        <v>35825</v>
      </c>
      <c r="J1612" s="6" t="str">
        <f t="array" ref="J1612">INDEX(Orders!$B:$B,MATCH(A1612,Orders!$A:$A))</f>
        <v>WHITC</v>
      </c>
      <c r="K1612" s="6" t="str">
        <f t="array" ref="K1612">INDEX(Customers!$B:$B,MATCH(J1612,Customers!$A:$A))</f>
        <v>White Clover Markets</v>
      </c>
      <c r="L1612" s="6"/>
    </row>
    <row r="1613" spans="1:12" ht="12.5">
      <c r="A1613" s="6">
        <f>OrderDetails!A1613</f>
        <v>10861</v>
      </c>
      <c r="B1613" s="6">
        <f>OrderDetails!B1613</f>
        <v>21</v>
      </c>
      <c r="C1613" s="7">
        <f>OrderDetails!C1613</f>
        <v>10</v>
      </c>
      <c r="D1613" s="6">
        <f>OrderDetails!D1613</f>
        <v>40</v>
      </c>
      <c r="E1613" s="8">
        <f>OrderDetails!E1613</f>
        <v>0</v>
      </c>
      <c r="F1613" s="7">
        <f t="shared" si="0"/>
        <v>400</v>
      </c>
      <c r="G1613" s="5">
        <f t="array" ref="G1613">INDEX(Products!$D:$D,MATCH(B1613,Products!$A:$A))</f>
        <v>3</v>
      </c>
      <c r="H1613" s="6" t="str">
        <f t="array" ref="H1613">INDEX(Categories!$B:$B,MATCH(G1613,Categories!$A:$A))</f>
        <v>Confections</v>
      </c>
      <c r="I1613" s="9">
        <f t="array" ref="I1613">INDEX(Orders!$D:$D,MATCH(A1613,Orders!$A:$A))</f>
        <v>35825</v>
      </c>
      <c r="J1613" s="6" t="str">
        <f t="array" ref="J1613">INDEX(Orders!$B:$B,MATCH(A1613,Orders!$A:$A))</f>
        <v>WHITC</v>
      </c>
      <c r="K1613" s="6" t="str">
        <f t="array" ref="K1613">INDEX(Customers!$B:$B,MATCH(J1613,Customers!$A:$A))</f>
        <v>White Clover Markets</v>
      </c>
      <c r="L1613" s="6"/>
    </row>
    <row r="1614" spans="1:12" ht="12.5">
      <c r="A1614" s="6">
        <f>OrderDetails!A1614</f>
        <v>10861</v>
      </c>
      <c r="B1614" s="6">
        <f>OrderDetails!B1614</f>
        <v>33</v>
      </c>
      <c r="C1614" s="7">
        <f>OrderDetails!C1614</f>
        <v>2.5</v>
      </c>
      <c r="D1614" s="6">
        <f>OrderDetails!D1614</f>
        <v>35</v>
      </c>
      <c r="E1614" s="8">
        <f>OrderDetails!E1614</f>
        <v>0</v>
      </c>
      <c r="F1614" s="7">
        <f t="shared" si="0"/>
        <v>87.5</v>
      </c>
      <c r="G1614" s="5">
        <f t="array" ref="G1614">INDEX(Products!$D:$D,MATCH(B1614,Products!$A:$A))</f>
        <v>4</v>
      </c>
      <c r="H1614" s="6" t="str">
        <f t="array" ref="H1614">INDEX(Categories!$B:$B,MATCH(G1614,Categories!$A:$A))</f>
        <v>Dairy Products</v>
      </c>
      <c r="I1614" s="9">
        <f t="array" ref="I1614">INDEX(Orders!$D:$D,MATCH(A1614,Orders!$A:$A))</f>
        <v>35825</v>
      </c>
      <c r="J1614" s="6" t="str">
        <f t="array" ref="J1614">INDEX(Orders!$B:$B,MATCH(A1614,Orders!$A:$A))</f>
        <v>WHITC</v>
      </c>
      <c r="K1614" s="6" t="str">
        <f t="array" ref="K1614">INDEX(Customers!$B:$B,MATCH(J1614,Customers!$A:$A))</f>
        <v>White Clover Markets</v>
      </c>
      <c r="L1614" s="6"/>
    </row>
    <row r="1615" spans="1:12" ht="12.5">
      <c r="A1615" s="6">
        <f>OrderDetails!A1615</f>
        <v>10861</v>
      </c>
      <c r="B1615" s="6">
        <f>OrderDetails!B1615</f>
        <v>62</v>
      </c>
      <c r="C1615" s="7">
        <f>OrderDetails!C1615</f>
        <v>49.3</v>
      </c>
      <c r="D1615" s="6">
        <f>OrderDetails!D1615</f>
        <v>3</v>
      </c>
      <c r="E1615" s="8">
        <f>OrderDetails!E1615</f>
        <v>0</v>
      </c>
      <c r="F1615" s="7">
        <f t="shared" si="0"/>
        <v>147.89999999999998</v>
      </c>
      <c r="G1615" s="5">
        <f t="array" ref="G1615">INDEX(Products!$D:$D,MATCH(B1615,Products!$A:$A))</f>
        <v>3</v>
      </c>
      <c r="H1615" s="6" t="str">
        <f t="array" ref="H1615">INDEX(Categories!$B:$B,MATCH(G1615,Categories!$A:$A))</f>
        <v>Confections</v>
      </c>
      <c r="I1615" s="9">
        <f t="array" ref="I1615">INDEX(Orders!$D:$D,MATCH(A1615,Orders!$A:$A))</f>
        <v>35825</v>
      </c>
      <c r="J1615" s="6" t="str">
        <f t="array" ref="J1615">INDEX(Orders!$B:$B,MATCH(A1615,Orders!$A:$A))</f>
        <v>WHITC</v>
      </c>
      <c r="K1615" s="6" t="str">
        <f t="array" ref="K1615">INDEX(Customers!$B:$B,MATCH(J1615,Customers!$A:$A))</f>
        <v>White Clover Markets</v>
      </c>
      <c r="L1615" s="6"/>
    </row>
    <row r="1616" spans="1:12" ht="12.5">
      <c r="A1616" s="6">
        <f>OrderDetails!A1616</f>
        <v>10862</v>
      </c>
      <c r="B1616" s="6">
        <f>OrderDetails!B1616</f>
        <v>11</v>
      </c>
      <c r="C1616" s="7">
        <f>OrderDetails!C1616</f>
        <v>21</v>
      </c>
      <c r="D1616" s="6">
        <f>OrderDetails!D1616</f>
        <v>25</v>
      </c>
      <c r="E1616" s="8">
        <f>OrderDetails!E1616</f>
        <v>0</v>
      </c>
      <c r="F1616" s="7">
        <f t="shared" si="0"/>
        <v>525</v>
      </c>
      <c r="G1616" s="5">
        <f t="array" ref="G1616">INDEX(Products!$D:$D,MATCH(B1616,Products!$A:$A))</f>
        <v>4</v>
      </c>
      <c r="H1616" s="6" t="str">
        <f t="array" ref="H1616">INDEX(Categories!$B:$B,MATCH(G1616,Categories!$A:$A))</f>
        <v>Dairy Products</v>
      </c>
      <c r="I1616" s="9">
        <f t="array" ref="I1616">INDEX(Orders!$D:$D,MATCH(A1616,Orders!$A:$A))</f>
        <v>35825</v>
      </c>
      <c r="J1616" s="6" t="str">
        <f t="array" ref="J1616">INDEX(Orders!$B:$B,MATCH(A1616,Orders!$A:$A))</f>
        <v>LEHMS</v>
      </c>
      <c r="K1616" s="6" t="str">
        <f t="array" ref="K1616">INDEX(Customers!$B:$B,MATCH(J1616,Customers!$A:$A))</f>
        <v>Lehmanns Marktstand</v>
      </c>
      <c r="L1616" s="6"/>
    </row>
    <row r="1617" spans="1:12" ht="12.5">
      <c r="A1617" s="6">
        <f>OrderDetails!A1617</f>
        <v>10862</v>
      </c>
      <c r="B1617" s="6">
        <f>OrderDetails!B1617</f>
        <v>52</v>
      </c>
      <c r="C1617" s="7">
        <f>OrderDetails!C1617</f>
        <v>7</v>
      </c>
      <c r="D1617" s="6">
        <f>OrderDetails!D1617</f>
        <v>8</v>
      </c>
      <c r="E1617" s="8">
        <f>OrderDetails!E1617</f>
        <v>0</v>
      </c>
      <c r="F1617" s="7">
        <f t="shared" si="0"/>
        <v>56</v>
      </c>
      <c r="G1617" s="5">
        <f t="array" ref="G1617">INDEX(Products!$D:$D,MATCH(B1617,Products!$A:$A))</f>
        <v>5</v>
      </c>
      <c r="H1617" s="6" t="str">
        <f t="array" ref="H1617">INDEX(Categories!$B:$B,MATCH(G1617,Categories!$A:$A))</f>
        <v>Grains/Cereals</v>
      </c>
      <c r="I1617" s="9">
        <f t="array" ref="I1617">INDEX(Orders!$D:$D,MATCH(A1617,Orders!$A:$A))</f>
        <v>35825</v>
      </c>
      <c r="J1617" s="6" t="str">
        <f t="array" ref="J1617">INDEX(Orders!$B:$B,MATCH(A1617,Orders!$A:$A))</f>
        <v>LEHMS</v>
      </c>
      <c r="K1617" s="6" t="str">
        <f t="array" ref="K1617">INDEX(Customers!$B:$B,MATCH(J1617,Customers!$A:$A))</f>
        <v>Lehmanns Marktstand</v>
      </c>
      <c r="L1617" s="6"/>
    </row>
    <row r="1618" spans="1:12" ht="12.5">
      <c r="A1618" s="6">
        <f>OrderDetails!A1618</f>
        <v>10863</v>
      </c>
      <c r="B1618" s="6">
        <f>OrderDetails!B1618</f>
        <v>1</v>
      </c>
      <c r="C1618" s="7">
        <f>OrderDetails!C1618</f>
        <v>18</v>
      </c>
      <c r="D1618" s="6">
        <f>OrderDetails!D1618</f>
        <v>20</v>
      </c>
      <c r="E1618" s="8">
        <f>OrderDetails!E1618</f>
        <v>0</v>
      </c>
      <c r="F1618" s="7">
        <f t="shared" si="0"/>
        <v>360</v>
      </c>
      <c r="G1618" s="5">
        <f t="array" ref="G1618">INDEX(Products!$D:$D,MATCH(B1618,Products!$A:$A))</f>
        <v>1</v>
      </c>
      <c r="H1618" s="6" t="str">
        <f t="array" ref="H1618">INDEX(Categories!$B:$B,MATCH(G1618,Categories!$A:$A))</f>
        <v>Beverages</v>
      </c>
      <c r="I1618" s="9">
        <f t="array" ref="I1618">INDEX(Orders!$D:$D,MATCH(A1618,Orders!$A:$A))</f>
        <v>35828</v>
      </c>
      <c r="J1618" s="6" t="str">
        <f t="array" ref="J1618">INDEX(Orders!$B:$B,MATCH(A1618,Orders!$A:$A))</f>
        <v>HILAA</v>
      </c>
      <c r="K1618" s="6" t="str">
        <f t="array" ref="K1618">INDEX(Customers!$B:$B,MATCH(J1618,Customers!$A:$A))</f>
        <v>HILARION-Abastos</v>
      </c>
      <c r="L1618" s="6"/>
    </row>
    <row r="1619" spans="1:12" ht="12.5">
      <c r="A1619" s="6">
        <f>OrderDetails!A1619</f>
        <v>10863</v>
      </c>
      <c r="B1619" s="6">
        <f>OrderDetails!B1619</f>
        <v>58</v>
      </c>
      <c r="C1619" s="7">
        <f>OrderDetails!C1619</f>
        <v>13.25</v>
      </c>
      <c r="D1619" s="6">
        <f>OrderDetails!D1619</f>
        <v>12</v>
      </c>
      <c r="E1619" s="8">
        <f>OrderDetails!E1619</f>
        <v>0</v>
      </c>
      <c r="F1619" s="7">
        <f t="shared" si="0"/>
        <v>159</v>
      </c>
      <c r="G1619" s="5">
        <f t="array" ref="G1619">INDEX(Products!$D:$D,MATCH(B1619,Products!$A:$A))</f>
        <v>8</v>
      </c>
      <c r="H1619" s="6" t="str">
        <f t="array" ref="H1619">INDEX(Categories!$B:$B,MATCH(G1619,Categories!$A:$A))</f>
        <v>Seafood</v>
      </c>
      <c r="I1619" s="9">
        <f t="array" ref="I1619">INDEX(Orders!$D:$D,MATCH(A1619,Orders!$A:$A))</f>
        <v>35828</v>
      </c>
      <c r="J1619" s="6" t="str">
        <f t="array" ref="J1619">INDEX(Orders!$B:$B,MATCH(A1619,Orders!$A:$A))</f>
        <v>HILAA</v>
      </c>
      <c r="K1619" s="6" t="str">
        <f t="array" ref="K1619">INDEX(Customers!$B:$B,MATCH(J1619,Customers!$A:$A))</f>
        <v>HILARION-Abastos</v>
      </c>
      <c r="L1619" s="6"/>
    </row>
    <row r="1620" spans="1:12" ht="12.5">
      <c r="A1620" s="6">
        <f>OrderDetails!A1620</f>
        <v>10864</v>
      </c>
      <c r="B1620" s="6">
        <f>OrderDetails!B1620</f>
        <v>35</v>
      </c>
      <c r="C1620" s="7">
        <f>OrderDetails!C1620</f>
        <v>18</v>
      </c>
      <c r="D1620" s="6">
        <f>OrderDetails!D1620</f>
        <v>4</v>
      </c>
      <c r="E1620" s="8">
        <f>OrderDetails!E1620</f>
        <v>0</v>
      </c>
      <c r="F1620" s="7">
        <f t="shared" si="0"/>
        <v>72</v>
      </c>
      <c r="G1620" s="5">
        <f t="array" ref="G1620">INDEX(Products!$D:$D,MATCH(B1620,Products!$A:$A))</f>
        <v>1</v>
      </c>
      <c r="H1620" s="6" t="str">
        <f t="array" ref="H1620">INDEX(Categories!$B:$B,MATCH(G1620,Categories!$A:$A))</f>
        <v>Beverages</v>
      </c>
      <c r="I1620" s="9">
        <f t="array" ref="I1620">INDEX(Orders!$D:$D,MATCH(A1620,Orders!$A:$A))</f>
        <v>35828</v>
      </c>
      <c r="J1620" s="6" t="str">
        <f t="array" ref="J1620">INDEX(Orders!$B:$B,MATCH(A1620,Orders!$A:$A))</f>
        <v>AROUT</v>
      </c>
      <c r="K1620" s="6" t="str">
        <f t="array" ref="K1620">INDEX(Customers!$B:$B,MATCH(J1620,Customers!$A:$A))</f>
        <v>Around the Horn</v>
      </c>
      <c r="L1620" s="6"/>
    </row>
    <row r="1621" spans="1:12" ht="12.5">
      <c r="A1621" s="6">
        <f>OrderDetails!A1621</f>
        <v>10864</v>
      </c>
      <c r="B1621" s="6">
        <f>OrderDetails!B1621</f>
        <v>67</v>
      </c>
      <c r="C1621" s="7">
        <f>OrderDetails!C1621</f>
        <v>14</v>
      </c>
      <c r="D1621" s="6">
        <f>OrderDetails!D1621</f>
        <v>15</v>
      </c>
      <c r="E1621" s="8">
        <f>OrderDetails!E1621</f>
        <v>0</v>
      </c>
      <c r="F1621" s="7">
        <f t="shared" si="0"/>
        <v>210</v>
      </c>
      <c r="G1621" s="5">
        <f t="array" ref="G1621">INDEX(Products!$D:$D,MATCH(B1621,Products!$A:$A))</f>
        <v>1</v>
      </c>
      <c r="H1621" s="6" t="str">
        <f t="array" ref="H1621">INDEX(Categories!$B:$B,MATCH(G1621,Categories!$A:$A))</f>
        <v>Beverages</v>
      </c>
      <c r="I1621" s="9">
        <f t="array" ref="I1621">INDEX(Orders!$D:$D,MATCH(A1621,Orders!$A:$A))</f>
        <v>35828</v>
      </c>
      <c r="J1621" s="6" t="str">
        <f t="array" ref="J1621">INDEX(Orders!$B:$B,MATCH(A1621,Orders!$A:$A))</f>
        <v>AROUT</v>
      </c>
      <c r="K1621" s="6" t="str">
        <f t="array" ref="K1621">INDEX(Customers!$B:$B,MATCH(J1621,Customers!$A:$A))</f>
        <v>Around the Horn</v>
      </c>
      <c r="L1621" s="6"/>
    </row>
    <row r="1622" spans="1:12" ht="12.5">
      <c r="A1622" s="6">
        <f>OrderDetails!A1622</f>
        <v>10865</v>
      </c>
      <c r="B1622" s="6">
        <f>OrderDetails!B1622</f>
        <v>38</v>
      </c>
      <c r="C1622" s="7">
        <f>OrderDetails!C1622</f>
        <v>263.5</v>
      </c>
      <c r="D1622" s="6">
        <f>OrderDetails!D1622</f>
        <v>60</v>
      </c>
      <c r="E1622" s="8">
        <f>OrderDetails!E1622</f>
        <v>0</v>
      </c>
      <c r="F1622" s="7">
        <f t="shared" si="0"/>
        <v>15810</v>
      </c>
      <c r="G1622" s="5">
        <f t="array" ref="G1622">INDEX(Products!$D:$D,MATCH(B1622,Products!$A:$A))</f>
        <v>1</v>
      </c>
      <c r="H1622" s="6" t="str">
        <f t="array" ref="H1622">INDEX(Categories!$B:$B,MATCH(G1622,Categories!$A:$A))</f>
        <v>Beverages</v>
      </c>
      <c r="I1622" s="9">
        <f t="array" ref="I1622">INDEX(Orders!$D:$D,MATCH(A1622,Orders!$A:$A))</f>
        <v>35828</v>
      </c>
      <c r="J1622" s="6" t="str">
        <f t="array" ref="J1622">INDEX(Orders!$B:$B,MATCH(A1622,Orders!$A:$A))</f>
        <v>QUICK</v>
      </c>
      <c r="K1622" s="6" t="str">
        <f t="array" ref="K1622">INDEX(Customers!$B:$B,MATCH(J1622,Customers!$A:$A))</f>
        <v>QUICK-Stop</v>
      </c>
      <c r="L1622" s="6"/>
    </row>
    <row r="1623" spans="1:12" ht="12.5">
      <c r="A1623" s="6">
        <f>OrderDetails!A1623</f>
        <v>10865</v>
      </c>
      <c r="B1623" s="6">
        <f>OrderDetails!B1623</f>
        <v>39</v>
      </c>
      <c r="C1623" s="7">
        <f>OrderDetails!C1623</f>
        <v>18</v>
      </c>
      <c r="D1623" s="6">
        <f>OrderDetails!D1623</f>
        <v>80</v>
      </c>
      <c r="E1623" s="8">
        <f>OrderDetails!E1623</f>
        <v>0</v>
      </c>
      <c r="F1623" s="7">
        <f t="shared" si="0"/>
        <v>1440</v>
      </c>
      <c r="G1623" s="5">
        <f t="array" ref="G1623">INDEX(Products!$D:$D,MATCH(B1623,Products!$A:$A))</f>
        <v>1</v>
      </c>
      <c r="H1623" s="6" t="str">
        <f t="array" ref="H1623">INDEX(Categories!$B:$B,MATCH(G1623,Categories!$A:$A))</f>
        <v>Beverages</v>
      </c>
      <c r="I1623" s="9">
        <f t="array" ref="I1623">INDEX(Orders!$D:$D,MATCH(A1623,Orders!$A:$A))</f>
        <v>35828</v>
      </c>
      <c r="J1623" s="6" t="str">
        <f t="array" ref="J1623">INDEX(Orders!$B:$B,MATCH(A1623,Orders!$A:$A))</f>
        <v>QUICK</v>
      </c>
      <c r="K1623" s="6" t="str">
        <f t="array" ref="K1623">INDEX(Customers!$B:$B,MATCH(J1623,Customers!$A:$A))</f>
        <v>QUICK-Stop</v>
      </c>
      <c r="L1623" s="6"/>
    </row>
    <row r="1624" spans="1:12" ht="12.5">
      <c r="A1624" s="6">
        <f>OrderDetails!A1624</f>
        <v>10866</v>
      </c>
      <c r="B1624" s="6">
        <f>OrderDetails!B1624</f>
        <v>2</v>
      </c>
      <c r="C1624" s="7">
        <f>OrderDetails!C1624</f>
        <v>19</v>
      </c>
      <c r="D1624" s="6">
        <f>OrderDetails!D1624</f>
        <v>21</v>
      </c>
      <c r="E1624" s="8">
        <f>OrderDetails!E1624</f>
        <v>0</v>
      </c>
      <c r="F1624" s="7">
        <f t="shared" si="0"/>
        <v>399</v>
      </c>
      <c r="G1624" s="5">
        <f t="array" ref="G1624">INDEX(Products!$D:$D,MATCH(B1624,Products!$A:$A))</f>
        <v>1</v>
      </c>
      <c r="H1624" s="6" t="str">
        <f t="array" ref="H1624">INDEX(Categories!$B:$B,MATCH(G1624,Categories!$A:$A))</f>
        <v>Beverages</v>
      </c>
      <c r="I1624" s="9">
        <f t="array" ref="I1624">INDEX(Orders!$D:$D,MATCH(A1624,Orders!$A:$A))</f>
        <v>35829</v>
      </c>
      <c r="J1624" s="6" t="str">
        <f t="array" ref="J1624">INDEX(Orders!$B:$B,MATCH(A1624,Orders!$A:$A))</f>
        <v>BERGS</v>
      </c>
      <c r="K1624" s="6" t="str">
        <f t="array" ref="K1624">INDEX(Customers!$B:$B,MATCH(J1624,Customers!$A:$A))</f>
        <v>Berglunds snabbkp</v>
      </c>
      <c r="L1624" s="6"/>
    </row>
    <row r="1625" spans="1:12" ht="12.5">
      <c r="A1625" s="6">
        <f>OrderDetails!A1625</f>
        <v>10866</v>
      </c>
      <c r="B1625" s="6">
        <f>OrderDetails!B1625</f>
        <v>24</v>
      </c>
      <c r="C1625" s="7">
        <f>OrderDetails!C1625</f>
        <v>4.5</v>
      </c>
      <c r="D1625" s="6">
        <f>OrderDetails!D1625</f>
        <v>6</v>
      </c>
      <c r="E1625" s="8">
        <f>OrderDetails!E1625</f>
        <v>0</v>
      </c>
      <c r="F1625" s="7">
        <f t="shared" si="0"/>
        <v>27</v>
      </c>
      <c r="G1625" s="5">
        <f t="array" ref="G1625">INDEX(Products!$D:$D,MATCH(B1625,Products!$A:$A))</f>
        <v>1</v>
      </c>
      <c r="H1625" s="6" t="str">
        <f t="array" ref="H1625">INDEX(Categories!$B:$B,MATCH(G1625,Categories!$A:$A))</f>
        <v>Beverages</v>
      </c>
      <c r="I1625" s="9">
        <f t="array" ref="I1625">INDEX(Orders!$D:$D,MATCH(A1625,Orders!$A:$A))</f>
        <v>35829</v>
      </c>
      <c r="J1625" s="6" t="str">
        <f t="array" ref="J1625">INDEX(Orders!$B:$B,MATCH(A1625,Orders!$A:$A))</f>
        <v>BERGS</v>
      </c>
      <c r="K1625" s="6" t="str">
        <f t="array" ref="K1625">INDEX(Customers!$B:$B,MATCH(J1625,Customers!$A:$A))</f>
        <v>Berglunds snabbkp</v>
      </c>
      <c r="L1625" s="6"/>
    </row>
    <row r="1626" spans="1:12" ht="12.5">
      <c r="A1626" s="6">
        <f>OrderDetails!A1626</f>
        <v>10866</v>
      </c>
      <c r="B1626" s="6">
        <f>OrderDetails!B1626</f>
        <v>30</v>
      </c>
      <c r="C1626" s="7">
        <f>OrderDetails!C1626</f>
        <v>25.89</v>
      </c>
      <c r="D1626" s="6">
        <f>OrderDetails!D1626</f>
        <v>40</v>
      </c>
      <c r="E1626" s="8">
        <f>OrderDetails!E1626</f>
        <v>0</v>
      </c>
      <c r="F1626" s="7">
        <f t="shared" si="0"/>
        <v>1035.5999999999999</v>
      </c>
      <c r="G1626" s="5">
        <f t="array" ref="G1626">INDEX(Products!$D:$D,MATCH(B1626,Products!$A:$A))</f>
        <v>8</v>
      </c>
      <c r="H1626" s="6" t="str">
        <f t="array" ref="H1626">INDEX(Categories!$B:$B,MATCH(G1626,Categories!$A:$A))</f>
        <v>Seafood</v>
      </c>
      <c r="I1626" s="9">
        <f t="array" ref="I1626">INDEX(Orders!$D:$D,MATCH(A1626,Orders!$A:$A))</f>
        <v>35829</v>
      </c>
      <c r="J1626" s="6" t="str">
        <f t="array" ref="J1626">INDEX(Orders!$B:$B,MATCH(A1626,Orders!$A:$A))</f>
        <v>BERGS</v>
      </c>
      <c r="K1626" s="6" t="str">
        <f t="array" ref="K1626">INDEX(Customers!$B:$B,MATCH(J1626,Customers!$A:$A))</f>
        <v>Berglunds snabbkp</v>
      </c>
      <c r="L1626" s="6"/>
    </row>
    <row r="1627" spans="1:12" ht="12.5">
      <c r="A1627" s="6">
        <f>OrderDetails!A1627</f>
        <v>10867</v>
      </c>
      <c r="B1627" s="6">
        <f>OrderDetails!B1627</f>
        <v>53</v>
      </c>
      <c r="C1627" s="7">
        <f>OrderDetails!C1627</f>
        <v>32.799999999999997</v>
      </c>
      <c r="D1627" s="6">
        <f>OrderDetails!D1627</f>
        <v>3</v>
      </c>
      <c r="E1627" s="8">
        <f>OrderDetails!E1627</f>
        <v>0</v>
      </c>
      <c r="F1627" s="7">
        <f t="shared" si="0"/>
        <v>98.399999999999991</v>
      </c>
      <c r="G1627" s="5">
        <f t="array" ref="G1627">INDEX(Products!$D:$D,MATCH(B1627,Products!$A:$A))</f>
        <v>6</v>
      </c>
      <c r="H1627" s="6" t="str">
        <f t="array" ref="H1627">INDEX(Categories!$B:$B,MATCH(G1627,Categories!$A:$A))</f>
        <v>Meat/Poultry</v>
      </c>
      <c r="I1627" s="9">
        <f t="array" ref="I1627">INDEX(Orders!$D:$D,MATCH(A1627,Orders!$A:$A))</f>
        <v>35829</v>
      </c>
      <c r="J1627" s="6" t="str">
        <f t="array" ref="J1627">INDEX(Orders!$B:$B,MATCH(A1627,Orders!$A:$A))</f>
        <v>LONEP</v>
      </c>
      <c r="K1627" s="6" t="str">
        <f t="array" ref="K1627">INDEX(Customers!$B:$B,MATCH(J1627,Customers!$A:$A))</f>
        <v>Lonesome Pine Restaurant</v>
      </c>
      <c r="L1627" s="6"/>
    </row>
    <row r="1628" spans="1:12" ht="12.5">
      <c r="A1628" s="6">
        <f>OrderDetails!A1628</f>
        <v>10868</v>
      </c>
      <c r="B1628" s="6">
        <f>OrderDetails!B1628</f>
        <v>26</v>
      </c>
      <c r="C1628" s="7">
        <f>OrderDetails!C1628</f>
        <v>31.23</v>
      </c>
      <c r="D1628" s="6">
        <f>OrderDetails!D1628</f>
        <v>20</v>
      </c>
      <c r="E1628" s="8">
        <f>OrderDetails!E1628</f>
        <v>0</v>
      </c>
      <c r="F1628" s="7">
        <f t="shared" si="0"/>
        <v>624.6</v>
      </c>
      <c r="G1628" s="5">
        <f t="array" ref="G1628">INDEX(Products!$D:$D,MATCH(B1628,Products!$A:$A))</f>
        <v>3</v>
      </c>
      <c r="H1628" s="6" t="str">
        <f t="array" ref="H1628">INDEX(Categories!$B:$B,MATCH(G1628,Categories!$A:$A))</f>
        <v>Confections</v>
      </c>
      <c r="I1628" s="9">
        <f t="array" ref="I1628">INDEX(Orders!$D:$D,MATCH(A1628,Orders!$A:$A))</f>
        <v>35830</v>
      </c>
      <c r="J1628" s="6" t="str">
        <f t="array" ref="J1628">INDEX(Orders!$B:$B,MATCH(A1628,Orders!$A:$A))</f>
        <v>QUEEN</v>
      </c>
      <c r="K1628" s="6" t="str">
        <f t="array" ref="K1628">INDEX(Customers!$B:$B,MATCH(J1628,Customers!$A:$A))</f>
        <v>Queen Cozinha</v>
      </c>
      <c r="L1628" s="6"/>
    </row>
    <row r="1629" spans="1:12" ht="12.5">
      <c r="A1629" s="6">
        <f>OrderDetails!A1629</f>
        <v>10868</v>
      </c>
      <c r="B1629" s="6">
        <f>OrderDetails!B1629</f>
        <v>35</v>
      </c>
      <c r="C1629" s="7">
        <f>OrderDetails!C1629</f>
        <v>18</v>
      </c>
      <c r="D1629" s="6">
        <f>OrderDetails!D1629</f>
        <v>30</v>
      </c>
      <c r="E1629" s="8">
        <f>OrderDetails!E1629</f>
        <v>0</v>
      </c>
      <c r="F1629" s="7">
        <f t="shared" si="0"/>
        <v>540</v>
      </c>
      <c r="G1629" s="5">
        <f t="array" ref="G1629">INDEX(Products!$D:$D,MATCH(B1629,Products!$A:$A))</f>
        <v>1</v>
      </c>
      <c r="H1629" s="6" t="str">
        <f t="array" ref="H1629">INDEX(Categories!$B:$B,MATCH(G1629,Categories!$A:$A))</f>
        <v>Beverages</v>
      </c>
      <c r="I1629" s="9">
        <f t="array" ref="I1629">INDEX(Orders!$D:$D,MATCH(A1629,Orders!$A:$A))</f>
        <v>35830</v>
      </c>
      <c r="J1629" s="6" t="str">
        <f t="array" ref="J1629">INDEX(Orders!$B:$B,MATCH(A1629,Orders!$A:$A))</f>
        <v>QUEEN</v>
      </c>
      <c r="K1629" s="6" t="str">
        <f t="array" ref="K1629">INDEX(Customers!$B:$B,MATCH(J1629,Customers!$A:$A))</f>
        <v>Queen Cozinha</v>
      </c>
      <c r="L1629" s="6"/>
    </row>
    <row r="1630" spans="1:12" ht="12.5">
      <c r="A1630" s="6">
        <f>OrderDetails!A1630</f>
        <v>10868</v>
      </c>
      <c r="B1630" s="6">
        <f>OrderDetails!B1630</f>
        <v>49</v>
      </c>
      <c r="C1630" s="7">
        <f>OrderDetails!C1630</f>
        <v>20</v>
      </c>
      <c r="D1630" s="6">
        <f>OrderDetails!D1630</f>
        <v>42</v>
      </c>
      <c r="E1630" s="8">
        <f>OrderDetails!E1630</f>
        <v>0</v>
      </c>
      <c r="F1630" s="7">
        <f t="shared" si="0"/>
        <v>840</v>
      </c>
      <c r="G1630" s="5">
        <f t="array" ref="G1630">INDEX(Products!$D:$D,MATCH(B1630,Products!$A:$A))</f>
        <v>3</v>
      </c>
      <c r="H1630" s="6" t="str">
        <f t="array" ref="H1630">INDEX(Categories!$B:$B,MATCH(G1630,Categories!$A:$A))</f>
        <v>Confections</v>
      </c>
      <c r="I1630" s="9">
        <f t="array" ref="I1630">INDEX(Orders!$D:$D,MATCH(A1630,Orders!$A:$A))</f>
        <v>35830</v>
      </c>
      <c r="J1630" s="6" t="str">
        <f t="array" ref="J1630">INDEX(Orders!$B:$B,MATCH(A1630,Orders!$A:$A))</f>
        <v>QUEEN</v>
      </c>
      <c r="K1630" s="6" t="str">
        <f t="array" ref="K1630">INDEX(Customers!$B:$B,MATCH(J1630,Customers!$A:$A))</f>
        <v>Queen Cozinha</v>
      </c>
      <c r="L1630" s="6"/>
    </row>
    <row r="1631" spans="1:12" ht="12.5">
      <c r="A1631" s="6">
        <f>OrderDetails!A1631</f>
        <v>10869</v>
      </c>
      <c r="B1631" s="6">
        <f>OrderDetails!B1631</f>
        <v>1</v>
      </c>
      <c r="C1631" s="7">
        <f>OrderDetails!C1631</f>
        <v>18</v>
      </c>
      <c r="D1631" s="6">
        <f>OrderDetails!D1631</f>
        <v>40</v>
      </c>
      <c r="E1631" s="8">
        <f>OrderDetails!E1631</f>
        <v>0</v>
      </c>
      <c r="F1631" s="7">
        <f t="shared" si="0"/>
        <v>720</v>
      </c>
      <c r="G1631" s="5">
        <f t="array" ref="G1631">INDEX(Products!$D:$D,MATCH(B1631,Products!$A:$A))</f>
        <v>1</v>
      </c>
      <c r="H1631" s="6" t="str">
        <f t="array" ref="H1631">INDEX(Categories!$B:$B,MATCH(G1631,Categories!$A:$A))</f>
        <v>Beverages</v>
      </c>
      <c r="I1631" s="9">
        <f t="array" ref="I1631">INDEX(Orders!$D:$D,MATCH(A1631,Orders!$A:$A))</f>
        <v>35830</v>
      </c>
      <c r="J1631" s="6" t="str">
        <f t="array" ref="J1631">INDEX(Orders!$B:$B,MATCH(A1631,Orders!$A:$A))</f>
        <v>SEVES</v>
      </c>
      <c r="K1631" s="6" t="str">
        <f t="array" ref="K1631">INDEX(Customers!$B:$B,MATCH(J1631,Customers!$A:$A))</f>
        <v>Seven Seas Imports</v>
      </c>
      <c r="L1631" s="6"/>
    </row>
    <row r="1632" spans="1:12" ht="12.5">
      <c r="A1632" s="6">
        <f>OrderDetails!A1632</f>
        <v>10869</v>
      </c>
      <c r="B1632" s="6">
        <f>OrderDetails!B1632</f>
        <v>11</v>
      </c>
      <c r="C1632" s="7">
        <f>OrderDetails!C1632</f>
        <v>21</v>
      </c>
      <c r="D1632" s="6">
        <f>OrderDetails!D1632</f>
        <v>10</v>
      </c>
      <c r="E1632" s="8">
        <f>OrderDetails!E1632</f>
        <v>0</v>
      </c>
      <c r="F1632" s="7">
        <f t="shared" si="0"/>
        <v>210</v>
      </c>
      <c r="G1632" s="5">
        <f t="array" ref="G1632">INDEX(Products!$D:$D,MATCH(B1632,Products!$A:$A))</f>
        <v>4</v>
      </c>
      <c r="H1632" s="6" t="str">
        <f t="array" ref="H1632">INDEX(Categories!$B:$B,MATCH(G1632,Categories!$A:$A))</f>
        <v>Dairy Products</v>
      </c>
      <c r="I1632" s="9">
        <f t="array" ref="I1632">INDEX(Orders!$D:$D,MATCH(A1632,Orders!$A:$A))</f>
        <v>35830</v>
      </c>
      <c r="J1632" s="6" t="str">
        <f t="array" ref="J1632">INDEX(Orders!$B:$B,MATCH(A1632,Orders!$A:$A))</f>
        <v>SEVES</v>
      </c>
      <c r="K1632" s="6" t="str">
        <f t="array" ref="K1632">INDEX(Customers!$B:$B,MATCH(J1632,Customers!$A:$A))</f>
        <v>Seven Seas Imports</v>
      </c>
      <c r="L1632" s="6"/>
    </row>
    <row r="1633" spans="1:12" ht="12.5">
      <c r="A1633" s="6">
        <f>OrderDetails!A1633</f>
        <v>10869</v>
      </c>
      <c r="B1633" s="6">
        <f>OrderDetails!B1633</f>
        <v>23</v>
      </c>
      <c r="C1633" s="7">
        <f>OrderDetails!C1633</f>
        <v>9</v>
      </c>
      <c r="D1633" s="6">
        <f>OrderDetails!D1633</f>
        <v>50</v>
      </c>
      <c r="E1633" s="8">
        <f>OrderDetails!E1633</f>
        <v>0</v>
      </c>
      <c r="F1633" s="7">
        <f t="shared" si="0"/>
        <v>450</v>
      </c>
      <c r="G1633" s="5">
        <f t="array" ref="G1633">INDEX(Products!$D:$D,MATCH(B1633,Products!$A:$A))</f>
        <v>5</v>
      </c>
      <c r="H1633" s="6" t="str">
        <f t="array" ref="H1633">INDEX(Categories!$B:$B,MATCH(G1633,Categories!$A:$A))</f>
        <v>Grains/Cereals</v>
      </c>
      <c r="I1633" s="9">
        <f t="array" ref="I1633">INDEX(Orders!$D:$D,MATCH(A1633,Orders!$A:$A))</f>
        <v>35830</v>
      </c>
      <c r="J1633" s="6" t="str">
        <f t="array" ref="J1633">INDEX(Orders!$B:$B,MATCH(A1633,Orders!$A:$A))</f>
        <v>SEVES</v>
      </c>
      <c r="K1633" s="6" t="str">
        <f t="array" ref="K1633">INDEX(Customers!$B:$B,MATCH(J1633,Customers!$A:$A))</f>
        <v>Seven Seas Imports</v>
      </c>
      <c r="L1633" s="6"/>
    </row>
    <row r="1634" spans="1:12" ht="12.5">
      <c r="A1634" s="6">
        <f>OrderDetails!A1634</f>
        <v>10869</v>
      </c>
      <c r="B1634" s="6">
        <f>OrderDetails!B1634</f>
        <v>68</v>
      </c>
      <c r="C1634" s="7">
        <f>OrderDetails!C1634</f>
        <v>12.5</v>
      </c>
      <c r="D1634" s="6">
        <f>OrderDetails!D1634</f>
        <v>20</v>
      </c>
      <c r="E1634" s="8">
        <f>OrderDetails!E1634</f>
        <v>0</v>
      </c>
      <c r="F1634" s="7">
        <f t="shared" si="0"/>
        <v>250</v>
      </c>
      <c r="G1634" s="5">
        <f t="array" ref="G1634">INDEX(Products!$D:$D,MATCH(B1634,Products!$A:$A))</f>
        <v>3</v>
      </c>
      <c r="H1634" s="6" t="str">
        <f t="array" ref="H1634">INDEX(Categories!$B:$B,MATCH(G1634,Categories!$A:$A))</f>
        <v>Confections</v>
      </c>
      <c r="I1634" s="9">
        <f t="array" ref="I1634">INDEX(Orders!$D:$D,MATCH(A1634,Orders!$A:$A))</f>
        <v>35830</v>
      </c>
      <c r="J1634" s="6" t="str">
        <f t="array" ref="J1634">INDEX(Orders!$B:$B,MATCH(A1634,Orders!$A:$A))</f>
        <v>SEVES</v>
      </c>
      <c r="K1634" s="6" t="str">
        <f t="array" ref="K1634">INDEX(Customers!$B:$B,MATCH(J1634,Customers!$A:$A))</f>
        <v>Seven Seas Imports</v>
      </c>
      <c r="L1634" s="6"/>
    </row>
    <row r="1635" spans="1:12" ht="12.5">
      <c r="A1635" s="6">
        <f>OrderDetails!A1635</f>
        <v>10870</v>
      </c>
      <c r="B1635" s="6">
        <f>OrderDetails!B1635</f>
        <v>35</v>
      </c>
      <c r="C1635" s="7">
        <f>OrderDetails!C1635</f>
        <v>18</v>
      </c>
      <c r="D1635" s="6">
        <f>OrderDetails!D1635</f>
        <v>3</v>
      </c>
      <c r="E1635" s="8">
        <f>OrderDetails!E1635</f>
        <v>0</v>
      </c>
      <c r="F1635" s="7">
        <f t="shared" si="0"/>
        <v>54</v>
      </c>
      <c r="G1635" s="5">
        <f t="array" ref="G1635">INDEX(Products!$D:$D,MATCH(B1635,Products!$A:$A))</f>
        <v>1</v>
      </c>
      <c r="H1635" s="6" t="str">
        <f t="array" ref="H1635">INDEX(Categories!$B:$B,MATCH(G1635,Categories!$A:$A))</f>
        <v>Beverages</v>
      </c>
      <c r="I1635" s="9">
        <f t="array" ref="I1635">INDEX(Orders!$D:$D,MATCH(A1635,Orders!$A:$A))</f>
        <v>35830</v>
      </c>
      <c r="J1635" s="6" t="str">
        <f t="array" ref="J1635">INDEX(Orders!$B:$B,MATCH(A1635,Orders!$A:$A))</f>
        <v>WOLZA</v>
      </c>
      <c r="K1635" s="6" t="str">
        <f t="array" ref="K1635">INDEX(Customers!$B:$B,MATCH(J1635,Customers!$A:$A))</f>
        <v>Wolski  Zajazd</v>
      </c>
      <c r="L1635" s="6"/>
    </row>
    <row r="1636" spans="1:12" ht="12.5">
      <c r="A1636" s="6">
        <f>OrderDetails!A1636</f>
        <v>10870</v>
      </c>
      <c r="B1636" s="6">
        <f>OrderDetails!B1636</f>
        <v>51</v>
      </c>
      <c r="C1636" s="7">
        <f>OrderDetails!C1636</f>
        <v>53</v>
      </c>
      <c r="D1636" s="6">
        <f>OrderDetails!D1636</f>
        <v>2</v>
      </c>
      <c r="E1636" s="8">
        <f>OrderDetails!E1636</f>
        <v>0</v>
      </c>
      <c r="F1636" s="7">
        <f t="shared" si="0"/>
        <v>106</v>
      </c>
      <c r="G1636" s="5">
        <f t="array" ref="G1636">INDEX(Products!$D:$D,MATCH(B1636,Products!$A:$A))</f>
        <v>7</v>
      </c>
      <c r="H1636" s="6" t="str">
        <f t="array" ref="H1636">INDEX(Categories!$B:$B,MATCH(G1636,Categories!$A:$A))</f>
        <v>Produce</v>
      </c>
      <c r="I1636" s="9">
        <f t="array" ref="I1636">INDEX(Orders!$D:$D,MATCH(A1636,Orders!$A:$A))</f>
        <v>35830</v>
      </c>
      <c r="J1636" s="6" t="str">
        <f t="array" ref="J1636">INDEX(Orders!$B:$B,MATCH(A1636,Orders!$A:$A))</f>
        <v>WOLZA</v>
      </c>
      <c r="K1636" s="6" t="str">
        <f t="array" ref="K1636">INDEX(Customers!$B:$B,MATCH(J1636,Customers!$A:$A))</f>
        <v>Wolski  Zajazd</v>
      </c>
      <c r="L1636" s="6"/>
    </row>
    <row r="1637" spans="1:12" ht="12.5">
      <c r="A1637" s="6">
        <f>OrderDetails!A1637</f>
        <v>10871</v>
      </c>
      <c r="B1637" s="6">
        <f>OrderDetails!B1637</f>
        <v>6</v>
      </c>
      <c r="C1637" s="7">
        <f>OrderDetails!C1637</f>
        <v>25</v>
      </c>
      <c r="D1637" s="6">
        <f>OrderDetails!D1637</f>
        <v>50</v>
      </c>
      <c r="E1637" s="8">
        <f>OrderDetails!E1637</f>
        <v>0</v>
      </c>
      <c r="F1637" s="7">
        <f t="shared" si="0"/>
        <v>1250</v>
      </c>
      <c r="G1637" s="5">
        <f t="array" ref="G1637">INDEX(Products!$D:$D,MATCH(B1637,Products!$A:$A))</f>
        <v>2</v>
      </c>
      <c r="H1637" s="6" t="str">
        <f t="array" ref="H1637">INDEX(Categories!$B:$B,MATCH(G1637,Categories!$A:$A))</f>
        <v>Condiments</v>
      </c>
      <c r="I1637" s="9">
        <f t="array" ref="I1637">INDEX(Orders!$D:$D,MATCH(A1637,Orders!$A:$A))</f>
        <v>35831</v>
      </c>
      <c r="J1637" s="6" t="str">
        <f t="array" ref="J1637">INDEX(Orders!$B:$B,MATCH(A1637,Orders!$A:$A))</f>
        <v>BONAP</v>
      </c>
      <c r="K1637" s="6" t="str">
        <f t="array" ref="K1637">INDEX(Customers!$B:$B,MATCH(J1637,Customers!$A:$A))</f>
        <v>Bon app'</v>
      </c>
      <c r="L1637" s="6"/>
    </row>
    <row r="1638" spans="1:12" ht="12.5">
      <c r="A1638" s="6">
        <f>OrderDetails!A1638</f>
        <v>10871</v>
      </c>
      <c r="B1638" s="6">
        <f>OrderDetails!B1638</f>
        <v>16</v>
      </c>
      <c r="C1638" s="7">
        <f>OrderDetails!C1638</f>
        <v>17.45</v>
      </c>
      <c r="D1638" s="6">
        <f>OrderDetails!D1638</f>
        <v>12</v>
      </c>
      <c r="E1638" s="8">
        <f>OrderDetails!E1638</f>
        <v>0</v>
      </c>
      <c r="F1638" s="7">
        <f t="shared" si="0"/>
        <v>209.39999999999998</v>
      </c>
      <c r="G1638" s="5">
        <f t="array" ref="G1638">INDEX(Products!$D:$D,MATCH(B1638,Products!$A:$A))</f>
        <v>3</v>
      </c>
      <c r="H1638" s="6" t="str">
        <f t="array" ref="H1638">INDEX(Categories!$B:$B,MATCH(G1638,Categories!$A:$A))</f>
        <v>Confections</v>
      </c>
      <c r="I1638" s="9">
        <f t="array" ref="I1638">INDEX(Orders!$D:$D,MATCH(A1638,Orders!$A:$A))</f>
        <v>35831</v>
      </c>
      <c r="J1638" s="6" t="str">
        <f t="array" ref="J1638">INDEX(Orders!$B:$B,MATCH(A1638,Orders!$A:$A))</f>
        <v>BONAP</v>
      </c>
      <c r="K1638" s="6" t="str">
        <f t="array" ref="K1638">INDEX(Customers!$B:$B,MATCH(J1638,Customers!$A:$A))</f>
        <v>Bon app'</v>
      </c>
      <c r="L1638" s="6"/>
    </row>
    <row r="1639" spans="1:12" ht="12.5">
      <c r="A1639" s="6">
        <f>OrderDetails!A1639</f>
        <v>10871</v>
      </c>
      <c r="B1639" s="6">
        <f>OrderDetails!B1639</f>
        <v>17</v>
      </c>
      <c r="C1639" s="7">
        <f>OrderDetails!C1639</f>
        <v>39</v>
      </c>
      <c r="D1639" s="6">
        <f>OrderDetails!D1639</f>
        <v>16</v>
      </c>
      <c r="E1639" s="8">
        <f>OrderDetails!E1639</f>
        <v>0</v>
      </c>
      <c r="F1639" s="7">
        <f t="shared" si="0"/>
        <v>624</v>
      </c>
      <c r="G1639" s="5">
        <f t="array" ref="G1639">INDEX(Products!$D:$D,MATCH(B1639,Products!$A:$A))</f>
        <v>6</v>
      </c>
      <c r="H1639" s="6" t="str">
        <f t="array" ref="H1639">INDEX(Categories!$B:$B,MATCH(G1639,Categories!$A:$A))</f>
        <v>Meat/Poultry</v>
      </c>
      <c r="I1639" s="9">
        <f t="array" ref="I1639">INDEX(Orders!$D:$D,MATCH(A1639,Orders!$A:$A))</f>
        <v>35831</v>
      </c>
      <c r="J1639" s="6" t="str">
        <f t="array" ref="J1639">INDEX(Orders!$B:$B,MATCH(A1639,Orders!$A:$A))</f>
        <v>BONAP</v>
      </c>
      <c r="K1639" s="6" t="str">
        <f t="array" ref="K1639">INDEX(Customers!$B:$B,MATCH(J1639,Customers!$A:$A))</f>
        <v>Bon app'</v>
      </c>
      <c r="L1639" s="6"/>
    </row>
    <row r="1640" spans="1:12" ht="12.5">
      <c r="A1640" s="6">
        <f>OrderDetails!A1640</f>
        <v>10872</v>
      </c>
      <c r="B1640" s="6">
        <f>OrderDetails!B1640</f>
        <v>55</v>
      </c>
      <c r="C1640" s="7">
        <f>OrderDetails!C1640</f>
        <v>24</v>
      </c>
      <c r="D1640" s="6">
        <f>OrderDetails!D1640</f>
        <v>10</v>
      </c>
      <c r="E1640" s="8">
        <f>OrderDetails!E1640</f>
        <v>0</v>
      </c>
      <c r="F1640" s="7">
        <f t="shared" si="0"/>
        <v>240</v>
      </c>
      <c r="G1640" s="5">
        <f t="array" ref="G1640">INDEX(Products!$D:$D,MATCH(B1640,Products!$A:$A))</f>
        <v>6</v>
      </c>
      <c r="H1640" s="6" t="str">
        <f t="array" ref="H1640">INDEX(Categories!$B:$B,MATCH(G1640,Categories!$A:$A))</f>
        <v>Meat/Poultry</v>
      </c>
      <c r="I1640" s="9">
        <f t="array" ref="I1640">INDEX(Orders!$D:$D,MATCH(A1640,Orders!$A:$A))</f>
        <v>35831</v>
      </c>
      <c r="J1640" s="6" t="str">
        <f t="array" ref="J1640">INDEX(Orders!$B:$B,MATCH(A1640,Orders!$A:$A))</f>
        <v>GODOS</v>
      </c>
      <c r="K1640" s="6" t="str">
        <f t="array" ref="K1640">INDEX(Customers!$B:$B,MATCH(J1640,Customers!$A:$A))</f>
        <v>Godos Cocina Tpica</v>
      </c>
      <c r="L1640" s="6"/>
    </row>
    <row r="1641" spans="1:12" ht="12.5">
      <c r="A1641" s="6">
        <f>OrderDetails!A1641</f>
        <v>10872</v>
      </c>
      <c r="B1641" s="6">
        <f>OrderDetails!B1641</f>
        <v>62</v>
      </c>
      <c r="C1641" s="7">
        <f>OrderDetails!C1641</f>
        <v>49.3</v>
      </c>
      <c r="D1641" s="6">
        <f>OrderDetails!D1641</f>
        <v>20</v>
      </c>
      <c r="E1641" s="8">
        <f>OrderDetails!E1641</f>
        <v>0</v>
      </c>
      <c r="F1641" s="7">
        <f t="shared" si="0"/>
        <v>986</v>
      </c>
      <c r="G1641" s="5">
        <f t="array" ref="G1641">INDEX(Products!$D:$D,MATCH(B1641,Products!$A:$A))</f>
        <v>3</v>
      </c>
      <c r="H1641" s="6" t="str">
        <f t="array" ref="H1641">INDEX(Categories!$B:$B,MATCH(G1641,Categories!$A:$A))</f>
        <v>Confections</v>
      </c>
      <c r="I1641" s="9">
        <f t="array" ref="I1641">INDEX(Orders!$D:$D,MATCH(A1641,Orders!$A:$A))</f>
        <v>35831</v>
      </c>
      <c r="J1641" s="6" t="str">
        <f t="array" ref="J1641">INDEX(Orders!$B:$B,MATCH(A1641,Orders!$A:$A))</f>
        <v>GODOS</v>
      </c>
      <c r="K1641" s="6" t="str">
        <f t="array" ref="K1641">INDEX(Customers!$B:$B,MATCH(J1641,Customers!$A:$A))</f>
        <v>Godos Cocina Tpica</v>
      </c>
      <c r="L1641" s="6"/>
    </row>
    <row r="1642" spans="1:12" ht="12.5">
      <c r="A1642" s="6">
        <f>OrderDetails!A1642</f>
        <v>10872</v>
      </c>
      <c r="B1642" s="6">
        <f>OrderDetails!B1642</f>
        <v>64</v>
      </c>
      <c r="C1642" s="7">
        <f>OrderDetails!C1642</f>
        <v>33.25</v>
      </c>
      <c r="D1642" s="6">
        <f>OrderDetails!D1642</f>
        <v>15</v>
      </c>
      <c r="E1642" s="8">
        <f>OrderDetails!E1642</f>
        <v>0</v>
      </c>
      <c r="F1642" s="7">
        <f t="shared" si="0"/>
        <v>498.75</v>
      </c>
      <c r="G1642" s="5">
        <f t="array" ref="G1642">INDEX(Products!$D:$D,MATCH(B1642,Products!$A:$A))</f>
        <v>5</v>
      </c>
      <c r="H1642" s="6" t="str">
        <f t="array" ref="H1642">INDEX(Categories!$B:$B,MATCH(G1642,Categories!$A:$A))</f>
        <v>Grains/Cereals</v>
      </c>
      <c r="I1642" s="9">
        <f t="array" ref="I1642">INDEX(Orders!$D:$D,MATCH(A1642,Orders!$A:$A))</f>
        <v>35831</v>
      </c>
      <c r="J1642" s="6" t="str">
        <f t="array" ref="J1642">INDEX(Orders!$B:$B,MATCH(A1642,Orders!$A:$A))</f>
        <v>GODOS</v>
      </c>
      <c r="K1642" s="6" t="str">
        <f t="array" ref="K1642">INDEX(Customers!$B:$B,MATCH(J1642,Customers!$A:$A))</f>
        <v>Godos Cocina Tpica</v>
      </c>
      <c r="L1642" s="6"/>
    </row>
    <row r="1643" spans="1:12" ht="12.5">
      <c r="A1643" s="6">
        <f>OrderDetails!A1643</f>
        <v>10872</v>
      </c>
      <c r="B1643" s="6">
        <f>OrderDetails!B1643</f>
        <v>65</v>
      </c>
      <c r="C1643" s="7">
        <f>OrderDetails!C1643</f>
        <v>21.05</v>
      </c>
      <c r="D1643" s="6">
        <f>OrderDetails!D1643</f>
        <v>21</v>
      </c>
      <c r="E1643" s="8">
        <f>OrderDetails!E1643</f>
        <v>0</v>
      </c>
      <c r="F1643" s="7">
        <f t="shared" si="0"/>
        <v>442.05</v>
      </c>
      <c r="G1643" s="5">
        <f t="array" ref="G1643">INDEX(Products!$D:$D,MATCH(B1643,Products!$A:$A))</f>
        <v>2</v>
      </c>
      <c r="H1643" s="6" t="str">
        <f t="array" ref="H1643">INDEX(Categories!$B:$B,MATCH(G1643,Categories!$A:$A))</f>
        <v>Condiments</v>
      </c>
      <c r="I1643" s="9">
        <f t="array" ref="I1643">INDEX(Orders!$D:$D,MATCH(A1643,Orders!$A:$A))</f>
        <v>35831</v>
      </c>
      <c r="J1643" s="6" t="str">
        <f t="array" ref="J1643">INDEX(Orders!$B:$B,MATCH(A1643,Orders!$A:$A))</f>
        <v>GODOS</v>
      </c>
      <c r="K1643" s="6" t="str">
        <f t="array" ref="K1643">INDEX(Customers!$B:$B,MATCH(J1643,Customers!$A:$A))</f>
        <v>Godos Cocina Tpica</v>
      </c>
      <c r="L1643" s="6"/>
    </row>
    <row r="1644" spans="1:12" ht="12.5">
      <c r="A1644" s="6">
        <f>OrderDetails!A1644</f>
        <v>10873</v>
      </c>
      <c r="B1644" s="6">
        <f>OrderDetails!B1644</f>
        <v>21</v>
      </c>
      <c r="C1644" s="7">
        <f>OrderDetails!C1644</f>
        <v>10</v>
      </c>
      <c r="D1644" s="6">
        <f>OrderDetails!D1644</f>
        <v>20</v>
      </c>
      <c r="E1644" s="8">
        <f>OrderDetails!E1644</f>
        <v>0</v>
      </c>
      <c r="F1644" s="7">
        <f t="shared" si="0"/>
        <v>200</v>
      </c>
      <c r="G1644" s="5">
        <f t="array" ref="G1644">INDEX(Products!$D:$D,MATCH(B1644,Products!$A:$A))</f>
        <v>3</v>
      </c>
      <c r="H1644" s="6" t="str">
        <f t="array" ref="H1644">INDEX(Categories!$B:$B,MATCH(G1644,Categories!$A:$A))</f>
        <v>Confections</v>
      </c>
      <c r="I1644" s="9">
        <f t="array" ref="I1644">INDEX(Orders!$D:$D,MATCH(A1644,Orders!$A:$A))</f>
        <v>35832</v>
      </c>
      <c r="J1644" s="6" t="str">
        <f t="array" ref="J1644">INDEX(Orders!$B:$B,MATCH(A1644,Orders!$A:$A))</f>
        <v>WILMK</v>
      </c>
      <c r="K1644" s="6" t="str">
        <f t="array" ref="K1644">INDEX(Customers!$B:$B,MATCH(J1644,Customers!$A:$A))</f>
        <v>Wilman Kala</v>
      </c>
      <c r="L1644" s="6"/>
    </row>
    <row r="1645" spans="1:12" ht="12.5">
      <c r="A1645" s="6">
        <f>OrderDetails!A1645</f>
        <v>10873</v>
      </c>
      <c r="B1645" s="6">
        <f>OrderDetails!B1645</f>
        <v>28</v>
      </c>
      <c r="C1645" s="7">
        <f>OrderDetails!C1645</f>
        <v>45.6</v>
      </c>
      <c r="D1645" s="6">
        <f>OrderDetails!D1645</f>
        <v>3</v>
      </c>
      <c r="E1645" s="8">
        <f>OrderDetails!E1645</f>
        <v>0</v>
      </c>
      <c r="F1645" s="7">
        <f t="shared" si="0"/>
        <v>136.80000000000001</v>
      </c>
      <c r="G1645" s="5">
        <f t="array" ref="G1645">INDEX(Products!$D:$D,MATCH(B1645,Products!$A:$A))</f>
        <v>7</v>
      </c>
      <c r="H1645" s="6" t="str">
        <f t="array" ref="H1645">INDEX(Categories!$B:$B,MATCH(G1645,Categories!$A:$A))</f>
        <v>Produce</v>
      </c>
      <c r="I1645" s="9">
        <f t="array" ref="I1645">INDEX(Orders!$D:$D,MATCH(A1645,Orders!$A:$A))</f>
        <v>35832</v>
      </c>
      <c r="J1645" s="6" t="str">
        <f t="array" ref="J1645">INDEX(Orders!$B:$B,MATCH(A1645,Orders!$A:$A))</f>
        <v>WILMK</v>
      </c>
      <c r="K1645" s="6" t="str">
        <f t="array" ref="K1645">INDEX(Customers!$B:$B,MATCH(J1645,Customers!$A:$A))</f>
        <v>Wilman Kala</v>
      </c>
      <c r="L1645" s="6"/>
    </row>
    <row r="1646" spans="1:12" ht="12.5">
      <c r="A1646" s="6">
        <f>OrderDetails!A1646</f>
        <v>10874</v>
      </c>
      <c r="B1646" s="6">
        <f>OrderDetails!B1646</f>
        <v>10</v>
      </c>
      <c r="C1646" s="7">
        <f>OrderDetails!C1646</f>
        <v>31</v>
      </c>
      <c r="D1646" s="6">
        <f>OrderDetails!D1646</f>
        <v>10</v>
      </c>
      <c r="E1646" s="8">
        <f>OrderDetails!E1646</f>
        <v>0</v>
      </c>
      <c r="F1646" s="7">
        <f t="shared" si="0"/>
        <v>310</v>
      </c>
      <c r="G1646" s="5">
        <f t="array" ref="G1646">INDEX(Products!$D:$D,MATCH(B1646,Products!$A:$A))</f>
        <v>8</v>
      </c>
      <c r="H1646" s="6" t="str">
        <f t="array" ref="H1646">INDEX(Categories!$B:$B,MATCH(G1646,Categories!$A:$A))</f>
        <v>Seafood</v>
      </c>
      <c r="I1646" s="9">
        <f t="array" ref="I1646">INDEX(Orders!$D:$D,MATCH(A1646,Orders!$A:$A))</f>
        <v>35832</v>
      </c>
      <c r="J1646" s="6" t="str">
        <f t="array" ref="J1646">INDEX(Orders!$B:$B,MATCH(A1646,Orders!$A:$A))</f>
        <v>GODOS</v>
      </c>
      <c r="K1646" s="6" t="str">
        <f t="array" ref="K1646">INDEX(Customers!$B:$B,MATCH(J1646,Customers!$A:$A))</f>
        <v>Godos Cocina Tpica</v>
      </c>
      <c r="L1646" s="6"/>
    </row>
    <row r="1647" spans="1:12" ht="12.5">
      <c r="A1647" s="6">
        <f>OrderDetails!A1647</f>
        <v>10875</v>
      </c>
      <c r="B1647" s="6">
        <f>OrderDetails!B1647</f>
        <v>19</v>
      </c>
      <c r="C1647" s="7">
        <f>OrderDetails!C1647</f>
        <v>9.1999999999999993</v>
      </c>
      <c r="D1647" s="6">
        <f>OrderDetails!D1647</f>
        <v>25</v>
      </c>
      <c r="E1647" s="8">
        <f>OrderDetails!E1647</f>
        <v>0</v>
      </c>
      <c r="F1647" s="7">
        <f t="shared" si="0"/>
        <v>229.99999999999997</v>
      </c>
      <c r="G1647" s="5">
        <f t="array" ref="G1647">INDEX(Products!$D:$D,MATCH(B1647,Products!$A:$A))</f>
        <v>3</v>
      </c>
      <c r="H1647" s="6" t="str">
        <f t="array" ref="H1647">INDEX(Categories!$B:$B,MATCH(G1647,Categories!$A:$A))</f>
        <v>Confections</v>
      </c>
      <c r="I1647" s="9">
        <f t="array" ref="I1647">INDEX(Orders!$D:$D,MATCH(A1647,Orders!$A:$A))</f>
        <v>35832</v>
      </c>
      <c r="J1647" s="6" t="str">
        <f t="array" ref="J1647">INDEX(Orders!$B:$B,MATCH(A1647,Orders!$A:$A))</f>
        <v>BERGS</v>
      </c>
      <c r="K1647" s="6" t="str">
        <f t="array" ref="K1647">INDEX(Customers!$B:$B,MATCH(J1647,Customers!$A:$A))</f>
        <v>Berglunds snabbkp</v>
      </c>
      <c r="L1647" s="6"/>
    </row>
    <row r="1648" spans="1:12" ht="12.5">
      <c r="A1648" s="6">
        <f>OrderDetails!A1648</f>
        <v>10875</v>
      </c>
      <c r="B1648" s="6">
        <f>OrderDetails!B1648</f>
        <v>47</v>
      </c>
      <c r="C1648" s="7">
        <f>OrderDetails!C1648</f>
        <v>9.5</v>
      </c>
      <c r="D1648" s="6">
        <f>OrderDetails!D1648</f>
        <v>21</v>
      </c>
      <c r="E1648" s="8">
        <f>OrderDetails!E1648</f>
        <v>0</v>
      </c>
      <c r="F1648" s="7">
        <f t="shared" si="0"/>
        <v>199.5</v>
      </c>
      <c r="G1648" s="5">
        <f t="array" ref="G1648">INDEX(Products!$D:$D,MATCH(B1648,Products!$A:$A))</f>
        <v>3</v>
      </c>
      <c r="H1648" s="6" t="str">
        <f t="array" ref="H1648">INDEX(Categories!$B:$B,MATCH(G1648,Categories!$A:$A))</f>
        <v>Confections</v>
      </c>
      <c r="I1648" s="9">
        <f t="array" ref="I1648">INDEX(Orders!$D:$D,MATCH(A1648,Orders!$A:$A))</f>
        <v>35832</v>
      </c>
      <c r="J1648" s="6" t="str">
        <f t="array" ref="J1648">INDEX(Orders!$B:$B,MATCH(A1648,Orders!$A:$A))</f>
        <v>BERGS</v>
      </c>
      <c r="K1648" s="6" t="str">
        <f t="array" ref="K1648">INDEX(Customers!$B:$B,MATCH(J1648,Customers!$A:$A))</f>
        <v>Berglunds snabbkp</v>
      </c>
      <c r="L1648" s="6"/>
    </row>
    <row r="1649" spans="1:12" ht="12.5">
      <c r="A1649" s="6">
        <f>OrderDetails!A1649</f>
        <v>10875</v>
      </c>
      <c r="B1649" s="6">
        <f>OrderDetails!B1649</f>
        <v>49</v>
      </c>
      <c r="C1649" s="7">
        <f>OrderDetails!C1649</f>
        <v>20</v>
      </c>
      <c r="D1649" s="6">
        <f>OrderDetails!D1649</f>
        <v>15</v>
      </c>
      <c r="E1649" s="8">
        <f>OrderDetails!E1649</f>
        <v>0</v>
      </c>
      <c r="F1649" s="7">
        <f t="shared" si="0"/>
        <v>300</v>
      </c>
      <c r="G1649" s="5">
        <f t="array" ref="G1649">INDEX(Products!$D:$D,MATCH(B1649,Products!$A:$A))</f>
        <v>3</v>
      </c>
      <c r="H1649" s="6" t="str">
        <f t="array" ref="H1649">INDEX(Categories!$B:$B,MATCH(G1649,Categories!$A:$A))</f>
        <v>Confections</v>
      </c>
      <c r="I1649" s="9">
        <f t="array" ref="I1649">INDEX(Orders!$D:$D,MATCH(A1649,Orders!$A:$A))</f>
        <v>35832</v>
      </c>
      <c r="J1649" s="6" t="str">
        <f t="array" ref="J1649">INDEX(Orders!$B:$B,MATCH(A1649,Orders!$A:$A))</f>
        <v>BERGS</v>
      </c>
      <c r="K1649" s="6" t="str">
        <f t="array" ref="K1649">INDEX(Customers!$B:$B,MATCH(J1649,Customers!$A:$A))</f>
        <v>Berglunds snabbkp</v>
      </c>
      <c r="L1649" s="6"/>
    </row>
    <row r="1650" spans="1:12" ht="12.5">
      <c r="A1650" s="6">
        <f>OrderDetails!A1650</f>
        <v>10876</v>
      </c>
      <c r="B1650" s="6">
        <f>OrderDetails!B1650</f>
        <v>46</v>
      </c>
      <c r="C1650" s="7">
        <f>OrderDetails!C1650</f>
        <v>12</v>
      </c>
      <c r="D1650" s="6">
        <f>OrderDetails!D1650</f>
        <v>21</v>
      </c>
      <c r="E1650" s="8">
        <f>OrderDetails!E1650</f>
        <v>0</v>
      </c>
      <c r="F1650" s="7">
        <f t="shared" si="0"/>
        <v>252</v>
      </c>
      <c r="G1650" s="5">
        <f t="array" ref="G1650">INDEX(Products!$D:$D,MATCH(B1650,Products!$A:$A))</f>
        <v>8</v>
      </c>
      <c r="H1650" s="6" t="str">
        <f t="array" ref="H1650">INDEX(Categories!$B:$B,MATCH(G1650,Categories!$A:$A))</f>
        <v>Seafood</v>
      </c>
      <c r="I1650" s="9">
        <f t="array" ref="I1650">INDEX(Orders!$D:$D,MATCH(A1650,Orders!$A:$A))</f>
        <v>35835</v>
      </c>
      <c r="J1650" s="6" t="str">
        <f t="array" ref="J1650">INDEX(Orders!$B:$B,MATCH(A1650,Orders!$A:$A))</f>
        <v>BONAP</v>
      </c>
      <c r="K1650" s="6" t="str">
        <f t="array" ref="K1650">INDEX(Customers!$B:$B,MATCH(J1650,Customers!$A:$A))</f>
        <v>Bon app'</v>
      </c>
      <c r="L1650" s="6"/>
    </row>
    <row r="1651" spans="1:12" ht="12.5">
      <c r="A1651" s="6">
        <f>OrderDetails!A1651</f>
        <v>10876</v>
      </c>
      <c r="B1651" s="6">
        <f>OrderDetails!B1651</f>
        <v>64</v>
      </c>
      <c r="C1651" s="7">
        <f>OrderDetails!C1651</f>
        <v>33.25</v>
      </c>
      <c r="D1651" s="6">
        <f>OrderDetails!D1651</f>
        <v>20</v>
      </c>
      <c r="E1651" s="8">
        <f>OrderDetails!E1651</f>
        <v>0</v>
      </c>
      <c r="F1651" s="7">
        <f t="shared" si="0"/>
        <v>665</v>
      </c>
      <c r="G1651" s="5">
        <f t="array" ref="G1651">INDEX(Products!$D:$D,MATCH(B1651,Products!$A:$A))</f>
        <v>5</v>
      </c>
      <c r="H1651" s="6" t="str">
        <f t="array" ref="H1651">INDEX(Categories!$B:$B,MATCH(G1651,Categories!$A:$A))</f>
        <v>Grains/Cereals</v>
      </c>
      <c r="I1651" s="9">
        <f t="array" ref="I1651">INDEX(Orders!$D:$D,MATCH(A1651,Orders!$A:$A))</f>
        <v>35835</v>
      </c>
      <c r="J1651" s="6" t="str">
        <f t="array" ref="J1651">INDEX(Orders!$B:$B,MATCH(A1651,Orders!$A:$A))</f>
        <v>BONAP</v>
      </c>
      <c r="K1651" s="6" t="str">
        <f t="array" ref="K1651">INDEX(Customers!$B:$B,MATCH(J1651,Customers!$A:$A))</f>
        <v>Bon app'</v>
      </c>
      <c r="L1651" s="6"/>
    </row>
    <row r="1652" spans="1:12" ht="12.5">
      <c r="A1652" s="6">
        <f>OrderDetails!A1652</f>
        <v>10877</v>
      </c>
      <c r="B1652" s="6">
        <f>OrderDetails!B1652</f>
        <v>16</v>
      </c>
      <c r="C1652" s="7">
        <f>OrderDetails!C1652</f>
        <v>17.45</v>
      </c>
      <c r="D1652" s="6">
        <f>OrderDetails!D1652</f>
        <v>30</v>
      </c>
      <c r="E1652" s="8">
        <f>OrderDetails!E1652</f>
        <v>0</v>
      </c>
      <c r="F1652" s="7">
        <f t="shared" si="0"/>
        <v>523.5</v>
      </c>
      <c r="G1652" s="5">
        <f t="array" ref="G1652">INDEX(Products!$D:$D,MATCH(B1652,Products!$A:$A))</f>
        <v>3</v>
      </c>
      <c r="H1652" s="6" t="str">
        <f t="array" ref="H1652">INDEX(Categories!$B:$B,MATCH(G1652,Categories!$A:$A))</f>
        <v>Confections</v>
      </c>
      <c r="I1652" s="9">
        <f t="array" ref="I1652">INDEX(Orders!$D:$D,MATCH(A1652,Orders!$A:$A))</f>
        <v>35835</v>
      </c>
      <c r="J1652" s="6" t="str">
        <f t="array" ref="J1652">INDEX(Orders!$B:$B,MATCH(A1652,Orders!$A:$A))</f>
        <v>RICAR</v>
      </c>
      <c r="K1652" s="6" t="str">
        <f t="array" ref="K1652">INDEX(Customers!$B:$B,MATCH(J1652,Customers!$A:$A))</f>
        <v>Ricardo Adocicados</v>
      </c>
      <c r="L1652" s="6"/>
    </row>
    <row r="1653" spans="1:12" ht="12.5">
      <c r="A1653" s="6">
        <f>OrderDetails!A1653</f>
        <v>10877</v>
      </c>
      <c r="B1653" s="6">
        <f>OrderDetails!B1653</f>
        <v>18</v>
      </c>
      <c r="C1653" s="7">
        <f>OrderDetails!C1653</f>
        <v>62.5</v>
      </c>
      <c r="D1653" s="6">
        <f>OrderDetails!D1653</f>
        <v>25</v>
      </c>
      <c r="E1653" s="8">
        <f>OrderDetails!E1653</f>
        <v>0</v>
      </c>
      <c r="F1653" s="7">
        <f t="shared" si="0"/>
        <v>1562.5</v>
      </c>
      <c r="G1653" s="5">
        <f t="array" ref="G1653">INDEX(Products!$D:$D,MATCH(B1653,Products!$A:$A))</f>
        <v>8</v>
      </c>
      <c r="H1653" s="6" t="str">
        <f t="array" ref="H1653">INDEX(Categories!$B:$B,MATCH(G1653,Categories!$A:$A))</f>
        <v>Seafood</v>
      </c>
      <c r="I1653" s="9">
        <f t="array" ref="I1653">INDEX(Orders!$D:$D,MATCH(A1653,Orders!$A:$A))</f>
        <v>35835</v>
      </c>
      <c r="J1653" s="6" t="str">
        <f t="array" ref="J1653">INDEX(Orders!$B:$B,MATCH(A1653,Orders!$A:$A))</f>
        <v>RICAR</v>
      </c>
      <c r="K1653" s="6" t="str">
        <f t="array" ref="K1653">INDEX(Customers!$B:$B,MATCH(J1653,Customers!$A:$A))</f>
        <v>Ricardo Adocicados</v>
      </c>
      <c r="L1653" s="6"/>
    </row>
    <row r="1654" spans="1:12" ht="12.5">
      <c r="A1654" s="6">
        <f>OrderDetails!A1654</f>
        <v>10878</v>
      </c>
      <c r="B1654" s="6">
        <f>OrderDetails!B1654</f>
        <v>20</v>
      </c>
      <c r="C1654" s="7">
        <f>OrderDetails!C1654</f>
        <v>81</v>
      </c>
      <c r="D1654" s="6">
        <f>OrderDetails!D1654</f>
        <v>20</v>
      </c>
      <c r="E1654" s="8">
        <f>OrderDetails!E1654</f>
        <v>0</v>
      </c>
      <c r="F1654" s="7">
        <f t="shared" si="0"/>
        <v>1620</v>
      </c>
      <c r="G1654" s="5">
        <f t="array" ref="G1654">INDEX(Products!$D:$D,MATCH(B1654,Products!$A:$A))</f>
        <v>3</v>
      </c>
      <c r="H1654" s="6" t="str">
        <f t="array" ref="H1654">INDEX(Categories!$B:$B,MATCH(G1654,Categories!$A:$A))</f>
        <v>Confections</v>
      </c>
      <c r="I1654" s="9">
        <f t="array" ref="I1654">INDEX(Orders!$D:$D,MATCH(A1654,Orders!$A:$A))</f>
        <v>35836</v>
      </c>
      <c r="J1654" s="6" t="str">
        <f t="array" ref="J1654">INDEX(Orders!$B:$B,MATCH(A1654,Orders!$A:$A))</f>
        <v>QUICK</v>
      </c>
      <c r="K1654" s="6" t="str">
        <f t="array" ref="K1654">INDEX(Customers!$B:$B,MATCH(J1654,Customers!$A:$A))</f>
        <v>QUICK-Stop</v>
      </c>
      <c r="L1654" s="6"/>
    </row>
    <row r="1655" spans="1:12" ht="12.5">
      <c r="A1655" s="6">
        <f>OrderDetails!A1655</f>
        <v>10879</v>
      </c>
      <c r="B1655" s="6">
        <f>OrderDetails!B1655</f>
        <v>40</v>
      </c>
      <c r="C1655" s="7">
        <f>OrderDetails!C1655</f>
        <v>18.399999999999999</v>
      </c>
      <c r="D1655" s="6">
        <f>OrderDetails!D1655</f>
        <v>12</v>
      </c>
      <c r="E1655" s="8">
        <f>OrderDetails!E1655</f>
        <v>0</v>
      </c>
      <c r="F1655" s="7">
        <f t="shared" si="0"/>
        <v>220.79999999999998</v>
      </c>
      <c r="G1655" s="5">
        <f t="array" ref="G1655">INDEX(Products!$D:$D,MATCH(B1655,Products!$A:$A))</f>
        <v>8</v>
      </c>
      <c r="H1655" s="6" t="str">
        <f t="array" ref="H1655">INDEX(Categories!$B:$B,MATCH(G1655,Categories!$A:$A))</f>
        <v>Seafood</v>
      </c>
      <c r="I1655" s="9">
        <f t="array" ref="I1655">INDEX(Orders!$D:$D,MATCH(A1655,Orders!$A:$A))</f>
        <v>35836</v>
      </c>
      <c r="J1655" s="6" t="str">
        <f t="array" ref="J1655">INDEX(Orders!$B:$B,MATCH(A1655,Orders!$A:$A))</f>
        <v>WILMK</v>
      </c>
      <c r="K1655" s="6" t="str">
        <f t="array" ref="K1655">INDEX(Customers!$B:$B,MATCH(J1655,Customers!$A:$A))</f>
        <v>Wilman Kala</v>
      </c>
      <c r="L1655" s="6"/>
    </row>
    <row r="1656" spans="1:12" ht="12.5">
      <c r="A1656" s="6">
        <f>OrderDetails!A1656</f>
        <v>10879</v>
      </c>
      <c r="B1656" s="6">
        <f>OrderDetails!B1656</f>
        <v>65</v>
      </c>
      <c r="C1656" s="7">
        <f>OrderDetails!C1656</f>
        <v>21.05</v>
      </c>
      <c r="D1656" s="6">
        <f>OrderDetails!D1656</f>
        <v>10</v>
      </c>
      <c r="E1656" s="8">
        <f>OrderDetails!E1656</f>
        <v>0</v>
      </c>
      <c r="F1656" s="7">
        <f t="shared" si="0"/>
        <v>210.5</v>
      </c>
      <c r="G1656" s="5">
        <f t="array" ref="G1656">INDEX(Products!$D:$D,MATCH(B1656,Products!$A:$A))</f>
        <v>2</v>
      </c>
      <c r="H1656" s="6" t="str">
        <f t="array" ref="H1656">INDEX(Categories!$B:$B,MATCH(G1656,Categories!$A:$A))</f>
        <v>Condiments</v>
      </c>
      <c r="I1656" s="9">
        <f t="array" ref="I1656">INDEX(Orders!$D:$D,MATCH(A1656,Orders!$A:$A))</f>
        <v>35836</v>
      </c>
      <c r="J1656" s="6" t="str">
        <f t="array" ref="J1656">INDEX(Orders!$B:$B,MATCH(A1656,Orders!$A:$A))</f>
        <v>WILMK</v>
      </c>
      <c r="K1656" s="6" t="str">
        <f t="array" ref="K1656">INDEX(Customers!$B:$B,MATCH(J1656,Customers!$A:$A))</f>
        <v>Wilman Kala</v>
      </c>
      <c r="L1656" s="6"/>
    </row>
    <row r="1657" spans="1:12" ht="12.5">
      <c r="A1657" s="6">
        <f>OrderDetails!A1657</f>
        <v>10879</v>
      </c>
      <c r="B1657" s="6">
        <f>OrderDetails!B1657</f>
        <v>76</v>
      </c>
      <c r="C1657" s="7">
        <f>OrderDetails!C1657</f>
        <v>18</v>
      </c>
      <c r="D1657" s="6">
        <f>OrderDetails!D1657</f>
        <v>10</v>
      </c>
      <c r="E1657" s="8">
        <f>OrderDetails!E1657</f>
        <v>0</v>
      </c>
      <c r="F1657" s="7">
        <f t="shared" si="0"/>
        <v>180</v>
      </c>
      <c r="G1657" s="5">
        <f t="array" ref="G1657">INDEX(Products!$D:$D,MATCH(B1657,Products!$A:$A))</f>
        <v>1</v>
      </c>
      <c r="H1657" s="6" t="str">
        <f t="array" ref="H1657">INDEX(Categories!$B:$B,MATCH(G1657,Categories!$A:$A))</f>
        <v>Beverages</v>
      </c>
      <c r="I1657" s="9">
        <f t="array" ref="I1657">INDEX(Orders!$D:$D,MATCH(A1657,Orders!$A:$A))</f>
        <v>35836</v>
      </c>
      <c r="J1657" s="6" t="str">
        <f t="array" ref="J1657">INDEX(Orders!$B:$B,MATCH(A1657,Orders!$A:$A))</f>
        <v>WILMK</v>
      </c>
      <c r="K1657" s="6" t="str">
        <f t="array" ref="K1657">INDEX(Customers!$B:$B,MATCH(J1657,Customers!$A:$A))</f>
        <v>Wilman Kala</v>
      </c>
      <c r="L1657" s="6"/>
    </row>
    <row r="1658" spans="1:12" ht="12.5">
      <c r="A1658" s="6">
        <f>OrderDetails!A1658</f>
        <v>10880</v>
      </c>
      <c r="B1658" s="6">
        <f>OrderDetails!B1658</f>
        <v>23</v>
      </c>
      <c r="C1658" s="7">
        <f>OrderDetails!C1658</f>
        <v>9</v>
      </c>
      <c r="D1658" s="6">
        <f>OrderDetails!D1658</f>
        <v>30</v>
      </c>
      <c r="E1658" s="8">
        <f>OrderDetails!E1658</f>
        <v>0</v>
      </c>
      <c r="F1658" s="7">
        <f t="shared" si="0"/>
        <v>270</v>
      </c>
      <c r="G1658" s="5">
        <f t="array" ref="G1658">INDEX(Products!$D:$D,MATCH(B1658,Products!$A:$A))</f>
        <v>5</v>
      </c>
      <c r="H1658" s="6" t="str">
        <f t="array" ref="H1658">INDEX(Categories!$B:$B,MATCH(G1658,Categories!$A:$A))</f>
        <v>Grains/Cereals</v>
      </c>
      <c r="I1658" s="9">
        <f t="array" ref="I1658">INDEX(Orders!$D:$D,MATCH(A1658,Orders!$A:$A))</f>
        <v>35836</v>
      </c>
      <c r="J1658" s="6" t="str">
        <f t="array" ref="J1658">INDEX(Orders!$B:$B,MATCH(A1658,Orders!$A:$A))</f>
        <v>FOLKO</v>
      </c>
      <c r="K1658" s="6" t="str">
        <f t="array" ref="K1658">INDEX(Customers!$B:$B,MATCH(J1658,Customers!$A:$A))</f>
        <v>Folk och f HB</v>
      </c>
      <c r="L1658" s="6"/>
    </row>
    <row r="1659" spans="1:12" ht="12.5">
      <c r="A1659" s="6">
        <f>OrderDetails!A1659</f>
        <v>10880</v>
      </c>
      <c r="B1659" s="6">
        <f>OrderDetails!B1659</f>
        <v>61</v>
      </c>
      <c r="C1659" s="7">
        <f>OrderDetails!C1659</f>
        <v>28.5</v>
      </c>
      <c r="D1659" s="6">
        <f>OrderDetails!D1659</f>
        <v>30</v>
      </c>
      <c r="E1659" s="8">
        <f>OrderDetails!E1659</f>
        <v>0</v>
      </c>
      <c r="F1659" s="7">
        <f t="shared" si="0"/>
        <v>855</v>
      </c>
      <c r="G1659" s="5">
        <f t="array" ref="G1659">INDEX(Products!$D:$D,MATCH(B1659,Products!$A:$A))</f>
        <v>2</v>
      </c>
      <c r="H1659" s="6" t="str">
        <f t="array" ref="H1659">INDEX(Categories!$B:$B,MATCH(G1659,Categories!$A:$A))</f>
        <v>Condiments</v>
      </c>
      <c r="I1659" s="9">
        <f t="array" ref="I1659">INDEX(Orders!$D:$D,MATCH(A1659,Orders!$A:$A))</f>
        <v>35836</v>
      </c>
      <c r="J1659" s="6" t="str">
        <f t="array" ref="J1659">INDEX(Orders!$B:$B,MATCH(A1659,Orders!$A:$A))</f>
        <v>FOLKO</v>
      </c>
      <c r="K1659" s="6" t="str">
        <f t="array" ref="K1659">INDEX(Customers!$B:$B,MATCH(J1659,Customers!$A:$A))</f>
        <v>Folk och f HB</v>
      </c>
      <c r="L1659" s="6"/>
    </row>
    <row r="1660" spans="1:12" ht="12.5">
      <c r="A1660" s="6">
        <f>OrderDetails!A1660</f>
        <v>10880</v>
      </c>
      <c r="B1660" s="6">
        <f>OrderDetails!B1660</f>
        <v>70</v>
      </c>
      <c r="C1660" s="7">
        <f>OrderDetails!C1660</f>
        <v>15</v>
      </c>
      <c r="D1660" s="6">
        <f>OrderDetails!D1660</f>
        <v>50</v>
      </c>
      <c r="E1660" s="8">
        <f>OrderDetails!E1660</f>
        <v>0</v>
      </c>
      <c r="F1660" s="7">
        <f t="shared" si="0"/>
        <v>750</v>
      </c>
      <c r="G1660" s="5">
        <f t="array" ref="G1660">INDEX(Products!$D:$D,MATCH(B1660,Products!$A:$A))</f>
        <v>1</v>
      </c>
      <c r="H1660" s="6" t="str">
        <f t="array" ref="H1660">INDEX(Categories!$B:$B,MATCH(G1660,Categories!$A:$A))</f>
        <v>Beverages</v>
      </c>
      <c r="I1660" s="9">
        <f t="array" ref="I1660">INDEX(Orders!$D:$D,MATCH(A1660,Orders!$A:$A))</f>
        <v>35836</v>
      </c>
      <c r="J1660" s="6" t="str">
        <f t="array" ref="J1660">INDEX(Orders!$B:$B,MATCH(A1660,Orders!$A:$A))</f>
        <v>FOLKO</v>
      </c>
      <c r="K1660" s="6" t="str">
        <f t="array" ref="K1660">INDEX(Customers!$B:$B,MATCH(J1660,Customers!$A:$A))</f>
        <v>Folk och f HB</v>
      </c>
      <c r="L1660" s="6"/>
    </row>
    <row r="1661" spans="1:12" ht="12.5">
      <c r="A1661" s="6">
        <f>OrderDetails!A1661</f>
        <v>10881</v>
      </c>
      <c r="B1661" s="6">
        <f>OrderDetails!B1661</f>
        <v>73</v>
      </c>
      <c r="C1661" s="7">
        <f>OrderDetails!C1661</f>
        <v>15</v>
      </c>
      <c r="D1661" s="6">
        <f>OrderDetails!D1661</f>
        <v>10</v>
      </c>
      <c r="E1661" s="8">
        <f>OrderDetails!E1661</f>
        <v>0</v>
      </c>
      <c r="F1661" s="7">
        <f t="shared" si="0"/>
        <v>150</v>
      </c>
      <c r="G1661" s="5">
        <f t="array" ref="G1661">INDEX(Products!$D:$D,MATCH(B1661,Products!$A:$A))</f>
        <v>8</v>
      </c>
      <c r="H1661" s="6" t="str">
        <f t="array" ref="H1661">INDEX(Categories!$B:$B,MATCH(G1661,Categories!$A:$A))</f>
        <v>Seafood</v>
      </c>
      <c r="I1661" s="9">
        <f t="array" ref="I1661">INDEX(Orders!$D:$D,MATCH(A1661,Orders!$A:$A))</f>
        <v>35837</v>
      </c>
      <c r="J1661" s="6" t="str">
        <f t="array" ref="J1661">INDEX(Orders!$B:$B,MATCH(A1661,Orders!$A:$A))</f>
        <v>CACTU</v>
      </c>
      <c r="K1661" s="6" t="str">
        <f t="array" ref="K1661">INDEX(Customers!$B:$B,MATCH(J1661,Customers!$A:$A))</f>
        <v>Cactus Comidas para llevar</v>
      </c>
      <c r="L1661" s="6"/>
    </row>
    <row r="1662" spans="1:12" ht="12.5">
      <c r="A1662" s="6">
        <f>OrderDetails!A1662</f>
        <v>10882</v>
      </c>
      <c r="B1662" s="6">
        <f>OrderDetails!B1662</f>
        <v>42</v>
      </c>
      <c r="C1662" s="7">
        <f>OrderDetails!C1662</f>
        <v>14</v>
      </c>
      <c r="D1662" s="6">
        <f>OrderDetails!D1662</f>
        <v>25</v>
      </c>
      <c r="E1662" s="8">
        <f>OrderDetails!E1662</f>
        <v>0</v>
      </c>
      <c r="F1662" s="7">
        <f t="shared" si="0"/>
        <v>350</v>
      </c>
      <c r="G1662" s="5">
        <f t="array" ref="G1662">INDEX(Products!$D:$D,MATCH(B1662,Products!$A:$A))</f>
        <v>5</v>
      </c>
      <c r="H1662" s="6" t="str">
        <f t="array" ref="H1662">INDEX(Categories!$B:$B,MATCH(G1662,Categories!$A:$A))</f>
        <v>Grains/Cereals</v>
      </c>
      <c r="I1662" s="9">
        <f t="array" ref="I1662">INDEX(Orders!$D:$D,MATCH(A1662,Orders!$A:$A))</f>
        <v>35837</v>
      </c>
      <c r="J1662" s="6" t="str">
        <f t="array" ref="J1662">INDEX(Orders!$B:$B,MATCH(A1662,Orders!$A:$A))</f>
        <v>SAVEA</v>
      </c>
      <c r="K1662" s="6" t="str">
        <f t="array" ref="K1662">INDEX(Customers!$B:$B,MATCH(J1662,Customers!$A:$A))</f>
        <v>Save-a-lot Markets</v>
      </c>
      <c r="L1662" s="6"/>
    </row>
    <row r="1663" spans="1:12" ht="12.5">
      <c r="A1663" s="6">
        <f>OrderDetails!A1663</f>
        <v>10882</v>
      </c>
      <c r="B1663" s="6">
        <f>OrderDetails!B1663</f>
        <v>49</v>
      </c>
      <c r="C1663" s="7">
        <f>OrderDetails!C1663</f>
        <v>20</v>
      </c>
      <c r="D1663" s="6">
        <f>OrderDetails!D1663</f>
        <v>20</v>
      </c>
      <c r="E1663" s="8">
        <f>OrderDetails!E1663</f>
        <v>0</v>
      </c>
      <c r="F1663" s="7">
        <f t="shared" si="0"/>
        <v>400</v>
      </c>
      <c r="G1663" s="5">
        <f t="array" ref="G1663">INDEX(Products!$D:$D,MATCH(B1663,Products!$A:$A))</f>
        <v>3</v>
      </c>
      <c r="H1663" s="6" t="str">
        <f t="array" ref="H1663">INDEX(Categories!$B:$B,MATCH(G1663,Categories!$A:$A))</f>
        <v>Confections</v>
      </c>
      <c r="I1663" s="9">
        <f t="array" ref="I1663">INDEX(Orders!$D:$D,MATCH(A1663,Orders!$A:$A))</f>
        <v>35837</v>
      </c>
      <c r="J1663" s="6" t="str">
        <f t="array" ref="J1663">INDEX(Orders!$B:$B,MATCH(A1663,Orders!$A:$A))</f>
        <v>SAVEA</v>
      </c>
      <c r="K1663" s="6" t="str">
        <f t="array" ref="K1663">INDEX(Customers!$B:$B,MATCH(J1663,Customers!$A:$A))</f>
        <v>Save-a-lot Markets</v>
      </c>
      <c r="L1663" s="6"/>
    </row>
    <row r="1664" spans="1:12" ht="12.5">
      <c r="A1664" s="6">
        <f>OrderDetails!A1664</f>
        <v>10882</v>
      </c>
      <c r="B1664" s="6">
        <f>OrderDetails!B1664</f>
        <v>54</v>
      </c>
      <c r="C1664" s="7">
        <f>OrderDetails!C1664</f>
        <v>7.45</v>
      </c>
      <c r="D1664" s="6">
        <f>OrderDetails!D1664</f>
        <v>32</v>
      </c>
      <c r="E1664" s="8">
        <f>OrderDetails!E1664</f>
        <v>0</v>
      </c>
      <c r="F1664" s="7">
        <f t="shared" si="0"/>
        <v>238.4</v>
      </c>
      <c r="G1664" s="5">
        <f t="array" ref="G1664">INDEX(Products!$D:$D,MATCH(B1664,Products!$A:$A))</f>
        <v>6</v>
      </c>
      <c r="H1664" s="6" t="str">
        <f t="array" ref="H1664">INDEX(Categories!$B:$B,MATCH(G1664,Categories!$A:$A))</f>
        <v>Meat/Poultry</v>
      </c>
      <c r="I1664" s="9">
        <f t="array" ref="I1664">INDEX(Orders!$D:$D,MATCH(A1664,Orders!$A:$A))</f>
        <v>35837</v>
      </c>
      <c r="J1664" s="6" t="str">
        <f t="array" ref="J1664">INDEX(Orders!$B:$B,MATCH(A1664,Orders!$A:$A))</f>
        <v>SAVEA</v>
      </c>
      <c r="K1664" s="6" t="str">
        <f t="array" ref="K1664">INDEX(Customers!$B:$B,MATCH(J1664,Customers!$A:$A))</f>
        <v>Save-a-lot Markets</v>
      </c>
      <c r="L1664" s="6"/>
    </row>
    <row r="1665" spans="1:12" ht="12.5">
      <c r="A1665" s="6">
        <f>OrderDetails!A1665</f>
        <v>10883</v>
      </c>
      <c r="B1665" s="6">
        <f>OrderDetails!B1665</f>
        <v>24</v>
      </c>
      <c r="C1665" s="7">
        <f>OrderDetails!C1665</f>
        <v>4.5</v>
      </c>
      <c r="D1665" s="6">
        <f>OrderDetails!D1665</f>
        <v>8</v>
      </c>
      <c r="E1665" s="8">
        <f>OrderDetails!E1665</f>
        <v>0</v>
      </c>
      <c r="F1665" s="7">
        <f t="shared" si="0"/>
        <v>36</v>
      </c>
      <c r="G1665" s="5">
        <f t="array" ref="G1665">INDEX(Products!$D:$D,MATCH(B1665,Products!$A:$A))</f>
        <v>1</v>
      </c>
      <c r="H1665" s="6" t="str">
        <f t="array" ref="H1665">INDEX(Categories!$B:$B,MATCH(G1665,Categories!$A:$A))</f>
        <v>Beverages</v>
      </c>
      <c r="I1665" s="9">
        <f t="array" ref="I1665">INDEX(Orders!$D:$D,MATCH(A1665,Orders!$A:$A))</f>
        <v>35838</v>
      </c>
      <c r="J1665" s="6" t="str">
        <f t="array" ref="J1665">INDEX(Orders!$B:$B,MATCH(A1665,Orders!$A:$A))</f>
        <v>LONEP</v>
      </c>
      <c r="K1665" s="6" t="str">
        <f t="array" ref="K1665">INDEX(Customers!$B:$B,MATCH(J1665,Customers!$A:$A))</f>
        <v>Lonesome Pine Restaurant</v>
      </c>
      <c r="L1665" s="6"/>
    </row>
    <row r="1666" spans="1:12" ht="12.5">
      <c r="A1666" s="6">
        <f>OrderDetails!A1666</f>
        <v>10884</v>
      </c>
      <c r="B1666" s="6">
        <f>OrderDetails!B1666</f>
        <v>21</v>
      </c>
      <c r="C1666" s="7">
        <f>OrderDetails!C1666</f>
        <v>10</v>
      </c>
      <c r="D1666" s="6">
        <f>OrderDetails!D1666</f>
        <v>40</v>
      </c>
      <c r="E1666" s="8">
        <f>OrderDetails!E1666</f>
        <v>0</v>
      </c>
      <c r="F1666" s="7">
        <f t="shared" si="0"/>
        <v>400</v>
      </c>
      <c r="G1666" s="5">
        <f t="array" ref="G1666">INDEX(Products!$D:$D,MATCH(B1666,Products!$A:$A))</f>
        <v>3</v>
      </c>
      <c r="H1666" s="6" t="str">
        <f t="array" ref="H1666">INDEX(Categories!$B:$B,MATCH(G1666,Categories!$A:$A))</f>
        <v>Confections</v>
      </c>
      <c r="I1666" s="9">
        <f t="array" ref="I1666">INDEX(Orders!$D:$D,MATCH(A1666,Orders!$A:$A))</f>
        <v>35838</v>
      </c>
      <c r="J1666" s="6" t="str">
        <f t="array" ref="J1666">INDEX(Orders!$B:$B,MATCH(A1666,Orders!$A:$A))</f>
        <v>LETSS</v>
      </c>
      <c r="K1666" s="6" t="str">
        <f t="array" ref="K1666">INDEX(Customers!$B:$B,MATCH(J1666,Customers!$A:$A))</f>
        <v>Let's Stop N Shop</v>
      </c>
      <c r="L1666" s="6"/>
    </row>
    <row r="1667" spans="1:12" ht="12.5">
      <c r="A1667" s="6">
        <f>OrderDetails!A1667</f>
        <v>10884</v>
      </c>
      <c r="B1667" s="6">
        <f>OrderDetails!B1667</f>
        <v>56</v>
      </c>
      <c r="C1667" s="7">
        <f>OrderDetails!C1667</f>
        <v>38</v>
      </c>
      <c r="D1667" s="6">
        <f>OrderDetails!D1667</f>
        <v>21</v>
      </c>
      <c r="E1667" s="8">
        <f>OrderDetails!E1667</f>
        <v>0</v>
      </c>
      <c r="F1667" s="7">
        <f t="shared" si="0"/>
        <v>798</v>
      </c>
      <c r="G1667" s="5">
        <f t="array" ref="G1667">INDEX(Products!$D:$D,MATCH(B1667,Products!$A:$A))</f>
        <v>5</v>
      </c>
      <c r="H1667" s="6" t="str">
        <f t="array" ref="H1667">INDEX(Categories!$B:$B,MATCH(G1667,Categories!$A:$A))</f>
        <v>Grains/Cereals</v>
      </c>
      <c r="I1667" s="9">
        <f t="array" ref="I1667">INDEX(Orders!$D:$D,MATCH(A1667,Orders!$A:$A))</f>
        <v>35838</v>
      </c>
      <c r="J1667" s="6" t="str">
        <f t="array" ref="J1667">INDEX(Orders!$B:$B,MATCH(A1667,Orders!$A:$A))</f>
        <v>LETSS</v>
      </c>
      <c r="K1667" s="6" t="str">
        <f t="array" ref="K1667">INDEX(Customers!$B:$B,MATCH(J1667,Customers!$A:$A))</f>
        <v>Let's Stop N Shop</v>
      </c>
      <c r="L1667" s="6"/>
    </row>
    <row r="1668" spans="1:12" ht="12.5">
      <c r="A1668" s="6">
        <f>OrderDetails!A1668</f>
        <v>10884</v>
      </c>
      <c r="B1668" s="6">
        <f>OrderDetails!B1668</f>
        <v>65</v>
      </c>
      <c r="C1668" s="7">
        <f>OrderDetails!C1668</f>
        <v>21.05</v>
      </c>
      <c r="D1668" s="6">
        <f>OrderDetails!D1668</f>
        <v>12</v>
      </c>
      <c r="E1668" s="8">
        <f>OrderDetails!E1668</f>
        <v>0</v>
      </c>
      <c r="F1668" s="7">
        <f t="shared" si="0"/>
        <v>252.60000000000002</v>
      </c>
      <c r="G1668" s="5">
        <f t="array" ref="G1668">INDEX(Products!$D:$D,MATCH(B1668,Products!$A:$A))</f>
        <v>2</v>
      </c>
      <c r="H1668" s="6" t="str">
        <f t="array" ref="H1668">INDEX(Categories!$B:$B,MATCH(G1668,Categories!$A:$A))</f>
        <v>Condiments</v>
      </c>
      <c r="I1668" s="9">
        <f t="array" ref="I1668">INDEX(Orders!$D:$D,MATCH(A1668,Orders!$A:$A))</f>
        <v>35838</v>
      </c>
      <c r="J1668" s="6" t="str">
        <f t="array" ref="J1668">INDEX(Orders!$B:$B,MATCH(A1668,Orders!$A:$A))</f>
        <v>LETSS</v>
      </c>
      <c r="K1668" s="6" t="str">
        <f t="array" ref="K1668">INDEX(Customers!$B:$B,MATCH(J1668,Customers!$A:$A))</f>
        <v>Let's Stop N Shop</v>
      </c>
      <c r="L1668" s="6"/>
    </row>
    <row r="1669" spans="1:12" ht="12.5">
      <c r="A1669" s="6">
        <f>OrderDetails!A1669</f>
        <v>10885</v>
      </c>
      <c r="B1669" s="6">
        <f>OrderDetails!B1669</f>
        <v>2</v>
      </c>
      <c r="C1669" s="7">
        <f>OrderDetails!C1669</f>
        <v>19</v>
      </c>
      <c r="D1669" s="6">
        <f>OrderDetails!D1669</f>
        <v>20</v>
      </c>
      <c r="E1669" s="8">
        <f>OrderDetails!E1669</f>
        <v>0</v>
      </c>
      <c r="F1669" s="7">
        <f t="shared" si="0"/>
        <v>380</v>
      </c>
      <c r="G1669" s="5">
        <f t="array" ref="G1669">INDEX(Products!$D:$D,MATCH(B1669,Products!$A:$A))</f>
        <v>1</v>
      </c>
      <c r="H1669" s="6" t="str">
        <f t="array" ref="H1669">INDEX(Categories!$B:$B,MATCH(G1669,Categories!$A:$A))</f>
        <v>Beverages</v>
      </c>
      <c r="I1669" s="9">
        <f t="array" ref="I1669">INDEX(Orders!$D:$D,MATCH(A1669,Orders!$A:$A))</f>
        <v>35838</v>
      </c>
      <c r="J1669" s="6" t="str">
        <f t="array" ref="J1669">INDEX(Orders!$B:$B,MATCH(A1669,Orders!$A:$A))</f>
        <v>SUPRD</v>
      </c>
      <c r="K1669" s="6" t="str">
        <f t="array" ref="K1669">INDEX(Customers!$B:$B,MATCH(J1669,Customers!$A:$A))</f>
        <v>Suprmes dlices</v>
      </c>
      <c r="L1669" s="6"/>
    </row>
    <row r="1670" spans="1:12" ht="12.5">
      <c r="A1670" s="6">
        <f>OrderDetails!A1670</f>
        <v>10885</v>
      </c>
      <c r="B1670" s="6">
        <f>OrderDetails!B1670</f>
        <v>24</v>
      </c>
      <c r="C1670" s="7">
        <f>OrderDetails!C1670</f>
        <v>4.5</v>
      </c>
      <c r="D1670" s="6">
        <f>OrderDetails!D1670</f>
        <v>12</v>
      </c>
      <c r="E1670" s="8">
        <f>OrderDetails!E1670</f>
        <v>0</v>
      </c>
      <c r="F1670" s="7">
        <f t="shared" si="0"/>
        <v>54</v>
      </c>
      <c r="G1670" s="5">
        <f t="array" ref="G1670">INDEX(Products!$D:$D,MATCH(B1670,Products!$A:$A))</f>
        <v>1</v>
      </c>
      <c r="H1670" s="6" t="str">
        <f t="array" ref="H1670">INDEX(Categories!$B:$B,MATCH(G1670,Categories!$A:$A))</f>
        <v>Beverages</v>
      </c>
      <c r="I1670" s="9">
        <f t="array" ref="I1670">INDEX(Orders!$D:$D,MATCH(A1670,Orders!$A:$A))</f>
        <v>35838</v>
      </c>
      <c r="J1670" s="6" t="str">
        <f t="array" ref="J1670">INDEX(Orders!$B:$B,MATCH(A1670,Orders!$A:$A))</f>
        <v>SUPRD</v>
      </c>
      <c r="K1670" s="6" t="str">
        <f t="array" ref="K1670">INDEX(Customers!$B:$B,MATCH(J1670,Customers!$A:$A))</f>
        <v>Suprmes dlices</v>
      </c>
      <c r="L1670" s="6"/>
    </row>
    <row r="1671" spans="1:12" ht="12.5">
      <c r="A1671" s="6">
        <f>OrderDetails!A1671</f>
        <v>10885</v>
      </c>
      <c r="B1671" s="6">
        <f>OrderDetails!B1671</f>
        <v>70</v>
      </c>
      <c r="C1671" s="7">
        <f>OrderDetails!C1671</f>
        <v>15</v>
      </c>
      <c r="D1671" s="6">
        <f>OrderDetails!D1671</f>
        <v>30</v>
      </c>
      <c r="E1671" s="8">
        <f>OrderDetails!E1671</f>
        <v>0</v>
      </c>
      <c r="F1671" s="7">
        <f t="shared" si="0"/>
        <v>450</v>
      </c>
      <c r="G1671" s="5">
        <f t="array" ref="G1671">INDEX(Products!$D:$D,MATCH(B1671,Products!$A:$A))</f>
        <v>1</v>
      </c>
      <c r="H1671" s="6" t="str">
        <f t="array" ref="H1671">INDEX(Categories!$B:$B,MATCH(G1671,Categories!$A:$A))</f>
        <v>Beverages</v>
      </c>
      <c r="I1671" s="9">
        <f t="array" ref="I1671">INDEX(Orders!$D:$D,MATCH(A1671,Orders!$A:$A))</f>
        <v>35838</v>
      </c>
      <c r="J1671" s="6" t="str">
        <f t="array" ref="J1671">INDEX(Orders!$B:$B,MATCH(A1671,Orders!$A:$A))</f>
        <v>SUPRD</v>
      </c>
      <c r="K1671" s="6" t="str">
        <f t="array" ref="K1671">INDEX(Customers!$B:$B,MATCH(J1671,Customers!$A:$A))</f>
        <v>Suprmes dlices</v>
      </c>
      <c r="L1671" s="6"/>
    </row>
    <row r="1672" spans="1:12" ht="12.5">
      <c r="A1672" s="6">
        <f>OrderDetails!A1672</f>
        <v>10885</v>
      </c>
      <c r="B1672" s="6">
        <f>OrderDetails!B1672</f>
        <v>77</v>
      </c>
      <c r="C1672" s="7">
        <f>OrderDetails!C1672</f>
        <v>13</v>
      </c>
      <c r="D1672" s="6">
        <f>OrderDetails!D1672</f>
        <v>25</v>
      </c>
      <c r="E1672" s="8">
        <f>OrderDetails!E1672</f>
        <v>0</v>
      </c>
      <c r="F1672" s="7">
        <f t="shared" si="0"/>
        <v>325</v>
      </c>
      <c r="G1672" s="5">
        <f t="array" ref="G1672">INDEX(Products!$D:$D,MATCH(B1672,Products!$A:$A))</f>
        <v>2</v>
      </c>
      <c r="H1672" s="6" t="str">
        <f t="array" ref="H1672">INDEX(Categories!$B:$B,MATCH(G1672,Categories!$A:$A))</f>
        <v>Condiments</v>
      </c>
      <c r="I1672" s="9">
        <f t="array" ref="I1672">INDEX(Orders!$D:$D,MATCH(A1672,Orders!$A:$A))</f>
        <v>35838</v>
      </c>
      <c r="J1672" s="6" t="str">
        <f t="array" ref="J1672">INDEX(Orders!$B:$B,MATCH(A1672,Orders!$A:$A))</f>
        <v>SUPRD</v>
      </c>
      <c r="K1672" s="6" t="str">
        <f t="array" ref="K1672">INDEX(Customers!$B:$B,MATCH(J1672,Customers!$A:$A))</f>
        <v>Suprmes dlices</v>
      </c>
      <c r="L1672" s="6"/>
    </row>
    <row r="1673" spans="1:12" ht="12.5">
      <c r="A1673" s="6">
        <f>OrderDetails!A1673</f>
        <v>10886</v>
      </c>
      <c r="B1673" s="6">
        <f>OrderDetails!B1673</f>
        <v>10</v>
      </c>
      <c r="C1673" s="7">
        <f>OrderDetails!C1673</f>
        <v>31</v>
      </c>
      <c r="D1673" s="6">
        <f>OrderDetails!D1673</f>
        <v>70</v>
      </c>
      <c r="E1673" s="8">
        <f>OrderDetails!E1673</f>
        <v>0</v>
      </c>
      <c r="F1673" s="7">
        <f t="shared" si="0"/>
        <v>2170</v>
      </c>
      <c r="G1673" s="5">
        <f t="array" ref="G1673">INDEX(Products!$D:$D,MATCH(B1673,Products!$A:$A))</f>
        <v>8</v>
      </c>
      <c r="H1673" s="6" t="str">
        <f t="array" ref="H1673">INDEX(Categories!$B:$B,MATCH(G1673,Categories!$A:$A))</f>
        <v>Seafood</v>
      </c>
      <c r="I1673" s="9">
        <f t="array" ref="I1673">INDEX(Orders!$D:$D,MATCH(A1673,Orders!$A:$A))</f>
        <v>35839</v>
      </c>
      <c r="J1673" s="6" t="str">
        <f t="array" ref="J1673">INDEX(Orders!$B:$B,MATCH(A1673,Orders!$A:$A))</f>
        <v>HANAR</v>
      </c>
      <c r="K1673" s="6" t="str">
        <f t="array" ref="K1673">INDEX(Customers!$B:$B,MATCH(J1673,Customers!$A:$A))</f>
        <v>Hanari Carnes</v>
      </c>
      <c r="L1673" s="6"/>
    </row>
    <row r="1674" spans="1:12" ht="12.5">
      <c r="A1674" s="6">
        <f>OrderDetails!A1674</f>
        <v>10886</v>
      </c>
      <c r="B1674" s="6">
        <f>OrderDetails!B1674</f>
        <v>31</v>
      </c>
      <c r="C1674" s="7">
        <f>OrderDetails!C1674</f>
        <v>12.5</v>
      </c>
      <c r="D1674" s="6">
        <f>OrderDetails!D1674</f>
        <v>35</v>
      </c>
      <c r="E1674" s="8">
        <f>OrderDetails!E1674</f>
        <v>0</v>
      </c>
      <c r="F1674" s="7">
        <f t="shared" si="0"/>
        <v>437.5</v>
      </c>
      <c r="G1674" s="5">
        <f t="array" ref="G1674">INDEX(Products!$D:$D,MATCH(B1674,Products!$A:$A))</f>
        <v>4</v>
      </c>
      <c r="H1674" s="6" t="str">
        <f t="array" ref="H1674">INDEX(Categories!$B:$B,MATCH(G1674,Categories!$A:$A))</f>
        <v>Dairy Products</v>
      </c>
      <c r="I1674" s="9">
        <f t="array" ref="I1674">INDEX(Orders!$D:$D,MATCH(A1674,Orders!$A:$A))</f>
        <v>35839</v>
      </c>
      <c r="J1674" s="6" t="str">
        <f t="array" ref="J1674">INDEX(Orders!$B:$B,MATCH(A1674,Orders!$A:$A))</f>
        <v>HANAR</v>
      </c>
      <c r="K1674" s="6" t="str">
        <f t="array" ref="K1674">INDEX(Customers!$B:$B,MATCH(J1674,Customers!$A:$A))</f>
        <v>Hanari Carnes</v>
      </c>
      <c r="L1674" s="6"/>
    </row>
    <row r="1675" spans="1:12" ht="12.5">
      <c r="A1675" s="6">
        <f>OrderDetails!A1675</f>
        <v>10886</v>
      </c>
      <c r="B1675" s="6">
        <f>OrderDetails!B1675</f>
        <v>77</v>
      </c>
      <c r="C1675" s="7">
        <f>OrderDetails!C1675</f>
        <v>13</v>
      </c>
      <c r="D1675" s="6">
        <f>OrderDetails!D1675</f>
        <v>40</v>
      </c>
      <c r="E1675" s="8">
        <f>OrderDetails!E1675</f>
        <v>0</v>
      </c>
      <c r="F1675" s="7">
        <f t="shared" si="0"/>
        <v>520</v>
      </c>
      <c r="G1675" s="5">
        <f t="array" ref="G1675">INDEX(Products!$D:$D,MATCH(B1675,Products!$A:$A))</f>
        <v>2</v>
      </c>
      <c r="H1675" s="6" t="str">
        <f t="array" ref="H1675">INDEX(Categories!$B:$B,MATCH(G1675,Categories!$A:$A))</f>
        <v>Condiments</v>
      </c>
      <c r="I1675" s="9">
        <f t="array" ref="I1675">INDEX(Orders!$D:$D,MATCH(A1675,Orders!$A:$A))</f>
        <v>35839</v>
      </c>
      <c r="J1675" s="6" t="str">
        <f t="array" ref="J1675">INDEX(Orders!$B:$B,MATCH(A1675,Orders!$A:$A))</f>
        <v>HANAR</v>
      </c>
      <c r="K1675" s="6" t="str">
        <f t="array" ref="K1675">INDEX(Customers!$B:$B,MATCH(J1675,Customers!$A:$A))</f>
        <v>Hanari Carnes</v>
      </c>
      <c r="L1675" s="6"/>
    </row>
    <row r="1676" spans="1:12" ht="12.5">
      <c r="A1676" s="6">
        <f>OrderDetails!A1676</f>
        <v>10887</v>
      </c>
      <c r="B1676" s="6">
        <f>OrderDetails!B1676</f>
        <v>25</v>
      </c>
      <c r="C1676" s="7">
        <f>OrderDetails!C1676</f>
        <v>14</v>
      </c>
      <c r="D1676" s="6">
        <f>OrderDetails!D1676</f>
        <v>5</v>
      </c>
      <c r="E1676" s="8">
        <f>OrderDetails!E1676</f>
        <v>0</v>
      </c>
      <c r="F1676" s="7">
        <f t="shared" si="0"/>
        <v>70</v>
      </c>
      <c r="G1676" s="5">
        <f t="array" ref="G1676">INDEX(Products!$D:$D,MATCH(B1676,Products!$A:$A))</f>
        <v>3</v>
      </c>
      <c r="H1676" s="6" t="str">
        <f t="array" ref="H1676">INDEX(Categories!$B:$B,MATCH(G1676,Categories!$A:$A))</f>
        <v>Confections</v>
      </c>
      <c r="I1676" s="9">
        <f t="array" ref="I1676">INDEX(Orders!$D:$D,MATCH(A1676,Orders!$A:$A))</f>
        <v>35839</v>
      </c>
      <c r="J1676" s="6" t="str">
        <f t="array" ref="J1676">INDEX(Orders!$B:$B,MATCH(A1676,Orders!$A:$A))</f>
        <v>GALED</v>
      </c>
      <c r="K1676" s="6" t="str">
        <f t="array" ref="K1676">INDEX(Customers!$B:$B,MATCH(J1676,Customers!$A:$A))</f>
        <v>Galera del gastrnomo</v>
      </c>
      <c r="L1676" s="6"/>
    </row>
    <row r="1677" spans="1:12" ht="12.5">
      <c r="A1677" s="6">
        <f>OrderDetails!A1677</f>
        <v>10888</v>
      </c>
      <c r="B1677" s="6">
        <f>OrderDetails!B1677</f>
        <v>2</v>
      </c>
      <c r="C1677" s="7">
        <f>OrderDetails!C1677</f>
        <v>19</v>
      </c>
      <c r="D1677" s="6">
        <f>OrderDetails!D1677</f>
        <v>20</v>
      </c>
      <c r="E1677" s="8">
        <f>OrderDetails!E1677</f>
        <v>0</v>
      </c>
      <c r="F1677" s="7">
        <f t="shared" si="0"/>
        <v>380</v>
      </c>
      <c r="G1677" s="5">
        <f t="array" ref="G1677">INDEX(Products!$D:$D,MATCH(B1677,Products!$A:$A))</f>
        <v>1</v>
      </c>
      <c r="H1677" s="6" t="str">
        <f t="array" ref="H1677">INDEX(Categories!$B:$B,MATCH(G1677,Categories!$A:$A))</f>
        <v>Beverages</v>
      </c>
      <c r="I1677" s="9">
        <f t="array" ref="I1677">INDEX(Orders!$D:$D,MATCH(A1677,Orders!$A:$A))</f>
        <v>35842</v>
      </c>
      <c r="J1677" s="6" t="str">
        <f t="array" ref="J1677">INDEX(Orders!$B:$B,MATCH(A1677,Orders!$A:$A))</f>
        <v>GODOS</v>
      </c>
      <c r="K1677" s="6" t="str">
        <f t="array" ref="K1677">INDEX(Customers!$B:$B,MATCH(J1677,Customers!$A:$A))</f>
        <v>Godos Cocina Tpica</v>
      </c>
      <c r="L1677" s="6"/>
    </row>
    <row r="1678" spans="1:12" ht="12.5">
      <c r="A1678" s="6">
        <f>OrderDetails!A1678</f>
        <v>10888</v>
      </c>
      <c r="B1678" s="6">
        <f>OrderDetails!B1678</f>
        <v>68</v>
      </c>
      <c r="C1678" s="7">
        <f>OrderDetails!C1678</f>
        <v>12.5</v>
      </c>
      <c r="D1678" s="6">
        <f>OrderDetails!D1678</f>
        <v>18</v>
      </c>
      <c r="E1678" s="8">
        <f>OrderDetails!E1678</f>
        <v>0</v>
      </c>
      <c r="F1678" s="7">
        <f t="shared" si="0"/>
        <v>225</v>
      </c>
      <c r="G1678" s="5">
        <f t="array" ref="G1678">INDEX(Products!$D:$D,MATCH(B1678,Products!$A:$A))</f>
        <v>3</v>
      </c>
      <c r="H1678" s="6" t="str">
        <f t="array" ref="H1678">INDEX(Categories!$B:$B,MATCH(G1678,Categories!$A:$A))</f>
        <v>Confections</v>
      </c>
      <c r="I1678" s="9">
        <f t="array" ref="I1678">INDEX(Orders!$D:$D,MATCH(A1678,Orders!$A:$A))</f>
        <v>35842</v>
      </c>
      <c r="J1678" s="6" t="str">
        <f t="array" ref="J1678">INDEX(Orders!$B:$B,MATCH(A1678,Orders!$A:$A))</f>
        <v>GODOS</v>
      </c>
      <c r="K1678" s="6" t="str">
        <f t="array" ref="K1678">INDEX(Customers!$B:$B,MATCH(J1678,Customers!$A:$A))</f>
        <v>Godos Cocina Tpica</v>
      </c>
      <c r="L1678" s="6"/>
    </row>
    <row r="1679" spans="1:12" ht="12.5">
      <c r="A1679" s="6">
        <f>OrderDetails!A1679</f>
        <v>10889</v>
      </c>
      <c r="B1679" s="6">
        <f>OrderDetails!B1679</f>
        <v>11</v>
      </c>
      <c r="C1679" s="7">
        <f>OrderDetails!C1679</f>
        <v>21</v>
      </c>
      <c r="D1679" s="6">
        <f>OrderDetails!D1679</f>
        <v>40</v>
      </c>
      <c r="E1679" s="8">
        <f>OrderDetails!E1679</f>
        <v>0</v>
      </c>
      <c r="F1679" s="7">
        <f t="shared" si="0"/>
        <v>840</v>
      </c>
      <c r="G1679" s="5">
        <f t="array" ref="G1679">INDEX(Products!$D:$D,MATCH(B1679,Products!$A:$A))</f>
        <v>4</v>
      </c>
      <c r="H1679" s="6" t="str">
        <f t="array" ref="H1679">INDEX(Categories!$B:$B,MATCH(G1679,Categories!$A:$A))</f>
        <v>Dairy Products</v>
      </c>
      <c r="I1679" s="9">
        <f t="array" ref="I1679">INDEX(Orders!$D:$D,MATCH(A1679,Orders!$A:$A))</f>
        <v>35842</v>
      </c>
      <c r="J1679" s="6" t="str">
        <f t="array" ref="J1679">INDEX(Orders!$B:$B,MATCH(A1679,Orders!$A:$A))</f>
        <v>RATTC</v>
      </c>
      <c r="K1679" s="6" t="str">
        <f t="array" ref="K1679">INDEX(Customers!$B:$B,MATCH(J1679,Customers!$A:$A))</f>
        <v>Rattlesnake Canyon Grocery</v>
      </c>
      <c r="L1679" s="6"/>
    </row>
    <row r="1680" spans="1:12" ht="12.5">
      <c r="A1680" s="6">
        <f>OrderDetails!A1680</f>
        <v>10889</v>
      </c>
      <c r="B1680" s="6">
        <f>OrderDetails!B1680</f>
        <v>38</v>
      </c>
      <c r="C1680" s="7">
        <f>OrderDetails!C1680</f>
        <v>263.5</v>
      </c>
      <c r="D1680" s="6">
        <f>OrderDetails!D1680</f>
        <v>40</v>
      </c>
      <c r="E1680" s="8">
        <f>OrderDetails!E1680</f>
        <v>0</v>
      </c>
      <c r="F1680" s="7">
        <f t="shared" si="0"/>
        <v>10540</v>
      </c>
      <c r="G1680" s="5">
        <f t="array" ref="G1680">INDEX(Products!$D:$D,MATCH(B1680,Products!$A:$A))</f>
        <v>1</v>
      </c>
      <c r="H1680" s="6" t="str">
        <f t="array" ref="H1680">INDEX(Categories!$B:$B,MATCH(G1680,Categories!$A:$A))</f>
        <v>Beverages</v>
      </c>
      <c r="I1680" s="9">
        <f t="array" ref="I1680">INDEX(Orders!$D:$D,MATCH(A1680,Orders!$A:$A))</f>
        <v>35842</v>
      </c>
      <c r="J1680" s="6" t="str">
        <f t="array" ref="J1680">INDEX(Orders!$B:$B,MATCH(A1680,Orders!$A:$A))</f>
        <v>RATTC</v>
      </c>
      <c r="K1680" s="6" t="str">
        <f t="array" ref="K1680">INDEX(Customers!$B:$B,MATCH(J1680,Customers!$A:$A))</f>
        <v>Rattlesnake Canyon Grocery</v>
      </c>
      <c r="L1680" s="6"/>
    </row>
    <row r="1681" spans="1:12" ht="12.5">
      <c r="A1681" s="6">
        <f>OrderDetails!A1681</f>
        <v>10890</v>
      </c>
      <c r="B1681" s="6">
        <f>OrderDetails!B1681</f>
        <v>17</v>
      </c>
      <c r="C1681" s="7">
        <f>OrderDetails!C1681</f>
        <v>39</v>
      </c>
      <c r="D1681" s="6">
        <f>OrderDetails!D1681</f>
        <v>15</v>
      </c>
      <c r="E1681" s="8">
        <f>OrderDetails!E1681</f>
        <v>0</v>
      </c>
      <c r="F1681" s="7">
        <f t="shared" si="0"/>
        <v>585</v>
      </c>
      <c r="G1681" s="5">
        <f t="array" ref="G1681">INDEX(Products!$D:$D,MATCH(B1681,Products!$A:$A))</f>
        <v>6</v>
      </c>
      <c r="H1681" s="6" t="str">
        <f t="array" ref="H1681">INDEX(Categories!$B:$B,MATCH(G1681,Categories!$A:$A))</f>
        <v>Meat/Poultry</v>
      </c>
      <c r="I1681" s="9">
        <f t="array" ref="I1681">INDEX(Orders!$D:$D,MATCH(A1681,Orders!$A:$A))</f>
        <v>35842</v>
      </c>
      <c r="J1681" s="6" t="str">
        <f t="array" ref="J1681">INDEX(Orders!$B:$B,MATCH(A1681,Orders!$A:$A))</f>
        <v>DUMON</v>
      </c>
      <c r="K1681" s="6" t="str">
        <f t="array" ref="K1681">INDEX(Customers!$B:$B,MATCH(J1681,Customers!$A:$A))</f>
        <v>Du monde entier</v>
      </c>
      <c r="L1681" s="6"/>
    </row>
    <row r="1682" spans="1:12" ht="12.5">
      <c r="A1682" s="6">
        <f>OrderDetails!A1682</f>
        <v>10890</v>
      </c>
      <c r="B1682" s="6">
        <f>OrderDetails!B1682</f>
        <v>34</v>
      </c>
      <c r="C1682" s="7">
        <f>OrderDetails!C1682</f>
        <v>14</v>
      </c>
      <c r="D1682" s="6">
        <f>OrderDetails!D1682</f>
        <v>10</v>
      </c>
      <c r="E1682" s="8">
        <f>OrderDetails!E1682</f>
        <v>0</v>
      </c>
      <c r="F1682" s="7">
        <f t="shared" si="0"/>
        <v>140</v>
      </c>
      <c r="G1682" s="5">
        <f t="array" ref="G1682">INDEX(Products!$D:$D,MATCH(B1682,Products!$A:$A))</f>
        <v>1</v>
      </c>
      <c r="H1682" s="6" t="str">
        <f t="array" ref="H1682">INDEX(Categories!$B:$B,MATCH(G1682,Categories!$A:$A))</f>
        <v>Beverages</v>
      </c>
      <c r="I1682" s="9">
        <f t="array" ref="I1682">INDEX(Orders!$D:$D,MATCH(A1682,Orders!$A:$A))</f>
        <v>35842</v>
      </c>
      <c r="J1682" s="6" t="str">
        <f t="array" ref="J1682">INDEX(Orders!$B:$B,MATCH(A1682,Orders!$A:$A))</f>
        <v>DUMON</v>
      </c>
      <c r="K1682" s="6" t="str">
        <f t="array" ref="K1682">INDEX(Customers!$B:$B,MATCH(J1682,Customers!$A:$A))</f>
        <v>Du monde entier</v>
      </c>
      <c r="L1682" s="6"/>
    </row>
    <row r="1683" spans="1:12" ht="12.5">
      <c r="A1683" s="6">
        <f>OrderDetails!A1683</f>
        <v>10890</v>
      </c>
      <c r="B1683" s="6">
        <f>OrderDetails!B1683</f>
        <v>41</v>
      </c>
      <c r="C1683" s="7">
        <f>OrderDetails!C1683</f>
        <v>9.65</v>
      </c>
      <c r="D1683" s="6">
        <f>OrderDetails!D1683</f>
        <v>14</v>
      </c>
      <c r="E1683" s="8">
        <f>OrderDetails!E1683</f>
        <v>0</v>
      </c>
      <c r="F1683" s="7">
        <f t="shared" si="0"/>
        <v>135.1</v>
      </c>
      <c r="G1683" s="5">
        <f t="array" ref="G1683">INDEX(Products!$D:$D,MATCH(B1683,Products!$A:$A))</f>
        <v>8</v>
      </c>
      <c r="H1683" s="6" t="str">
        <f t="array" ref="H1683">INDEX(Categories!$B:$B,MATCH(G1683,Categories!$A:$A))</f>
        <v>Seafood</v>
      </c>
      <c r="I1683" s="9">
        <f t="array" ref="I1683">INDEX(Orders!$D:$D,MATCH(A1683,Orders!$A:$A))</f>
        <v>35842</v>
      </c>
      <c r="J1683" s="6" t="str">
        <f t="array" ref="J1683">INDEX(Orders!$B:$B,MATCH(A1683,Orders!$A:$A))</f>
        <v>DUMON</v>
      </c>
      <c r="K1683" s="6" t="str">
        <f t="array" ref="K1683">INDEX(Customers!$B:$B,MATCH(J1683,Customers!$A:$A))</f>
        <v>Du monde entier</v>
      </c>
      <c r="L1683" s="6"/>
    </row>
    <row r="1684" spans="1:12" ht="12.5">
      <c r="A1684" s="6">
        <f>OrderDetails!A1684</f>
        <v>10891</v>
      </c>
      <c r="B1684" s="6">
        <f>OrderDetails!B1684</f>
        <v>30</v>
      </c>
      <c r="C1684" s="7">
        <f>OrderDetails!C1684</f>
        <v>25.89</v>
      </c>
      <c r="D1684" s="6">
        <f>OrderDetails!D1684</f>
        <v>15</v>
      </c>
      <c r="E1684" s="8">
        <f>OrderDetails!E1684</f>
        <v>0</v>
      </c>
      <c r="F1684" s="7">
        <f t="shared" si="0"/>
        <v>388.35</v>
      </c>
      <c r="G1684" s="5">
        <f t="array" ref="G1684">INDEX(Products!$D:$D,MATCH(B1684,Products!$A:$A))</f>
        <v>8</v>
      </c>
      <c r="H1684" s="6" t="str">
        <f t="array" ref="H1684">INDEX(Categories!$B:$B,MATCH(G1684,Categories!$A:$A))</f>
        <v>Seafood</v>
      </c>
      <c r="I1684" s="9">
        <f t="array" ref="I1684">INDEX(Orders!$D:$D,MATCH(A1684,Orders!$A:$A))</f>
        <v>35843</v>
      </c>
      <c r="J1684" s="6" t="str">
        <f t="array" ref="J1684">INDEX(Orders!$B:$B,MATCH(A1684,Orders!$A:$A))</f>
        <v>LEHMS</v>
      </c>
      <c r="K1684" s="6" t="str">
        <f t="array" ref="K1684">INDEX(Customers!$B:$B,MATCH(J1684,Customers!$A:$A))</f>
        <v>Lehmanns Marktstand</v>
      </c>
      <c r="L1684" s="6"/>
    </row>
    <row r="1685" spans="1:12" ht="12.5">
      <c r="A1685" s="6">
        <f>OrderDetails!A1685</f>
        <v>10892</v>
      </c>
      <c r="B1685" s="6">
        <f>OrderDetails!B1685</f>
        <v>59</v>
      </c>
      <c r="C1685" s="7">
        <f>OrderDetails!C1685</f>
        <v>55</v>
      </c>
      <c r="D1685" s="6">
        <f>OrderDetails!D1685</f>
        <v>40</v>
      </c>
      <c r="E1685" s="8">
        <f>OrderDetails!E1685</f>
        <v>0</v>
      </c>
      <c r="F1685" s="7">
        <f t="shared" si="0"/>
        <v>2200</v>
      </c>
      <c r="G1685" s="5">
        <f t="array" ref="G1685">INDEX(Products!$D:$D,MATCH(B1685,Products!$A:$A))</f>
        <v>4</v>
      </c>
      <c r="H1685" s="6" t="str">
        <f t="array" ref="H1685">INDEX(Categories!$B:$B,MATCH(G1685,Categories!$A:$A))</f>
        <v>Dairy Products</v>
      </c>
      <c r="I1685" s="9">
        <f t="array" ref="I1685">INDEX(Orders!$D:$D,MATCH(A1685,Orders!$A:$A))</f>
        <v>35843</v>
      </c>
      <c r="J1685" s="6" t="str">
        <f t="array" ref="J1685">INDEX(Orders!$B:$B,MATCH(A1685,Orders!$A:$A))</f>
        <v>MAISD</v>
      </c>
      <c r="K1685" s="6" t="str">
        <f t="array" ref="K1685">INDEX(Customers!$B:$B,MATCH(J1685,Customers!$A:$A))</f>
        <v>Maison Dewey</v>
      </c>
      <c r="L1685" s="6"/>
    </row>
    <row r="1686" spans="1:12" ht="12.5">
      <c r="A1686" s="6">
        <f>OrderDetails!A1686</f>
        <v>10893</v>
      </c>
      <c r="B1686" s="6">
        <f>OrderDetails!B1686</f>
        <v>8</v>
      </c>
      <c r="C1686" s="7">
        <f>OrderDetails!C1686</f>
        <v>40</v>
      </c>
      <c r="D1686" s="6">
        <f>OrderDetails!D1686</f>
        <v>30</v>
      </c>
      <c r="E1686" s="8">
        <f>OrderDetails!E1686</f>
        <v>0</v>
      </c>
      <c r="F1686" s="7">
        <f t="shared" si="0"/>
        <v>1200</v>
      </c>
      <c r="G1686" s="5">
        <f t="array" ref="G1686">INDEX(Products!$D:$D,MATCH(B1686,Products!$A:$A))</f>
        <v>2</v>
      </c>
      <c r="H1686" s="6" t="str">
        <f t="array" ref="H1686">INDEX(Categories!$B:$B,MATCH(G1686,Categories!$A:$A))</f>
        <v>Condiments</v>
      </c>
      <c r="I1686" s="9">
        <f t="array" ref="I1686">INDEX(Orders!$D:$D,MATCH(A1686,Orders!$A:$A))</f>
        <v>35844</v>
      </c>
      <c r="J1686" s="6" t="str">
        <f t="array" ref="J1686">INDEX(Orders!$B:$B,MATCH(A1686,Orders!$A:$A))</f>
        <v>KOENE</v>
      </c>
      <c r="K1686" s="6" t="str">
        <f t="array" ref="K1686">INDEX(Customers!$B:$B,MATCH(J1686,Customers!$A:$A))</f>
        <v>Kniglich Essen</v>
      </c>
      <c r="L1686" s="6"/>
    </row>
    <row r="1687" spans="1:12" ht="12.5">
      <c r="A1687" s="6">
        <f>OrderDetails!A1687</f>
        <v>10893</v>
      </c>
      <c r="B1687" s="6">
        <f>OrderDetails!B1687</f>
        <v>24</v>
      </c>
      <c r="C1687" s="7">
        <f>OrderDetails!C1687</f>
        <v>4.5</v>
      </c>
      <c r="D1687" s="6">
        <f>OrderDetails!D1687</f>
        <v>10</v>
      </c>
      <c r="E1687" s="8">
        <f>OrderDetails!E1687</f>
        <v>0</v>
      </c>
      <c r="F1687" s="7">
        <f t="shared" si="0"/>
        <v>45</v>
      </c>
      <c r="G1687" s="5">
        <f t="array" ref="G1687">INDEX(Products!$D:$D,MATCH(B1687,Products!$A:$A))</f>
        <v>1</v>
      </c>
      <c r="H1687" s="6" t="str">
        <f t="array" ref="H1687">INDEX(Categories!$B:$B,MATCH(G1687,Categories!$A:$A))</f>
        <v>Beverages</v>
      </c>
      <c r="I1687" s="9">
        <f t="array" ref="I1687">INDEX(Orders!$D:$D,MATCH(A1687,Orders!$A:$A))</f>
        <v>35844</v>
      </c>
      <c r="J1687" s="6" t="str">
        <f t="array" ref="J1687">INDEX(Orders!$B:$B,MATCH(A1687,Orders!$A:$A))</f>
        <v>KOENE</v>
      </c>
      <c r="K1687" s="6" t="str">
        <f t="array" ref="K1687">INDEX(Customers!$B:$B,MATCH(J1687,Customers!$A:$A))</f>
        <v>Kniglich Essen</v>
      </c>
      <c r="L1687" s="6"/>
    </row>
    <row r="1688" spans="1:12" ht="12.5">
      <c r="A1688" s="6">
        <f>OrderDetails!A1688</f>
        <v>10893</v>
      </c>
      <c r="B1688" s="6">
        <f>OrderDetails!B1688</f>
        <v>29</v>
      </c>
      <c r="C1688" s="7">
        <f>OrderDetails!C1688</f>
        <v>123.79</v>
      </c>
      <c r="D1688" s="6">
        <f>OrderDetails!D1688</f>
        <v>24</v>
      </c>
      <c r="E1688" s="8">
        <f>OrderDetails!E1688</f>
        <v>0</v>
      </c>
      <c r="F1688" s="7">
        <f t="shared" si="0"/>
        <v>2970.96</v>
      </c>
      <c r="G1688" s="5">
        <f t="array" ref="G1688">INDEX(Products!$D:$D,MATCH(B1688,Products!$A:$A))</f>
        <v>6</v>
      </c>
      <c r="H1688" s="6" t="str">
        <f t="array" ref="H1688">INDEX(Categories!$B:$B,MATCH(G1688,Categories!$A:$A))</f>
        <v>Meat/Poultry</v>
      </c>
      <c r="I1688" s="9">
        <f t="array" ref="I1688">INDEX(Orders!$D:$D,MATCH(A1688,Orders!$A:$A))</f>
        <v>35844</v>
      </c>
      <c r="J1688" s="6" t="str">
        <f t="array" ref="J1688">INDEX(Orders!$B:$B,MATCH(A1688,Orders!$A:$A))</f>
        <v>KOENE</v>
      </c>
      <c r="K1688" s="6" t="str">
        <f t="array" ref="K1688">INDEX(Customers!$B:$B,MATCH(J1688,Customers!$A:$A))</f>
        <v>Kniglich Essen</v>
      </c>
      <c r="L1688" s="6"/>
    </row>
    <row r="1689" spans="1:12" ht="12.5">
      <c r="A1689" s="6">
        <f>OrderDetails!A1689</f>
        <v>10893</v>
      </c>
      <c r="B1689" s="6">
        <f>OrderDetails!B1689</f>
        <v>30</v>
      </c>
      <c r="C1689" s="7">
        <f>OrderDetails!C1689</f>
        <v>25.89</v>
      </c>
      <c r="D1689" s="6">
        <f>OrderDetails!D1689</f>
        <v>35</v>
      </c>
      <c r="E1689" s="8">
        <f>OrderDetails!E1689</f>
        <v>0</v>
      </c>
      <c r="F1689" s="7">
        <f t="shared" si="0"/>
        <v>906.15</v>
      </c>
      <c r="G1689" s="5">
        <f t="array" ref="G1689">INDEX(Products!$D:$D,MATCH(B1689,Products!$A:$A))</f>
        <v>8</v>
      </c>
      <c r="H1689" s="6" t="str">
        <f t="array" ref="H1689">INDEX(Categories!$B:$B,MATCH(G1689,Categories!$A:$A))</f>
        <v>Seafood</v>
      </c>
      <c r="I1689" s="9">
        <f t="array" ref="I1689">INDEX(Orders!$D:$D,MATCH(A1689,Orders!$A:$A))</f>
        <v>35844</v>
      </c>
      <c r="J1689" s="6" t="str">
        <f t="array" ref="J1689">INDEX(Orders!$B:$B,MATCH(A1689,Orders!$A:$A))</f>
        <v>KOENE</v>
      </c>
      <c r="K1689" s="6" t="str">
        <f t="array" ref="K1689">INDEX(Customers!$B:$B,MATCH(J1689,Customers!$A:$A))</f>
        <v>Kniglich Essen</v>
      </c>
      <c r="L1689" s="6"/>
    </row>
    <row r="1690" spans="1:12" ht="12.5">
      <c r="A1690" s="6">
        <f>OrderDetails!A1690</f>
        <v>10893</v>
      </c>
      <c r="B1690" s="6">
        <f>OrderDetails!B1690</f>
        <v>36</v>
      </c>
      <c r="C1690" s="7">
        <f>OrderDetails!C1690</f>
        <v>19</v>
      </c>
      <c r="D1690" s="6">
        <f>OrderDetails!D1690</f>
        <v>20</v>
      </c>
      <c r="E1690" s="8">
        <f>OrderDetails!E1690</f>
        <v>0</v>
      </c>
      <c r="F1690" s="7">
        <f t="shared" si="0"/>
        <v>380</v>
      </c>
      <c r="G1690" s="5">
        <f t="array" ref="G1690">INDEX(Products!$D:$D,MATCH(B1690,Products!$A:$A))</f>
        <v>8</v>
      </c>
      <c r="H1690" s="6" t="str">
        <f t="array" ref="H1690">INDEX(Categories!$B:$B,MATCH(G1690,Categories!$A:$A))</f>
        <v>Seafood</v>
      </c>
      <c r="I1690" s="9">
        <f t="array" ref="I1690">INDEX(Orders!$D:$D,MATCH(A1690,Orders!$A:$A))</f>
        <v>35844</v>
      </c>
      <c r="J1690" s="6" t="str">
        <f t="array" ref="J1690">INDEX(Orders!$B:$B,MATCH(A1690,Orders!$A:$A))</f>
        <v>KOENE</v>
      </c>
      <c r="K1690" s="6" t="str">
        <f t="array" ref="K1690">INDEX(Customers!$B:$B,MATCH(J1690,Customers!$A:$A))</f>
        <v>Kniglich Essen</v>
      </c>
      <c r="L1690" s="6"/>
    </row>
    <row r="1691" spans="1:12" ht="12.5">
      <c r="A1691" s="6">
        <f>OrderDetails!A1691</f>
        <v>10894</v>
      </c>
      <c r="B1691" s="6">
        <f>OrderDetails!B1691</f>
        <v>13</v>
      </c>
      <c r="C1691" s="7">
        <f>OrderDetails!C1691</f>
        <v>6</v>
      </c>
      <c r="D1691" s="6">
        <f>OrderDetails!D1691</f>
        <v>28</v>
      </c>
      <c r="E1691" s="8">
        <f>OrderDetails!E1691</f>
        <v>0</v>
      </c>
      <c r="F1691" s="7">
        <f t="shared" si="0"/>
        <v>168</v>
      </c>
      <c r="G1691" s="5">
        <f t="array" ref="G1691">INDEX(Products!$D:$D,MATCH(B1691,Products!$A:$A))</f>
        <v>8</v>
      </c>
      <c r="H1691" s="6" t="str">
        <f t="array" ref="H1691">INDEX(Categories!$B:$B,MATCH(G1691,Categories!$A:$A))</f>
        <v>Seafood</v>
      </c>
      <c r="I1691" s="9">
        <f t="array" ref="I1691">INDEX(Orders!$D:$D,MATCH(A1691,Orders!$A:$A))</f>
        <v>35844</v>
      </c>
      <c r="J1691" s="6" t="str">
        <f t="array" ref="J1691">INDEX(Orders!$B:$B,MATCH(A1691,Orders!$A:$A))</f>
        <v>SAVEA</v>
      </c>
      <c r="K1691" s="6" t="str">
        <f t="array" ref="K1691">INDEX(Customers!$B:$B,MATCH(J1691,Customers!$A:$A))</f>
        <v>Save-a-lot Markets</v>
      </c>
      <c r="L1691" s="6"/>
    </row>
    <row r="1692" spans="1:12" ht="12.5">
      <c r="A1692" s="6">
        <f>OrderDetails!A1692</f>
        <v>10894</v>
      </c>
      <c r="B1692" s="6">
        <f>OrderDetails!B1692</f>
        <v>69</v>
      </c>
      <c r="C1692" s="7">
        <f>OrderDetails!C1692</f>
        <v>36</v>
      </c>
      <c r="D1692" s="6">
        <f>OrderDetails!D1692</f>
        <v>50</v>
      </c>
      <c r="E1692" s="8">
        <f>OrderDetails!E1692</f>
        <v>0</v>
      </c>
      <c r="F1692" s="7">
        <f t="shared" si="0"/>
        <v>1800</v>
      </c>
      <c r="G1692" s="5">
        <f t="array" ref="G1692">INDEX(Products!$D:$D,MATCH(B1692,Products!$A:$A))</f>
        <v>4</v>
      </c>
      <c r="H1692" s="6" t="str">
        <f t="array" ref="H1692">INDEX(Categories!$B:$B,MATCH(G1692,Categories!$A:$A))</f>
        <v>Dairy Products</v>
      </c>
      <c r="I1692" s="9">
        <f t="array" ref="I1692">INDEX(Orders!$D:$D,MATCH(A1692,Orders!$A:$A))</f>
        <v>35844</v>
      </c>
      <c r="J1692" s="6" t="str">
        <f t="array" ref="J1692">INDEX(Orders!$B:$B,MATCH(A1692,Orders!$A:$A))</f>
        <v>SAVEA</v>
      </c>
      <c r="K1692" s="6" t="str">
        <f t="array" ref="K1692">INDEX(Customers!$B:$B,MATCH(J1692,Customers!$A:$A))</f>
        <v>Save-a-lot Markets</v>
      </c>
      <c r="L1692" s="6"/>
    </row>
    <row r="1693" spans="1:12" ht="12.5">
      <c r="A1693" s="6">
        <f>OrderDetails!A1693</f>
        <v>10894</v>
      </c>
      <c r="B1693" s="6">
        <f>OrderDetails!B1693</f>
        <v>75</v>
      </c>
      <c r="C1693" s="7">
        <f>OrderDetails!C1693</f>
        <v>7.75</v>
      </c>
      <c r="D1693" s="6">
        <f>OrderDetails!D1693</f>
        <v>120</v>
      </c>
      <c r="E1693" s="8">
        <f>OrderDetails!E1693</f>
        <v>0</v>
      </c>
      <c r="F1693" s="7">
        <f t="shared" si="0"/>
        <v>930</v>
      </c>
      <c r="G1693" s="5">
        <f t="array" ref="G1693">INDEX(Products!$D:$D,MATCH(B1693,Products!$A:$A))</f>
        <v>1</v>
      </c>
      <c r="H1693" s="6" t="str">
        <f t="array" ref="H1693">INDEX(Categories!$B:$B,MATCH(G1693,Categories!$A:$A))</f>
        <v>Beverages</v>
      </c>
      <c r="I1693" s="9">
        <f t="array" ref="I1693">INDEX(Orders!$D:$D,MATCH(A1693,Orders!$A:$A))</f>
        <v>35844</v>
      </c>
      <c r="J1693" s="6" t="str">
        <f t="array" ref="J1693">INDEX(Orders!$B:$B,MATCH(A1693,Orders!$A:$A))</f>
        <v>SAVEA</v>
      </c>
      <c r="K1693" s="6" t="str">
        <f t="array" ref="K1693">INDEX(Customers!$B:$B,MATCH(J1693,Customers!$A:$A))</f>
        <v>Save-a-lot Markets</v>
      </c>
      <c r="L1693" s="6"/>
    </row>
    <row r="1694" spans="1:12" ht="12.5">
      <c r="A1694" s="6">
        <f>OrderDetails!A1694</f>
        <v>10895</v>
      </c>
      <c r="B1694" s="6">
        <f>OrderDetails!B1694</f>
        <v>24</v>
      </c>
      <c r="C1694" s="7">
        <f>OrderDetails!C1694</f>
        <v>4.5</v>
      </c>
      <c r="D1694" s="6">
        <f>OrderDetails!D1694</f>
        <v>110</v>
      </c>
      <c r="E1694" s="8">
        <f>OrderDetails!E1694</f>
        <v>0</v>
      </c>
      <c r="F1694" s="7">
        <f t="shared" si="0"/>
        <v>495</v>
      </c>
      <c r="G1694" s="5">
        <f t="array" ref="G1694">INDEX(Products!$D:$D,MATCH(B1694,Products!$A:$A))</f>
        <v>1</v>
      </c>
      <c r="H1694" s="6" t="str">
        <f t="array" ref="H1694">INDEX(Categories!$B:$B,MATCH(G1694,Categories!$A:$A))</f>
        <v>Beverages</v>
      </c>
      <c r="I1694" s="9">
        <f t="array" ref="I1694">INDEX(Orders!$D:$D,MATCH(A1694,Orders!$A:$A))</f>
        <v>35844</v>
      </c>
      <c r="J1694" s="6" t="str">
        <f t="array" ref="J1694">INDEX(Orders!$B:$B,MATCH(A1694,Orders!$A:$A))</f>
        <v>ERNSH</v>
      </c>
      <c r="K1694" s="6" t="str">
        <f t="array" ref="K1694">INDEX(Customers!$B:$B,MATCH(J1694,Customers!$A:$A))</f>
        <v>Ernst Handel</v>
      </c>
      <c r="L1694" s="6"/>
    </row>
    <row r="1695" spans="1:12" ht="12.5">
      <c r="A1695" s="6">
        <f>OrderDetails!A1695</f>
        <v>10895</v>
      </c>
      <c r="B1695" s="6">
        <f>OrderDetails!B1695</f>
        <v>39</v>
      </c>
      <c r="C1695" s="7">
        <f>OrderDetails!C1695</f>
        <v>18</v>
      </c>
      <c r="D1695" s="6">
        <f>OrderDetails!D1695</f>
        <v>45</v>
      </c>
      <c r="E1695" s="8">
        <f>OrderDetails!E1695</f>
        <v>0</v>
      </c>
      <c r="F1695" s="7">
        <f t="shared" si="0"/>
        <v>810</v>
      </c>
      <c r="G1695" s="5">
        <f t="array" ref="G1695">INDEX(Products!$D:$D,MATCH(B1695,Products!$A:$A))</f>
        <v>1</v>
      </c>
      <c r="H1695" s="6" t="str">
        <f t="array" ref="H1695">INDEX(Categories!$B:$B,MATCH(G1695,Categories!$A:$A))</f>
        <v>Beverages</v>
      </c>
      <c r="I1695" s="9">
        <f t="array" ref="I1695">INDEX(Orders!$D:$D,MATCH(A1695,Orders!$A:$A))</f>
        <v>35844</v>
      </c>
      <c r="J1695" s="6" t="str">
        <f t="array" ref="J1695">INDEX(Orders!$B:$B,MATCH(A1695,Orders!$A:$A))</f>
        <v>ERNSH</v>
      </c>
      <c r="K1695" s="6" t="str">
        <f t="array" ref="K1695">INDEX(Customers!$B:$B,MATCH(J1695,Customers!$A:$A))</f>
        <v>Ernst Handel</v>
      </c>
      <c r="L1695" s="6"/>
    </row>
    <row r="1696" spans="1:12" ht="12.5">
      <c r="A1696" s="6">
        <f>OrderDetails!A1696</f>
        <v>10895</v>
      </c>
      <c r="B1696" s="6">
        <f>OrderDetails!B1696</f>
        <v>40</v>
      </c>
      <c r="C1696" s="7">
        <f>OrderDetails!C1696</f>
        <v>18.399999999999999</v>
      </c>
      <c r="D1696" s="6">
        <f>OrderDetails!D1696</f>
        <v>91</v>
      </c>
      <c r="E1696" s="8">
        <f>OrderDetails!E1696</f>
        <v>0</v>
      </c>
      <c r="F1696" s="7">
        <f t="shared" si="0"/>
        <v>1674.3999999999999</v>
      </c>
      <c r="G1696" s="5">
        <f t="array" ref="G1696">INDEX(Products!$D:$D,MATCH(B1696,Products!$A:$A))</f>
        <v>8</v>
      </c>
      <c r="H1696" s="6" t="str">
        <f t="array" ref="H1696">INDEX(Categories!$B:$B,MATCH(G1696,Categories!$A:$A))</f>
        <v>Seafood</v>
      </c>
      <c r="I1696" s="9">
        <f t="array" ref="I1696">INDEX(Orders!$D:$D,MATCH(A1696,Orders!$A:$A))</f>
        <v>35844</v>
      </c>
      <c r="J1696" s="6" t="str">
        <f t="array" ref="J1696">INDEX(Orders!$B:$B,MATCH(A1696,Orders!$A:$A))</f>
        <v>ERNSH</v>
      </c>
      <c r="K1696" s="6" t="str">
        <f t="array" ref="K1696">INDEX(Customers!$B:$B,MATCH(J1696,Customers!$A:$A))</f>
        <v>Ernst Handel</v>
      </c>
      <c r="L1696" s="6"/>
    </row>
    <row r="1697" spans="1:12" ht="12.5">
      <c r="A1697" s="6">
        <f>OrderDetails!A1697</f>
        <v>10895</v>
      </c>
      <c r="B1697" s="6">
        <f>OrderDetails!B1697</f>
        <v>60</v>
      </c>
      <c r="C1697" s="7">
        <f>OrderDetails!C1697</f>
        <v>34</v>
      </c>
      <c r="D1697" s="6">
        <f>OrderDetails!D1697</f>
        <v>100</v>
      </c>
      <c r="E1697" s="8">
        <f>OrderDetails!E1697</f>
        <v>0</v>
      </c>
      <c r="F1697" s="7">
        <f t="shared" si="0"/>
        <v>3400</v>
      </c>
      <c r="G1697" s="5">
        <f t="array" ref="G1697">INDEX(Products!$D:$D,MATCH(B1697,Products!$A:$A))</f>
        <v>4</v>
      </c>
      <c r="H1697" s="6" t="str">
        <f t="array" ref="H1697">INDEX(Categories!$B:$B,MATCH(G1697,Categories!$A:$A))</f>
        <v>Dairy Products</v>
      </c>
      <c r="I1697" s="9">
        <f t="array" ref="I1697">INDEX(Orders!$D:$D,MATCH(A1697,Orders!$A:$A))</f>
        <v>35844</v>
      </c>
      <c r="J1697" s="6" t="str">
        <f t="array" ref="J1697">INDEX(Orders!$B:$B,MATCH(A1697,Orders!$A:$A))</f>
        <v>ERNSH</v>
      </c>
      <c r="K1697" s="6" t="str">
        <f t="array" ref="K1697">INDEX(Customers!$B:$B,MATCH(J1697,Customers!$A:$A))</f>
        <v>Ernst Handel</v>
      </c>
      <c r="L1697" s="6"/>
    </row>
    <row r="1698" spans="1:12" ht="12.5">
      <c r="A1698" s="6">
        <f>OrderDetails!A1698</f>
        <v>10896</v>
      </c>
      <c r="B1698" s="6">
        <f>OrderDetails!B1698</f>
        <v>45</v>
      </c>
      <c r="C1698" s="7">
        <f>OrderDetails!C1698</f>
        <v>9.5</v>
      </c>
      <c r="D1698" s="6">
        <f>OrderDetails!D1698</f>
        <v>15</v>
      </c>
      <c r="E1698" s="8">
        <f>OrderDetails!E1698</f>
        <v>0</v>
      </c>
      <c r="F1698" s="7">
        <f t="shared" si="0"/>
        <v>142.5</v>
      </c>
      <c r="G1698" s="5">
        <f t="array" ref="G1698">INDEX(Products!$D:$D,MATCH(B1698,Products!$A:$A))</f>
        <v>8</v>
      </c>
      <c r="H1698" s="6" t="str">
        <f t="array" ref="H1698">INDEX(Categories!$B:$B,MATCH(G1698,Categories!$A:$A))</f>
        <v>Seafood</v>
      </c>
      <c r="I1698" s="9">
        <f t="array" ref="I1698">INDEX(Orders!$D:$D,MATCH(A1698,Orders!$A:$A))</f>
        <v>35845</v>
      </c>
      <c r="J1698" s="6" t="str">
        <f t="array" ref="J1698">INDEX(Orders!$B:$B,MATCH(A1698,Orders!$A:$A))</f>
        <v>MAISD</v>
      </c>
      <c r="K1698" s="6" t="str">
        <f t="array" ref="K1698">INDEX(Customers!$B:$B,MATCH(J1698,Customers!$A:$A))</f>
        <v>Maison Dewey</v>
      </c>
      <c r="L1698" s="6"/>
    </row>
    <row r="1699" spans="1:12" ht="12.5">
      <c r="A1699" s="6">
        <f>OrderDetails!A1699</f>
        <v>10896</v>
      </c>
      <c r="B1699" s="6">
        <f>OrderDetails!B1699</f>
        <v>56</v>
      </c>
      <c r="C1699" s="7">
        <f>OrderDetails!C1699</f>
        <v>38</v>
      </c>
      <c r="D1699" s="6">
        <f>OrderDetails!D1699</f>
        <v>16</v>
      </c>
      <c r="E1699" s="8">
        <f>OrderDetails!E1699</f>
        <v>0</v>
      </c>
      <c r="F1699" s="7">
        <f t="shared" si="0"/>
        <v>608</v>
      </c>
      <c r="G1699" s="5">
        <f t="array" ref="G1699">INDEX(Products!$D:$D,MATCH(B1699,Products!$A:$A))</f>
        <v>5</v>
      </c>
      <c r="H1699" s="6" t="str">
        <f t="array" ref="H1699">INDEX(Categories!$B:$B,MATCH(G1699,Categories!$A:$A))</f>
        <v>Grains/Cereals</v>
      </c>
      <c r="I1699" s="9">
        <f t="array" ref="I1699">INDEX(Orders!$D:$D,MATCH(A1699,Orders!$A:$A))</f>
        <v>35845</v>
      </c>
      <c r="J1699" s="6" t="str">
        <f t="array" ref="J1699">INDEX(Orders!$B:$B,MATCH(A1699,Orders!$A:$A))</f>
        <v>MAISD</v>
      </c>
      <c r="K1699" s="6" t="str">
        <f t="array" ref="K1699">INDEX(Customers!$B:$B,MATCH(J1699,Customers!$A:$A))</f>
        <v>Maison Dewey</v>
      </c>
      <c r="L1699" s="6"/>
    </row>
    <row r="1700" spans="1:12" ht="12.5">
      <c r="A1700" s="6">
        <f>OrderDetails!A1700</f>
        <v>10897</v>
      </c>
      <c r="B1700" s="6">
        <f>OrderDetails!B1700</f>
        <v>29</v>
      </c>
      <c r="C1700" s="7">
        <f>OrderDetails!C1700</f>
        <v>123.79</v>
      </c>
      <c r="D1700" s="6">
        <f>OrderDetails!D1700</f>
        <v>80</v>
      </c>
      <c r="E1700" s="8">
        <f>OrderDetails!E1700</f>
        <v>0</v>
      </c>
      <c r="F1700" s="7">
        <f t="shared" si="0"/>
        <v>9903.2000000000007</v>
      </c>
      <c r="G1700" s="5">
        <f t="array" ref="G1700">INDEX(Products!$D:$D,MATCH(B1700,Products!$A:$A))</f>
        <v>6</v>
      </c>
      <c r="H1700" s="6" t="str">
        <f t="array" ref="H1700">INDEX(Categories!$B:$B,MATCH(G1700,Categories!$A:$A))</f>
        <v>Meat/Poultry</v>
      </c>
      <c r="I1700" s="9">
        <f t="array" ref="I1700">INDEX(Orders!$D:$D,MATCH(A1700,Orders!$A:$A))</f>
        <v>35845</v>
      </c>
      <c r="J1700" s="6" t="str">
        <f t="array" ref="J1700">INDEX(Orders!$B:$B,MATCH(A1700,Orders!$A:$A))</f>
        <v>HUNGO</v>
      </c>
      <c r="K1700" s="6" t="str">
        <f t="array" ref="K1700">INDEX(Customers!$B:$B,MATCH(J1700,Customers!$A:$A))</f>
        <v>Hungry Owl All-Night Grocers</v>
      </c>
      <c r="L1700" s="6"/>
    </row>
    <row r="1701" spans="1:12" ht="12.5">
      <c r="A1701" s="6">
        <f>OrderDetails!A1701</f>
        <v>10897</v>
      </c>
      <c r="B1701" s="6">
        <f>OrderDetails!B1701</f>
        <v>30</v>
      </c>
      <c r="C1701" s="7">
        <f>OrderDetails!C1701</f>
        <v>25.89</v>
      </c>
      <c r="D1701" s="6">
        <f>OrderDetails!D1701</f>
        <v>36</v>
      </c>
      <c r="E1701" s="8">
        <f>OrderDetails!E1701</f>
        <v>0</v>
      </c>
      <c r="F1701" s="7">
        <f t="shared" si="0"/>
        <v>932.04</v>
      </c>
      <c r="G1701" s="5">
        <f t="array" ref="G1701">INDEX(Products!$D:$D,MATCH(B1701,Products!$A:$A))</f>
        <v>8</v>
      </c>
      <c r="H1701" s="6" t="str">
        <f t="array" ref="H1701">INDEX(Categories!$B:$B,MATCH(G1701,Categories!$A:$A))</f>
        <v>Seafood</v>
      </c>
      <c r="I1701" s="9">
        <f t="array" ref="I1701">INDEX(Orders!$D:$D,MATCH(A1701,Orders!$A:$A))</f>
        <v>35845</v>
      </c>
      <c r="J1701" s="6" t="str">
        <f t="array" ref="J1701">INDEX(Orders!$B:$B,MATCH(A1701,Orders!$A:$A))</f>
        <v>HUNGO</v>
      </c>
      <c r="K1701" s="6" t="str">
        <f t="array" ref="K1701">INDEX(Customers!$B:$B,MATCH(J1701,Customers!$A:$A))</f>
        <v>Hungry Owl All-Night Grocers</v>
      </c>
      <c r="L1701" s="6"/>
    </row>
    <row r="1702" spans="1:12" ht="12.5">
      <c r="A1702" s="6">
        <f>OrderDetails!A1702</f>
        <v>10898</v>
      </c>
      <c r="B1702" s="6">
        <f>OrderDetails!B1702</f>
        <v>13</v>
      </c>
      <c r="C1702" s="7">
        <f>OrderDetails!C1702</f>
        <v>6</v>
      </c>
      <c r="D1702" s="6">
        <f>OrderDetails!D1702</f>
        <v>5</v>
      </c>
      <c r="E1702" s="8">
        <f>OrderDetails!E1702</f>
        <v>0</v>
      </c>
      <c r="F1702" s="7">
        <f t="shared" si="0"/>
        <v>30</v>
      </c>
      <c r="G1702" s="5">
        <f t="array" ref="G1702">INDEX(Products!$D:$D,MATCH(B1702,Products!$A:$A))</f>
        <v>8</v>
      </c>
      <c r="H1702" s="6" t="str">
        <f t="array" ref="H1702">INDEX(Categories!$B:$B,MATCH(G1702,Categories!$A:$A))</f>
        <v>Seafood</v>
      </c>
      <c r="I1702" s="9">
        <f t="array" ref="I1702">INDEX(Orders!$D:$D,MATCH(A1702,Orders!$A:$A))</f>
        <v>35846</v>
      </c>
      <c r="J1702" s="6" t="str">
        <f t="array" ref="J1702">INDEX(Orders!$B:$B,MATCH(A1702,Orders!$A:$A))</f>
        <v>OCEAN</v>
      </c>
      <c r="K1702" s="6" t="str">
        <f t="array" ref="K1702">INDEX(Customers!$B:$B,MATCH(J1702,Customers!$A:$A))</f>
        <v>Ocano Atlntico Ltda.</v>
      </c>
      <c r="L1702" s="6"/>
    </row>
    <row r="1703" spans="1:12" ht="12.5">
      <c r="A1703" s="6">
        <f>OrderDetails!A1703</f>
        <v>10899</v>
      </c>
      <c r="B1703" s="6">
        <f>OrderDetails!B1703</f>
        <v>39</v>
      </c>
      <c r="C1703" s="7">
        <f>OrderDetails!C1703</f>
        <v>18</v>
      </c>
      <c r="D1703" s="6">
        <f>OrderDetails!D1703</f>
        <v>8</v>
      </c>
      <c r="E1703" s="8">
        <f>OrderDetails!E1703</f>
        <v>0</v>
      </c>
      <c r="F1703" s="7">
        <f t="shared" si="0"/>
        <v>144</v>
      </c>
      <c r="G1703" s="5">
        <f t="array" ref="G1703">INDEX(Products!$D:$D,MATCH(B1703,Products!$A:$A))</f>
        <v>1</v>
      </c>
      <c r="H1703" s="6" t="str">
        <f t="array" ref="H1703">INDEX(Categories!$B:$B,MATCH(G1703,Categories!$A:$A))</f>
        <v>Beverages</v>
      </c>
      <c r="I1703" s="9">
        <f t="array" ref="I1703">INDEX(Orders!$D:$D,MATCH(A1703,Orders!$A:$A))</f>
        <v>35846</v>
      </c>
      <c r="J1703" s="6" t="str">
        <f t="array" ref="J1703">INDEX(Orders!$B:$B,MATCH(A1703,Orders!$A:$A))</f>
        <v>LILAS</v>
      </c>
      <c r="K1703" s="6" t="str">
        <f t="array" ref="K1703">INDEX(Customers!$B:$B,MATCH(J1703,Customers!$A:$A))</f>
        <v>LILA-Supermercado</v>
      </c>
      <c r="L1703" s="6"/>
    </row>
    <row r="1704" spans="1:12" ht="12.5">
      <c r="A1704" s="6">
        <f>OrderDetails!A1704</f>
        <v>10900</v>
      </c>
      <c r="B1704" s="6">
        <f>OrderDetails!B1704</f>
        <v>70</v>
      </c>
      <c r="C1704" s="7">
        <f>OrderDetails!C1704</f>
        <v>15</v>
      </c>
      <c r="D1704" s="6">
        <f>OrderDetails!D1704</f>
        <v>3</v>
      </c>
      <c r="E1704" s="8">
        <f>OrderDetails!E1704</f>
        <v>0</v>
      </c>
      <c r="F1704" s="7">
        <f t="shared" si="0"/>
        <v>45</v>
      </c>
      <c r="G1704" s="5">
        <f t="array" ref="G1704">INDEX(Products!$D:$D,MATCH(B1704,Products!$A:$A))</f>
        <v>1</v>
      </c>
      <c r="H1704" s="6" t="str">
        <f t="array" ref="H1704">INDEX(Categories!$B:$B,MATCH(G1704,Categories!$A:$A))</f>
        <v>Beverages</v>
      </c>
      <c r="I1704" s="9">
        <f t="array" ref="I1704">INDEX(Orders!$D:$D,MATCH(A1704,Orders!$A:$A))</f>
        <v>35846</v>
      </c>
      <c r="J1704" s="6" t="str">
        <f t="array" ref="J1704">INDEX(Orders!$B:$B,MATCH(A1704,Orders!$A:$A))</f>
        <v>WELLI</v>
      </c>
      <c r="K1704" s="6" t="str">
        <f t="array" ref="K1704">INDEX(Customers!$B:$B,MATCH(J1704,Customers!$A:$A))</f>
        <v>Wellington Importadora</v>
      </c>
      <c r="L1704" s="6"/>
    </row>
    <row r="1705" spans="1:12" ht="12.5">
      <c r="A1705" s="6">
        <f>OrderDetails!A1705</f>
        <v>10901</v>
      </c>
      <c r="B1705" s="6">
        <f>OrderDetails!B1705</f>
        <v>41</v>
      </c>
      <c r="C1705" s="7">
        <f>OrderDetails!C1705</f>
        <v>9.65</v>
      </c>
      <c r="D1705" s="6">
        <f>OrderDetails!D1705</f>
        <v>30</v>
      </c>
      <c r="E1705" s="8">
        <f>OrderDetails!E1705</f>
        <v>0</v>
      </c>
      <c r="F1705" s="7">
        <f t="shared" si="0"/>
        <v>289.5</v>
      </c>
      <c r="G1705" s="5">
        <f t="array" ref="G1705">INDEX(Products!$D:$D,MATCH(B1705,Products!$A:$A))</f>
        <v>8</v>
      </c>
      <c r="H1705" s="6" t="str">
        <f t="array" ref="H1705">INDEX(Categories!$B:$B,MATCH(G1705,Categories!$A:$A))</f>
        <v>Seafood</v>
      </c>
      <c r="I1705" s="9">
        <f t="array" ref="I1705">INDEX(Orders!$D:$D,MATCH(A1705,Orders!$A:$A))</f>
        <v>35849</v>
      </c>
      <c r="J1705" s="6" t="str">
        <f t="array" ref="J1705">INDEX(Orders!$B:$B,MATCH(A1705,Orders!$A:$A))</f>
        <v>HILAA</v>
      </c>
      <c r="K1705" s="6" t="str">
        <f t="array" ref="K1705">INDEX(Customers!$B:$B,MATCH(J1705,Customers!$A:$A))</f>
        <v>HILARION-Abastos</v>
      </c>
      <c r="L1705" s="6"/>
    </row>
    <row r="1706" spans="1:12" ht="12.5">
      <c r="A1706" s="6">
        <f>OrderDetails!A1706</f>
        <v>10901</v>
      </c>
      <c r="B1706" s="6">
        <f>OrderDetails!B1706</f>
        <v>71</v>
      </c>
      <c r="C1706" s="7">
        <f>OrderDetails!C1706</f>
        <v>21.5</v>
      </c>
      <c r="D1706" s="6">
        <f>OrderDetails!D1706</f>
        <v>30</v>
      </c>
      <c r="E1706" s="8">
        <f>OrderDetails!E1706</f>
        <v>0</v>
      </c>
      <c r="F1706" s="7">
        <f t="shared" si="0"/>
        <v>645</v>
      </c>
      <c r="G1706" s="5">
        <f t="array" ref="G1706">INDEX(Products!$D:$D,MATCH(B1706,Products!$A:$A))</f>
        <v>4</v>
      </c>
      <c r="H1706" s="6" t="str">
        <f t="array" ref="H1706">INDEX(Categories!$B:$B,MATCH(G1706,Categories!$A:$A))</f>
        <v>Dairy Products</v>
      </c>
      <c r="I1706" s="9">
        <f t="array" ref="I1706">INDEX(Orders!$D:$D,MATCH(A1706,Orders!$A:$A))</f>
        <v>35849</v>
      </c>
      <c r="J1706" s="6" t="str">
        <f t="array" ref="J1706">INDEX(Orders!$B:$B,MATCH(A1706,Orders!$A:$A))</f>
        <v>HILAA</v>
      </c>
      <c r="K1706" s="6" t="str">
        <f t="array" ref="K1706">INDEX(Customers!$B:$B,MATCH(J1706,Customers!$A:$A))</f>
        <v>HILARION-Abastos</v>
      </c>
      <c r="L1706" s="6"/>
    </row>
    <row r="1707" spans="1:12" ht="12.5">
      <c r="A1707" s="6">
        <f>OrderDetails!A1707</f>
        <v>10902</v>
      </c>
      <c r="B1707" s="6">
        <f>OrderDetails!B1707</f>
        <v>55</v>
      </c>
      <c r="C1707" s="7">
        <f>OrderDetails!C1707</f>
        <v>24</v>
      </c>
      <c r="D1707" s="6">
        <f>OrderDetails!D1707</f>
        <v>30</v>
      </c>
      <c r="E1707" s="8">
        <f>OrderDetails!E1707</f>
        <v>0</v>
      </c>
      <c r="F1707" s="7">
        <f t="shared" si="0"/>
        <v>720</v>
      </c>
      <c r="G1707" s="5">
        <f t="array" ref="G1707">INDEX(Products!$D:$D,MATCH(B1707,Products!$A:$A))</f>
        <v>6</v>
      </c>
      <c r="H1707" s="6" t="str">
        <f t="array" ref="H1707">INDEX(Categories!$B:$B,MATCH(G1707,Categories!$A:$A))</f>
        <v>Meat/Poultry</v>
      </c>
      <c r="I1707" s="9">
        <f t="array" ref="I1707">INDEX(Orders!$D:$D,MATCH(A1707,Orders!$A:$A))</f>
        <v>35849</v>
      </c>
      <c r="J1707" s="6" t="str">
        <f t="array" ref="J1707">INDEX(Orders!$B:$B,MATCH(A1707,Orders!$A:$A))</f>
        <v>FOLKO</v>
      </c>
      <c r="K1707" s="6" t="str">
        <f t="array" ref="K1707">INDEX(Customers!$B:$B,MATCH(J1707,Customers!$A:$A))</f>
        <v>Folk och f HB</v>
      </c>
      <c r="L1707" s="6"/>
    </row>
    <row r="1708" spans="1:12" ht="12.5">
      <c r="A1708" s="6">
        <f>OrderDetails!A1708</f>
        <v>10902</v>
      </c>
      <c r="B1708" s="6">
        <f>OrderDetails!B1708</f>
        <v>62</v>
      </c>
      <c r="C1708" s="7">
        <f>OrderDetails!C1708</f>
        <v>49.3</v>
      </c>
      <c r="D1708" s="6">
        <f>OrderDetails!D1708</f>
        <v>6</v>
      </c>
      <c r="E1708" s="8">
        <f>OrderDetails!E1708</f>
        <v>0</v>
      </c>
      <c r="F1708" s="7">
        <f t="shared" si="0"/>
        <v>295.79999999999995</v>
      </c>
      <c r="G1708" s="5">
        <f t="array" ref="G1708">INDEX(Products!$D:$D,MATCH(B1708,Products!$A:$A))</f>
        <v>3</v>
      </c>
      <c r="H1708" s="6" t="str">
        <f t="array" ref="H1708">INDEX(Categories!$B:$B,MATCH(G1708,Categories!$A:$A))</f>
        <v>Confections</v>
      </c>
      <c r="I1708" s="9">
        <f t="array" ref="I1708">INDEX(Orders!$D:$D,MATCH(A1708,Orders!$A:$A))</f>
        <v>35849</v>
      </c>
      <c r="J1708" s="6" t="str">
        <f t="array" ref="J1708">INDEX(Orders!$B:$B,MATCH(A1708,Orders!$A:$A))</f>
        <v>FOLKO</v>
      </c>
      <c r="K1708" s="6" t="str">
        <f t="array" ref="K1708">INDEX(Customers!$B:$B,MATCH(J1708,Customers!$A:$A))</f>
        <v>Folk och f HB</v>
      </c>
      <c r="L1708" s="6"/>
    </row>
    <row r="1709" spans="1:12" ht="12.5">
      <c r="A1709" s="6">
        <f>OrderDetails!A1709</f>
        <v>10903</v>
      </c>
      <c r="B1709" s="6">
        <f>OrderDetails!B1709</f>
        <v>13</v>
      </c>
      <c r="C1709" s="7">
        <f>OrderDetails!C1709</f>
        <v>6</v>
      </c>
      <c r="D1709" s="6">
        <f>OrderDetails!D1709</f>
        <v>40</v>
      </c>
      <c r="E1709" s="8">
        <f>OrderDetails!E1709</f>
        <v>0</v>
      </c>
      <c r="F1709" s="7">
        <f t="shared" si="0"/>
        <v>240</v>
      </c>
      <c r="G1709" s="5">
        <f t="array" ref="G1709">INDEX(Products!$D:$D,MATCH(B1709,Products!$A:$A))</f>
        <v>8</v>
      </c>
      <c r="H1709" s="6" t="str">
        <f t="array" ref="H1709">INDEX(Categories!$B:$B,MATCH(G1709,Categories!$A:$A))</f>
        <v>Seafood</v>
      </c>
      <c r="I1709" s="9">
        <f t="array" ref="I1709">INDEX(Orders!$D:$D,MATCH(A1709,Orders!$A:$A))</f>
        <v>35850</v>
      </c>
      <c r="J1709" s="6" t="str">
        <f t="array" ref="J1709">INDEX(Orders!$B:$B,MATCH(A1709,Orders!$A:$A))</f>
        <v>HANAR</v>
      </c>
      <c r="K1709" s="6" t="str">
        <f t="array" ref="K1709">INDEX(Customers!$B:$B,MATCH(J1709,Customers!$A:$A))</f>
        <v>Hanari Carnes</v>
      </c>
      <c r="L1709" s="6"/>
    </row>
    <row r="1710" spans="1:12" ht="12.5">
      <c r="A1710" s="6">
        <f>OrderDetails!A1710</f>
        <v>10903</v>
      </c>
      <c r="B1710" s="6">
        <f>OrderDetails!B1710</f>
        <v>65</v>
      </c>
      <c r="C1710" s="7">
        <f>OrderDetails!C1710</f>
        <v>21.05</v>
      </c>
      <c r="D1710" s="6">
        <f>OrderDetails!D1710</f>
        <v>21</v>
      </c>
      <c r="E1710" s="8">
        <f>OrderDetails!E1710</f>
        <v>0</v>
      </c>
      <c r="F1710" s="7">
        <f t="shared" si="0"/>
        <v>442.05</v>
      </c>
      <c r="G1710" s="5">
        <f t="array" ref="G1710">INDEX(Products!$D:$D,MATCH(B1710,Products!$A:$A))</f>
        <v>2</v>
      </c>
      <c r="H1710" s="6" t="str">
        <f t="array" ref="H1710">INDEX(Categories!$B:$B,MATCH(G1710,Categories!$A:$A))</f>
        <v>Condiments</v>
      </c>
      <c r="I1710" s="9">
        <f t="array" ref="I1710">INDEX(Orders!$D:$D,MATCH(A1710,Orders!$A:$A))</f>
        <v>35850</v>
      </c>
      <c r="J1710" s="6" t="str">
        <f t="array" ref="J1710">INDEX(Orders!$B:$B,MATCH(A1710,Orders!$A:$A))</f>
        <v>HANAR</v>
      </c>
      <c r="K1710" s="6" t="str">
        <f t="array" ref="K1710">INDEX(Customers!$B:$B,MATCH(J1710,Customers!$A:$A))</f>
        <v>Hanari Carnes</v>
      </c>
      <c r="L1710" s="6"/>
    </row>
    <row r="1711" spans="1:12" ht="12.5">
      <c r="A1711" s="6">
        <f>OrderDetails!A1711</f>
        <v>10903</v>
      </c>
      <c r="B1711" s="6">
        <f>OrderDetails!B1711</f>
        <v>68</v>
      </c>
      <c r="C1711" s="7">
        <f>OrderDetails!C1711</f>
        <v>12.5</v>
      </c>
      <c r="D1711" s="6">
        <f>OrderDetails!D1711</f>
        <v>20</v>
      </c>
      <c r="E1711" s="8">
        <f>OrderDetails!E1711</f>
        <v>0</v>
      </c>
      <c r="F1711" s="7">
        <f t="shared" si="0"/>
        <v>250</v>
      </c>
      <c r="G1711" s="5">
        <f t="array" ref="G1711">INDEX(Products!$D:$D,MATCH(B1711,Products!$A:$A))</f>
        <v>3</v>
      </c>
      <c r="H1711" s="6" t="str">
        <f t="array" ref="H1711">INDEX(Categories!$B:$B,MATCH(G1711,Categories!$A:$A))</f>
        <v>Confections</v>
      </c>
      <c r="I1711" s="9">
        <f t="array" ref="I1711">INDEX(Orders!$D:$D,MATCH(A1711,Orders!$A:$A))</f>
        <v>35850</v>
      </c>
      <c r="J1711" s="6" t="str">
        <f t="array" ref="J1711">INDEX(Orders!$B:$B,MATCH(A1711,Orders!$A:$A))</f>
        <v>HANAR</v>
      </c>
      <c r="K1711" s="6" t="str">
        <f t="array" ref="K1711">INDEX(Customers!$B:$B,MATCH(J1711,Customers!$A:$A))</f>
        <v>Hanari Carnes</v>
      </c>
      <c r="L1711" s="6"/>
    </row>
    <row r="1712" spans="1:12" ht="12.5">
      <c r="A1712" s="6">
        <f>OrderDetails!A1712</f>
        <v>10904</v>
      </c>
      <c r="B1712" s="6">
        <f>OrderDetails!B1712</f>
        <v>58</v>
      </c>
      <c r="C1712" s="7">
        <f>OrderDetails!C1712</f>
        <v>13.25</v>
      </c>
      <c r="D1712" s="6">
        <f>OrderDetails!D1712</f>
        <v>15</v>
      </c>
      <c r="E1712" s="8">
        <f>OrderDetails!E1712</f>
        <v>0</v>
      </c>
      <c r="F1712" s="7">
        <f t="shared" si="0"/>
        <v>198.75</v>
      </c>
      <c r="G1712" s="5">
        <f t="array" ref="G1712">INDEX(Products!$D:$D,MATCH(B1712,Products!$A:$A))</f>
        <v>8</v>
      </c>
      <c r="H1712" s="6" t="str">
        <f t="array" ref="H1712">INDEX(Categories!$B:$B,MATCH(G1712,Categories!$A:$A))</f>
        <v>Seafood</v>
      </c>
      <c r="I1712" s="9">
        <f t="array" ref="I1712">INDEX(Orders!$D:$D,MATCH(A1712,Orders!$A:$A))</f>
        <v>35850</v>
      </c>
      <c r="J1712" s="6" t="str">
        <f t="array" ref="J1712">INDEX(Orders!$B:$B,MATCH(A1712,Orders!$A:$A))</f>
        <v>WHITC</v>
      </c>
      <c r="K1712" s="6" t="str">
        <f t="array" ref="K1712">INDEX(Customers!$B:$B,MATCH(J1712,Customers!$A:$A))</f>
        <v>White Clover Markets</v>
      </c>
      <c r="L1712" s="6"/>
    </row>
    <row r="1713" spans="1:12" ht="12.5">
      <c r="A1713" s="6">
        <f>OrderDetails!A1713</f>
        <v>10904</v>
      </c>
      <c r="B1713" s="6">
        <f>OrderDetails!B1713</f>
        <v>62</v>
      </c>
      <c r="C1713" s="7">
        <f>OrderDetails!C1713</f>
        <v>49.3</v>
      </c>
      <c r="D1713" s="6">
        <f>OrderDetails!D1713</f>
        <v>35</v>
      </c>
      <c r="E1713" s="8">
        <f>OrderDetails!E1713</f>
        <v>0</v>
      </c>
      <c r="F1713" s="7">
        <f t="shared" si="0"/>
        <v>1725.5</v>
      </c>
      <c r="G1713" s="5">
        <f t="array" ref="G1713">INDEX(Products!$D:$D,MATCH(B1713,Products!$A:$A))</f>
        <v>3</v>
      </c>
      <c r="H1713" s="6" t="str">
        <f t="array" ref="H1713">INDEX(Categories!$B:$B,MATCH(G1713,Categories!$A:$A))</f>
        <v>Confections</v>
      </c>
      <c r="I1713" s="9">
        <f t="array" ref="I1713">INDEX(Orders!$D:$D,MATCH(A1713,Orders!$A:$A))</f>
        <v>35850</v>
      </c>
      <c r="J1713" s="6" t="str">
        <f t="array" ref="J1713">INDEX(Orders!$B:$B,MATCH(A1713,Orders!$A:$A))</f>
        <v>WHITC</v>
      </c>
      <c r="K1713" s="6" t="str">
        <f t="array" ref="K1713">INDEX(Customers!$B:$B,MATCH(J1713,Customers!$A:$A))</f>
        <v>White Clover Markets</v>
      </c>
      <c r="L1713" s="6"/>
    </row>
    <row r="1714" spans="1:12" ht="12.5">
      <c r="A1714" s="6">
        <f>OrderDetails!A1714</f>
        <v>10905</v>
      </c>
      <c r="B1714" s="6">
        <f>OrderDetails!B1714</f>
        <v>1</v>
      </c>
      <c r="C1714" s="7">
        <f>OrderDetails!C1714</f>
        <v>18</v>
      </c>
      <c r="D1714" s="6">
        <f>OrderDetails!D1714</f>
        <v>20</v>
      </c>
      <c r="E1714" s="8">
        <f>OrderDetails!E1714</f>
        <v>0</v>
      </c>
      <c r="F1714" s="7">
        <f t="shared" si="0"/>
        <v>360</v>
      </c>
      <c r="G1714" s="5">
        <f t="array" ref="G1714">INDEX(Products!$D:$D,MATCH(B1714,Products!$A:$A))</f>
        <v>1</v>
      </c>
      <c r="H1714" s="6" t="str">
        <f t="array" ref="H1714">INDEX(Categories!$B:$B,MATCH(G1714,Categories!$A:$A))</f>
        <v>Beverages</v>
      </c>
      <c r="I1714" s="9">
        <f t="array" ref="I1714">INDEX(Orders!$D:$D,MATCH(A1714,Orders!$A:$A))</f>
        <v>35850</v>
      </c>
      <c r="J1714" s="6" t="str">
        <f t="array" ref="J1714">INDEX(Orders!$B:$B,MATCH(A1714,Orders!$A:$A))</f>
        <v>WELLI</v>
      </c>
      <c r="K1714" s="6" t="str">
        <f t="array" ref="K1714">INDEX(Customers!$B:$B,MATCH(J1714,Customers!$A:$A))</f>
        <v>Wellington Importadora</v>
      </c>
      <c r="L1714" s="6"/>
    </row>
    <row r="1715" spans="1:12" ht="12.5">
      <c r="A1715" s="6">
        <f>OrderDetails!A1715</f>
        <v>10906</v>
      </c>
      <c r="B1715" s="6">
        <f>OrderDetails!B1715</f>
        <v>61</v>
      </c>
      <c r="C1715" s="7">
        <f>OrderDetails!C1715</f>
        <v>28.5</v>
      </c>
      <c r="D1715" s="6">
        <f>OrderDetails!D1715</f>
        <v>15</v>
      </c>
      <c r="E1715" s="8">
        <f>OrderDetails!E1715</f>
        <v>0</v>
      </c>
      <c r="F1715" s="7">
        <f t="shared" si="0"/>
        <v>427.5</v>
      </c>
      <c r="G1715" s="5">
        <f t="array" ref="G1715">INDEX(Products!$D:$D,MATCH(B1715,Products!$A:$A))</f>
        <v>2</v>
      </c>
      <c r="H1715" s="6" t="str">
        <f t="array" ref="H1715">INDEX(Categories!$B:$B,MATCH(G1715,Categories!$A:$A))</f>
        <v>Condiments</v>
      </c>
      <c r="I1715" s="9">
        <f t="array" ref="I1715">INDEX(Orders!$D:$D,MATCH(A1715,Orders!$A:$A))</f>
        <v>35851</v>
      </c>
      <c r="J1715" s="6" t="str">
        <f t="array" ref="J1715">INDEX(Orders!$B:$B,MATCH(A1715,Orders!$A:$A))</f>
        <v>WOLZA</v>
      </c>
      <c r="K1715" s="6" t="str">
        <f t="array" ref="K1715">INDEX(Customers!$B:$B,MATCH(J1715,Customers!$A:$A))</f>
        <v>Wolski  Zajazd</v>
      </c>
      <c r="L1715" s="6"/>
    </row>
    <row r="1716" spans="1:12" ht="12.5">
      <c r="A1716" s="6">
        <f>OrderDetails!A1716</f>
        <v>10907</v>
      </c>
      <c r="B1716" s="6">
        <f>OrderDetails!B1716</f>
        <v>75</v>
      </c>
      <c r="C1716" s="7">
        <f>OrderDetails!C1716</f>
        <v>7.75</v>
      </c>
      <c r="D1716" s="6">
        <f>OrderDetails!D1716</f>
        <v>14</v>
      </c>
      <c r="E1716" s="8">
        <f>OrderDetails!E1716</f>
        <v>0</v>
      </c>
      <c r="F1716" s="7">
        <f t="shared" si="0"/>
        <v>108.5</v>
      </c>
      <c r="G1716" s="5">
        <f t="array" ref="G1716">INDEX(Products!$D:$D,MATCH(B1716,Products!$A:$A))</f>
        <v>1</v>
      </c>
      <c r="H1716" s="6" t="str">
        <f t="array" ref="H1716">INDEX(Categories!$B:$B,MATCH(G1716,Categories!$A:$A))</f>
        <v>Beverages</v>
      </c>
      <c r="I1716" s="9">
        <f t="array" ref="I1716">INDEX(Orders!$D:$D,MATCH(A1716,Orders!$A:$A))</f>
        <v>35851</v>
      </c>
      <c r="J1716" s="6" t="str">
        <f t="array" ref="J1716">INDEX(Orders!$B:$B,MATCH(A1716,Orders!$A:$A))</f>
        <v>SPECD</v>
      </c>
      <c r="K1716" s="6" t="str">
        <f t="array" ref="K1716">INDEX(Customers!$B:$B,MATCH(J1716,Customers!$A:$A))</f>
        <v>Spcialits du monde</v>
      </c>
      <c r="L1716" s="6"/>
    </row>
    <row r="1717" spans="1:12" ht="12.5">
      <c r="A1717" s="6">
        <f>OrderDetails!A1717</f>
        <v>10908</v>
      </c>
      <c r="B1717" s="6">
        <f>OrderDetails!B1717</f>
        <v>7</v>
      </c>
      <c r="C1717" s="7">
        <f>OrderDetails!C1717</f>
        <v>30</v>
      </c>
      <c r="D1717" s="6">
        <f>OrderDetails!D1717</f>
        <v>20</v>
      </c>
      <c r="E1717" s="8">
        <f>OrderDetails!E1717</f>
        <v>0</v>
      </c>
      <c r="F1717" s="7">
        <f t="shared" si="0"/>
        <v>600</v>
      </c>
      <c r="G1717" s="5">
        <f t="array" ref="G1717">INDEX(Products!$D:$D,MATCH(B1717,Products!$A:$A))</f>
        <v>7</v>
      </c>
      <c r="H1717" s="6" t="str">
        <f t="array" ref="H1717">INDEX(Categories!$B:$B,MATCH(G1717,Categories!$A:$A))</f>
        <v>Produce</v>
      </c>
      <c r="I1717" s="9">
        <f t="array" ref="I1717">INDEX(Orders!$D:$D,MATCH(A1717,Orders!$A:$A))</f>
        <v>35852</v>
      </c>
      <c r="J1717" s="6" t="str">
        <f t="array" ref="J1717">INDEX(Orders!$B:$B,MATCH(A1717,Orders!$A:$A))</f>
        <v>REGGC</v>
      </c>
      <c r="K1717" s="6" t="str">
        <f t="array" ref="K1717">INDEX(Customers!$B:$B,MATCH(J1717,Customers!$A:$A))</f>
        <v>Reggiani Caseifici</v>
      </c>
      <c r="L1717" s="6"/>
    </row>
    <row r="1718" spans="1:12" ht="12.5">
      <c r="A1718" s="6">
        <f>OrderDetails!A1718</f>
        <v>10908</v>
      </c>
      <c r="B1718" s="6">
        <f>OrderDetails!B1718</f>
        <v>52</v>
      </c>
      <c r="C1718" s="7">
        <f>OrderDetails!C1718</f>
        <v>7</v>
      </c>
      <c r="D1718" s="6">
        <f>OrderDetails!D1718</f>
        <v>14</v>
      </c>
      <c r="E1718" s="8">
        <f>OrderDetails!E1718</f>
        <v>0</v>
      </c>
      <c r="F1718" s="7">
        <f t="shared" si="0"/>
        <v>98</v>
      </c>
      <c r="G1718" s="5">
        <f t="array" ref="G1718">INDEX(Products!$D:$D,MATCH(B1718,Products!$A:$A))</f>
        <v>5</v>
      </c>
      <c r="H1718" s="6" t="str">
        <f t="array" ref="H1718">INDEX(Categories!$B:$B,MATCH(G1718,Categories!$A:$A))</f>
        <v>Grains/Cereals</v>
      </c>
      <c r="I1718" s="9">
        <f t="array" ref="I1718">INDEX(Orders!$D:$D,MATCH(A1718,Orders!$A:$A))</f>
        <v>35852</v>
      </c>
      <c r="J1718" s="6" t="str">
        <f t="array" ref="J1718">INDEX(Orders!$B:$B,MATCH(A1718,Orders!$A:$A))</f>
        <v>REGGC</v>
      </c>
      <c r="K1718" s="6" t="str">
        <f t="array" ref="K1718">INDEX(Customers!$B:$B,MATCH(J1718,Customers!$A:$A))</f>
        <v>Reggiani Caseifici</v>
      </c>
      <c r="L1718" s="6"/>
    </row>
    <row r="1719" spans="1:12" ht="12.5">
      <c r="A1719" s="6">
        <f>OrderDetails!A1719</f>
        <v>10909</v>
      </c>
      <c r="B1719" s="6">
        <f>OrderDetails!B1719</f>
        <v>7</v>
      </c>
      <c r="C1719" s="7">
        <f>OrderDetails!C1719</f>
        <v>30</v>
      </c>
      <c r="D1719" s="6">
        <f>OrderDetails!D1719</f>
        <v>12</v>
      </c>
      <c r="E1719" s="8">
        <f>OrderDetails!E1719</f>
        <v>0</v>
      </c>
      <c r="F1719" s="7">
        <f t="shared" si="0"/>
        <v>360</v>
      </c>
      <c r="G1719" s="5">
        <f t="array" ref="G1719">INDEX(Products!$D:$D,MATCH(B1719,Products!$A:$A))</f>
        <v>7</v>
      </c>
      <c r="H1719" s="6" t="str">
        <f t="array" ref="H1719">INDEX(Categories!$B:$B,MATCH(G1719,Categories!$A:$A))</f>
        <v>Produce</v>
      </c>
      <c r="I1719" s="9">
        <f t="array" ref="I1719">INDEX(Orders!$D:$D,MATCH(A1719,Orders!$A:$A))</f>
        <v>35852</v>
      </c>
      <c r="J1719" s="6" t="str">
        <f t="array" ref="J1719">INDEX(Orders!$B:$B,MATCH(A1719,Orders!$A:$A))</f>
        <v>SANTG</v>
      </c>
      <c r="K1719" s="6" t="str">
        <f t="array" ref="K1719">INDEX(Customers!$B:$B,MATCH(J1719,Customers!$A:$A))</f>
        <v>Sant Gourmet</v>
      </c>
      <c r="L1719" s="6"/>
    </row>
    <row r="1720" spans="1:12" ht="12.5">
      <c r="A1720" s="6">
        <f>OrderDetails!A1720</f>
        <v>10909</v>
      </c>
      <c r="B1720" s="6">
        <f>OrderDetails!B1720</f>
        <v>16</v>
      </c>
      <c r="C1720" s="7">
        <f>OrderDetails!C1720</f>
        <v>17.45</v>
      </c>
      <c r="D1720" s="6">
        <f>OrderDetails!D1720</f>
        <v>15</v>
      </c>
      <c r="E1720" s="8">
        <f>OrderDetails!E1720</f>
        <v>0</v>
      </c>
      <c r="F1720" s="7">
        <f t="shared" si="0"/>
        <v>261.75</v>
      </c>
      <c r="G1720" s="5">
        <f t="array" ref="G1720">INDEX(Products!$D:$D,MATCH(B1720,Products!$A:$A))</f>
        <v>3</v>
      </c>
      <c r="H1720" s="6" t="str">
        <f t="array" ref="H1720">INDEX(Categories!$B:$B,MATCH(G1720,Categories!$A:$A))</f>
        <v>Confections</v>
      </c>
      <c r="I1720" s="9">
        <f t="array" ref="I1720">INDEX(Orders!$D:$D,MATCH(A1720,Orders!$A:$A))</f>
        <v>35852</v>
      </c>
      <c r="J1720" s="6" t="str">
        <f t="array" ref="J1720">INDEX(Orders!$B:$B,MATCH(A1720,Orders!$A:$A))</f>
        <v>SANTG</v>
      </c>
      <c r="K1720" s="6" t="str">
        <f t="array" ref="K1720">INDEX(Customers!$B:$B,MATCH(J1720,Customers!$A:$A))</f>
        <v>Sant Gourmet</v>
      </c>
      <c r="L1720" s="6"/>
    </row>
    <row r="1721" spans="1:12" ht="12.5">
      <c r="A1721" s="6">
        <f>OrderDetails!A1721</f>
        <v>10909</v>
      </c>
      <c r="B1721" s="6">
        <f>OrderDetails!B1721</f>
        <v>41</v>
      </c>
      <c r="C1721" s="7">
        <f>OrderDetails!C1721</f>
        <v>9.65</v>
      </c>
      <c r="D1721" s="6">
        <f>OrderDetails!D1721</f>
        <v>5</v>
      </c>
      <c r="E1721" s="8">
        <f>OrderDetails!E1721</f>
        <v>0</v>
      </c>
      <c r="F1721" s="7">
        <f t="shared" si="0"/>
        <v>48.25</v>
      </c>
      <c r="G1721" s="5">
        <f t="array" ref="G1721">INDEX(Products!$D:$D,MATCH(B1721,Products!$A:$A))</f>
        <v>8</v>
      </c>
      <c r="H1721" s="6" t="str">
        <f t="array" ref="H1721">INDEX(Categories!$B:$B,MATCH(G1721,Categories!$A:$A))</f>
        <v>Seafood</v>
      </c>
      <c r="I1721" s="9">
        <f t="array" ref="I1721">INDEX(Orders!$D:$D,MATCH(A1721,Orders!$A:$A))</f>
        <v>35852</v>
      </c>
      <c r="J1721" s="6" t="str">
        <f t="array" ref="J1721">INDEX(Orders!$B:$B,MATCH(A1721,Orders!$A:$A))</f>
        <v>SANTG</v>
      </c>
      <c r="K1721" s="6" t="str">
        <f t="array" ref="K1721">INDEX(Customers!$B:$B,MATCH(J1721,Customers!$A:$A))</f>
        <v>Sant Gourmet</v>
      </c>
      <c r="L1721" s="6"/>
    </row>
    <row r="1722" spans="1:12" ht="12.5">
      <c r="A1722" s="6">
        <f>OrderDetails!A1722</f>
        <v>10910</v>
      </c>
      <c r="B1722" s="6">
        <f>OrderDetails!B1722</f>
        <v>19</v>
      </c>
      <c r="C1722" s="7">
        <f>OrderDetails!C1722</f>
        <v>9.1999999999999993</v>
      </c>
      <c r="D1722" s="6">
        <f>OrderDetails!D1722</f>
        <v>12</v>
      </c>
      <c r="E1722" s="8">
        <f>OrderDetails!E1722</f>
        <v>0</v>
      </c>
      <c r="F1722" s="7">
        <f t="shared" si="0"/>
        <v>110.39999999999999</v>
      </c>
      <c r="G1722" s="5">
        <f t="array" ref="G1722">INDEX(Products!$D:$D,MATCH(B1722,Products!$A:$A))</f>
        <v>3</v>
      </c>
      <c r="H1722" s="6" t="str">
        <f t="array" ref="H1722">INDEX(Categories!$B:$B,MATCH(G1722,Categories!$A:$A))</f>
        <v>Confections</v>
      </c>
      <c r="I1722" s="9">
        <f t="array" ref="I1722">INDEX(Orders!$D:$D,MATCH(A1722,Orders!$A:$A))</f>
        <v>35852</v>
      </c>
      <c r="J1722" s="6" t="str">
        <f t="array" ref="J1722">INDEX(Orders!$B:$B,MATCH(A1722,Orders!$A:$A))</f>
        <v>WILMK</v>
      </c>
      <c r="K1722" s="6" t="str">
        <f t="array" ref="K1722">INDEX(Customers!$B:$B,MATCH(J1722,Customers!$A:$A))</f>
        <v>Wilman Kala</v>
      </c>
      <c r="L1722" s="6"/>
    </row>
    <row r="1723" spans="1:12" ht="12.5">
      <c r="A1723" s="6">
        <f>OrderDetails!A1723</f>
        <v>10910</v>
      </c>
      <c r="B1723" s="6">
        <f>OrderDetails!B1723</f>
        <v>49</v>
      </c>
      <c r="C1723" s="7">
        <f>OrderDetails!C1723</f>
        <v>20</v>
      </c>
      <c r="D1723" s="6">
        <f>OrderDetails!D1723</f>
        <v>10</v>
      </c>
      <c r="E1723" s="8">
        <f>OrderDetails!E1723</f>
        <v>0</v>
      </c>
      <c r="F1723" s="7">
        <f t="shared" si="0"/>
        <v>200</v>
      </c>
      <c r="G1723" s="5">
        <f t="array" ref="G1723">INDEX(Products!$D:$D,MATCH(B1723,Products!$A:$A))</f>
        <v>3</v>
      </c>
      <c r="H1723" s="6" t="str">
        <f t="array" ref="H1723">INDEX(Categories!$B:$B,MATCH(G1723,Categories!$A:$A))</f>
        <v>Confections</v>
      </c>
      <c r="I1723" s="9">
        <f t="array" ref="I1723">INDEX(Orders!$D:$D,MATCH(A1723,Orders!$A:$A))</f>
        <v>35852</v>
      </c>
      <c r="J1723" s="6" t="str">
        <f t="array" ref="J1723">INDEX(Orders!$B:$B,MATCH(A1723,Orders!$A:$A))</f>
        <v>WILMK</v>
      </c>
      <c r="K1723" s="6" t="str">
        <f t="array" ref="K1723">INDEX(Customers!$B:$B,MATCH(J1723,Customers!$A:$A))</f>
        <v>Wilman Kala</v>
      </c>
      <c r="L1723" s="6"/>
    </row>
    <row r="1724" spans="1:12" ht="12.5">
      <c r="A1724" s="6">
        <f>OrderDetails!A1724</f>
        <v>10910</v>
      </c>
      <c r="B1724" s="6">
        <f>OrderDetails!B1724</f>
        <v>61</v>
      </c>
      <c r="C1724" s="7">
        <f>OrderDetails!C1724</f>
        <v>28.5</v>
      </c>
      <c r="D1724" s="6">
        <f>OrderDetails!D1724</f>
        <v>5</v>
      </c>
      <c r="E1724" s="8">
        <f>OrderDetails!E1724</f>
        <v>0</v>
      </c>
      <c r="F1724" s="7">
        <f t="shared" si="0"/>
        <v>142.5</v>
      </c>
      <c r="G1724" s="5">
        <f t="array" ref="G1724">INDEX(Products!$D:$D,MATCH(B1724,Products!$A:$A))</f>
        <v>2</v>
      </c>
      <c r="H1724" s="6" t="str">
        <f t="array" ref="H1724">INDEX(Categories!$B:$B,MATCH(G1724,Categories!$A:$A))</f>
        <v>Condiments</v>
      </c>
      <c r="I1724" s="9">
        <f t="array" ref="I1724">INDEX(Orders!$D:$D,MATCH(A1724,Orders!$A:$A))</f>
        <v>35852</v>
      </c>
      <c r="J1724" s="6" t="str">
        <f t="array" ref="J1724">INDEX(Orders!$B:$B,MATCH(A1724,Orders!$A:$A))</f>
        <v>WILMK</v>
      </c>
      <c r="K1724" s="6" t="str">
        <f t="array" ref="K1724">INDEX(Customers!$B:$B,MATCH(J1724,Customers!$A:$A))</f>
        <v>Wilman Kala</v>
      </c>
      <c r="L1724" s="6"/>
    </row>
    <row r="1725" spans="1:12" ht="12.5">
      <c r="A1725" s="6">
        <f>OrderDetails!A1725</f>
        <v>10911</v>
      </c>
      <c r="B1725" s="6">
        <f>OrderDetails!B1725</f>
        <v>1</v>
      </c>
      <c r="C1725" s="7">
        <f>OrderDetails!C1725</f>
        <v>18</v>
      </c>
      <c r="D1725" s="6">
        <f>OrderDetails!D1725</f>
        <v>10</v>
      </c>
      <c r="E1725" s="8">
        <f>OrderDetails!E1725</f>
        <v>0</v>
      </c>
      <c r="F1725" s="7">
        <f t="shared" si="0"/>
        <v>180</v>
      </c>
      <c r="G1725" s="5">
        <f t="array" ref="G1725">INDEX(Products!$D:$D,MATCH(B1725,Products!$A:$A))</f>
        <v>1</v>
      </c>
      <c r="H1725" s="6" t="str">
        <f t="array" ref="H1725">INDEX(Categories!$B:$B,MATCH(G1725,Categories!$A:$A))</f>
        <v>Beverages</v>
      </c>
      <c r="I1725" s="9">
        <f t="array" ref="I1725">INDEX(Orders!$D:$D,MATCH(A1725,Orders!$A:$A))</f>
        <v>35852</v>
      </c>
      <c r="J1725" s="6" t="str">
        <f t="array" ref="J1725">INDEX(Orders!$B:$B,MATCH(A1725,Orders!$A:$A))</f>
        <v>GODOS</v>
      </c>
      <c r="K1725" s="6" t="str">
        <f t="array" ref="K1725">INDEX(Customers!$B:$B,MATCH(J1725,Customers!$A:$A))</f>
        <v>Godos Cocina Tpica</v>
      </c>
      <c r="L1725" s="6"/>
    </row>
    <row r="1726" spans="1:12" ht="12.5">
      <c r="A1726" s="6">
        <f>OrderDetails!A1726</f>
        <v>10911</v>
      </c>
      <c r="B1726" s="6">
        <f>OrderDetails!B1726</f>
        <v>17</v>
      </c>
      <c r="C1726" s="7">
        <f>OrderDetails!C1726</f>
        <v>39</v>
      </c>
      <c r="D1726" s="6">
        <f>OrderDetails!D1726</f>
        <v>12</v>
      </c>
      <c r="E1726" s="8">
        <f>OrderDetails!E1726</f>
        <v>0</v>
      </c>
      <c r="F1726" s="7">
        <f t="shared" si="0"/>
        <v>468</v>
      </c>
      <c r="G1726" s="5">
        <f t="array" ref="G1726">INDEX(Products!$D:$D,MATCH(B1726,Products!$A:$A))</f>
        <v>6</v>
      </c>
      <c r="H1726" s="6" t="str">
        <f t="array" ref="H1726">INDEX(Categories!$B:$B,MATCH(G1726,Categories!$A:$A))</f>
        <v>Meat/Poultry</v>
      </c>
      <c r="I1726" s="9">
        <f t="array" ref="I1726">INDEX(Orders!$D:$D,MATCH(A1726,Orders!$A:$A))</f>
        <v>35852</v>
      </c>
      <c r="J1726" s="6" t="str">
        <f t="array" ref="J1726">INDEX(Orders!$B:$B,MATCH(A1726,Orders!$A:$A))</f>
        <v>GODOS</v>
      </c>
      <c r="K1726" s="6" t="str">
        <f t="array" ref="K1726">INDEX(Customers!$B:$B,MATCH(J1726,Customers!$A:$A))</f>
        <v>Godos Cocina Tpica</v>
      </c>
      <c r="L1726" s="6"/>
    </row>
    <row r="1727" spans="1:12" ht="12.5">
      <c r="A1727" s="6">
        <f>OrderDetails!A1727</f>
        <v>10911</v>
      </c>
      <c r="B1727" s="6">
        <f>OrderDetails!B1727</f>
        <v>67</v>
      </c>
      <c r="C1727" s="7">
        <f>OrderDetails!C1727</f>
        <v>14</v>
      </c>
      <c r="D1727" s="6">
        <f>OrderDetails!D1727</f>
        <v>15</v>
      </c>
      <c r="E1727" s="8">
        <f>OrderDetails!E1727</f>
        <v>0</v>
      </c>
      <c r="F1727" s="7">
        <f t="shared" si="0"/>
        <v>210</v>
      </c>
      <c r="G1727" s="5">
        <f t="array" ref="G1727">INDEX(Products!$D:$D,MATCH(B1727,Products!$A:$A))</f>
        <v>1</v>
      </c>
      <c r="H1727" s="6" t="str">
        <f t="array" ref="H1727">INDEX(Categories!$B:$B,MATCH(G1727,Categories!$A:$A))</f>
        <v>Beverages</v>
      </c>
      <c r="I1727" s="9">
        <f t="array" ref="I1727">INDEX(Orders!$D:$D,MATCH(A1727,Orders!$A:$A))</f>
        <v>35852</v>
      </c>
      <c r="J1727" s="6" t="str">
        <f t="array" ref="J1727">INDEX(Orders!$B:$B,MATCH(A1727,Orders!$A:$A))</f>
        <v>GODOS</v>
      </c>
      <c r="K1727" s="6" t="str">
        <f t="array" ref="K1727">INDEX(Customers!$B:$B,MATCH(J1727,Customers!$A:$A))</f>
        <v>Godos Cocina Tpica</v>
      </c>
      <c r="L1727" s="6"/>
    </row>
    <row r="1728" spans="1:12" ht="12.5">
      <c r="A1728" s="6">
        <f>OrderDetails!A1728</f>
        <v>10912</v>
      </c>
      <c r="B1728" s="6">
        <f>OrderDetails!B1728</f>
        <v>11</v>
      </c>
      <c r="C1728" s="7">
        <f>OrderDetails!C1728</f>
        <v>21</v>
      </c>
      <c r="D1728" s="6">
        <f>OrderDetails!D1728</f>
        <v>40</v>
      </c>
      <c r="E1728" s="8">
        <f>OrderDetails!E1728</f>
        <v>0</v>
      </c>
      <c r="F1728" s="7">
        <f t="shared" si="0"/>
        <v>840</v>
      </c>
      <c r="G1728" s="5">
        <f t="array" ref="G1728">INDEX(Products!$D:$D,MATCH(B1728,Products!$A:$A))</f>
        <v>4</v>
      </c>
      <c r="H1728" s="6" t="str">
        <f t="array" ref="H1728">INDEX(Categories!$B:$B,MATCH(G1728,Categories!$A:$A))</f>
        <v>Dairy Products</v>
      </c>
      <c r="I1728" s="9">
        <f t="array" ref="I1728">INDEX(Orders!$D:$D,MATCH(A1728,Orders!$A:$A))</f>
        <v>35852</v>
      </c>
      <c r="J1728" s="6" t="str">
        <f t="array" ref="J1728">INDEX(Orders!$B:$B,MATCH(A1728,Orders!$A:$A))</f>
        <v>HUNGO</v>
      </c>
      <c r="K1728" s="6" t="str">
        <f t="array" ref="K1728">INDEX(Customers!$B:$B,MATCH(J1728,Customers!$A:$A))</f>
        <v>Hungry Owl All-Night Grocers</v>
      </c>
      <c r="L1728" s="6"/>
    </row>
    <row r="1729" spans="1:12" ht="12.5">
      <c r="A1729" s="6">
        <f>OrderDetails!A1729</f>
        <v>10912</v>
      </c>
      <c r="B1729" s="6">
        <f>OrderDetails!B1729</f>
        <v>29</v>
      </c>
      <c r="C1729" s="7">
        <f>OrderDetails!C1729</f>
        <v>123.79</v>
      </c>
      <c r="D1729" s="6">
        <f>OrderDetails!D1729</f>
        <v>60</v>
      </c>
      <c r="E1729" s="8">
        <f>OrderDetails!E1729</f>
        <v>0</v>
      </c>
      <c r="F1729" s="7">
        <f t="shared" si="0"/>
        <v>7427.4000000000005</v>
      </c>
      <c r="G1729" s="5">
        <f t="array" ref="G1729">INDEX(Products!$D:$D,MATCH(B1729,Products!$A:$A))</f>
        <v>6</v>
      </c>
      <c r="H1729" s="6" t="str">
        <f t="array" ref="H1729">INDEX(Categories!$B:$B,MATCH(G1729,Categories!$A:$A))</f>
        <v>Meat/Poultry</v>
      </c>
      <c r="I1729" s="9">
        <f t="array" ref="I1729">INDEX(Orders!$D:$D,MATCH(A1729,Orders!$A:$A))</f>
        <v>35852</v>
      </c>
      <c r="J1729" s="6" t="str">
        <f t="array" ref="J1729">INDEX(Orders!$B:$B,MATCH(A1729,Orders!$A:$A))</f>
        <v>HUNGO</v>
      </c>
      <c r="K1729" s="6" t="str">
        <f t="array" ref="K1729">INDEX(Customers!$B:$B,MATCH(J1729,Customers!$A:$A))</f>
        <v>Hungry Owl All-Night Grocers</v>
      </c>
      <c r="L1729" s="6"/>
    </row>
    <row r="1730" spans="1:12" ht="12.5">
      <c r="A1730" s="6">
        <f>OrderDetails!A1730</f>
        <v>10913</v>
      </c>
      <c r="B1730" s="6">
        <f>OrderDetails!B1730</f>
        <v>4</v>
      </c>
      <c r="C1730" s="7">
        <f>OrderDetails!C1730</f>
        <v>22</v>
      </c>
      <c r="D1730" s="6">
        <f>OrderDetails!D1730</f>
        <v>30</v>
      </c>
      <c r="E1730" s="8">
        <f>OrderDetails!E1730</f>
        <v>0</v>
      </c>
      <c r="F1730" s="7">
        <f t="shared" si="0"/>
        <v>660</v>
      </c>
      <c r="G1730" s="5">
        <f t="array" ref="G1730">INDEX(Products!$D:$D,MATCH(B1730,Products!$A:$A))</f>
        <v>2</v>
      </c>
      <c r="H1730" s="6" t="str">
        <f t="array" ref="H1730">INDEX(Categories!$B:$B,MATCH(G1730,Categories!$A:$A))</f>
        <v>Condiments</v>
      </c>
      <c r="I1730" s="9">
        <f t="array" ref="I1730">INDEX(Orders!$D:$D,MATCH(A1730,Orders!$A:$A))</f>
        <v>35852</v>
      </c>
      <c r="J1730" s="6" t="str">
        <f t="array" ref="J1730">INDEX(Orders!$B:$B,MATCH(A1730,Orders!$A:$A))</f>
        <v>QUEEN</v>
      </c>
      <c r="K1730" s="6" t="str">
        <f t="array" ref="K1730">INDEX(Customers!$B:$B,MATCH(J1730,Customers!$A:$A))</f>
        <v>Queen Cozinha</v>
      </c>
      <c r="L1730" s="6"/>
    </row>
    <row r="1731" spans="1:12" ht="12.5">
      <c r="A1731" s="6">
        <f>OrderDetails!A1731</f>
        <v>10913</v>
      </c>
      <c r="B1731" s="6">
        <f>OrderDetails!B1731</f>
        <v>33</v>
      </c>
      <c r="C1731" s="7">
        <f>OrderDetails!C1731</f>
        <v>2.5</v>
      </c>
      <c r="D1731" s="6">
        <f>OrderDetails!D1731</f>
        <v>40</v>
      </c>
      <c r="E1731" s="8">
        <f>OrderDetails!E1731</f>
        <v>0</v>
      </c>
      <c r="F1731" s="7">
        <f t="shared" si="0"/>
        <v>100</v>
      </c>
      <c r="G1731" s="5">
        <f t="array" ref="G1731">INDEX(Products!$D:$D,MATCH(B1731,Products!$A:$A))</f>
        <v>4</v>
      </c>
      <c r="H1731" s="6" t="str">
        <f t="array" ref="H1731">INDEX(Categories!$B:$B,MATCH(G1731,Categories!$A:$A))</f>
        <v>Dairy Products</v>
      </c>
      <c r="I1731" s="9">
        <f t="array" ref="I1731">INDEX(Orders!$D:$D,MATCH(A1731,Orders!$A:$A))</f>
        <v>35852</v>
      </c>
      <c r="J1731" s="6" t="str">
        <f t="array" ref="J1731">INDEX(Orders!$B:$B,MATCH(A1731,Orders!$A:$A))</f>
        <v>QUEEN</v>
      </c>
      <c r="K1731" s="6" t="str">
        <f t="array" ref="K1731">INDEX(Customers!$B:$B,MATCH(J1731,Customers!$A:$A))</f>
        <v>Queen Cozinha</v>
      </c>
      <c r="L1731" s="6"/>
    </row>
    <row r="1732" spans="1:12" ht="12.5">
      <c r="A1732" s="6">
        <f>OrderDetails!A1732</f>
        <v>10913</v>
      </c>
      <c r="B1732" s="6">
        <f>OrderDetails!B1732</f>
        <v>58</v>
      </c>
      <c r="C1732" s="7">
        <f>OrderDetails!C1732</f>
        <v>13.25</v>
      </c>
      <c r="D1732" s="6">
        <f>OrderDetails!D1732</f>
        <v>15</v>
      </c>
      <c r="E1732" s="8">
        <f>OrderDetails!E1732</f>
        <v>0</v>
      </c>
      <c r="F1732" s="7">
        <f t="shared" si="0"/>
        <v>198.75</v>
      </c>
      <c r="G1732" s="5">
        <f t="array" ref="G1732">INDEX(Products!$D:$D,MATCH(B1732,Products!$A:$A))</f>
        <v>8</v>
      </c>
      <c r="H1732" s="6" t="str">
        <f t="array" ref="H1732">INDEX(Categories!$B:$B,MATCH(G1732,Categories!$A:$A))</f>
        <v>Seafood</v>
      </c>
      <c r="I1732" s="9">
        <f t="array" ref="I1732">INDEX(Orders!$D:$D,MATCH(A1732,Orders!$A:$A))</f>
        <v>35852</v>
      </c>
      <c r="J1732" s="6" t="str">
        <f t="array" ref="J1732">INDEX(Orders!$B:$B,MATCH(A1732,Orders!$A:$A))</f>
        <v>QUEEN</v>
      </c>
      <c r="K1732" s="6" t="str">
        <f t="array" ref="K1732">INDEX(Customers!$B:$B,MATCH(J1732,Customers!$A:$A))</f>
        <v>Queen Cozinha</v>
      </c>
      <c r="L1732" s="6"/>
    </row>
    <row r="1733" spans="1:12" ht="12.5">
      <c r="A1733" s="6">
        <f>OrderDetails!A1733</f>
        <v>10914</v>
      </c>
      <c r="B1733" s="6">
        <f>OrderDetails!B1733</f>
        <v>71</v>
      </c>
      <c r="C1733" s="7">
        <f>OrderDetails!C1733</f>
        <v>21.5</v>
      </c>
      <c r="D1733" s="6">
        <f>OrderDetails!D1733</f>
        <v>25</v>
      </c>
      <c r="E1733" s="8">
        <f>OrderDetails!E1733</f>
        <v>0</v>
      </c>
      <c r="F1733" s="7">
        <f t="shared" si="0"/>
        <v>537.5</v>
      </c>
      <c r="G1733" s="5">
        <f t="array" ref="G1733">INDEX(Products!$D:$D,MATCH(B1733,Products!$A:$A))</f>
        <v>4</v>
      </c>
      <c r="H1733" s="6" t="str">
        <f t="array" ref="H1733">INDEX(Categories!$B:$B,MATCH(G1733,Categories!$A:$A))</f>
        <v>Dairy Products</v>
      </c>
      <c r="I1733" s="9">
        <f t="array" ref="I1733">INDEX(Orders!$D:$D,MATCH(A1733,Orders!$A:$A))</f>
        <v>35853</v>
      </c>
      <c r="J1733" s="6" t="str">
        <f t="array" ref="J1733">INDEX(Orders!$B:$B,MATCH(A1733,Orders!$A:$A))</f>
        <v>QUEEN</v>
      </c>
      <c r="K1733" s="6" t="str">
        <f t="array" ref="K1733">INDEX(Customers!$B:$B,MATCH(J1733,Customers!$A:$A))</f>
        <v>Queen Cozinha</v>
      </c>
      <c r="L1733" s="6"/>
    </row>
    <row r="1734" spans="1:12" ht="12.5">
      <c r="A1734" s="6">
        <f>OrderDetails!A1734</f>
        <v>10915</v>
      </c>
      <c r="B1734" s="6">
        <f>OrderDetails!B1734</f>
        <v>17</v>
      </c>
      <c r="C1734" s="7">
        <f>OrderDetails!C1734</f>
        <v>39</v>
      </c>
      <c r="D1734" s="6">
        <f>OrderDetails!D1734</f>
        <v>10</v>
      </c>
      <c r="E1734" s="8">
        <f>OrderDetails!E1734</f>
        <v>0</v>
      </c>
      <c r="F1734" s="7">
        <f t="shared" si="0"/>
        <v>390</v>
      </c>
      <c r="G1734" s="5">
        <f t="array" ref="G1734">INDEX(Products!$D:$D,MATCH(B1734,Products!$A:$A))</f>
        <v>6</v>
      </c>
      <c r="H1734" s="6" t="str">
        <f t="array" ref="H1734">INDEX(Categories!$B:$B,MATCH(G1734,Categories!$A:$A))</f>
        <v>Meat/Poultry</v>
      </c>
      <c r="I1734" s="9">
        <f t="array" ref="I1734">INDEX(Orders!$D:$D,MATCH(A1734,Orders!$A:$A))</f>
        <v>35853</v>
      </c>
      <c r="J1734" s="6" t="str">
        <f t="array" ref="J1734">INDEX(Orders!$B:$B,MATCH(A1734,Orders!$A:$A))</f>
        <v>TORTU</v>
      </c>
      <c r="K1734" s="6" t="str">
        <f t="array" ref="K1734">INDEX(Customers!$B:$B,MATCH(J1734,Customers!$A:$A))</f>
        <v>Tortuga Restaurante</v>
      </c>
      <c r="L1734" s="6"/>
    </row>
    <row r="1735" spans="1:12" ht="12.5">
      <c r="A1735" s="6">
        <f>OrderDetails!A1735</f>
        <v>10915</v>
      </c>
      <c r="B1735" s="6">
        <f>OrderDetails!B1735</f>
        <v>33</v>
      </c>
      <c r="C1735" s="7">
        <f>OrderDetails!C1735</f>
        <v>2.5</v>
      </c>
      <c r="D1735" s="6">
        <f>OrderDetails!D1735</f>
        <v>30</v>
      </c>
      <c r="E1735" s="8">
        <f>OrderDetails!E1735</f>
        <v>0</v>
      </c>
      <c r="F1735" s="7">
        <f t="shared" si="0"/>
        <v>75</v>
      </c>
      <c r="G1735" s="5">
        <f t="array" ref="G1735">INDEX(Products!$D:$D,MATCH(B1735,Products!$A:$A))</f>
        <v>4</v>
      </c>
      <c r="H1735" s="6" t="str">
        <f t="array" ref="H1735">INDEX(Categories!$B:$B,MATCH(G1735,Categories!$A:$A))</f>
        <v>Dairy Products</v>
      </c>
      <c r="I1735" s="9">
        <f t="array" ref="I1735">INDEX(Orders!$D:$D,MATCH(A1735,Orders!$A:$A))</f>
        <v>35853</v>
      </c>
      <c r="J1735" s="6" t="str">
        <f t="array" ref="J1735">INDEX(Orders!$B:$B,MATCH(A1735,Orders!$A:$A))</f>
        <v>TORTU</v>
      </c>
      <c r="K1735" s="6" t="str">
        <f t="array" ref="K1735">INDEX(Customers!$B:$B,MATCH(J1735,Customers!$A:$A))</f>
        <v>Tortuga Restaurante</v>
      </c>
      <c r="L1735" s="6"/>
    </row>
    <row r="1736" spans="1:12" ht="12.5">
      <c r="A1736" s="6">
        <f>OrderDetails!A1736</f>
        <v>10915</v>
      </c>
      <c r="B1736" s="6">
        <f>OrderDetails!B1736</f>
        <v>54</v>
      </c>
      <c r="C1736" s="7">
        <f>OrderDetails!C1736</f>
        <v>7.45</v>
      </c>
      <c r="D1736" s="6">
        <f>OrderDetails!D1736</f>
        <v>10</v>
      </c>
      <c r="E1736" s="8">
        <f>OrderDetails!E1736</f>
        <v>0</v>
      </c>
      <c r="F1736" s="7">
        <f t="shared" si="0"/>
        <v>74.5</v>
      </c>
      <c r="G1736" s="5">
        <f t="array" ref="G1736">INDEX(Products!$D:$D,MATCH(B1736,Products!$A:$A))</f>
        <v>6</v>
      </c>
      <c r="H1736" s="6" t="str">
        <f t="array" ref="H1736">INDEX(Categories!$B:$B,MATCH(G1736,Categories!$A:$A))</f>
        <v>Meat/Poultry</v>
      </c>
      <c r="I1736" s="9">
        <f t="array" ref="I1736">INDEX(Orders!$D:$D,MATCH(A1736,Orders!$A:$A))</f>
        <v>35853</v>
      </c>
      <c r="J1736" s="6" t="str">
        <f t="array" ref="J1736">INDEX(Orders!$B:$B,MATCH(A1736,Orders!$A:$A))</f>
        <v>TORTU</v>
      </c>
      <c r="K1736" s="6" t="str">
        <f t="array" ref="K1736">INDEX(Customers!$B:$B,MATCH(J1736,Customers!$A:$A))</f>
        <v>Tortuga Restaurante</v>
      </c>
      <c r="L1736" s="6"/>
    </row>
    <row r="1737" spans="1:12" ht="12.5">
      <c r="A1737" s="6">
        <f>OrderDetails!A1737</f>
        <v>10916</v>
      </c>
      <c r="B1737" s="6">
        <f>OrderDetails!B1737</f>
        <v>16</v>
      </c>
      <c r="C1737" s="7">
        <f>OrderDetails!C1737</f>
        <v>17.45</v>
      </c>
      <c r="D1737" s="6">
        <f>OrderDetails!D1737</f>
        <v>6</v>
      </c>
      <c r="E1737" s="8">
        <f>OrderDetails!E1737</f>
        <v>0</v>
      </c>
      <c r="F1737" s="7">
        <f t="shared" si="0"/>
        <v>104.69999999999999</v>
      </c>
      <c r="G1737" s="5">
        <f t="array" ref="G1737">INDEX(Products!$D:$D,MATCH(B1737,Products!$A:$A))</f>
        <v>3</v>
      </c>
      <c r="H1737" s="6" t="str">
        <f t="array" ref="H1737">INDEX(Categories!$B:$B,MATCH(G1737,Categories!$A:$A))</f>
        <v>Confections</v>
      </c>
      <c r="I1737" s="9">
        <f t="array" ref="I1737">INDEX(Orders!$D:$D,MATCH(A1737,Orders!$A:$A))</f>
        <v>35853</v>
      </c>
      <c r="J1737" s="6" t="str">
        <f t="array" ref="J1737">INDEX(Orders!$B:$B,MATCH(A1737,Orders!$A:$A))</f>
        <v>RANCH</v>
      </c>
      <c r="K1737" s="6" t="str">
        <f t="array" ref="K1737">INDEX(Customers!$B:$B,MATCH(J1737,Customers!$A:$A))</f>
        <v>Rancho grande</v>
      </c>
      <c r="L1737" s="6"/>
    </row>
    <row r="1738" spans="1:12" ht="12.5">
      <c r="A1738" s="6">
        <f>OrderDetails!A1738</f>
        <v>10916</v>
      </c>
      <c r="B1738" s="6">
        <f>OrderDetails!B1738</f>
        <v>32</v>
      </c>
      <c r="C1738" s="7">
        <f>OrderDetails!C1738</f>
        <v>32</v>
      </c>
      <c r="D1738" s="6">
        <f>OrderDetails!D1738</f>
        <v>6</v>
      </c>
      <c r="E1738" s="8">
        <f>OrderDetails!E1738</f>
        <v>0</v>
      </c>
      <c r="F1738" s="7">
        <f t="shared" si="0"/>
        <v>192</v>
      </c>
      <c r="G1738" s="5">
        <f t="array" ref="G1738">INDEX(Products!$D:$D,MATCH(B1738,Products!$A:$A))</f>
        <v>4</v>
      </c>
      <c r="H1738" s="6" t="str">
        <f t="array" ref="H1738">INDEX(Categories!$B:$B,MATCH(G1738,Categories!$A:$A))</f>
        <v>Dairy Products</v>
      </c>
      <c r="I1738" s="9">
        <f t="array" ref="I1738">INDEX(Orders!$D:$D,MATCH(A1738,Orders!$A:$A))</f>
        <v>35853</v>
      </c>
      <c r="J1738" s="6" t="str">
        <f t="array" ref="J1738">INDEX(Orders!$B:$B,MATCH(A1738,Orders!$A:$A))</f>
        <v>RANCH</v>
      </c>
      <c r="K1738" s="6" t="str">
        <f t="array" ref="K1738">INDEX(Customers!$B:$B,MATCH(J1738,Customers!$A:$A))</f>
        <v>Rancho grande</v>
      </c>
      <c r="L1738" s="6"/>
    </row>
    <row r="1739" spans="1:12" ht="12.5">
      <c r="A1739" s="6">
        <f>OrderDetails!A1739</f>
        <v>10916</v>
      </c>
      <c r="B1739" s="6">
        <f>OrderDetails!B1739</f>
        <v>57</v>
      </c>
      <c r="C1739" s="7">
        <f>OrderDetails!C1739</f>
        <v>19.5</v>
      </c>
      <c r="D1739" s="6">
        <f>OrderDetails!D1739</f>
        <v>20</v>
      </c>
      <c r="E1739" s="8">
        <f>OrderDetails!E1739</f>
        <v>0</v>
      </c>
      <c r="F1739" s="7">
        <f t="shared" si="0"/>
        <v>390</v>
      </c>
      <c r="G1739" s="5">
        <f t="array" ref="G1739">INDEX(Products!$D:$D,MATCH(B1739,Products!$A:$A))</f>
        <v>5</v>
      </c>
      <c r="H1739" s="6" t="str">
        <f t="array" ref="H1739">INDEX(Categories!$B:$B,MATCH(G1739,Categories!$A:$A))</f>
        <v>Grains/Cereals</v>
      </c>
      <c r="I1739" s="9">
        <f t="array" ref="I1739">INDEX(Orders!$D:$D,MATCH(A1739,Orders!$A:$A))</f>
        <v>35853</v>
      </c>
      <c r="J1739" s="6" t="str">
        <f t="array" ref="J1739">INDEX(Orders!$B:$B,MATCH(A1739,Orders!$A:$A))</f>
        <v>RANCH</v>
      </c>
      <c r="K1739" s="6" t="str">
        <f t="array" ref="K1739">INDEX(Customers!$B:$B,MATCH(J1739,Customers!$A:$A))</f>
        <v>Rancho grande</v>
      </c>
      <c r="L1739" s="6"/>
    </row>
    <row r="1740" spans="1:12" ht="12.5">
      <c r="A1740" s="6">
        <f>OrderDetails!A1740</f>
        <v>10917</v>
      </c>
      <c r="B1740" s="6">
        <f>OrderDetails!B1740</f>
        <v>30</v>
      </c>
      <c r="C1740" s="7">
        <f>OrderDetails!C1740</f>
        <v>25.89</v>
      </c>
      <c r="D1740" s="6">
        <f>OrderDetails!D1740</f>
        <v>1</v>
      </c>
      <c r="E1740" s="8">
        <f>OrderDetails!E1740</f>
        <v>0</v>
      </c>
      <c r="F1740" s="7">
        <f t="shared" si="0"/>
        <v>25.89</v>
      </c>
      <c r="G1740" s="5">
        <f t="array" ref="G1740">INDEX(Products!$D:$D,MATCH(B1740,Products!$A:$A))</f>
        <v>8</v>
      </c>
      <c r="H1740" s="6" t="str">
        <f t="array" ref="H1740">INDEX(Categories!$B:$B,MATCH(G1740,Categories!$A:$A))</f>
        <v>Seafood</v>
      </c>
      <c r="I1740" s="9">
        <f t="array" ref="I1740">INDEX(Orders!$D:$D,MATCH(A1740,Orders!$A:$A))</f>
        <v>35856</v>
      </c>
      <c r="J1740" s="6" t="str">
        <f t="array" ref="J1740">INDEX(Orders!$B:$B,MATCH(A1740,Orders!$A:$A))</f>
        <v>ROMEY</v>
      </c>
      <c r="K1740" s="6" t="str">
        <f t="array" ref="K1740">INDEX(Customers!$B:$B,MATCH(J1740,Customers!$A:$A))</f>
        <v>Romero y tomillo</v>
      </c>
      <c r="L1740" s="6"/>
    </row>
    <row r="1741" spans="1:12" ht="12.5">
      <c r="A1741" s="6">
        <f>OrderDetails!A1741</f>
        <v>10917</v>
      </c>
      <c r="B1741" s="6">
        <f>OrderDetails!B1741</f>
        <v>60</v>
      </c>
      <c r="C1741" s="7">
        <f>OrderDetails!C1741</f>
        <v>34</v>
      </c>
      <c r="D1741" s="6">
        <f>OrderDetails!D1741</f>
        <v>10</v>
      </c>
      <c r="E1741" s="8">
        <f>OrderDetails!E1741</f>
        <v>0</v>
      </c>
      <c r="F1741" s="7">
        <f t="shared" si="0"/>
        <v>340</v>
      </c>
      <c r="G1741" s="5">
        <f t="array" ref="G1741">INDEX(Products!$D:$D,MATCH(B1741,Products!$A:$A))</f>
        <v>4</v>
      </c>
      <c r="H1741" s="6" t="str">
        <f t="array" ref="H1741">INDEX(Categories!$B:$B,MATCH(G1741,Categories!$A:$A))</f>
        <v>Dairy Products</v>
      </c>
      <c r="I1741" s="9">
        <f t="array" ref="I1741">INDEX(Orders!$D:$D,MATCH(A1741,Orders!$A:$A))</f>
        <v>35856</v>
      </c>
      <c r="J1741" s="6" t="str">
        <f t="array" ref="J1741">INDEX(Orders!$B:$B,MATCH(A1741,Orders!$A:$A))</f>
        <v>ROMEY</v>
      </c>
      <c r="K1741" s="6" t="str">
        <f t="array" ref="K1741">INDEX(Customers!$B:$B,MATCH(J1741,Customers!$A:$A))</f>
        <v>Romero y tomillo</v>
      </c>
      <c r="L1741" s="6"/>
    </row>
    <row r="1742" spans="1:12" ht="12.5">
      <c r="A1742" s="6">
        <f>OrderDetails!A1742</f>
        <v>10918</v>
      </c>
      <c r="B1742" s="6">
        <f>OrderDetails!B1742</f>
        <v>1</v>
      </c>
      <c r="C1742" s="7">
        <f>OrderDetails!C1742</f>
        <v>18</v>
      </c>
      <c r="D1742" s="6">
        <f>OrderDetails!D1742</f>
        <v>60</v>
      </c>
      <c r="E1742" s="8">
        <f>OrderDetails!E1742</f>
        <v>0</v>
      </c>
      <c r="F1742" s="7">
        <f t="shared" si="0"/>
        <v>1080</v>
      </c>
      <c r="G1742" s="5">
        <f t="array" ref="G1742">INDEX(Products!$D:$D,MATCH(B1742,Products!$A:$A))</f>
        <v>1</v>
      </c>
      <c r="H1742" s="6" t="str">
        <f t="array" ref="H1742">INDEX(Categories!$B:$B,MATCH(G1742,Categories!$A:$A))</f>
        <v>Beverages</v>
      </c>
      <c r="I1742" s="9">
        <f t="array" ref="I1742">INDEX(Orders!$D:$D,MATCH(A1742,Orders!$A:$A))</f>
        <v>35856</v>
      </c>
      <c r="J1742" s="6" t="str">
        <f t="array" ref="J1742">INDEX(Orders!$B:$B,MATCH(A1742,Orders!$A:$A))</f>
        <v>BOTTM</v>
      </c>
      <c r="K1742" s="6" t="str">
        <f t="array" ref="K1742">INDEX(Customers!$B:$B,MATCH(J1742,Customers!$A:$A))</f>
        <v>Bottom-Dollar Markets</v>
      </c>
      <c r="L1742" s="6"/>
    </row>
    <row r="1743" spans="1:12" ht="12.5">
      <c r="A1743" s="6">
        <f>OrderDetails!A1743</f>
        <v>10918</v>
      </c>
      <c r="B1743" s="6">
        <f>OrderDetails!B1743</f>
        <v>60</v>
      </c>
      <c r="C1743" s="7">
        <f>OrderDetails!C1743</f>
        <v>34</v>
      </c>
      <c r="D1743" s="6">
        <f>OrderDetails!D1743</f>
        <v>25</v>
      </c>
      <c r="E1743" s="8">
        <f>OrderDetails!E1743</f>
        <v>0</v>
      </c>
      <c r="F1743" s="7">
        <f t="shared" si="0"/>
        <v>850</v>
      </c>
      <c r="G1743" s="5">
        <f t="array" ref="G1743">INDEX(Products!$D:$D,MATCH(B1743,Products!$A:$A))</f>
        <v>4</v>
      </c>
      <c r="H1743" s="6" t="str">
        <f t="array" ref="H1743">INDEX(Categories!$B:$B,MATCH(G1743,Categories!$A:$A))</f>
        <v>Dairy Products</v>
      </c>
      <c r="I1743" s="9">
        <f t="array" ref="I1743">INDEX(Orders!$D:$D,MATCH(A1743,Orders!$A:$A))</f>
        <v>35856</v>
      </c>
      <c r="J1743" s="6" t="str">
        <f t="array" ref="J1743">INDEX(Orders!$B:$B,MATCH(A1743,Orders!$A:$A))</f>
        <v>BOTTM</v>
      </c>
      <c r="K1743" s="6" t="str">
        <f t="array" ref="K1743">INDEX(Customers!$B:$B,MATCH(J1743,Customers!$A:$A))</f>
        <v>Bottom-Dollar Markets</v>
      </c>
      <c r="L1743" s="6"/>
    </row>
    <row r="1744" spans="1:12" ht="12.5">
      <c r="A1744" s="6">
        <f>OrderDetails!A1744</f>
        <v>10919</v>
      </c>
      <c r="B1744" s="6">
        <f>OrderDetails!B1744</f>
        <v>16</v>
      </c>
      <c r="C1744" s="7">
        <f>OrderDetails!C1744</f>
        <v>17.45</v>
      </c>
      <c r="D1744" s="6">
        <f>OrderDetails!D1744</f>
        <v>24</v>
      </c>
      <c r="E1744" s="8">
        <f>OrderDetails!E1744</f>
        <v>0</v>
      </c>
      <c r="F1744" s="7">
        <f t="shared" si="0"/>
        <v>418.79999999999995</v>
      </c>
      <c r="G1744" s="5">
        <f t="array" ref="G1744">INDEX(Products!$D:$D,MATCH(B1744,Products!$A:$A))</f>
        <v>3</v>
      </c>
      <c r="H1744" s="6" t="str">
        <f t="array" ref="H1744">INDEX(Categories!$B:$B,MATCH(G1744,Categories!$A:$A))</f>
        <v>Confections</v>
      </c>
      <c r="I1744" s="9">
        <f t="array" ref="I1744">INDEX(Orders!$D:$D,MATCH(A1744,Orders!$A:$A))</f>
        <v>35856</v>
      </c>
      <c r="J1744" s="6" t="str">
        <f t="array" ref="J1744">INDEX(Orders!$B:$B,MATCH(A1744,Orders!$A:$A))</f>
        <v>LINOD</v>
      </c>
      <c r="K1744" s="6" t="str">
        <f t="array" ref="K1744">INDEX(Customers!$B:$B,MATCH(J1744,Customers!$A:$A))</f>
        <v>LINO-Delicateses</v>
      </c>
      <c r="L1744" s="6"/>
    </row>
    <row r="1745" spans="1:12" ht="12.5">
      <c r="A1745" s="6">
        <f>OrderDetails!A1745</f>
        <v>10919</v>
      </c>
      <c r="B1745" s="6">
        <f>OrderDetails!B1745</f>
        <v>25</v>
      </c>
      <c r="C1745" s="7">
        <f>OrderDetails!C1745</f>
        <v>14</v>
      </c>
      <c r="D1745" s="6">
        <f>OrderDetails!D1745</f>
        <v>24</v>
      </c>
      <c r="E1745" s="8">
        <f>OrderDetails!E1745</f>
        <v>0</v>
      </c>
      <c r="F1745" s="7">
        <f t="shared" si="0"/>
        <v>336</v>
      </c>
      <c r="G1745" s="5">
        <f t="array" ref="G1745">INDEX(Products!$D:$D,MATCH(B1745,Products!$A:$A))</f>
        <v>3</v>
      </c>
      <c r="H1745" s="6" t="str">
        <f t="array" ref="H1745">INDEX(Categories!$B:$B,MATCH(G1745,Categories!$A:$A))</f>
        <v>Confections</v>
      </c>
      <c r="I1745" s="9">
        <f t="array" ref="I1745">INDEX(Orders!$D:$D,MATCH(A1745,Orders!$A:$A))</f>
        <v>35856</v>
      </c>
      <c r="J1745" s="6" t="str">
        <f t="array" ref="J1745">INDEX(Orders!$B:$B,MATCH(A1745,Orders!$A:$A))</f>
        <v>LINOD</v>
      </c>
      <c r="K1745" s="6" t="str">
        <f t="array" ref="K1745">INDEX(Customers!$B:$B,MATCH(J1745,Customers!$A:$A))</f>
        <v>LINO-Delicateses</v>
      </c>
      <c r="L1745" s="6"/>
    </row>
    <row r="1746" spans="1:12" ht="12.5">
      <c r="A1746" s="6">
        <f>OrderDetails!A1746</f>
        <v>10919</v>
      </c>
      <c r="B1746" s="6">
        <f>OrderDetails!B1746</f>
        <v>40</v>
      </c>
      <c r="C1746" s="7">
        <f>OrderDetails!C1746</f>
        <v>18.399999999999999</v>
      </c>
      <c r="D1746" s="6">
        <f>OrderDetails!D1746</f>
        <v>20</v>
      </c>
      <c r="E1746" s="8">
        <f>OrderDetails!E1746</f>
        <v>0</v>
      </c>
      <c r="F1746" s="7">
        <f t="shared" si="0"/>
        <v>368</v>
      </c>
      <c r="G1746" s="5">
        <f t="array" ref="G1746">INDEX(Products!$D:$D,MATCH(B1746,Products!$A:$A))</f>
        <v>8</v>
      </c>
      <c r="H1746" s="6" t="str">
        <f t="array" ref="H1746">INDEX(Categories!$B:$B,MATCH(G1746,Categories!$A:$A))</f>
        <v>Seafood</v>
      </c>
      <c r="I1746" s="9">
        <f t="array" ref="I1746">INDEX(Orders!$D:$D,MATCH(A1746,Orders!$A:$A))</f>
        <v>35856</v>
      </c>
      <c r="J1746" s="6" t="str">
        <f t="array" ref="J1746">INDEX(Orders!$B:$B,MATCH(A1746,Orders!$A:$A))</f>
        <v>LINOD</v>
      </c>
      <c r="K1746" s="6" t="str">
        <f t="array" ref="K1746">INDEX(Customers!$B:$B,MATCH(J1746,Customers!$A:$A))</f>
        <v>LINO-Delicateses</v>
      </c>
      <c r="L1746" s="6"/>
    </row>
    <row r="1747" spans="1:12" ht="12.5">
      <c r="A1747" s="6">
        <f>OrderDetails!A1747</f>
        <v>10920</v>
      </c>
      <c r="B1747" s="6">
        <f>OrderDetails!B1747</f>
        <v>50</v>
      </c>
      <c r="C1747" s="7">
        <f>OrderDetails!C1747</f>
        <v>16.25</v>
      </c>
      <c r="D1747" s="6">
        <f>OrderDetails!D1747</f>
        <v>24</v>
      </c>
      <c r="E1747" s="8">
        <f>OrderDetails!E1747</f>
        <v>0</v>
      </c>
      <c r="F1747" s="7">
        <f t="shared" si="0"/>
        <v>390</v>
      </c>
      <c r="G1747" s="5">
        <f t="array" ref="G1747">INDEX(Products!$D:$D,MATCH(B1747,Products!$A:$A))</f>
        <v>3</v>
      </c>
      <c r="H1747" s="6" t="str">
        <f t="array" ref="H1747">INDEX(Categories!$B:$B,MATCH(G1747,Categories!$A:$A))</f>
        <v>Confections</v>
      </c>
      <c r="I1747" s="9">
        <f t="array" ref="I1747">INDEX(Orders!$D:$D,MATCH(A1747,Orders!$A:$A))</f>
        <v>35857</v>
      </c>
      <c r="J1747" s="6" t="str">
        <f t="array" ref="J1747">INDEX(Orders!$B:$B,MATCH(A1747,Orders!$A:$A))</f>
        <v>AROUT</v>
      </c>
      <c r="K1747" s="6" t="str">
        <f t="array" ref="K1747">INDEX(Customers!$B:$B,MATCH(J1747,Customers!$A:$A))</f>
        <v>Around the Horn</v>
      </c>
      <c r="L1747" s="6"/>
    </row>
    <row r="1748" spans="1:12" ht="12.5">
      <c r="A1748" s="6">
        <f>OrderDetails!A1748</f>
        <v>10921</v>
      </c>
      <c r="B1748" s="6">
        <f>OrderDetails!B1748</f>
        <v>35</v>
      </c>
      <c r="C1748" s="7">
        <f>OrderDetails!C1748</f>
        <v>18</v>
      </c>
      <c r="D1748" s="6">
        <f>OrderDetails!D1748</f>
        <v>10</v>
      </c>
      <c r="E1748" s="8">
        <f>OrderDetails!E1748</f>
        <v>0</v>
      </c>
      <c r="F1748" s="7">
        <f t="shared" si="0"/>
        <v>180</v>
      </c>
      <c r="G1748" s="5">
        <f t="array" ref="G1748">INDEX(Products!$D:$D,MATCH(B1748,Products!$A:$A))</f>
        <v>1</v>
      </c>
      <c r="H1748" s="6" t="str">
        <f t="array" ref="H1748">INDEX(Categories!$B:$B,MATCH(G1748,Categories!$A:$A))</f>
        <v>Beverages</v>
      </c>
      <c r="I1748" s="9">
        <f t="array" ref="I1748">INDEX(Orders!$D:$D,MATCH(A1748,Orders!$A:$A))</f>
        <v>35857</v>
      </c>
      <c r="J1748" s="6" t="str">
        <f t="array" ref="J1748">INDEX(Orders!$B:$B,MATCH(A1748,Orders!$A:$A))</f>
        <v>VAFFE</v>
      </c>
      <c r="K1748" s="6" t="str">
        <f t="array" ref="K1748">INDEX(Customers!$B:$B,MATCH(J1748,Customers!$A:$A))</f>
        <v>Vaffeljernet</v>
      </c>
      <c r="L1748" s="6"/>
    </row>
    <row r="1749" spans="1:12" ht="12.5">
      <c r="A1749" s="6">
        <f>OrderDetails!A1749</f>
        <v>10921</v>
      </c>
      <c r="B1749" s="6">
        <f>OrderDetails!B1749</f>
        <v>63</v>
      </c>
      <c r="C1749" s="7">
        <f>OrderDetails!C1749</f>
        <v>43.9</v>
      </c>
      <c r="D1749" s="6">
        <f>OrderDetails!D1749</f>
        <v>40</v>
      </c>
      <c r="E1749" s="8">
        <f>OrderDetails!E1749</f>
        <v>0</v>
      </c>
      <c r="F1749" s="7">
        <f t="shared" si="0"/>
        <v>1756</v>
      </c>
      <c r="G1749" s="5">
        <f t="array" ref="G1749">INDEX(Products!$D:$D,MATCH(B1749,Products!$A:$A))</f>
        <v>2</v>
      </c>
      <c r="H1749" s="6" t="str">
        <f t="array" ref="H1749">INDEX(Categories!$B:$B,MATCH(G1749,Categories!$A:$A))</f>
        <v>Condiments</v>
      </c>
      <c r="I1749" s="9">
        <f t="array" ref="I1749">INDEX(Orders!$D:$D,MATCH(A1749,Orders!$A:$A))</f>
        <v>35857</v>
      </c>
      <c r="J1749" s="6" t="str">
        <f t="array" ref="J1749">INDEX(Orders!$B:$B,MATCH(A1749,Orders!$A:$A))</f>
        <v>VAFFE</v>
      </c>
      <c r="K1749" s="6" t="str">
        <f t="array" ref="K1749">INDEX(Customers!$B:$B,MATCH(J1749,Customers!$A:$A))</f>
        <v>Vaffeljernet</v>
      </c>
      <c r="L1749" s="6"/>
    </row>
    <row r="1750" spans="1:12" ht="12.5">
      <c r="A1750" s="6">
        <f>OrderDetails!A1750</f>
        <v>10922</v>
      </c>
      <c r="B1750" s="6">
        <f>OrderDetails!B1750</f>
        <v>17</v>
      </c>
      <c r="C1750" s="7">
        <f>OrderDetails!C1750</f>
        <v>39</v>
      </c>
      <c r="D1750" s="6">
        <f>OrderDetails!D1750</f>
        <v>15</v>
      </c>
      <c r="E1750" s="8">
        <f>OrderDetails!E1750</f>
        <v>0</v>
      </c>
      <c r="F1750" s="7">
        <f t="shared" si="0"/>
        <v>585</v>
      </c>
      <c r="G1750" s="5">
        <f t="array" ref="G1750">INDEX(Products!$D:$D,MATCH(B1750,Products!$A:$A))</f>
        <v>6</v>
      </c>
      <c r="H1750" s="6" t="str">
        <f t="array" ref="H1750">INDEX(Categories!$B:$B,MATCH(G1750,Categories!$A:$A))</f>
        <v>Meat/Poultry</v>
      </c>
      <c r="I1750" s="9">
        <f t="array" ref="I1750">INDEX(Orders!$D:$D,MATCH(A1750,Orders!$A:$A))</f>
        <v>35857</v>
      </c>
      <c r="J1750" s="6" t="str">
        <f t="array" ref="J1750">INDEX(Orders!$B:$B,MATCH(A1750,Orders!$A:$A))</f>
        <v>HANAR</v>
      </c>
      <c r="K1750" s="6" t="str">
        <f t="array" ref="K1750">INDEX(Customers!$B:$B,MATCH(J1750,Customers!$A:$A))</f>
        <v>Hanari Carnes</v>
      </c>
      <c r="L1750" s="6"/>
    </row>
    <row r="1751" spans="1:12" ht="12.5">
      <c r="A1751" s="6">
        <f>OrderDetails!A1751</f>
        <v>10922</v>
      </c>
      <c r="B1751" s="6">
        <f>OrderDetails!B1751</f>
        <v>24</v>
      </c>
      <c r="C1751" s="7">
        <f>OrderDetails!C1751</f>
        <v>4.5</v>
      </c>
      <c r="D1751" s="6">
        <f>OrderDetails!D1751</f>
        <v>35</v>
      </c>
      <c r="E1751" s="8">
        <f>OrderDetails!E1751</f>
        <v>0</v>
      </c>
      <c r="F1751" s="7">
        <f t="shared" si="0"/>
        <v>157.5</v>
      </c>
      <c r="G1751" s="5">
        <f t="array" ref="G1751">INDEX(Products!$D:$D,MATCH(B1751,Products!$A:$A))</f>
        <v>1</v>
      </c>
      <c r="H1751" s="6" t="str">
        <f t="array" ref="H1751">INDEX(Categories!$B:$B,MATCH(G1751,Categories!$A:$A))</f>
        <v>Beverages</v>
      </c>
      <c r="I1751" s="9">
        <f t="array" ref="I1751">INDEX(Orders!$D:$D,MATCH(A1751,Orders!$A:$A))</f>
        <v>35857</v>
      </c>
      <c r="J1751" s="6" t="str">
        <f t="array" ref="J1751">INDEX(Orders!$B:$B,MATCH(A1751,Orders!$A:$A))</f>
        <v>HANAR</v>
      </c>
      <c r="K1751" s="6" t="str">
        <f t="array" ref="K1751">INDEX(Customers!$B:$B,MATCH(J1751,Customers!$A:$A))</f>
        <v>Hanari Carnes</v>
      </c>
      <c r="L1751" s="6"/>
    </row>
    <row r="1752" spans="1:12" ht="12.5">
      <c r="A1752" s="6">
        <f>OrderDetails!A1752</f>
        <v>10923</v>
      </c>
      <c r="B1752" s="6">
        <f>OrderDetails!B1752</f>
        <v>42</v>
      </c>
      <c r="C1752" s="7">
        <f>OrderDetails!C1752</f>
        <v>14</v>
      </c>
      <c r="D1752" s="6">
        <f>OrderDetails!D1752</f>
        <v>10</v>
      </c>
      <c r="E1752" s="8">
        <f>OrderDetails!E1752</f>
        <v>0</v>
      </c>
      <c r="F1752" s="7">
        <f t="shared" si="0"/>
        <v>140</v>
      </c>
      <c r="G1752" s="5">
        <f t="array" ref="G1752">INDEX(Products!$D:$D,MATCH(B1752,Products!$A:$A))</f>
        <v>5</v>
      </c>
      <c r="H1752" s="6" t="str">
        <f t="array" ref="H1752">INDEX(Categories!$B:$B,MATCH(G1752,Categories!$A:$A))</f>
        <v>Grains/Cereals</v>
      </c>
      <c r="I1752" s="9">
        <f t="array" ref="I1752">INDEX(Orders!$D:$D,MATCH(A1752,Orders!$A:$A))</f>
        <v>35857</v>
      </c>
      <c r="J1752" s="6" t="str">
        <f t="array" ref="J1752">INDEX(Orders!$B:$B,MATCH(A1752,Orders!$A:$A))</f>
        <v>LAMAI</v>
      </c>
      <c r="K1752" s="6" t="str">
        <f t="array" ref="K1752">INDEX(Customers!$B:$B,MATCH(J1752,Customers!$A:$A))</f>
        <v>La maison d'Asie</v>
      </c>
      <c r="L1752" s="6"/>
    </row>
    <row r="1753" spans="1:12" ht="12.5">
      <c r="A1753" s="6">
        <f>OrderDetails!A1753</f>
        <v>10923</v>
      </c>
      <c r="B1753" s="6">
        <f>OrderDetails!B1753</f>
        <v>43</v>
      </c>
      <c r="C1753" s="7">
        <f>OrderDetails!C1753</f>
        <v>46</v>
      </c>
      <c r="D1753" s="6">
        <f>OrderDetails!D1753</f>
        <v>10</v>
      </c>
      <c r="E1753" s="8">
        <f>OrderDetails!E1753</f>
        <v>0</v>
      </c>
      <c r="F1753" s="7">
        <f t="shared" si="0"/>
        <v>460</v>
      </c>
      <c r="G1753" s="5">
        <f t="array" ref="G1753">INDEX(Products!$D:$D,MATCH(B1753,Products!$A:$A))</f>
        <v>1</v>
      </c>
      <c r="H1753" s="6" t="str">
        <f t="array" ref="H1753">INDEX(Categories!$B:$B,MATCH(G1753,Categories!$A:$A))</f>
        <v>Beverages</v>
      </c>
      <c r="I1753" s="9">
        <f t="array" ref="I1753">INDEX(Orders!$D:$D,MATCH(A1753,Orders!$A:$A))</f>
        <v>35857</v>
      </c>
      <c r="J1753" s="6" t="str">
        <f t="array" ref="J1753">INDEX(Orders!$B:$B,MATCH(A1753,Orders!$A:$A))</f>
        <v>LAMAI</v>
      </c>
      <c r="K1753" s="6" t="str">
        <f t="array" ref="K1753">INDEX(Customers!$B:$B,MATCH(J1753,Customers!$A:$A))</f>
        <v>La maison d'Asie</v>
      </c>
      <c r="L1753" s="6"/>
    </row>
    <row r="1754" spans="1:12" ht="12.5">
      <c r="A1754" s="6">
        <f>OrderDetails!A1754</f>
        <v>10923</v>
      </c>
      <c r="B1754" s="6">
        <f>OrderDetails!B1754</f>
        <v>67</v>
      </c>
      <c r="C1754" s="7">
        <f>OrderDetails!C1754</f>
        <v>14</v>
      </c>
      <c r="D1754" s="6">
        <f>OrderDetails!D1754</f>
        <v>24</v>
      </c>
      <c r="E1754" s="8">
        <f>OrderDetails!E1754</f>
        <v>0</v>
      </c>
      <c r="F1754" s="7">
        <f t="shared" si="0"/>
        <v>336</v>
      </c>
      <c r="G1754" s="5">
        <f t="array" ref="G1754">INDEX(Products!$D:$D,MATCH(B1754,Products!$A:$A))</f>
        <v>1</v>
      </c>
      <c r="H1754" s="6" t="str">
        <f t="array" ref="H1754">INDEX(Categories!$B:$B,MATCH(G1754,Categories!$A:$A))</f>
        <v>Beverages</v>
      </c>
      <c r="I1754" s="9">
        <f t="array" ref="I1754">INDEX(Orders!$D:$D,MATCH(A1754,Orders!$A:$A))</f>
        <v>35857</v>
      </c>
      <c r="J1754" s="6" t="str">
        <f t="array" ref="J1754">INDEX(Orders!$B:$B,MATCH(A1754,Orders!$A:$A))</f>
        <v>LAMAI</v>
      </c>
      <c r="K1754" s="6" t="str">
        <f t="array" ref="K1754">INDEX(Customers!$B:$B,MATCH(J1754,Customers!$A:$A))</f>
        <v>La maison d'Asie</v>
      </c>
      <c r="L1754" s="6"/>
    </row>
    <row r="1755" spans="1:12" ht="12.5">
      <c r="A1755" s="6">
        <f>OrderDetails!A1755</f>
        <v>10924</v>
      </c>
      <c r="B1755" s="6">
        <f>OrderDetails!B1755</f>
        <v>10</v>
      </c>
      <c r="C1755" s="7">
        <f>OrderDetails!C1755</f>
        <v>31</v>
      </c>
      <c r="D1755" s="6">
        <f>OrderDetails!D1755</f>
        <v>20</v>
      </c>
      <c r="E1755" s="8">
        <f>OrderDetails!E1755</f>
        <v>0</v>
      </c>
      <c r="F1755" s="7">
        <f t="shared" si="0"/>
        <v>620</v>
      </c>
      <c r="G1755" s="5">
        <f t="array" ref="G1755">INDEX(Products!$D:$D,MATCH(B1755,Products!$A:$A))</f>
        <v>8</v>
      </c>
      <c r="H1755" s="6" t="str">
        <f t="array" ref="H1755">INDEX(Categories!$B:$B,MATCH(G1755,Categories!$A:$A))</f>
        <v>Seafood</v>
      </c>
      <c r="I1755" s="9">
        <f t="array" ref="I1755">INDEX(Orders!$D:$D,MATCH(A1755,Orders!$A:$A))</f>
        <v>35858</v>
      </c>
      <c r="J1755" s="6" t="str">
        <f t="array" ref="J1755">INDEX(Orders!$B:$B,MATCH(A1755,Orders!$A:$A))</f>
        <v>BERGS</v>
      </c>
      <c r="K1755" s="6" t="str">
        <f t="array" ref="K1755">INDEX(Customers!$B:$B,MATCH(J1755,Customers!$A:$A))</f>
        <v>Berglunds snabbkp</v>
      </c>
      <c r="L1755" s="6"/>
    </row>
    <row r="1756" spans="1:12" ht="12.5">
      <c r="A1756" s="6">
        <f>OrderDetails!A1756</f>
        <v>10924</v>
      </c>
      <c r="B1756" s="6">
        <f>OrderDetails!B1756</f>
        <v>28</v>
      </c>
      <c r="C1756" s="7">
        <f>OrderDetails!C1756</f>
        <v>45.6</v>
      </c>
      <c r="D1756" s="6">
        <f>OrderDetails!D1756</f>
        <v>30</v>
      </c>
      <c r="E1756" s="8">
        <f>OrderDetails!E1756</f>
        <v>0</v>
      </c>
      <c r="F1756" s="7">
        <f t="shared" si="0"/>
        <v>1368</v>
      </c>
      <c r="G1756" s="5">
        <f t="array" ref="G1756">INDEX(Products!$D:$D,MATCH(B1756,Products!$A:$A))</f>
        <v>7</v>
      </c>
      <c r="H1756" s="6" t="str">
        <f t="array" ref="H1756">INDEX(Categories!$B:$B,MATCH(G1756,Categories!$A:$A))</f>
        <v>Produce</v>
      </c>
      <c r="I1756" s="9">
        <f t="array" ref="I1756">INDEX(Orders!$D:$D,MATCH(A1756,Orders!$A:$A))</f>
        <v>35858</v>
      </c>
      <c r="J1756" s="6" t="str">
        <f t="array" ref="J1756">INDEX(Orders!$B:$B,MATCH(A1756,Orders!$A:$A))</f>
        <v>BERGS</v>
      </c>
      <c r="K1756" s="6" t="str">
        <f t="array" ref="K1756">INDEX(Customers!$B:$B,MATCH(J1756,Customers!$A:$A))</f>
        <v>Berglunds snabbkp</v>
      </c>
      <c r="L1756" s="6"/>
    </row>
    <row r="1757" spans="1:12" ht="12.5">
      <c r="A1757" s="6">
        <f>OrderDetails!A1757</f>
        <v>10924</v>
      </c>
      <c r="B1757" s="6">
        <f>OrderDetails!B1757</f>
        <v>75</v>
      </c>
      <c r="C1757" s="7">
        <f>OrderDetails!C1757</f>
        <v>7.75</v>
      </c>
      <c r="D1757" s="6">
        <f>OrderDetails!D1757</f>
        <v>6</v>
      </c>
      <c r="E1757" s="8">
        <f>OrderDetails!E1757</f>
        <v>0</v>
      </c>
      <c r="F1757" s="7">
        <f t="shared" si="0"/>
        <v>46.5</v>
      </c>
      <c r="G1757" s="5">
        <f t="array" ref="G1757">INDEX(Products!$D:$D,MATCH(B1757,Products!$A:$A))</f>
        <v>1</v>
      </c>
      <c r="H1757" s="6" t="str">
        <f t="array" ref="H1757">INDEX(Categories!$B:$B,MATCH(G1757,Categories!$A:$A))</f>
        <v>Beverages</v>
      </c>
      <c r="I1757" s="9">
        <f t="array" ref="I1757">INDEX(Orders!$D:$D,MATCH(A1757,Orders!$A:$A))</f>
        <v>35858</v>
      </c>
      <c r="J1757" s="6" t="str">
        <f t="array" ref="J1757">INDEX(Orders!$B:$B,MATCH(A1757,Orders!$A:$A))</f>
        <v>BERGS</v>
      </c>
      <c r="K1757" s="6" t="str">
        <f t="array" ref="K1757">INDEX(Customers!$B:$B,MATCH(J1757,Customers!$A:$A))</f>
        <v>Berglunds snabbkp</v>
      </c>
      <c r="L1757" s="6"/>
    </row>
    <row r="1758" spans="1:12" ht="12.5">
      <c r="A1758" s="6">
        <f>OrderDetails!A1758</f>
        <v>10925</v>
      </c>
      <c r="B1758" s="6">
        <f>OrderDetails!B1758</f>
        <v>36</v>
      </c>
      <c r="C1758" s="7">
        <f>OrderDetails!C1758</f>
        <v>19</v>
      </c>
      <c r="D1758" s="6">
        <f>OrderDetails!D1758</f>
        <v>25</v>
      </c>
      <c r="E1758" s="8">
        <f>OrderDetails!E1758</f>
        <v>0</v>
      </c>
      <c r="F1758" s="7">
        <f t="shared" si="0"/>
        <v>475</v>
      </c>
      <c r="G1758" s="5">
        <f t="array" ref="G1758">INDEX(Products!$D:$D,MATCH(B1758,Products!$A:$A))</f>
        <v>8</v>
      </c>
      <c r="H1758" s="6" t="str">
        <f t="array" ref="H1758">INDEX(Categories!$B:$B,MATCH(G1758,Categories!$A:$A))</f>
        <v>Seafood</v>
      </c>
      <c r="I1758" s="9">
        <f t="array" ref="I1758">INDEX(Orders!$D:$D,MATCH(A1758,Orders!$A:$A))</f>
        <v>35858</v>
      </c>
      <c r="J1758" s="6" t="str">
        <f t="array" ref="J1758">INDEX(Orders!$B:$B,MATCH(A1758,Orders!$A:$A))</f>
        <v>HANAR</v>
      </c>
      <c r="K1758" s="6" t="str">
        <f t="array" ref="K1758">INDEX(Customers!$B:$B,MATCH(J1758,Customers!$A:$A))</f>
        <v>Hanari Carnes</v>
      </c>
      <c r="L1758" s="6"/>
    </row>
    <row r="1759" spans="1:12" ht="12.5">
      <c r="A1759" s="6">
        <f>OrderDetails!A1759</f>
        <v>10925</v>
      </c>
      <c r="B1759" s="6">
        <f>OrderDetails!B1759</f>
        <v>52</v>
      </c>
      <c r="C1759" s="7">
        <f>OrderDetails!C1759</f>
        <v>7</v>
      </c>
      <c r="D1759" s="6">
        <f>OrderDetails!D1759</f>
        <v>12</v>
      </c>
      <c r="E1759" s="8">
        <f>OrderDetails!E1759</f>
        <v>0</v>
      </c>
      <c r="F1759" s="7">
        <f t="shared" si="0"/>
        <v>84</v>
      </c>
      <c r="G1759" s="5">
        <f t="array" ref="G1759">INDEX(Products!$D:$D,MATCH(B1759,Products!$A:$A))</f>
        <v>5</v>
      </c>
      <c r="H1759" s="6" t="str">
        <f t="array" ref="H1759">INDEX(Categories!$B:$B,MATCH(G1759,Categories!$A:$A))</f>
        <v>Grains/Cereals</v>
      </c>
      <c r="I1759" s="9">
        <f t="array" ref="I1759">INDEX(Orders!$D:$D,MATCH(A1759,Orders!$A:$A))</f>
        <v>35858</v>
      </c>
      <c r="J1759" s="6" t="str">
        <f t="array" ref="J1759">INDEX(Orders!$B:$B,MATCH(A1759,Orders!$A:$A))</f>
        <v>HANAR</v>
      </c>
      <c r="K1759" s="6" t="str">
        <f t="array" ref="K1759">INDEX(Customers!$B:$B,MATCH(J1759,Customers!$A:$A))</f>
        <v>Hanari Carnes</v>
      </c>
      <c r="L1759" s="6"/>
    </row>
    <row r="1760" spans="1:12" ht="12.5">
      <c r="A1760" s="6">
        <f>OrderDetails!A1760</f>
        <v>10926</v>
      </c>
      <c r="B1760" s="6">
        <f>OrderDetails!B1760</f>
        <v>11</v>
      </c>
      <c r="C1760" s="7">
        <f>OrderDetails!C1760</f>
        <v>21</v>
      </c>
      <c r="D1760" s="6">
        <f>OrderDetails!D1760</f>
        <v>2</v>
      </c>
      <c r="E1760" s="8">
        <f>OrderDetails!E1760</f>
        <v>0</v>
      </c>
      <c r="F1760" s="7">
        <f t="shared" si="0"/>
        <v>42</v>
      </c>
      <c r="G1760" s="5">
        <f t="array" ref="G1760">INDEX(Products!$D:$D,MATCH(B1760,Products!$A:$A))</f>
        <v>4</v>
      </c>
      <c r="H1760" s="6" t="str">
        <f t="array" ref="H1760">INDEX(Categories!$B:$B,MATCH(G1760,Categories!$A:$A))</f>
        <v>Dairy Products</v>
      </c>
      <c r="I1760" s="9">
        <f t="array" ref="I1760">INDEX(Orders!$D:$D,MATCH(A1760,Orders!$A:$A))</f>
        <v>35858</v>
      </c>
      <c r="J1760" s="6" t="str">
        <f t="array" ref="J1760">INDEX(Orders!$B:$B,MATCH(A1760,Orders!$A:$A))</f>
        <v>ANATR</v>
      </c>
      <c r="K1760" s="6" t="str">
        <f t="array" ref="K1760">INDEX(Customers!$B:$B,MATCH(J1760,Customers!$A:$A))</f>
        <v>Ana Trujillo Emparedados y helados</v>
      </c>
      <c r="L1760" s="6"/>
    </row>
    <row r="1761" spans="1:12" ht="12.5">
      <c r="A1761" s="6">
        <f>OrderDetails!A1761</f>
        <v>10926</v>
      </c>
      <c r="B1761" s="6">
        <f>OrderDetails!B1761</f>
        <v>13</v>
      </c>
      <c r="C1761" s="7">
        <f>OrderDetails!C1761</f>
        <v>6</v>
      </c>
      <c r="D1761" s="6">
        <f>OrderDetails!D1761</f>
        <v>10</v>
      </c>
      <c r="E1761" s="8">
        <f>OrderDetails!E1761</f>
        <v>0</v>
      </c>
      <c r="F1761" s="7">
        <f t="shared" si="0"/>
        <v>60</v>
      </c>
      <c r="G1761" s="5">
        <f t="array" ref="G1761">INDEX(Products!$D:$D,MATCH(B1761,Products!$A:$A))</f>
        <v>8</v>
      </c>
      <c r="H1761" s="6" t="str">
        <f t="array" ref="H1761">INDEX(Categories!$B:$B,MATCH(G1761,Categories!$A:$A))</f>
        <v>Seafood</v>
      </c>
      <c r="I1761" s="9">
        <f t="array" ref="I1761">INDEX(Orders!$D:$D,MATCH(A1761,Orders!$A:$A))</f>
        <v>35858</v>
      </c>
      <c r="J1761" s="6" t="str">
        <f t="array" ref="J1761">INDEX(Orders!$B:$B,MATCH(A1761,Orders!$A:$A))</f>
        <v>ANATR</v>
      </c>
      <c r="K1761" s="6" t="str">
        <f t="array" ref="K1761">INDEX(Customers!$B:$B,MATCH(J1761,Customers!$A:$A))</f>
        <v>Ana Trujillo Emparedados y helados</v>
      </c>
      <c r="L1761" s="6"/>
    </row>
    <row r="1762" spans="1:12" ht="12.5">
      <c r="A1762" s="6">
        <f>OrderDetails!A1762</f>
        <v>10926</v>
      </c>
      <c r="B1762" s="6">
        <f>OrderDetails!B1762</f>
        <v>19</v>
      </c>
      <c r="C1762" s="7">
        <f>OrderDetails!C1762</f>
        <v>9.1999999999999993</v>
      </c>
      <c r="D1762" s="6">
        <f>OrderDetails!D1762</f>
        <v>7</v>
      </c>
      <c r="E1762" s="8">
        <f>OrderDetails!E1762</f>
        <v>0</v>
      </c>
      <c r="F1762" s="7">
        <f t="shared" si="0"/>
        <v>64.399999999999991</v>
      </c>
      <c r="G1762" s="5">
        <f t="array" ref="G1762">INDEX(Products!$D:$D,MATCH(B1762,Products!$A:$A))</f>
        <v>3</v>
      </c>
      <c r="H1762" s="6" t="str">
        <f t="array" ref="H1762">INDEX(Categories!$B:$B,MATCH(G1762,Categories!$A:$A))</f>
        <v>Confections</v>
      </c>
      <c r="I1762" s="9">
        <f t="array" ref="I1762">INDEX(Orders!$D:$D,MATCH(A1762,Orders!$A:$A))</f>
        <v>35858</v>
      </c>
      <c r="J1762" s="6" t="str">
        <f t="array" ref="J1762">INDEX(Orders!$B:$B,MATCH(A1762,Orders!$A:$A))</f>
        <v>ANATR</v>
      </c>
      <c r="K1762" s="6" t="str">
        <f t="array" ref="K1762">INDEX(Customers!$B:$B,MATCH(J1762,Customers!$A:$A))</f>
        <v>Ana Trujillo Emparedados y helados</v>
      </c>
      <c r="L1762" s="6"/>
    </row>
    <row r="1763" spans="1:12" ht="12.5">
      <c r="A1763" s="6">
        <f>OrderDetails!A1763</f>
        <v>10926</v>
      </c>
      <c r="B1763" s="6">
        <f>OrderDetails!B1763</f>
        <v>72</v>
      </c>
      <c r="C1763" s="7">
        <f>OrderDetails!C1763</f>
        <v>34.799999999999997</v>
      </c>
      <c r="D1763" s="6">
        <f>OrderDetails!D1763</f>
        <v>10</v>
      </c>
      <c r="E1763" s="8">
        <f>OrderDetails!E1763</f>
        <v>0</v>
      </c>
      <c r="F1763" s="7">
        <f t="shared" si="0"/>
        <v>348</v>
      </c>
      <c r="G1763" s="5">
        <f t="array" ref="G1763">INDEX(Products!$D:$D,MATCH(B1763,Products!$A:$A))</f>
        <v>4</v>
      </c>
      <c r="H1763" s="6" t="str">
        <f t="array" ref="H1763">INDEX(Categories!$B:$B,MATCH(G1763,Categories!$A:$A))</f>
        <v>Dairy Products</v>
      </c>
      <c r="I1763" s="9">
        <f t="array" ref="I1763">INDEX(Orders!$D:$D,MATCH(A1763,Orders!$A:$A))</f>
        <v>35858</v>
      </c>
      <c r="J1763" s="6" t="str">
        <f t="array" ref="J1763">INDEX(Orders!$B:$B,MATCH(A1763,Orders!$A:$A))</f>
        <v>ANATR</v>
      </c>
      <c r="K1763" s="6" t="str">
        <f t="array" ref="K1763">INDEX(Customers!$B:$B,MATCH(J1763,Customers!$A:$A))</f>
        <v>Ana Trujillo Emparedados y helados</v>
      </c>
      <c r="L1763" s="6"/>
    </row>
    <row r="1764" spans="1:12" ht="12.5">
      <c r="A1764" s="6">
        <f>OrderDetails!A1764</f>
        <v>10927</v>
      </c>
      <c r="B1764" s="6">
        <f>OrderDetails!B1764</f>
        <v>20</v>
      </c>
      <c r="C1764" s="7">
        <f>OrderDetails!C1764</f>
        <v>81</v>
      </c>
      <c r="D1764" s="6">
        <f>OrderDetails!D1764</f>
        <v>5</v>
      </c>
      <c r="E1764" s="8">
        <f>OrderDetails!E1764</f>
        <v>0</v>
      </c>
      <c r="F1764" s="7">
        <f t="shared" si="0"/>
        <v>405</v>
      </c>
      <c r="G1764" s="5">
        <f t="array" ref="G1764">INDEX(Products!$D:$D,MATCH(B1764,Products!$A:$A))</f>
        <v>3</v>
      </c>
      <c r="H1764" s="6" t="str">
        <f t="array" ref="H1764">INDEX(Categories!$B:$B,MATCH(G1764,Categories!$A:$A))</f>
        <v>Confections</v>
      </c>
      <c r="I1764" s="9">
        <f t="array" ref="I1764">INDEX(Orders!$D:$D,MATCH(A1764,Orders!$A:$A))</f>
        <v>35859</v>
      </c>
      <c r="J1764" s="6" t="str">
        <f t="array" ref="J1764">INDEX(Orders!$B:$B,MATCH(A1764,Orders!$A:$A))</f>
        <v>LACOR</v>
      </c>
      <c r="K1764" s="6" t="str">
        <f t="array" ref="K1764">INDEX(Customers!$B:$B,MATCH(J1764,Customers!$A:$A))</f>
        <v>La corne d'abondance</v>
      </c>
      <c r="L1764" s="6"/>
    </row>
    <row r="1765" spans="1:12" ht="12.5">
      <c r="A1765" s="6">
        <f>OrderDetails!A1765</f>
        <v>10927</v>
      </c>
      <c r="B1765" s="6">
        <f>OrderDetails!B1765</f>
        <v>52</v>
      </c>
      <c r="C1765" s="7">
        <f>OrderDetails!C1765</f>
        <v>7</v>
      </c>
      <c r="D1765" s="6">
        <f>OrderDetails!D1765</f>
        <v>5</v>
      </c>
      <c r="E1765" s="8">
        <f>OrderDetails!E1765</f>
        <v>0</v>
      </c>
      <c r="F1765" s="7">
        <f t="shared" si="0"/>
        <v>35</v>
      </c>
      <c r="G1765" s="5">
        <f t="array" ref="G1765">INDEX(Products!$D:$D,MATCH(B1765,Products!$A:$A))</f>
        <v>5</v>
      </c>
      <c r="H1765" s="6" t="str">
        <f t="array" ref="H1765">INDEX(Categories!$B:$B,MATCH(G1765,Categories!$A:$A))</f>
        <v>Grains/Cereals</v>
      </c>
      <c r="I1765" s="9">
        <f t="array" ref="I1765">INDEX(Orders!$D:$D,MATCH(A1765,Orders!$A:$A))</f>
        <v>35859</v>
      </c>
      <c r="J1765" s="6" t="str">
        <f t="array" ref="J1765">INDEX(Orders!$B:$B,MATCH(A1765,Orders!$A:$A))</f>
        <v>LACOR</v>
      </c>
      <c r="K1765" s="6" t="str">
        <f t="array" ref="K1765">INDEX(Customers!$B:$B,MATCH(J1765,Customers!$A:$A))</f>
        <v>La corne d'abondance</v>
      </c>
      <c r="L1765" s="6"/>
    </row>
    <row r="1766" spans="1:12" ht="12.5">
      <c r="A1766" s="6">
        <f>OrderDetails!A1766</f>
        <v>10927</v>
      </c>
      <c r="B1766" s="6">
        <f>OrderDetails!B1766</f>
        <v>76</v>
      </c>
      <c r="C1766" s="7">
        <f>OrderDetails!C1766</f>
        <v>18</v>
      </c>
      <c r="D1766" s="6">
        <f>OrderDetails!D1766</f>
        <v>20</v>
      </c>
      <c r="E1766" s="8">
        <f>OrderDetails!E1766</f>
        <v>0</v>
      </c>
      <c r="F1766" s="7">
        <f t="shared" si="0"/>
        <v>360</v>
      </c>
      <c r="G1766" s="5">
        <f t="array" ref="G1766">INDEX(Products!$D:$D,MATCH(B1766,Products!$A:$A))</f>
        <v>1</v>
      </c>
      <c r="H1766" s="6" t="str">
        <f t="array" ref="H1766">INDEX(Categories!$B:$B,MATCH(G1766,Categories!$A:$A))</f>
        <v>Beverages</v>
      </c>
      <c r="I1766" s="9">
        <f t="array" ref="I1766">INDEX(Orders!$D:$D,MATCH(A1766,Orders!$A:$A))</f>
        <v>35859</v>
      </c>
      <c r="J1766" s="6" t="str">
        <f t="array" ref="J1766">INDEX(Orders!$B:$B,MATCH(A1766,Orders!$A:$A))</f>
        <v>LACOR</v>
      </c>
      <c r="K1766" s="6" t="str">
        <f t="array" ref="K1766">INDEX(Customers!$B:$B,MATCH(J1766,Customers!$A:$A))</f>
        <v>La corne d'abondance</v>
      </c>
      <c r="L1766" s="6"/>
    </row>
    <row r="1767" spans="1:12" ht="12.5">
      <c r="A1767" s="6">
        <f>OrderDetails!A1767</f>
        <v>10928</v>
      </c>
      <c r="B1767" s="6">
        <f>OrderDetails!B1767</f>
        <v>47</v>
      </c>
      <c r="C1767" s="7">
        <f>OrderDetails!C1767</f>
        <v>9.5</v>
      </c>
      <c r="D1767" s="6">
        <f>OrderDetails!D1767</f>
        <v>5</v>
      </c>
      <c r="E1767" s="8">
        <f>OrderDetails!E1767</f>
        <v>0</v>
      </c>
      <c r="F1767" s="7">
        <f t="shared" si="0"/>
        <v>47.5</v>
      </c>
      <c r="G1767" s="5">
        <f t="array" ref="G1767">INDEX(Products!$D:$D,MATCH(B1767,Products!$A:$A))</f>
        <v>3</v>
      </c>
      <c r="H1767" s="6" t="str">
        <f t="array" ref="H1767">INDEX(Categories!$B:$B,MATCH(G1767,Categories!$A:$A))</f>
        <v>Confections</v>
      </c>
      <c r="I1767" s="9">
        <f t="array" ref="I1767">INDEX(Orders!$D:$D,MATCH(A1767,Orders!$A:$A))</f>
        <v>35859</v>
      </c>
      <c r="J1767" s="6" t="str">
        <f t="array" ref="J1767">INDEX(Orders!$B:$B,MATCH(A1767,Orders!$A:$A))</f>
        <v>GALED</v>
      </c>
      <c r="K1767" s="6" t="str">
        <f t="array" ref="K1767">INDEX(Customers!$B:$B,MATCH(J1767,Customers!$A:$A))</f>
        <v>Galera del gastrnomo</v>
      </c>
      <c r="L1767" s="6"/>
    </row>
    <row r="1768" spans="1:12" ht="12.5">
      <c r="A1768" s="6">
        <f>OrderDetails!A1768</f>
        <v>10928</v>
      </c>
      <c r="B1768" s="6">
        <f>OrderDetails!B1768</f>
        <v>76</v>
      </c>
      <c r="C1768" s="7">
        <f>OrderDetails!C1768</f>
        <v>18</v>
      </c>
      <c r="D1768" s="6">
        <f>OrderDetails!D1768</f>
        <v>5</v>
      </c>
      <c r="E1768" s="8">
        <f>OrderDetails!E1768</f>
        <v>0</v>
      </c>
      <c r="F1768" s="7">
        <f t="shared" si="0"/>
        <v>90</v>
      </c>
      <c r="G1768" s="5">
        <f t="array" ref="G1768">INDEX(Products!$D:$D,MATCH(B1768,Products!$A:$A))</f>
        <v>1</v>
      </c>
      <c r="H1768" s="6" t="str">
        <f t="array" ref="H1768">INDEX(Categories!$B:$B,MATCH(G1768,Categories!$A:$A))</f>
        <v>Beverages</v>
      </c>
      <c r="I1768" s="9">
        <f t="array" ref="I1768">INDEX(Orders!$D:$D,MATCH(A1768,Orders!$A:$A))</f>
        <v>35859</v>
      </c>
      <c r="J1768" s="6" t="str">
        <f t="array" ref="J1768">INDEX(Orders!$B:$B,MATCH(A1768,Orders!$A:$A))</f>
        <v>GALED</v>
      </c>
      <c r="K1768" s="6" t="str">
        <f t="array" ref="K1768">INDEX(Customers!$B:$B,MATCH(J1768,Customers!$A:$A))</f>
        <v>Galera del gastrnomo</v>
      </c>
      <c r="L1768" s="6"/>
    </row>
    <row r="1769" spans="1:12" ht="12.5">
      <c r="A1769" s="6">
        <f>OrderDetails!A1769</f>
        <v>10929</v>
      </c>
      <c r="B1769" s="6">
        <f>OrderDetails!B1769</f>
        <v>21</v>
      </c>
      <c r="C1769" s="7">
        <f>OrderDetails!C1769</f>
        <v>10</v>
      </c>
      <c r="D1769" s="6">
        <f>OrderDetails!D1769</f>
        <v>60</v>
      </c>
      <c r="E1769" s="8">
        <f>OrderDetails!E1769</f>
        <v>0</v>
      </c>
      <c r="F1769" s="7">
        <f t="shared" si="0"/>
        <v>600</v>
      </c>
      <c r="G1769" s="5">
        <f t="array" ref="G1769">INDEX(Products!$D:$D,MATCH(B1769,Products!$A:$A))</f>
        <v>3</v>
      </c>
      <c r="H1769" s="6" t="str">
        <f t="array" ref="H1769">INDEX(Categories!$B:$B,MATCH(G1769,Categories!$A:$A))</f>
        <v>Confections</v>
      </c>
      <c r="I1769" s="9">
        <f t="array" ref="I1769">INDEX(Orders!$D:$D,MATCH(A1769,Orders!$A:$A))</f>
        <v>35859</v>
      </c>
      <c r="J1769" s="6" t="str">
        <f t="array" ref="J1769">INDEX(Orders!$B:$B,MATCH(A1769,Orders!$A:$A))</f>
        <v>FRANK</v>
      </c>
      <c r="K1769" s="6" t="str">
        <f t="array" ref="K1769">INDEX(Customers!$B:$B,MATCH(J1769,Customers!$A:$A))</f>
        <v>Frankenversand</v>
      </c>
      <c r="L1769" s="6"/>
    </row>
    <row r="1770" spans="1:12" ht="12.5">
      <c r="A1770" s="6">
        <f>OrderDetails!A1770</f>
        <v>10929</v>
      </c>
      <c r="B1770" s="6">
        <f>OrderDetails!B1770</f>
        <v>75</v>
      </c>
      <c r="C1770" s="7">
        <f>OrderDetails!C1770</f>
        <v>7.75</v>
      </c>
      <c r="D1770" s="6">
        <f>OrderDetails!D1770</f>
        <v>49</v>
      </c>
      <c r="E1770" s="8">
        <f>OrderDetails!E1770</f>
        <v>0</v>
      </c>
      <c r="F1770" s="7">
        <f t="shared" si="0"/>
        <v>379.75</v>
      </c>
      <c r="G1770" s="5">
        <f t="array" ref="G1770">INDEX(Products!$D:$D,MATCH(B1770,Products!$A:$A))</f>
        <v>1</v>
      </c>
      <c r="H1770" s="6" t="str">
        <f t="array" ref="H1770">INDEX(Categories!$B:$B,MATCH(G1770,Categories!$A:$A))</f>
        <v>Beverages</v>
      </c>
      <c r="I1770" s="9">
        <f t="array" ref="I1770">INDEX(Orders!$D:$D,MATCH(A1770,Orders!$A:$A))</f>
        <v>35859</v>
      </c>
      <c r="J1770" s="6" t="str">
        <f t="array" ref="J1770">INDEX(Orders!$B:$B,MATCH(A1770,Orders!$A:$A))</f>
        <v>FRANK</v>
      </c>
      <c r="K1770" s="6" t="str">
        <f t="array" ref="K1770">INDEX(Customers!$B:$B,MATCH(J1770,Customers!$A:$A))</f>
        <v>Frankenversand</v>
      </c>
      <c r="L1770" s="6"/>
    </row>
    <row r="1771" spans="1:12" ht="12.5">
      <c r="A1771" s="6">
        <f>OrderDetails!A1771</f>
        <v>10929</v>
      </c>
      <c r="B1771" s="6">
        <f>OrderDetails!B1771</f>
        <v>77</v>
      </c>
      <c r="C1771" s="7">
        <f>OrderDetails!C1771</f>
        <v>13</v>
      </c>
      <c r="D1771" s="6">
        <f>OrderDetails!D1771</f>
        <v>15</v>
      </c>
      <c r="E1771" s="8">
        <f>OrderDetails!E1771</f>
        <v>0</v>
      </c>
      <c r="F1771" s="7">
        <f t="shared" si="0"/>
        <v>195</v>
      </c>
      <c r="G1771" s="5">
        <f t="array" ref="G1771">INDEX(Products!$D:$D,MATCH(B1771,Products!$A:$A))</f>
        <v>2</v>
      </c>
      <c r="H1771" s="6" t="str">
        <f t="array" ref="H1771">INDEX(Categories!$B:$B,MATCH(G1771,Categories!$A:$A))</f>
        <v>Condiments</v>
      </c>
      <c r="I1771" s="9">
        <f t="array" ref="I1771">INDEX(Orders!$D:$D,MATCH(A1771,Orders!$A:$A))</f>
        <v>35859</v>
      </c>
      <c r="J1771" s="6" t="str">
        <f t="array" ref="J1771">INDEX(Orders!$B:$B,MATCH(A1771,Orders!$A:$A))</f>
        <v>FRANK</v>
      </c>
      <c r="K1771" s="6" t="str">
        <f t="array" ref="K1771">INDEX(Customers!$B:$B,MATCH(J1771,Customers!$A:$A))</f>
        <v>Frankenversand</v>
      </c>
      <c r="L1771" s="6"/>
    </row>
    <row r="1772" spans="1:12" ht="12.5">
      <c r="A1772" s="6">
        <f>OrderDetails!A1772</f>
        <v>10930</v>
      </c>
      <c r="B1772" s="6">
        <f>OrderDetails!B1772</f>
        <v>21</v>
      </c>
      <c r="C1772" s="7">
        <f>OrderDetails!C1772</f>
        <v>10</v>
      </c>
      <c r="D1772" s="6">
        <f>OrderDetails!D1772</f>
        <v>36</v>
      </c>
      <c r="E1772" s="8">
        <f>OrderDetails!E1772</f>
        <v>0</v>
      </c>
      <c r="F1772" s="7">
        <f t="shared" si="0"/>
        <v>360</v>
      </c>
      <c r="G1772" s="5">
        <f t="array" ref="G1772">INDEX(Products!$D:$D,MATCH(B1772,Products!$A:$A))</f>
        <v>3</v>
      </c>
      <c r="H1772" s="6" t="str">
        <f t="array" ref="H1772">INDEX(Categories!$B:$B,MATCH(G1772,Categories!$A:$A))</f>
        <v>Confections</v>
      </c>
      <c r="I1772" s="9">
        <f t="array" ref="I1772">INDEX(Orders!$D:$D,MATCH(A1772,Orders!$A:$A))</f>
        <v>35860</v>
      </c>
      <c r="J1772" s="6" t="str">
        <f t="array" ref="J1772">INDEX(Orders!$B:$B,MATCH(A1772,Orders!$A:$A))</f>
        <v>SUPRD</v>
      </c>
      <c r="K1772" s="6" t="str">
        <f t="array" ref="K1772">INDEX(Customers!$B:$B,MATCH(J1772,Customers!$A:$A))</f>
        <v>Suprmes dlices</v>
      </c>
      <c r="L1772" s="6"/>
    </row>
    <row r="1773" spans="1:12" ht="12.5">
      <c r="A1773" s="6">
        <f>OrderDetails!A1773</f>
        <v>10930</v>
      </c>
      <c r="B1773" s="6">
        <f>OrderDetails!B1773</f>
        <v>27</v>
      </c>
      <c r="C1773" s="7">
        <f>OrderDetails!C1773</f>
        <v>43.9</v>
      </c>
      <c r="D1773" s="6">
        <f>OrderDetails!D1773</f>
        <v>25</v>
      </c>
      <c r="E1773" s="8">
        <f>OrderDetails!E1773</f>
        <v>0</v>
      </c>
      <c r="F1773" s="7">
        <f t="shared" si="0"/>
        <v>1097.5</v>
      </c>
      <c r="G1773" s="5">
        <f t="array" ref="G1773">INDEX(Products!$D:$D,MATCH(B1773,Products!$A:$A))</f>
        <v>3</v>
      </c>
      <c r="H1773" s="6" t="str">
        <f t="array" ref="H1773">INDEX(Categories!$B:$B,MATCH(G1773,Categories!$A:$A))</f>
        <v>Confections</v>
      </c>
      <c r="I1773" s="9">
        <f t="array" ref="I1773">INDEX(Orders!$D:$D,MATCH(A1773,Orders!$A:$A))</f>
        <v>35860</v>
      </c>
      <c r="J1773" s="6" t="str">
        <f t="array" ref="J1773">INDEX(Orders!$B:$B,MATCH(A1773,Orders!$A:$A))</f>
        <v>SUPRD</v>
      </c>
      <c r="K1773" s="6" t="str">
        <f t="array" ref="K1773">INDEX(Customers!$B:$B,MATCH(J1773,Customers!$A:$A))</f>
        <v>Suprmes dlices</v>
      </c>
      <c r="L1773" s="6"/>
    </row>
    <row r="1774" spans="1:12" ht="12.5">
      <c r="A1774" s="6">
        <f>OrderDetails!A1774</f>
        <v>10930</v>
      </c>
      <c r="B1774" s="6">
        <f>OrderDetails!B1774</f>
        <v>55</v>
      </c>
      <c r="C1774" s="7">
        <f>OrderDetails!C1774</f>
        <v>24</v>
      </c>
      <c r="D1774" s="6">
        <f>OrderDetails!D1774</f>
        <v>25</v>
      </c>
      <c r="E1774" s="8">
        <f>OrderDetails!E1774</f>
        <v>0</v>
      </c>
      <c r="F1774" s="7">
        <f t="shared" si="0"/>
        <v>600</v>
      </c>
      <c r="G1774" s="5">
        <f t="array" ref="G1774">INDEX(Products!$D:$D,MATCH(B1774,Products!$A:$A))</f>
        <v>6</v>
      </c>
      <c r="H1774" s="6" t="str">
        <f t="array" ref="H1774">INDEX(Categories!$B:$B,MATCH(G1774,Categories!$A:$A))</f>
        <v>Meat/Poultry</v>
      </c>
      <c r="I1774" s="9">
        <f t="array" ref="I1774">INDEX(Orders!$D:$D,MATCH(A1774,Orders!$A:$A))</f>
        <v>35860</v>
      </c>
      <c r="J1774" s="6" t="str">
        <f t="array" ref="J1774">INDEX(Orders!$B:$B,MATCH(A1774,Orders!$A:$A))</f>
        <v>SUPRD</v>
      </c>
      <c r="K1774" s="6" t="str">
        <f t="array" ref="K1774">INDEX(Customers!$B:$B,MATCH(J1774,Customers!$A:$A))</f>
        <v>Suprmes dlices</v>
      </c>
      <c r="L1774" s="6"/>
    </row>
    <row r="1775" spans="1:12" ht="12.5">
      <c r="A1775" s="6">
        <f>OrderDetails!A1775</f>
        <v>10930</v>
      </c>
      <c r="B1775" s="6">
        <f>OrderDetails!B1775</f>
        <v>58</v>
      </c>
      <c r="C1775" s="7">
        <f>OrderDetails!C1775</f>
        <v>13.25</v>
      </c>
      <c r="D1775" s="6">
        <f>OrderDetails!D1775</f>
        <v>30</v>
      </c>
      <c r="E1775" s="8">
        <f>OrderDetails!E1775</f>
        <v>0</v>
      </c>
      <c r="F1775" s="7">
        <f t="shared" si="0"/>
        <v>397.5</v>
      </c>
      <c r="G1775" s="5">
        <f t="array" ref="G1775">INDEX(Products!$D:$D,MATCH(B1775,Products!$A:$A))</f>
        <v>8</v>
      </c>
      <c r="H1775" s="6" t="str">
        <f t="array" ref="H1775">INDEX(Categories!$B:$B,MATCH(G1775,Categories!$A:$A))</f>
        <v>Seafood</v>
      </c>
      <c r="I1775" s="9">
        <f t="array" ref="I1775">INDEX(Orders!$D:$D,MATCH(A1775,Orders!$A:$A))</f>
        <v>35860</v>
      </c>
      <c r="J1775" s="6" t="str">
        <f t="array" ref="J1775">INDEX(Orders!$B:$B,MATCH(A1775,Orders!$A:$A))</f>
        <v>SUPRD</v>
      </c>
      <c r="K1775" s="6" t="str">
        <f t="array" ref="K1775">INDEX(Customers!$B:$B,MATCH(J1775,Customers!$A:$A))</f>
        <v>Suprmes dlices</v>
      </c>
      <c r="L1775" s="6"/>
    </row>
    <row r="1776" spans="1:12" ht="12.5">
      <c r="A1776" s="6">
        <f>OrderDetails!A1776</f>
        <v>10931</v>
      </c>
      <c r="B1776" s="6">
        <f>OrderDetails!B1776</f>
        <v>13</v>
      </c>
      <c r="C1776" s="7">
        <f>OrderDetails!C1776</f>
        <v>6</v>
      </c>
      <c r="D1776" s="6">
        <f>OrderDetails!D1776</f>
        <v>42</v>
      </c>
      <c r="E1776" s="8">
        <f>OrderDetails!E1776</f>
        <v>0</v>
      </c>
      <c r="F1776" s="7">
        <f t="shared" si="0"/>
        <v>252</v>
      </c>
      <c r="G1776" s="5">
        <f t="array" ref="G1776">INDEX(Products!$D:$D,MATCH(B1776,Products!$A:$A))</f>
        <v>8</v>
      </c>
      <c r="H1776" s="6" t="str">
        <f t="array" ref="H1776">INDEX(Categories!$B:$B,MATCH(G1776,Categories!$A:$A))</f>
        <v>Seafood</v>
      </c>
      <c r="I1776" s="9">
        <f t="array" ref="I1776">INDEX(Orders!$D:$D,MATCH(A1776,Orders!$A:$A))</f>
        <v>35860</v>
      </c>
      <c r="J1776" s="6" t="str">
        <f t="array" ref="J1776">INDEX(Orders!$B:$B,MATCH(A1776,Orders!$A:$A))</f>
        <v>RICSU</v>
      </c>
      <c r="K1776" s="6" t="str">
        <f t="array" ref="K1776">INDEX(Customers!$B:$B,MATCH(J1776,Customers!$A:$A))</f>
        <v>Richter Supermarkt</v>
      </c>
      <c r="L1776" s="6"/>
    </row>
    <row r="1777" spans="1:12" ht="12.5">
      <c r="A1777" s="6">
        <f>OrderDetails!A1777</f>
        <v>10931</v>
      </c>
      <c r="B1777" s="6">
        <f>OrderDetails!B1777</f>
        <v>57</v>
      </c>
      <c r="C1777" s="7">
        <f>OrderDetails!C1777</f>
        <v>19.5</v>
      </c>
      <c r="D1777" s="6">
        <f>OrderDetails!D1777</f>
        <v>30</v>
      </c>
      <c r="E1777" s="8">
        <f>OrderDetails!E1777</f>
        <v>0</v>
      </c>
      <c r="F1777" s="7">
        <f t="shared" si="0"/>
        <v>585</v>
      </c>
      <c r="G1777" s="5">
        <f t="array" ref="G1777">INDEX(Products!$D:$D,MATCH(B1777,Products!$A:$A))</f>
        <v>5</v>
      </c>
      <c r="H1777" s="6" t="str">
        <f t="array" ref="H1777">INDEX(Categories!$B:$B,MATCH(G1777,Categories!$A:$A))</f>
        <v>Grains/Cereals</v>
      </c>
      <c r="I1777" s="9">
        <f t="array" ref="I1777">INDEX(Orders!$D:$D,MATCH(A1777,Orders!$A:$A))</f>
        <v>35860</v>
      </c>
      <c r="J1777" s="6" t="str">
        <f t="array" ref="J1777">INDEX(Orders!$B:$B,MATCH(A1777,Orders!$A:$A))</f>
        <v>RICSU</v>
      </c>
      <c r="K1777" s="6" t="str">
        <f t="array" ref="K1777">INDEX(Customers!$B:$B,MATCH(J1777,Customers!$A:$A))</f>
        <v>Richter Supermarkt</v>
      </c>
      <c r="L1777" s="6"/>
    </row>
    <row r="1778" spans="1:12" ht="12.5">
      <c r="A1778" s="6">
        <f>OrderDetails!A1778</f>
        <v>10932</v>
      </c>
      <c r="B1778" s="6">
        <f>OrderDetails!B1778</f>
        <v>16</v>
      </c>
      <c r="C1778" s="7">
        <f>OrderDetails!C1778</f>
        <v>17.45</v>
      </c>
      <c r="D1778" s="6">
        <f>OrderDetails!D1778</f>
        <v>30</v>
      </c>
      <c r="E1778" s="8">
        <f>OrderDetails!E1778</f>
        <v>0</v>
      </c>
      <c r="F1778" s="7">
        <f t="shared" si="0"/>
        <v>523.5</v>
      </c>
      <c r="G1778" s="5">
        <f t="array" ref="G1778">INDEX(Products!$D:$D,MATCH(B1778,Products!$A:$A))</f>
        <v>3</v>
      </c>
      <c r="H1778" s="6" t="str">
        <f t="array" ref="H1778">INDEX(Categories!$B:$B,MATCH(G1778,Categories!$A:$A))</f>
        <v>Confections</v>
      </c>
      <c r="I1778" s="9">
        <f t="array" ref="I1778">INDEX(Orders!$D:$D,MATCH(A1778,Orders!$A:$A))</f>
        <v>35860</v>
      </c>
      <c r="J1778" s="6" t="str">
        <f t="array" ref="J1778">INDEX(Orders!$B:$B,MATCH(A1778,Orders!$A:$A))</f>
        <v>BONAP</v>
      </c>
      <c r="K1778" s="6" t="str">
        <f t="array" ref="K1778">INDEX(Customers!$B:$B,MATCH(J1778,Customers!$A:$A))</f>
        <v>Bon app'</v>
      </c>
      <c r="L1778" s="6"/>
    </row>
    <row r="1779" spans="1:12" ht="12.5">
      <c r="A1779" s="6">
        <f>OrderDetails!A1779</f>
        <v>10932</v>
      </c>
      <c r="B1779" s="6">
        <f>OrderDetails!B1779</f>
        <v>62</v>
      </c>
      <c r="C1779" s="7">
        <f>OrderDetails!C1779</f>
        <v>49.3</v>
      </c>
      <c r="D1779" s="6">
        <f>OrderDetails!D1779</f>
        <v>14</v>
      </c>
      <c r="E1779" s="8">
        <f>OrderDetails!E1779</f>
        <v>0</v>
      </c>
      <c r="F1779" s="7">
        <f t="shared" si="0"/>
        <v>690.19999999999993</v>
      </c>
      <c r="G1779" s="5">
        <f t="array" ref="G1779">INDEX(Products!$D:$D,MATCH(B1779,Products!$A:$A))</f>
        <v>3</v>
      </c>
      <c r="H1779" s="6" t="str">
        <f t="array" ref="H1779">INDEX(Categories!$B:$B,MATCH(G1779,Categories!$A:$A))</f>
        <v>Confections</v>
      </c>
      <c r="I1779" s="9">
        <f t="array" ref="I1779">INDEX(Orders!$D:$D,MATCH(A1779,Orders!$A:$A))</f>
        <v>35860</v>
      </c>
      <c r="J1779" s="6" t="str">
        <f t="array" ref="J1779">INDEX(Orders!$B:$B,MATCH(A1779,Orders!$A:$A))</f>
        <v>BONAP</v>
      </c>
      <c r="K1779" s="6" t="str">
        <f t="array" ref="K1779">INDEX(Customers!$B:$B,MATCH(J1779,Customers!$A:$A))</f>
        <v>Bon app'</v>
      </c>
      <c r="L1779" s="6"/>
    </row>
    <row r="1780" spans="1:12" ht="12.5">
      <c r="A1780" s="6">
        <f>OrderDetails!A1780</f>
        <v>10932</v>
      </c>
      <c r="B1780" s="6">
        <f>OrderDetails!B1780</f>
        <v>72</v>
      </c>
      <c r="C1780" s="7">
        <f>OrderDetails!C1780</f>
        <v>34.799999999999997</v>
      </c>
      <c r="D1780" s="6">
        <f>OrderDetails!D1780</f>
        <v>16</v>
      </c>
      <c r="E1780" s="8">
        <f>OrderDetails!E1780</f>
        <v>0</v>
      </c>
      <c r="F1780" s="7">
        <f t="shared" si="0"/>
        <v>556.79999999999995</v>
      </c>
      <c r="G1780" s="5">
        <f t="array" ref="G1780">INDEX(Products!$D:$D,MATCH(B1780,Products!$A:$A))</f>
        <v>4</v>
      </c>
      <c r="H1780" s="6" t="str">
        <f t="array" ref="H1780">INDEX(Categories!$B:$B,MATCH(G1780,Categories!$A:$A))</f>
        <v>Dairy Products</v>
      </c>
      <c r="I1780" s="9">
        <f t="array" ref="I1780">INDEX(Orders!$D:$D,MATCH(A1780,Orders!$A:$A))</f>
        <v>35860</v>
      </c>
      <c r="J1780" s="6" t="str">
        <f t="array" ref="J1780">INDEX(Orders!$B:$B,MATCH(A1780,Orders!$A:$A))</f>
        <v>BONAP</v>
      </c>
      <c r="K1780" s="6" t="str">
        <f t="array" ref="K1780">INDEX(Customers!$B:$B,MATCH(J1780,Customers!$A:$A))</f>
        <v>Bon app'</v>
      </c>
      <c r="L1780" s="6"/>
    </row>
    <row r="1781" spans="1:12" ht="12.5">
      <c r="A1781" s="6">
        <f>OrderDetails!A1781</f>
        <v>10932</v>
      </c>
      <c r="B1781" s="6">
        <f>OrderDetails!B1781</f>
        <v>75</v>
      </c>
      <c r="C1781" s="7">
        <f>OrderDetails!C1781</f>
        <v>7.75</v>
      </c>
      <c r="D1781" s="6">
        <f>OrderDetails!D1781</f>
        <v>20</v>
      </c>
      <c r="E1781" s="8">
        <f>OrderDetails!E1781</f>
        <v>0</v>
      </c>
      <c r="F1781" s="7">
        <f t="shared" si="0"/>
        <v>155</v>
      </c>
      <c r="G1781" s="5">
        <f t="array" ref="G1781">INDEX(Products!$D:$D,MATCH(B1781,Products!$A:$A))</f>
        <v>1</v>
      </c>
      <c r="H1781" s="6" t="str">
        <f t="array" ref="H1781">INDEX(Categories!$B:$B,MATCH(G1781,Categories!$A:$A))</f>
        <v>Beverages</v>
      </c>
      <c r="I1781" s="9">
        <f t="array" ref="I1781">INDEX(Orders!$D:$D,MATCH(A1781,Orders!$A:$A))</f>
        <v>35860</v>
      </c>
      <c r="J1781" s="6" t="str">
        <f t="array" ref="J1781">INDEX(Orders!$B:$B,MATCH(A1781,Orders!$A:$A))</f>
        <v>BONAP</v>
      </c>
      <c r="K1781" s="6" t="str">
        <f t="array" ref="K1781">INDEX(Customers!$B:$B,MATCH(J1781,Customers!$A:$A))</f>
        <v>Bon app'</v>
      </c>
      <c r="L1781" s="6"/>
    </row>
    <row r="1782" spans="1:12" ht="12.5">
      <c r="A1782" s="6">
        <f>OrderDetails!A1782</f>
        <v>10933</v>
      </c>
      <c r="B1782" s="6">
        <f>OrderDetails!B1782</f>
        <v>53</v>
      </c>
      <c r="C1782" s="7">
        <f>OrderDetails!C1782</f>
        <v>32.799999999999997</v>
      </c>
      <c r="D1782" s="6">
        <f>OrderDetails!D1782</f>
        <v>2</v>
      </c>
      <c r="E1782" s="8">
        <f>OrderDetails!E1782</f>
        <v>0</v>
      </c>
      <c r="F1782" s="7">
        <f t="shared" si="0"/>
        <v>65.599999999999994</v>
      </c>
      <c r="G1782" s="5">
        <f t="array" ref="G1782">INDEX(Products!$D:$D,MATCH(B1782,Products!$A:$A))</f>
        <v>6</v>
      </c>
      <c r="H1782" s="6" t="str">
        <f t="array" ref="H1782">INDEX(Categories!$B:$B,MATCH(G1782,Categories!$A:$A))</f>
        <v>Meat/Poultry</v>
      </c>
      <c r="I1782" s="9">
        <f t="array" ref="I1782">INDEX(Orders!$D:$D,MATCH(A1782,Orders!$A:$A))</f>
        <v>35860</v>
      </c>
      <c r="J1782" s="6" t="str">
        <f t="array" ref="J1782">INDEX(Orders!$B:$B,MATCH(A1782,Orders!$A:$A))</f>
        <v>ISLAT</v>
      </c>
      <c r="K1782" s="6" t="str">
        <f t="array" ref="K1782">INDEX(Customers!$B:$B,MATCH(J1782,Customers!$A:$A))</f>
        <v>Island Trading</v>
      </c>
      <c r="L1782" s="6"/>
    </row>
    <row r="1783" spans="1:12" ht="12.5">
      <c r="A1783" s="6">
        <f>OrderDetails!A1783</f>
        <v>10933</v>
      </c>
      <c r="B1783" s="6">
        <f>OrderDetails!B1783</f>
        <v>61</v>
      </c>
      <c r="C1783" s="7">
        <f>OrderDetails!C1783</f>
        <v>28.5</v>
      </c>
      <c r="D1783" s="6">
        <f>OrderDetails!D1783</f>
        <v>30</v>
      </c>
      <c r="E1783" s="8">
        <f>OrderDetails!E1783</f>
        <v>0</v>
      </c>
      <c r="F1783" s="7">
        <f t="shared" si="0"/>
        <v>855</v>
      </c>
      <c r="G1783" s="5">
        <f t="array" ref="G1783">INDEX(Products!$D:$D,MATCH(B1783,Products!$A:$A))</f>
        <v>2</v>
      </c>
      <c r="H1783" s="6" t="str">
        <f t="array" ref="H1783">INDEX(Categories!$B:$B,MATCH(G1783,Categories!$A:$A))</f>
        <v>Condiments</v>
      </c>
      <c r="I1783" s="9">
        <f t="array" ref="I1783">INDEX(Orders!$D:$D,MATCH(A1783,Orders!$A:$A))</f>
        <v>35860</v>
      </c>
      <c r="J1783" s="6" t="str">
        <f t="array" ref="J1783">INDEX(Orders!$B:$B,MATCH(A1783,Orders!$A:$A))</f>
        <v>ISLAT</v>
      </c>
      <c r="K1783" s="6" t="str">
        <f t="array" ref="K1783">INDEX(Customers!$B:$B,MATCH(J1783,Customers!$A:$A))</f>
        <v>Island Trading</v>
      </c>
      <c r="L1783" s="6"/>
    </row>
    <row r="1784" spans="1:12" ht="12.5">
      <c r="A1784" s="6">
        <f>OrderDetails!A1784</f>
        <v>10934</v>
      </c>
      <c r="B1784" s="6">
        <f>OrderDetails!B1784</f>
        <v>6</v>
      </c>
      <c r="C1784" s="7">
        <f>OrderDetails!C1784</f>
        <v>25</v>
      </c>
      <c r="D1784" s="6">
        <f>OrderDetails!D1784</f>
        <v>20</v>
      </c>
      <c r="E1784" s="8">
        <f>OrderDetails!E1784</f>
        <v>0</v>
      </c>
      <c r="F1784" s="7">
        <f t="shared" si="0"/>
        <v>500</v>
      </c>
      <c r="G1784" s="5">
        <f t="array" ref="G1784">INDEX(Products!$D:$D,MATCH(B1784,Products!$A:$A))</f>
        <v>2</v>
      </c>
      <c r="H1784" s="6" t="str">
        <f t="array" ref="H1784">INDEX(Categories!$B:$B,MATCH(G1784,Categories!$A:$A))</f>
        <v>Condiments</v>
      </c>
      <c r="I1784" s="9">
        <f t="array" ref="I1784">INDEX(Orders!$D:$D,MATCH(A1784,Orders!$A:$A))</f>
        <v>35863</v>
      </c>
      <c r="J1784" s="6" t="str">
        <f t="array" ref="J1784">INDEX(Orders!$B:$B,MATCH(A1784,Orders!$A:$A))</f>
        <v>LEHMS</v>
      </c>
      <c r="K1784" s="6" t="str">
        <f t="array" ref="K1784">INDEX(Customers!$B:$B,MATCH(J1784,Customers!$A:$A))</f>
        <v>Lehmanns Marktstand</v>
      </c>
      <c r="L1784" s="6"/>
    </row>
    <row r="1785" spans="1:12" ht="12.5">
      <c r="A1785" s="6">
        <f>OrderDetails!A1785</f>
        <v>10935</v>
      </c>
      <c r="B1785" s="6">
        <f>OrderDetails!B1785</f>
        <v>1</v>
      </c>
      <c r="C1785" s="7">
        <f>OrderDetails!C1785</f>
        <v>18</v>
      </c>
      <c r="D1785" s="6">
        <f>OrderDetails!D1785</f>
        <v>21</v>
      </c>
      <c r="E1785" s="8">
        <f>OrderDetails!E1785</f>
        <v>0</v>
      </c>
      <c r="F1785" s="7">
        <f t="shared" si="0"/>
        <v>378</v>
      </c>
      <c r="G1785" s="5">
        <f t="array" ref="G1785">INDEX(Products!$D:$D,MATCH(B1785,Products!$A:$A))</f>
        <v>1</v>
      </c>
      <c r="H1785" s="6" t="str">
        <f t="array" ref="H1785">INDEX(Categories!$B:$B,MATCH(G1785,Categories!$A:$A))</f>
        <v>Beverages</v>
      </c>
      <c r="I1785" s="9">
        <f t="array" ref="I1785">INDEX(Orders!$D:$D,MATCH(A1785,Orders!$A:$A))</f>
        <v>35863</v>
      </c>
      <c r="J1785" s="6" t="str">
        <f t="array" ref="J1785">INDEX(Orders!$B:$B,MATCH(A1785,Orders!$A:$A))</f>
        <v>WELLI</v>
      </c>
      <c r="K1785" s="6" t="str">
        <f t="array" ref="K1785">INDEX(Customers!$B:$B,MATCH(J1785,Customers!$A:$A))</f>
        <v>Wellington Importadora</v>
      </c>
      <c r="L1785" s="6"/>
    </row>
    <row r="1786" spans="1:12" ht="12.5">
      <c r="A1786" s="6">
        <f>OrderDetails!A1786</f>
        <v>10935</v>
      </c>
      <c r="B1786" s="6">
        <f>OrderDetails!B1786</f>
        <v>18</v>
      </c>
      <c r="C1786" s="7">
        <f>OrderDetails!C1786</f>
        <v>62.5</v>
      </c>
      <c r="D1786" s="6">
        <f>OrderDetails!D1786</f>
        <v>4</v>
      </c>
      <c r="E1786" s="8">
        <f>OrderDetails!E1786</f>
        <v>0</v>
      </c>
      <c r="F1786" s="7">
        <f t="shared" si="0"/>
        <v>250</v>
      </c>
      <c r="G1786" s="5">
        <f t="array" ref="G1786">INDEX(Products!$D:$D,MATCH(B1786,Products!$A:$A))</f>
        <v>8</v>
      </c>
      <c r="H1786" s="6" t="str">
        <f t="array" ref="H1786">INDEX(Categories!$B:$B,MATCH(G1786,Categories!$A:$A))</f>
        <v>Seafood</v>
      </c>
      <c r="I1786" s="9">
        <f t="array" ref="I1786">INDEX(Orders!$D:$D,MATCH(A1786,Orders!$A:$A))</f>
        <v>35863</v>
      </c>
      <c r="J1786" s="6" t="str">
        <f t="array" ref="J1786">INDEX(Orders!$B:$B,MATCH(A1786,Orders!$A:$A))</f>
        <v>WELLI</v>
      </c>
      <c r="K1786" s="6" t="str">
        <f t="array" ref="K1786">INDEX(Customers!$B:$B,MATCH(J1786,Customers!$A:$A))</f>
        <v>Wellington Importadora</v>
      </c>
      <c r="L1786" s="6"/>
    </row>
    <row r="1787" spans="1:12" ht="12.5">
      <c r="A1787" s="6">
        <f>OrderDetails!A1787</f>
        <v>10935</v>
      </c>
      <c r="B1787" s="6">
        <f>OrderDetails!B1787</f>
        <v>23</v>
      </c>
      <c r="C1787" s="7">
        <f>OrderDetails!C1787</f>
        <v>9</v>
      </c>
      <c r="D1787" s="6">
        <f>OrderDetails!D1787</f>
        <v>8</v>
      </c>
      <c r="E1787" s="8">
        <f>OrderDetails!E1787</f>
        <v>0</v>
      </c>
      <c r="F1787" s="7">
        <f t="shared" si="0"/>
        <v>72</v>
      </c>
      <c r="G1787" s="5">
        <f t="array" ref="G1787">INDEX(Products!$D:$D,MATCH(B1787,Products!$A:$A))</f>
        <v>5</v>
      </c>
      <c r="H1787" s="6" t="str">
        <f t="array" ref="H1787">INDEX(Categories!$B:$B,MATCH(G1787,Categories!$A:$A))</f>
        <v>Grains/Cereals</v>
      </c>
      <c r="I1787" s="9">
        <f t="array" ref="I1787">INDEX(Orders!$D:$D,MATCH(A1787,Orders!$A:$A))</f>
        <v>35863</v>
      </c>
      <c r="J1787" s="6" t="str">
        <f t="array" ref="J1787">INDEX(Orders!$B:$B,MATCH(A1787,Orders!$A:$A))</f>
        <v>WELLI</v>
      </c>
      <c r="K1787" s="6" t="str">
        <f t="array" ref="K1787">INDEX(Customers!$B:$B,MATCH(J1787,Customers!$A:$A))</f>
        <v>Wellington Importadora</v>
      </c>
      <c r="L1787" s="6"/>
    </row>
    <row r="1788" spans="1:12" ht="12.5">
      <c r="A1788" s="6">
        <f>OrderDetails!A1788</f>
        <v>10936</v>
      </c>
      <c r="B1788" s="6">
        <f>OrderDetails!B1788</f>
        <v>36</v>
      </c>
      <c r="C1788" s="7">
        <f>OrderDetails!C1788</f>
        <v>19</v>
      </c>
      <c r="D1788" s="6">
        <f>OrderDetails!D1788</f>
        <v>30</v>
      </c>
      <c r="E1788" s="8">
        <f>OrderDetails!E1788</f>
        <v>0</v>
      </c>
      <c r="F1788" s="7">
        <f t="shared" si="0"/>
        <v>570</v>
      </c>
      <c r="G1788" s="5">
        <f t="array" ref="G1788">INDEX(Products!$D:$D,MATCH(B1788,Products!$A:$A))</f>
        <v>8</v>
      </c>
      <c r="H1788" s="6" t="str">
        <f t="array" ref="H1788">INDEX(Categories!$B:$B,MATCH(G1788,Categories!$A:$A))</f>
        <v>Seafood</v>
      </c>
      <c r="I1788" s="9">
        <f t="array" ref="I1788">INDEX(Orders!$D:$D,MATCH(A1788,Orders!$A:$A))</f>
        <v>35863</v>
      </c>
      <c r="J1788" s="6" t="str">
        <f t="array" ref="J1788">INDEX(Orders!$B:$B,MATCH(A1788,Orders!$A:$A))</f>
        <v>GREAL</v>
      </c>
      <c r="K1788" s="6" t="str">
        <f t="array" ref="K1788">INDEX(Customers!$B:$B,MATCH(J1788,Customers!$A:$A))</f>
        <v>Great Lakes Food Market</v>
      </c>
      <c r="L1788" s="6"/>
    </row>
    <row r="1789" spans="1:12" ht="12.5">
      <c r="A1789" s="6">
        <f>OrderDetails!A1789</f>
        <v>10937</v>
      </c>
      <c r="B1789" s="6">
        <f>OrderDetails!B1789</f>
        <v>28</v>
      </c>
      <c r="C1789" s="7">
        <f>OrderDetails!C1789</f>
        <v>45.6</v>
      </c>
      <c r="D1789" s="6">
        <f>OrderDetails!D1789</f>
        <v>8</v>
      </c>
      <c r="E1789" s="8">
        <f>OrderDetails!E1789</f>
        <v>0</v>
      </c>
      <c r="F1789" s="7">
        <f t="shared" si="0"/>
        <v>364.8</v>
      </c>
      <c r="G1789" s="5">
        <f t="array" ref="G1789">INDEX(Products!$D:$D,MATCH(B1789,Products!$A:$A))</f>
        <v>7</v>
      </c>
      <c r="H1789" s="6" t="str">
        <f t="array" ref="H1789">INDEX(Categories!$B:$B,MATCH(G1789,Categories!$A:$A))</f>
        <v>Produce</v>
      </c>
      <c r="I1789" s="9">
        <f t="array" ref="I1789">INDEX(Orders!$D:$D,MATCH(A1789,Orders!$A:$A))</f>
        <v>35864</v>
      </c>
      <c r="J1789" s="6" t="str">
        <f t="array" ref="J1789">INDEX(Orders!$B:$B,MATCH(A1789,Orders!$A:$A))</f>
        <v>CACTU</v>
      </c>
      <c r="K1789" s="6" t="str">
        <f t="array" ref="K1789">INDEX(Customers!$B:$B,MATCH(J1789,Customers!$A:$A))</f>
        <v>Cactus Comidas para llevar</v>
      </c>
      <c r="L1789" s="6"/>
    </row>
    <row r="1790" spans="1:12" ht="12.5">
      <c r="A1790" s="6">
        <f>OrderDetails!A1790</f>
        <v>10937</v>
      </c>
      <c r="B1790" s="6">
        <f>OrderDetails!B1790</f>
        <v>34</v>
      </c>
      <c r="C1790" s="7">
        <f>OrderDetails!C1790</f>
        <v>14</v>
      </c>
      <c r="D1790" s="6">
        <f>OrderDetails!D1790</f>
        <v>20</v>
      </c>
      <c r="E1790" s="8">
        <f>OrderDetails!E1790</f>
        <v>0</v>
      </c>
      <c r="F1790" s="7">
        <f t="shared" si="0"/>
        <v>280</v>
      </c>
      <c r="G1790" s="5">
        <f t="array" ref="G1790">INDEX(Products!$D:$D,MATCH(B1790,Products!$A:$A))</f>
        <v>1</v>
      </c>
      <c r="H1790" s="6" t="str">
        <f t="array" ref="H1790">INDEX(Categories!$B:$B,MATCH(G1790,Categories!$A:$A))</f>
        <v>Beverages</v>
      </c>
      <c r="I1790" s="9">
        <f t="array" ref="I1790">INDEX(Orders!$D:$D,MATCH(A1790,Orders!$A:$A))</f>
        <v>35864</v>
      </c>
      <c r="J1790" s="6" t="str">
        <f t="array" ref="J1790">INDEX(Orders!$B:$B,MATCH(A1790,Orders!$A:$A))</f>
        <v>CACTU</v>
      </c>
      <c r="K1790" s="6" t="str">
        <f t="array" ref="K1790">INDEX(Customers!$B:$B,MATCH(J1790,Customers!$A:$A))</f>
        <v>Cactus Comidas para llevar</v>
      </c>
      <c r="L1790" s="6"/>
    </row>
    <row r="1791" spans="1:12" ht="12.5">
      <c r="A1791" s="6">
        <f>OrderDetails!A1791</f>
        <v>10938</v>
      </c>
      <c r="B1791" s="6">
        <f>OrderDetails!B1791</f>
        <v>13</v>
      </c>
      <c r="C1791" s="7">
        <f>OrderDetails!C1791</f>
        <v>6</v>
      </c>
      <c r="D1791" s="6">
        <f>OrderDetails!D1791</f>
        <v>20</v>
      </c>
      <c r="E1791" s="8">
        <f>OrderDetails!E1791</f>
        <v>0</v>
      </c>
      <c r="F1791" s="7">
        <f t="shared" si="0"/>
        <v>120</v>
      </c>
      <c r="G1791" s="5">
        <f t="array" ref="G1791">INDEX(Products!$D:$D,MATCH(B1791,Products!$A:$A))</f>
        <v>8</v>
      </c>
      <c r="H1791" s="6" t="str">
        <f t="array" ref="H1791">INDEX(Categories!$B:$B,MATCH(G1791,Categories!$A:$A))</f>
        <v>Seafood</v>
      </c>
      <c r="I1791" s="9">
        <f t="array" ref="I1791">INDEX(Orders!$D:$D,MATCH(A1791,Orders!$A:$A))</f>
        <v>35864</v>
      </c>
      <c r="J1791" s="6" t="str">
        <f t="array" ref="J1791">INDEX(Orders!$B:$B,MATCH(A1791,Orders!$A:$A))</f>
        <v>QUICK</v>
      </c>
      <c r="K1791" s="6" t="str">
        <f t="array" ref="K1791">INDEX(Customers!$B:$B,MATCH(J1791,Customers!$A:$A))</f>
        <v>QUICK-Stop</v>
      </c>
      <c r="L1791" s="6"/>
    </row>
    <row r="1792" spans="1:12" ht="12.5">
      <c r="A1792" s="6">
        <f>OrderDetails!A1792</f>
        <v>10938</v>
      </c>
      <c r="B1792" s="6">
        <f>OrderDetails!B1792</f>
        <v>43</v>
      </c>
      <c r="C1792" s="7">
        <f>OrderDetails!C1792</f>
        <v>46</v>
      </c>
      <c r="D1792" s="6">
        <f>OrderDetails!D1792</f>
        <v>24</v>
      </c>
      <c r="E1792" s="8">
        <f>OrderDetails!E1792</f>
        <v>0</v>
      </c>
      <c r="F1792" s="7">
        <f t="shared" si="0"/>
        <v>1104</v>
      </c>
      <c r="G1792" s="5">
        <f t="array" ref="G1792">INDEX(Products!$D:$D,MATCH(B1792,Products!$A:$A))</f>
        <v>1</v>
      </c>
      <c r="H1792" s="6" t="str">
        <f t="array" ref="H1792">INDEX(Categories!$B:$B,MATCH(G1792,Categories!$A:$A))</f>
        <v>Beverages</v>
      </c>
      <c r="I1792" s="9">
        <f t="array" ref="I1792">INDEX(Orders!$D:$D,MATCH(A1792,Orders!$A:$A))</f>
        <v>35864</v>
      </c>
      <c r="J1792" s="6" t="str">
        <f t="array" ref="J1792">INDEX(Orders!$B:$B,MATCH(A1792,Orders!$A:$A))</f>
        <v>QUICK</v>
      </c>
      <c r="K1792" s="6" t="str">
        <f t="array" ref="K1792">INDEX(Customers!$B:$B,MATCH(J1792,Customers!$A:$A))</f>
        <v>QUICK-Stop</v>
      </c>
      <c r="L1792" s="6"/>
    </row>
    <row r="1793" spans="1:12" ht="12.5">
      <c r="A1793" s="6">
        <f>OrderDetails!A1793</f>
        <v>10938</v>
      </c>
      <c r="B1793" s="6">
        <f>OrderDetails!B1793</f>
        <v>60</v>
      </c>
      <c r="C1793" s="7">
        <f>OrderDetails!C1793</f>
        <v>34</v>
      </c>
      <c r="D1793" s="6">
        <f>OrderDetails!D1793</f>
        <v>49</v>
      </c>
      <c r="E1793" s="8">
        <f>OrderDetails!E1793</f>
        <v>0</v>
      </c>
      <c r="F1793" s="7">
        <f t="shared" si="0"/>
        <v>1666</v>
      </c>
      <c r="G1793" s="5">
        <f t="array" ref="G1793">INDEX(Products!$D:$D,MATCH(B1793,Products!$A:$A))</f>
        <v>4</v>
      </c>
      <c r="H1793" s="6" t="str">
        <f t="array" ref="H1793">INDEX(Categories!$B:$B,MATCH(G1793,Categories!$A:$A))</f>
        <v>Dairy Products</v>
      </c>
      <c r="I1793" s="9">
        <f t="array" ref="I1793">INDEX(Orders!$D:$D,MATCH(A1793,Orders!$A:$A))</f>
        <v>35864</v>
      </c>
      <c r="J1793" s="6" t="str">
        <f t="array" ref="J1793">INDEX(Orders!$B:$B,MATCH(A1793,Orders!$A:$A))</f>
        <v>QUICK</v>
      </c>
      <c r="K1793" s="6" t="str">
        <f t="array" ref="K1793">INDEX(Customers!$B:$B,MATCH(J1793,Customers!$A:$A))</f>
        <v>QUICK-Stop</v>
      </c>
      <c r="L1793" s="6"/>
    </row>
    <row r="1794" spans="1:12" ht="12.5">
      <c r="A1794" s="6">
        <f>OrderDetails!A1794</f>
        <v>10938</v>
      </c>
      <c r="B1794" s="6">
        <f>OrderDetails!B1794</f>
        <v>71</v>
      </c>
      <c r="C1794" s="7">
        <f>OrderDetails!C1794</f>
        <v>21.5</v>
      </c>
      <c r="D1794" s="6">
        <f>OrderDetails!D1794</f>
        <v>35</v>
      </c>
      <c r="E1794" s="8">
        <f>OrderDetails!E1794</f>
        <v>0</v>
      </c>
      <c r="F1794" s="7">
        <f t="shared" si="0"/>
        <v>752.5</v>
      </c>
      <c r="G1794" s="5">
        <f t="array" ref="G1794">INDEX(Products!$D:$D,MATCH(B1794,Products!$A:$A))</f>
        <v>4</v>
      </c>
      <c r="H1794" s="6" t="str">
        <f t="array" ref="H1794">INDEX(Categories!$B:$B,MATCH(G1794,Categories!$A:$A))</f>
        <v>Dairy Products</v>
      </c>
      <c r="I1794" s="9">
        <f t="array" ref="I1794">INDEX(Orders!$D:$D,MATCH(A1794,Orders!$A:$A))</f>
        <v>35864</v>
      </c>
      <c r="J1794" s="6" t="str">
        <f t="array" ref="J1794">INDEX(Orders!$B:$B,MATCH(A1794,Orders!$A:$A))</f>
        <v>QUICK</v>
      </c>
      <c r="K1794" s="6" t="str">
        <f t="array" ref="K1794">INDEX(Customers!$B:$B,MATCH(J1794,Customers!$A:$A))</f>
        <v>QUICK-Stop</v>
      </c>
      <c r="L1794" s="6"/>
    </row>
    <row r="1795" spans="1:12" ht="12.5">
      <c r="A1795" s="6">
        <f>OrderDetails!A1795</f>
        <v>10939</v>
      </c>
      <c r="B1795" s="6">
        <f>OrderDetails!B1795</f>
        <v>2</v>
      </c>
      <c r="C1795" s="7">
        <f>OrderDetails!C1795</f>
        <v>19</v>
      </c>
      <c r="D1795" s="6">
        <f>OrderDetails!D1795</f>
        <v>10</v>
      </c>
      <c r="E1795" s="8">
        <f>OrderDetails!E1795</f>
        <v>0</v>
      </c>
      <c r="F1795" s="7">
        <f t="shared" si="0"/>
        <v>190</v>
      </c>
      <c r="G1795" s="5">
        <f t="array" ref="G1795">INDEX(Products!$D:$D,MATCH(B1795,Products!$A:$A))</f>
        <v>1</v>
      </c>
      <c r="H1795" s="6" t="str">
        <f t="array" ref="H1795">INDEX(Categories!$B:$B,MATCH(G1795,Categories!$A:$A))</f>
        <v>Beverages</v>
      </c>
      <c r="I1795" s="9">
        <f t="array" ref="I1795">INDEX(Orders!$D:$D,MATCH(A1795,Orders!$A:$A))</f>
        <v>35864</v>
      </c>
      <c r="J1795" s="6" t="str">
        <f t="array" ref="J1795">INDEX(Orders!$B:$B,MATCH(A1795,Orders!$A:$A))</f>
        <v>MAGAA</v>
      </c>
      <c r="K1795" s="6" t="str">
        <f t="array" ref="K1795">INDEX(Customers!$B:$B,MATCH(J1795,Customers!$A:$A))</f>
        <v>Magazzini Alimentari Riuniti</v>
      </c>
      <c r="L1795" s="6"/>
    </row>
    <row r="1796" spans="1:12" ht="12.5">
      <c r="A1796" s="6">
        <f>OrderDetails!A1796</f>
        <v>10939</v>
      </c>
      <c r="B1796" s="6">
        <f>OrderDetails!B1796</f>
        <v>67</v>
      </c>
      <c r="C1796" s="7">
        <f>OrderDetails!C1796</f>
        <v>14</v>
      </c>
      <c r="D1796" s="6">
        <f>OrderDetails!D1796</f>
        <v>40</v>
      </c>
      <c r="E1796" s="8">
        <f>OrderDetails!E1796</f>
        <v>0</v>
      </c>
      <c r="F1796" s="7">
        <f t="shared" si="0"/>
        <v>560</v>
      </c>
      <c r="G1796" s="5">
        <f t="array" ref="G1796">INDEX(Products!$D:$D,MATCH(B1796,Products!$A:$A))</f>
        <v>1</v>
      </c>
      <c r="H1796" s="6" t="str">
        <f t="array" ref="H1796">INDEX(Categories!$B:$B,MATCH(G1796,Categories!$A:$A))</f>
        <v>Beverages</v>
      </c>
      <c r="I1796" s="9">
        <f t="array" ref="I1796">INDEX(Orders!$D:$D,MATCH(A1796,Orders!$A:$A))</f>
        <v>35864</v>
      </c>
      <c r="J1796" s="6" t="str">
        <f t="array" ref="J1796">INDEX(Orders!$B:$B,MATCH(A1796,Orders!$A:$A))</f>
        <v>MAGAA</v>
      </c>
      <c r="K1796" s="6" t="str">
        <f t="array" ref="K1796">INDEX(Customers!$B:$B,MATCH(J1796,Customers!$A:$A))</f>
        <v>Magazzini Alimentari Riuniti</v>
      </c>
      <c r="L1796" s="6"/>
    </row>
    <row r="1797" spans="1:12" ht="12.5">
      <c r="A1797" s="6">
        <f>OrderDetails!A1797</f>
        <v>10940</v>
      </c>
      <c r="B1797" s="6">
        <f>OrderDetails!B1797</f>
        <v>7</v>
      </c>
      <c r="C1797" s="7">
        <f>OrderDetails!C1797</f>
        <v>30</v>
      </c>
      <c r="D1797" s="6">
        <f>OrderDetails!D1797</f>
        <v>8</v>
      </c>
      <c r="E1797" s="8">
        <f>OrderDetails!E1797</f>
        <v>0</v>
      </c>
      <c r="F1797" s="7">
        <f t="shared" si="0"/>
        <v>240</v>
      </c>
      <c r="G1797" s="5">
        <f t="array" ref="G1797">INDEX(Products!$D:$D,MATCH(B1797,Products!$A:$A))</f>
        <v>7</v>
      </c>
      <c r="H1797" s="6" t="str">
        <f t="array" ref="H1797">INDEX(Categories!$B:$B,MATCH(G1797,Categories!$A:$A))</f>
        <v>Produce</v>
      </c>
      <c r="I1797" s="9">
        <f t="array" ref="I1797">INDEX(Orders!$D:$D,MATCH(A1797,Orders!$A:$A))</f>
        <v>35865</v>
      </c>
      <c r="J1797" s="6" t="str">
        <f t="array" ref="J1797">INDEX(Orders!$B:$B,MATCH(A1797,Orders!$A:$A))</f>
        <v>BONAP</v>
      </c>
      <c r="K1797" s="6" t="str">
        <f t="array" ref="K1797">INDEX(Customers!$B:$B,MATCH(J1797,Customers!$A:$A))</f>
        <v>Bon app'</v>
      </c>
      <c r="L1797" s="6"/>
    </row>
    <row r="1798" spans="1:12" ht="12.5">
      <c r="A1798" s="6">
        <f>OrderDetails!A1798</f>
        <v>10940</v>
      </c>
      <c r="B1798" s="6">
        <f>OrderDetails!B1798</f>
        <v>13</v>
      </c>
      <c r="C1798" s="7">
        <f>OrderDetails!C1798</f>
        <v>6</v>
      </c>
      <c r="D1798" s="6">
        <f>OrderDetails!D1798</f>
        <v>20</v>
      </c>
      <c r="E1798" s="8">
        <f>OrderDetails!E1798</f>
        <v>0</v>
      </c>
      <c r="F1798" s="7">
        <f t="shared" si="0"/>
        <v>120</v>
      </c>
      <c r="G1798" s="5">
        <f t="array" ref="G1798">INDEX(Products!$D:$D,MATCH(B1798,Products!$A:$A))</f>
        <v>8</v>
      </c>
      <c r="H1798" s="6" t="str">
        <f t="array" ref="H1798">INDEX(Categories!$B:$B,MATCH(G1798,Categories!$A:$A))</f>
        <v>Seafood</v>
      </c>
      <c r="I1798" s="9">
        <f t="array" ref="I1798">INDEX(Orders!$D:$D,MATCH(A1798,Orders!$A:$A))</f>
        <v>35865</v>
      </c>
      <c r="J1798" s="6" t="str">
        <f t="array" ref="J1798">INDEX(Orders!$B:$B,MATCH(A1798,Orders!$A:$A))</f>
        <v>BONAP</v>
      </c>
      <c r="K1798" s="6" t="str">
        <f t="array" ref="K1798">INDEX(Customers!$B:$B,MATCH(J1798,Customers!$A:$A))</f>
        <v>Bon app'</v>
      </c>
      <c r="L1798" s="6"/>
    </row>
    <row r="1799" spans="1:12" ht="12.5">
      <c r="A1799" s="6">
        <f>OrderDetails!A1799</f>
        <v>10941</v>
      </c>
      <c r="B1799" s="6">
        <f>OrderDetails!B1799</f>
        <v>31</v>
      </c>
      <c r="C1799" s="7">
        <f>OrderDetails!C1799</f>
        <v>12.5</v>
      </c>
      <c r="D1799" s="6">
        <f>OrderDetails!D1799</f>
        <v>44</v>
      </c>
      <c r="E1799" s="8">
        <f>OrderDetails!E1799</f>
        <v>0</v>
      </c>
      <c r="F1799" s="7">
        <f t="shared" si="0"/>
        <v>550</v>
      </c>
      <c r="G1799" s="5">
        <f t="array" ref="G1799">INDEX(Products!$D:$D,MATCH(B1799,Products!$A:$A))</f>
        <v>4</v>
      </c>
      <c r="H1799" s="6" t="str">
        <f t="array" ref="H1799">INDEX(Categories!$B:$B,MATCH(G1799,Categories!$A:$A))</f>
        <v>Dairy Products</v>
      </c>
      <c r="I1799" s="9">
        <f t="array" ref="I1799">INDEX(Orders!$D:$D,MATCH(A1799,Orders!$A:$A))</f>
        <v>35865</v>
      </c>
      <c r="J1799" s="6" t="str">
        <f t="array" ref="J1799">INDEX(Orders!$B:$B,MATCH(A1799,Orders!$A:$A))</f>
        <v>SAVEA</v>
      </c>
      <c r="K1799" s="6" t="str">
        <f t="array" ref="K1799">INDEX(Customers!$B:$B,MATCH(J1799,Customers!$A:$A))</f>
        <v>Save-a-lot Markets</v>
      </c>
      <c r="L1799" s="6"/>
    </row>
    <row r="1800" spans="1:12" ht="12.5">
      <c r="A1800" s="6">
        <f>OrderDetails!A1800</f>
        <v>10941</v>
      </c>
      <c r="B1800" s="6">
        <f>OrderDetails!B1800</f>
        <v>62</v>
      </c>
      <c r="C1800" s="7">
        <f>OrderDetails!C1800</f>
        <v>49.3</v>
      </c>
      <c r="D1800" s="6">
        <f>OrderDetails!D1800</f>
        <v>30</v>
      </c>
      <c r="E1800" s="8">
        <f>OrderDetails!E1800</f>
        <v>0</v>
      </c>
      <c r="F1800" s="7">
        <f t="shared" si="0"/>
        <v>1479</v>
      </c>
      <c r="G1800" s="5">
        <f t="array" ref="G1800">INDEX(Products!$D:$D,MATCH(B1800,Products!$A:$A))</f>
        <v>3</v>
      </c>
      <c r="H1800" s="6" t="str">
        <f t="array" ref="H1800">INDEX(Categories!$B:$B,MATCH(G1800,Categories!$A:$A))</f>
        <v>Confections</v>
      </c>
      <c r="I1800" s="9">
        <f t="array" ref="I1800">INDEX(Orders!$D:$D,MATCH(A1800,Orders!$A:$A))</f>
        <v>35865</v>
      </c>
      <c r="J1800" s="6" t="str">
        <f t="array" ref="J1800">INDEX(Orders!$B:$B,MATCH(A1800,Orders!$A:$A))</f>
        <v>SAVEA</v>
      </c>
      <c r="K1800" s="6" t="str">
        <f t="array" ref="K1800">INDEX(Customers!$B:$B,MATCH(J1800,Customers!$A:$A))</f>
        <v>Save-a-lot Markets</v>
      </c>
      <c r="L1800" s="6"/>
    </row>
    <row r="1801" spans="1:12" ht="12.5">
      <c r="A1801" s="6">
        <f>OrderDetails!A1801</f>
        <v>10941</v>
      </c>
      <c r="B1801" s="6">
        <f>OrderDetails!B1801</f>
        <v>68</v>
      </c>
      <c r="C1801" s="7">
        <f>OrderDetails!C1801</f>
        <v>12.5</v>
      </c>
      <c r="D1801" s="6">
        <f>OrderDetails!D1801</f>
        <v>80</v>
      </c>
      <c r="E1801" s="8">
        <f>OrderDetails!E1801</f>
        <v>0</v>
      </c>
      <c r="F1801" s="7">
        <f t="shared" si="0"/>
        <v>1000</v>
      </c>
      <c r="G1801" s="5">
        <f t="array" ref="G1801">INDEX(Products!$D:$D,MATCH(B1801,Products!$A:$A))</f>
        <v>3</v>
      </c>
      <c r="H1801" s="6" t="str">
        <f t="array" ref="H1801">INDEX(Categories!$B:$B,MATCH(G1801,Categories!$A:$A))</f>
        <v>Confections</v>
      </c>
      <c r="I1801" s="9">
        <f t="array" ref="I1801">INDEX(Orders!$D:$D,MATCH(A1801,Orders!$A:$A))</f>
        <v>35865</v>
      </c>
      <c r="J1801" s="6" t="str">
        <f t="array" ref="J1801">INDEX(Orders!$B:$B,MATCH(A1801,Orders!$A:$A))</f>
        <v>SAVEA</v>
      </c>
      <c r="K1801" s="6" t="str">
        <f t="array" ref="K1801">INDEX(Customers!$B:$B,MATCH(J1801,Customers!$A:$A))</f>
        <v>Save-a-lot Markets</v>
      </c>
      <c r="L1801" s="6"/>
    </row>
    <row r="1802" spans="1:12" ht="12.5">
      <c r="A1802" s="6">
        <f>OrderDetails!A1802</f>
        <v>10941</v>
      </c>
      <c r="B1802" s="6">
        <f>OrderDetails!B1802</f>
        <v>72</v>
      </c>
      <c r="C1802" s="7">
        <f>OrderDetails!C1802</f>
        <v>34.799999999999997</v>
      </c>
      <c r="D1802" s="6">
        <f>OrderDetails!D1802</f>
        <v>50</v>
      </c>
      <c r="E1802" s="8">
        <f>OrderDetails!E1802</f>
        <v>0</v>
      </c>
      <c r="F1802" s="7">
        <f t="shared" si="0"/>
        <v>1739.9999999999998</v>
      </c>
      <c r="G1802" s="5">
        <f t="array" ref="G1802">INDEX(Products!$D:$D,MATCH(B1802,Products!$A:$A))</f>
        <v>4</v>
      </c>
      <c r="H1802" s="6" t="str">
        <f t="array" ref="H1802">INDEX(Categories!$B:$B,MATCH(G1802,Categories!$A:$A))</f>
        <v>Dairy Products</v>
      </c>
      <c r="I1802" s="9">
        <f t="array" ref="I1802">INDEX(Orders!$D:$D,MATCH(A1802,Orders!$A:$A))</f>
        <v>35865</v>
      </c>
      <c r="J1802" s="6" t="str">
        <f t="array" ref="J1802">INDEX(Orders!$B:$B,MATCH(A1802,Orders!$A:$A))</f>
        <v>SAVEA</v>
      </c>
      <c r="K1802" s="6" t="str">
        <f t="array" ref="K1802">INDEX(Customers!$B:$B,MATCH(J1802,Customers!$A:$A))</f>
        <v>Save-a-lot Markets</v>
      </c>
      <c r="L1802" s="6"/>
    </row>
    <row r="1803" spans="1:12" ht="12.5">
      <c r="A1803" s="6">
        <f>OrderDetails!A1803</f>
        <v>10942</v>
      </c>
      <c r="B1803" s="6">
        <f>OrderDetails!B1803</f>
        <v>49</v>
      </c>
      <c r="C1803" s="7">
        <f>OrderDetails!C1803</f>
        <v>20</v>
      </c>
      <c r="D1803" s="6">
        <f>OrderDetails!D1803</f>
        <v>28</v>
      </c>
      <c r="E1803" s="8">
        <f>OrderDetails!E1803</f>
        <v>0</v>
      </c>
      <c r="F1803" s="7">
        <f t="shared" si="0"/>
        <v>560</v>
      </c>
      <c r="G1803" s="5">
        <f t="array" ref="G1803">INDEX(Products!$D:$D,MATCH(B1803,Products!$A:$A))</f>
        <v>3</v>
      </c>
      <c r="H1803" s="6" t="str">
        <f t="array" ref="H1803">INDEX(Categories!$B:$B,MATCH(G1803,Categories!$A:$A))</f>
        <v>Confections</v>
      </c>
      <c r="I1803" s="9">
        <f t="array" ref="I1803">INDEX(Orders!$D:$D,MATCH(A1803,Orders!$A:$A))</f>
        <v>35865</v>
      </c>
      <c r="J1803" s="6" t="str">
        <f t="array" ref="J1803">INDEX(Orders!$B:$B,MATCH(A1803,Orders!$A:$A))</f>
        <v>REGGC</v>
      </c>
      <c r="K1803" s="6" t="str">
        <f t="array" ref="K1803">INDEX(Customers!$B:$B,MATCH(J1803,Customers!$A:$A))</f>
        <v>Reggiani Caseifici</v>
      </c>
      <c r="L1803" s="6"/>
    </row>
    <row r="1804" spans="1:12" ht="12.5">
      <c r="A1804" s="6">
        <f>OrderDetails!A1804</f>
        <v>10943</v>
      </c>
      <c r="B1804" s="6">
        <f>OrderDetails!B1804</f>
        <v>13</v>
      </c>
      <c r="C1804" s="7">
        <f>OrderDetails!C1804</f>
        <v>6</v>
      </c>
      <c r="D1804" s="6">
        <f>OrderDetails!D1804</f>
        <v>15</v>
      </c>
      <c r="E1804" s="8">
        <f>OrderDetails!E1804</f>
        <v>0</v>
      </c>
      <c r="F1804" s="7">
        <f t="shared" si="0"/>
        <v>90</v>
      </c>
      <c r="G1804" s="5">
        <f t="array" ref="G1804">INDEX(Products!$D:$D,MATCH(B1804,Products!$A:$A))</f>
        <v>8</v>
      </c>
      <c r="H1804" s="6" t="str">
        <f t="array" ref="H1804">INDEX(Categories!$B:$B,MATCH(G1804,Categories!$A:$A))</f>
        <v>Seafood</v>
      </c>
      <c r="I1804" s="9">
        <f t="array" ref="I1804">INDEX(Orders!$D:$D,MATCH(A1804,Orders!$A:$A))</f>
        <v>35865</v>
      </c>
      <c r="J1804" s="6" t="str">
        <f t="array" ref="J1804">INDEX(Orders!$B:$B,MATCH(A1804,Orders!$A:$A))</f>
        <v>BSBEV</v>
      </c>
      <c r="K1804" s="6" t="str">
        <f t="array" ref="K1804">INDEX(Customers!$B:$B,MATCH(J1804,Customers!$A:$A))</f>
        <v>B's Beverages</v>
      </c>
      <c r="L1804" s="6"/>
    </row>
    <row r="1805" spans="1:12" ht="12.5">
      <c r="A1805" s="6">
        <f>OrderDetails!A1805</f>
        <v>10943</v>
      </c>
      <c r="B1805" s="6">
        <f>OrderDetails!B1805</f>
        <v>22</v>
      </c>
      <c r="C1805" s="7">
        <f>OrderDetails!C1805</f>
        <v>21</v>
      </c>
      <c r="D1805" s="6">
        <f>OrderDetails!D1805</f>
        <v>21</v>
      </c>
      <c r="E1805" s="8">
        <f>OrderDetails!E1805</f>
        <v>0</v>
      </c>
      <c r="F1805" s="7">
        <f t="shared" si="0"/>
        <v>441</v>
      </c>
      <c r="G1805" s="5">
        <f t="array" ref="G1805">INDEX(Products!$D:$D,MATCH(B1805,Products!$A:$A))</f>
        <v>5</v>
      </c>
      <c r="H1805" s="6" t="str">
        <f t="array" ref="H1805">INDEX(Categories!$B:$B,MATCH(G1805,Categories!$A:$A))</f>
        <v>Grains/Cereals</v>
      </c>
      <c r="I1805" s="9">
        <f t="array" ref="I1805">INDEX(Orders!$D:$D,MATCH(A1805,Orders!$A:$A))</f>
        <v>35865</v>
      </c>
      <c r="J1805" s="6" t="str">
        <f t="array" ref="J1805">INDEX(Orders!$B:$B,MATCH(A1805,Orders!$A:$A))</f>
        <v>BSBEV</v>
      </c>
      <c r="K1805" s="6" t="str">
        <f t="array" ref="K1805">INDEX(Customers!$B:$B,MATCH(J1805,Customers!$A:$A))</f>
        <v>B's Beverages</v>
      </c>
      <c r="L1805" s="6"/>
    </row>
    <row r="1806" spans="1:12" ht="12.5">
      <c r="A1806" s="6">
        <f>OrderDetails!A1806</f>
        <v>10943</v>
      </c>
      <c r="B1806" s="6">
        <f>OrderDetails!B1806</f>
        <v>46</v>
      </c>
      <c r="C1806" s="7">
        <f>OrderDetails!C1806</f>
        <v>12</v>
      </c>
      <c r="D1806" s="6">
        <f>OrderDetails!D1806</f>
        <v>15</v>
      </c>
      <c r="E1806" s="8">
        <f>OrderDetails!E1806</f>
        <v>0</v>
      </c>
      <c r="F1806" s="7">
        <f t="shared" si="0"/>
        <v>180</v>
      </c>
      <c r="G1806" s="5">
        <f t="array" ref="G1806">INDEX(Products!$D:$D,MATCH(B1806,Products!$A:$A))</f>
        <v>8</v>
      </c>
      <c r="H1806" s="6" t="str">
        <f t="array" ref="H1806">INDEX(Categories!$B:$B,MATCH(G1806,Categories!$A:$A))</f>
        <v>Seafood</v>
      </c>
      <c r="I1806" s="9">
        <f t="array" ref="I1806">INDEX(Orders!$D:$D,MATCH(A1806,Orders!$A:$A))</f>
        <v>35865</v>
      </c>
      <c r="J1806" s="6" t="str">
        <f t="array" ref="J1806">INDEX(Orders!$B:$B,MATCH(A1806,Orders!$A:$A))</f>
        <v>BSBEV</v>
      </c>
      <c r="K1806" s="6" t="str">
        <f t="array" ref="K1806">INDEX(Customers!$B:$B,MATCH(J1806,Customers!$A:$A))</f>
        <v>B's Beverages</v>
      </c>
      <c r="L1806" s="6"/>
    </row>
    <row r="1807" spans="1:12" ht="12.5">
      <c r="A1807" s="6">
        <f>OrderDetails!A1807</f>
        <v>10944</v>
      </c>
      <c r="B1807" s="6">
        <f>OrderDetails!B1807</f>
        <v>11</v>
      </c>
      <c r="C1807" s="7">
        <f>OrderDetails!C1807</f>
        <v>21</v>
      </c>
      <c r="D1807" s="6">
        <f>OrderDetails!D1807</f>
        <v>5</v>
      </c>
      <c r="E1807" s="8">
        <f>OrderDetails!E1807</f>
        <v>0</v>
      </c>
      <c r="F1807" s="7">
        <f t="shared" si="0"/>
        <v>105</v>
      </c>
      <c r="G1807" s="5">
        <f t="array" ref="G1807">INDEX(Products!$D:$D,MATCH(B1807,Products!$A:$A))</f>
        <v>4</v>
      </c>
      <c r="H1807" s="6" t="str">
        <f t="array" ref="H1807">INDEX(Categories!$B:$B,MATCH(G1807,Categories!$A:$A))</f>
        <v>Dairy Products</v>
      </c>
      <c r="I1807" s="9">
        <f t="array" ref="I1807">INDEX(Orders!$D:$D,MATCH(A1807,Orders!$A:$A))</f>
        <v>35866</v>
      </c>
      <c r="J1807" s="6" t="str">
        <f t="array" ref="J1807">INDEX(Orders!$B:$B,MATCH(A1807,Orders!$A:$A))</f>
        <v>BOTTM</v>
      </c>
      <c r="K1807" s="6" t="str">
        <f t="array" ref="K1807">INDEX(Customers!$B:$B,MATCH(J1807,Customers!$A:$A))</f>
        <v>Bottom-Dollar Markets</v>
      </c>
      <c r="L1807" s="6"/>
    </row>
    <row r="1808" spans="1:12" ht="12.5">
      <c r="A1808" s="6">
        <f>OrderDetails!A1808</f>
        <v>10944</v>
      </c>
      <c r="B1808" s="6">
        <f>OrderDetails!B1808</f>
        <v>44</v>
      </c>
      <c r="C1808" s="7">
        <f>OrderDetails!C1808</f>
        <v>19.45</v>
      </c>
      <c r="D1808" s="6">
        <f>OrderDetails!D1808</f>
        <v>18</v>
      </c>
      <c r="E1808" s="8">
        <f>OrderDetails!E1808</f>
        <v>0</v>
      </c>
      <c r="F1808" s="7">
        <f t="shared" si="0"/>
        <v>350.09999999999997</v>
      </c>
      <c r="G1808" s="5">
        <f t="array" ref="G1808">INDEX(Products!$D:$D,MATCH(B1808,Products!$A:$A))</f>
        <v>2</v>
      </c>
      <c r="H1808" s="6" t="str">
        <f t="array" ref="H1808">INDEX(Categories!$B:$B,MATCH(G1808,Categories!$A:$A))</f>
        <v>Condiments</v>
      </c>
      <c r="I1808" s="9">
        <f t="array" ref="I1808">INDEX(Orders!$D:$D,MATCH(A1808,Orders!$A:$A))</f>
        <v>35866</v>
      </c>
      <c r="J1808" s="6" t="str">
        <f t="array" ref="J1808">INDEX(Orders!$B:$B,MATCH(A1808,Orders!$A:$A))</f>
        <v>BOTTM</v>
      </c>
      <c r="K1808" s="6" t="str">
        <f t="array" ref="K1808">INDEX(Customers!$B:$B,MATCH(J1808,Customers!$A:$A))</f>
        <v>Bottom-Dollar Markets</v>
      </c>
      <c r="L1808" s="6"/>
    </row>
    <row r="1809" spans="1:12" ht="12.5">
      <c r="A1809" s="6">
        <f>OrderDetails!A1809</f>
        <v>10944</v>
      </c>
      <c r="B1809" s="6">
        <f>OrderDetails!B1809</f>
        <v>56</v>
      </c>
      <c r="C1809" s="7">
        <f>OrderDetails!C1809</f>
        <v>38</v>
      </c>
      <c r="D1809" s="6">
        <f>OrderDetails!D1809</f>
        <v>18</v>
      </c>
      <c r="E1809" s="8">
        <f>OrderDetails!E1809</f>
        <v>0</v>
      </c>
      <c r="F1809" s="7">
        <f t="shared" si="0"/>
        <v>684</v>
      </c>
      <c r="G1809" s="5">
        <f t="array" ref="G1809">INDEX(Products!$D:$D,MATCH(B1809,Products!$A:$A))</f>
        <v>5</v>
      </c>
      <c r="H1809" s="6" t="str">
        <f t="array" ref="H1809">INDEX(Categories!$B:$B,MATCH(G1809,Categories!$A:$A))</f>
        <v>Grains/Cereals</v>
      </c>
      <c r="I1809" s="9">
        <f t="array" ref="I1809">INDEX(Orders!$D:$D,MATCH(A1809,Orders!$A:$A))</f>
        <v>35866</v>
      </c>
      <c r="J1809" s="6" t="str">
        <f t="array" ref="J1809">INDEX(Orders!$B:$B,MATCH(A1809,Orders!$A:$A))</f>
        <v>BOTTM</v>
      </c>
      <c r="K1809" s="6" t="str">
        <f t="array" ref="K1809">INDEX(Customers!$B:$B,MATCH(J1809,Customers!$A:$A))</f>
        <v>Bottom-Dollar Markets</v>
      </c>
      <c r="L1809" s="6"/>
    </row>
    <row r="1810" spans="1:12" ht="12.5">
      <c r="A1810" s="6">
        <f>OrderDetails!A1810</f>
        <v>10945</v>
      </c>
      <c r="B1810" s="6">
        <f>OrderDetails!B1810</f>
        <v>13</v>
      </c>
      <c r="C1810" s="7">
        <f>OrderDetails!C1810</f>
        <v>6</v>
      </c>
      <c r="D1810" s="6">
        <f>OrderDetails!D1810</f>
        <v>20</v>
      </c>
      <c r="E1810" s="8">
        <f>OrderDetails!E1810</f>
        <v>0</v>
      </c>
      <c r="F1810" s="7">
        <f t="shared" si="0"/>
        <v>120</v>
      </c>
      <c r="G1810" s="5">
        <f t="array" ref="G1810">INDEX(Products!$D:$D,MATCH(B1810,Products!$A:$A))</f>
        <v>8</v>
      </c>
      <c r="H1810" s="6" t="str">
        <f t="array" ref="H1810">INDEX(Categories!$B:$B,MATCH(G1810,Categories!$A:$A))</f>
        <v>Seafood</v>
      </c>
      <c r="I1810" s="9">
        <f t="array" ref="I1810">INDEX(Orders!$D:$D,MATCH(A1810,Orders!$A:$A))</f>
        <v>35866</v>
      </c>
      <c r="J1810" s="6" t="str">
        <f t="array" ref="J1810">INDEX(Orders!$B:$B,MATCH(A1810,Orders!$A:$A))</f>
        <v>MORGK</v>
      </c>
      <c r="K1810" s="6" t="str">
        <f t="array" ref="K1810">INDEX(Customers!$B:$B,MATCH(J1810,Customers!$A:$A))</f>
        <v>Morgenstern Gesundkost</v>
      </c>
      <c r="L1810" s="6"/>
    </row>
    <row r="1811" spans="1:12" ht="12.5">
      <c r="A1811" s="6">
        <f>OrderDetails!A1811</f>
        <v>10945</v>
      </c>
      <c r="B1811" s="6">
        <f>OrderDetails!B1811</f>
        <v>31</v>
      </c>
      <c r="C1811" s="7">
        <f>OrderDetails!C1811</f>
        <v>12.5</v>
      </c>
      <c r="D1811" s="6">
        <f>OrderDetails!D1811</f>
        <v>10</v>
      </c>
      <c r="E1811" s="8">
        <f>OrderDetails!E1811</f>
        <v>0</v>
      </c>
      <c r="F1811" s="7">
        <f t="shared" si="0"/>
        <v>125</v>
      </c>
      <c r="G1811" s="5">
        <f t="array" ref="G1811">INDEX(Products!$D:$D,MATCH(B1811,Products!$A:$A))</f>
        <v>4</v>
      </c>
      <c r="H1811" s="6" t="str">
        <f t="array" ref="H1811">INDEX(Categories!$B:$B,MATCH(G1811,Categories!$A:$A))</f>
        <v>Dairy Products</v>
      </c>
      <c r="I1811" s="9">
        <f t="array" ref="I1811">INDEX(Orders!$D:$D,MATCH(A1811,Orders!$A:$A))</f>
        <v>35866</v>
      </c>
      <c r="J1811" s="6" t="str">
        <f t="array" ref="J1811">INDEX(Orders!$B:$B,MATCH(A1811,Orders!$A:$A))</f>
        <v>MORGK</v>
      </c>
      <c r="K1811" s="6" t="str">
        <f t="array" ref="K1811">INDEX(Customers!$B:$B,MATCH(J1811,Customers!$A:$A))</f>
        <v>Morgenstern Gesundkost</v>
      </c>
      <c r="L1811" s="6"/>
    </row>
    <row r="1812" spans="1:12" ht="12.5">
      <c r="A1812" s="6">
        <f>OrderDetails!A1812</f>
        <v>10946</v>
      </c>
      <c r="B1812" s="6">
        <f>OrderDetails!B1812</f>
        <v>10</v>
      </c>
      <c r="C1812" s="7">
        <f>OrderDetails!C1812</f>
        <v>31</v>
      </c>
      <c r="D1812" s="6">
        <f>OrderDetails!D1812</f>
        <v>25</v>
      </c>
      <c r="E1812" s="8">
        <f>OrderDetails!E1812</f>
        <v>0</v>
      </c>
      <c r="F1812" s="7">
        <f t="shared" si="0"/>
        <v>775</v>
      </c>
      <c r="G1812" s="5">
        <f t="array" ref="G1812">INDEX(Products!$D:$D,MATCH(B1812,Products!$A:$A))</f>
        <v>8</v>
      </c>
      <c r="H1812" s="6" t="str">
        <f t="array" ref="H1812">INDEX(Categories!$B:$B,MATCH(G1812,Categories!$A:$A))</f>
        <v>Seafood</v>
      </c>
      <c r="I1812" s="9">
        <f t="array" ref="I1812">INDEX(Orders!$D:$D,MATCH(A1812,Orders!$A:$A))</f>
        <v>35866</v>
      </c>
      <c r="J1812" s="6" t="str">
        <f t="array" ref="J1812">INDEX(Orders!$B:$B,MATCH(A1812,Orders!$A:$A))</f>
        <v>VAFFE</v>
      </c>
      <c r="K1812" s="6" t="str">
        <f t="array" ref="K1812">INDEX(Customers!$B:$B,MATCH(J1812,Customers!$A:$A))</f>
        <v>Vaffeljernet</v>
      </c>
      <c r="L1812" s="6"/>
    </row>
    <row r="1813" spans="1:12" ht="12.5">
      <c r="A1813" s="6">
        <f>OrderDetails!A1813</f>
        <v>10946</v>
      </c>
      <c r="B1813" s="6">
        <f>OrderDetails!B1813</f>
        <v>24</v>
      </c>
      <c r="C1813" s="7">
        <f>OrderDetails!C1813</f>
        <v>4.5</v>
      </c>
      <c r="D1813" s="6">
        <f>OrderDetails!D1813</f>
        <v>25</v>
      </c>
      <c r="E1813" s="8">
        <f>OrderDetails!E1813</f>
        <v>0</v>
      </c>
      <c r="F1813" s="7">
        <f t="shared" si="0"/>
        <v>112.5</v>
      </c>
      <c r="G1813" s="5">
        <f t="array" ref="G1813">INDEX(Products!$D:$D,MATCH(B1813,Products!$A:$A))</f>
        <v>1</v>
      </c>
      <c r="H1813" s="6" t="str">
        <f t="array" ref="H1813">INDEX(Categories!$B:$B,MATCH(G1813,Categories!$A:$A))</f>
        <v>Beverages</v>
      </c>
      <c r="I1813" s="9">
        <f t="array" ref="I1813">INDEX(Orders!$D:$D,MATCH(A1813,Orders!$A:$A))</f>
        <v>35866</v>
      </c>
      <c r="J1813" s="6" t="str">
        <f t="array" ref="J1813">INDEX(Orders!$B:$B,MATCH(A1813,Orders!$A:$A))</f>
        <v>VAFFE</v>
      </c>
      <c r="K1813" s="6" t="str">
        <f t="array" ref="K1813">INDEX(Customers!$B:$B,MATCH(J1813,Customers!$A:$A))</f>
        <v>Vaffeljernet</v>
      </c>
      <c r="L1813" s="6"/>
    </row>
    <row r="1814" spans="1:12" ht="12.5">
      <c r="A1814" s="6">
        <f>OrderDetails!A1814</f>
        <v>10946</v>
      </c>
      <c r="B1814" s="6">
        <f>OrderDetails!B1814</f>
        <v>77</v>
      </c>
      <c r="C1814" s="7">
        <f>OrderDetails!C1814</f>
        <v>13</v>
      </c>
      <c r="D1814" s="6">
        <f>OrderDetails!D1814</f>
        <v>40</v>
      </c>
      <c r="E1814" s="8">
        <f>OrderDetails!E1814</f>
        <v>0</v>
      </c>
      <c r="F1814" s="7">
        <f t="shared" si="0"/>
        <v>520</v>
      </c>
      <c r="G1814" s="5">
        <f t="array" ref="G1814">INDEX(Products!$D:$D,MATCH(B1814,Products!$A:$A))</f>
        <v>2</v>
      </c>
      <c r="H1814" s="6" t="str">
        <f t="array" ref="H1814">INDEX(Categories!$B:$B,MATCH(G1814,Categories!$A:$A))</f>
        <v>Condiments</v>
      </c>
      <c r="I1814" s="9">
        <f t="array" ref="I1814">INDEX(Orders!$D:$D,MATCH(A1814,Orders!$A:$A))</f>
        <v>35866</v>
      </c>
      <c r="J1814" s="6" t="str">
        <f t="array" ref="J1814">INDEX(Orders!$B:$B,MATCH(A1814,Orders!$A:$A))</f>
        <v>VAFFE</v>
      </c>
      <c r="K1814" s="6" t="str">
        <f t="array" ref="K1814">INDEX(Customers!$B:$B,MATCH(J1814,Customers!$A:$A))</f>
        <v>Vaffeljernet</v>
      </c>
      <c r="L1814" s="6"/>
    </row>
    <row r="1815" spans="1:12" ht="12.5">
      <c r="A1815" s="6">
        <f>OrderDetails!A1815</f>
        <v>10947</v>
      </c>
      <c r="B1815" s="6">
        <f>OrderDetails!B1815</f>
        <v>59</v>
      </c>
      <c r="C1815" s="7">
        <f>OrderDetails!C1815</f>
        <v>55</v>
      </c>
      <c r="D1815" s="6">
        <f>OrderDetails!D1815</f>
        <v>4</v>
      </c>
      <c r="E1815" s="8">
        <f>OrderDetails!E1815</f>
        <v>0</v>
      </c>
      <c r="F1815" s="7">
        <f t="shared" si="0"/>
        <v>220</v>
      </c>
      <c r="G1815" s="5">
        <f t="array" ref="G1815">INDEX(Products!$D:$D,MATCH(B1815,Products!$A:$A))</f>
        <v>4</v>
      </c>
      <c r="H1815" s="6" t="str">
        <f t="array" ref="H1815">INDEX(Categories!$B:$B,MATCH(G1815,Categories!$A:$A))</f>
        <v>Dairy Products</v>
      </c>
      <c r="I1815" s="9">
        <f t="array" ref="I1815">INDEX(Orders!$D:$D,MATCH(A1815,Orders!$A:$A))</f>
        <v>35867</v>
      </c>
      <c r="J1815" s="6" t="str">
        <f t="array" ref="J1815">INDEX(Orders!$B:$B,MATCH(A1815,Orders!$A:$A))</f>
        <v>BSBEV</v>
      </c>
      <c r="K1815" s="6" t="str">
        <f t="array" ref="K1815">INDEX(Customers!$B:$B,MATCH(J1815,Customers!$A:$A))</f>
        <v>B's Beverages</v>
      </c>
      <c r="L1815" s="6"/>
    </row>
    <row r="1816" spans="1:12" ht="12.5">
      <c r="A1816" s="6">
        <f>OrderDetails!A1816</f>
        <v>10948</v>
      </c>
      <c r="B1816" s="6">
        <f>OrderDetails!B1816</f>
        <v>50</v>
      </c>
      <c r="C1816" s="7">
        <f>OrderDetails!C1816</f>
        <v>16.25</v>
      </c>
      <c r="D1816" s="6">
        <f>OrderDetails!D1816</f>
        <v>9</v>
      </c>
      <c r="E1816" s="8">
        <f>OrderDetails!E1816</f>
        <v>0</v>
      </c>
      <c r="F1816" s="7">
        <f t="shared" si="0"/>
        <v>146.25</v>
      </c>
      <c r="G1816" s="5">
        <f t="array" ref="G1816">INDEX(Products!$D:$D,MATCH(B1816,Products!$A:$A))</f>
        <v>3</v>
      </c>
      <c r="H1816" s="6" t="str">
        <f t="array" ref="H1816">INDEX(Categories!$B:$B,MATCH(G1816,Categories!$A:$A))</f>
        <v>Confections</v>
      </c>
      <c r="I1816" s="9">
        <f t="array" ref="I1816">INDEX(Orders!$D:$D,MATCH(A1816,Orders!$A:$A))</f>
        <v>35867</v>
      </c>
      <c r="J1816" s="6" t="str">
        <f t="array" ref="J1816">INDEX(Orders!$B:$B,MATCH(A1816,Orders!$A:$A))</f>
        <v>GODOS</v>
      </c>
      <c r="K1816" s="6" t="str">
        <f t="array" ref="K1816">INDEX(Customers!$B:$B,MATCH(J1816,Customers!$A:$A))</f>
        <v>Godos Cocina Tpica</v>
      </c>
      <c r="L1816" s="6"/>
    </row>
    <row r="1817" spans="1:12" ht="12.5">
      <c r="A1817" s="6">
        <f>OrderDetails!A1817</f>
        <v>10948</v>
      </c>
      <c r="B1817" s="6">
        <f>OrderDetails!B1817</f>
        <v>51</v>
      </c>
      <c r="C1817" s="7">
        <f>OrderDetails!C1817</f>
        <v>53</v>
      </c>
      <c r="D1817" s="6">
        <f>OrderDetails!D1817</f>
        <v>40</v>
      </c>
      <c r="E1817" s="8">
        <f>OrderDetails!E1817</f>
        <v>0</v>
      </c>
      <c r="F1817" s="7">
        <f t="shared" si="0"/>
        <v>2120</v>
      </c>
      <c r="G1817" s="5">
        <f t="array" ref="G1817">INDEX(Products!$D:$D,MATCH(B1817,Products!$A:$A))</f>
        <v>7</v>
      </c>
      <c r="H1817" s="6" t="str">
        <f t="array" ref="H1817">INDEX(Categories!$B:$B,MATCH(G1817,Categories!$A:$A))</f>
        <v>Produce</v>
      </c>
      <c r="I1817" s="9">
        <f t="array" ref="I1817">INDEX(Orders!$D:$D,MATCH(A1817,Orders!$A:$A))</f>
        <v>35867</v>
      </c>
      <c r="J1817" s="6" t="str">
        <f t="array" ref="J1817">INDEX(Orders!$B:$B,MATCH(A1817,Orders!$A:$A))</f>
        <v>GODOS</v>
      </c>
      <c r="K1817" s="6" t="str">
        <f t="array" ref="K1817">INDEX(Customers!$B:$B,MATCH(J1817,Customers!$A:$A))</f>
        <v>Godos Cocina Tpica</v>
      </c>
      <c r="L1817" s="6"/>
    </row>
    <row r="1818" spans="1:12" ht="12.5">
      <c r="A1818" s="6">
        <f>OrderDetails!A1818</f>
        <v>10948</v>
      </c>
      <c r="B1818" s="6">
        <f>OrderDetails!B1818</f>
        <v>55</v>
      </c>
      <c r="C1818" s="7">
        <f>OrderDetails!C1818</f>
        <v>24</v>
      </c>
      <c r="D1818" s="6">
        <f>OrderDetails!D1818</f>
        <v>4</v>
      </c>
      <c r="E1818" s="8">
        <f>OrderDetails!E1818</f>
        <v>0</v>
      </c>
      <c r="F1818" s="7">
        <f t="shared" si="0"/>
        <v>96</v>
      </c>
      <c r="G1818" s="5">
        <f t="array" ref="G1818">INDEX(Products!$D:$D,MATCH(B1818,Products!$A:$A))</f>
        <v>6</v>
      </c>
      <c r="H1818" s="6" t="str">
        <f t="array" ref="H1818">INDEX(Categories!$B:$B,MATCH(G1818,Categories!$A:$A))</f>
        <v>Meat/Poultry</v>
      </c>
      <c r="I1818" s="9">
        <f t="array" ref="I1818">INDEX(Orders!$D:$D,MATCH(A1818,Orders!$A:$A))</f>
        <v>35867</v>
      </c>
      <c r="J1818" s="6" t="str">
        <f t="array" ref="J1818">INDEX(Orders!$B:$B,MATCH(A1818,Orders!$A:$A))</f>
        <v>GODOS</v>
      </c>
      <c r="K1818" s="6" t="str">
        <f t="array" ref="K1818">INDEX(Customers!$B:$B,MATCH(J1818,Customers!$A:$A))</f>
        <v>Godos Cocina Tpica</v>
      </c>
      <c r="L1818" s="6"/>
    </row>
    <row r="1819" spans="1:12" ht="12.5">
      <c r="A1819" s="6">
        <f>OrderDetails!A1819</f>
        <v>10949</v>
      </c>
      <c r="B1819" s="6">
        <f>OrderDetails!B1819</f>
        <v>6</v>
      </c>
      <c r="C1819" s="7">
        <f>OrderDetails!C1819</f>
        <v>25</v>
      </c>
      <c r="D1819" s="6">
        <f>OrderDetails!D1819</f>
        <v>12</v>
      </c>
      <c r="E1819" s="8">
        <f>OrderDetails!E1819</f>
        <v>0</v>
      </c>
      <c r="F1819" s="7">
        <f t="shared" si="0"/>
        <v>300</v>
      </c>
      <c r="G1819" s="5">
        <f t="array" ref="G1819">INDEX(Products!$D:$D,MATCH(B1819,Products!$A:$A))</f>
        <v>2</v>
      </c>
      <c r="H1819" s="6" t="str">
        <f t="array" ref="H1819">INDEX(Categories!$B:$B,MATCH(G1819,Categories!$A:$A))</f>
        <v>Condiments</v>
      </c>
      <c r="I1819" s="9">
        <f t="array" ref="I1819">INDEX(Orders!$D:$D,MATCH(A1819,Orders!$A:$A))</f>
        <v>35867</v>
      </c>
      <c r="J1819" s="6" t="str">
        <f t="array" ref="J1819">INDEX(Orders!$B:$B,MATCH(A1819,Orders!$A:$A))</f>
        <v>BOTTM</v>
      </c>
      <c r="K1819" s="6" t="str">
        <f t="array" ref="K1819">INDEX(Customers!$B:$B,MATCH(J1819,Customers!$A:$A))</f>
        <v>Bottom-Dollar Markets</v>
      </c>
      <c r="L1819" s="6"/>
    </row>
    <row r="1820" spans="1:12" ht="12.5">
      <c r="A1820" s="6">
        <f>OrderDetails!A1820</f>
        <v>10949</v>
      </c>
      <c r="B1820" s="6">
        <f>OrderDetails!B1820</f>
        <v>10</v>
      </c>
      <c r="C1820" s="7">
        <f>OrderDetails!C1820</f>
        <v>31</v>
      </c>
      <c r="D1820" s="6">
        <f>OrderDetails!D1820</f>
        <v>30</v>
      </c>
      <c r="E1820" s="8">
        <f>OrderDetails!E1820</f>
        <v>0</v>
      </c>
      <c r="F1820" s="7">
        <f t="shared" si="0"/>
        <v>930</v>
      </c>
      <c r="G1820" s="5">
        <f t="array" ref="G1820">INDEX(Products!$D:$D,MATCH(B1820,Products!$A:$A))</f>
        <v>8</v>
      </c>
      <c r="H1820" s="6" t="str">
        <f t="array" ref="H1820">INDEX(Categories!$B:$B,MATCH(G1820,Categories!$A:$A))</f>
        <v>Seafood</v>
      </c>
      <c r="I1820" s="9">
        <f t="array" ref="I1820">INDEX(Orders!$D:$D,MATCH(A1820,Orders!$A:$A))</f>
        <v>35867</v>
      </c>
      <c r="J1820" s="6" t="str">
        <f t="array" ref="J1820">INDEX(Orders!$B:$B,MATCH(A1820,Orders!$A:$A))</f>
        <v>BOTTM</v>
      </c>
      <c r="K1820" s="6" t="str">
        <f t="array" ref="K1820">INDEX(Customers!$B:$B,MATCH(J1820,Customers!$A:$A))</f>
        <v>Bottom-Dollar Markets</v>
      </c>
      <c r="L1820" s="6"/>
    </row>
    <row r="1821" spans="1:12" ht="12.5">
      <c r="A1821" s="6">
        <f>OrderDetails!A1821</f>
        <v>10949</v>
      </c>
      <c r="B1821" s="6">
        <f>OrderDetails!B1821</f>
        <v>17</v>
      </c>
      <c r="C1821" s="7">
        <f>OrderDetails!C1821</f>
        <v>39</v>
      </c>
      <c r="D1821" s="6">
        <f>OrderDetails!D1821</f>
        <v>6</v>
      </c>
      <c r="E1821" s="8">
        <f>OrderDetails!E1821</f>
        <v>0</v>
      </c>
      <c r="F1821" s="7">
        <f t="shared" si="0"/>
        <v>234</v>
      </c>
      <c r="G1821" s="5">
        <f t="array" ref="G1821">INDEX(Products!$D:$D,MATCH(B1821,Products!$A:$A))</f>
        <v>6</v>
      </c>
      <c r="H1821" s="6" t="str">
        <f t="array" ref="H1821">INDEX(Categories!$B:$B,MATCH(G1821,Categories!$A:$A))</f>
        <v>Meat/Poultry</v>
      </c>
      <c r="I1821" s="9">
        <f t="array" ref="I1821">INDEX(Orders!$D:$D,MATCH(A1821,Orders!$A:$A))</f>
        <v>35867</v>
      </c>
      <c r="J1821" s="6" t="str">
        <f t="array" ref="J1821">INDEX(Orders!$B:$B,MATCH(A1821,Orders!$A:$A))</f>
        <v>BOTTM</v>
      </c>
      <c r="K1821" s="6" t="str">
        <f t="array" ref="K1821">INDEX(Customers!$B:$B,MATCH(J1821,Customers!$A:$A))</f>
        <v>Bottom-Dollar Markets</v>
      </c>
      <c r="L1821" s="6"/>
    </row>
    <row r="1822" spans="1:12" ht="12.5">
      <c r="A1822" s="6">
        <f>OrderDetails!A1822</f>
        <v>10949</v>
      </c>
      <c r="B1822" s="6">
        <f>OrderDetails!B1822</f>
        <v>62</v>
      </c>
      <c r="C1822" s="7">
        <f>OrderDetails!C1822</f>
        <v>49.3</v>
      </c>
      <c r="D1822" s="6">
        <f>OrderDetails!D1822</f>
        <v>60</v>
      </c>
      <c r="E1822" s="8">
        <f>OrderDetails!E1822</f>
        <v>0</v>
      </c>
      <c r="F1822" s="7">
        <f t="shared" si="0"/>
        <v>2958</v>
      </c>
      <c r="G1822" s="5">
        <f t="array" ref="G1822">INDEX(Products!$D:$D,MATCH(B1822,Products!$A:$A))</f>
        <v>3</v>
      </c>
      <c r="H1822" s="6" t="str">
        <f t="array" ref="H1822">INDEX(Categories!$B:$B,MATCH(G1822,Categories!$A:$A))</f>
        <v>Confections</v>
      </c>
      <c r="I1822" s="9">
        <f t="array" ref="I1822">INDEX(Orders!$D:$D,MATCH(A1822,Orders!$A:$A))</f>
        <v>35867</v>
      </c>
      <c r="J1822" s="6" t="str">
        <f t="array" ref="J1822">INDEX(Orders!$B:$B,MATCH(A1822,Orders!$A:$A))</f>
        <v>BOTTM</v>
      </c>
      <c r="K1822" s="6" t="str">
        <f t="array" ref="K1822">INDEX(Customers!$B:$B,MATCH(J1822,Customers!$A:$A))</f>
        <v>Bottom-Dollar Markets</v>
      </c>
      <c r="L1822" s="6"/>
    </row>
    <row r="1823" spans="1:12" ht="12.5">
      <c r="A1823" s="6">
        <f>OrderDetails!A1823</f>
        <v>10950</v>
      </c>
      <c r="B1823" s="6">
        <f>OrderDetails!B1823</f>
        <v>4</v>
      </c>
      <c r="C1823" s="7">
        <f>OrderDetails!C1823</f>
        <v>22</v>
      </c>
      <c r="D1823" s="6">
        <f>OrderDetails!D1823</f>
        <v>5</v>
      </c>
      <c r="E1823" s="8">
        <f>OrderDetails!E1823</f>
        <v>0</v>
      </c>
      <c r="F1823" s="7">
        <f t="shared" si="0"/>
        <v>110</v>
      </c>
      <c r="G1823" s="5">
        <f t="array" ref="G1823">INDEX(Products!$D:$D,MATCH(B1823,Products!$A:$A))</f>
        <v>2</v>
      </c>
      <c r="H1823" s="6" t="str">
        <f t="array" ref="H1823">INDEX(Categories!$B:$B,MATCH(G1823,Categories!$A:$A))</f>
        <v>Condiments</v>
      </c>
      <c r="I1823" s="9">
        <f t="array" ref="I1823">INDEX(Orders!$D:$D,MATCH(A1823,Orders!$A:$A))</f>
        <v>35870</v>
      </c>
      <c r="J1823" s="6" t="str">
        <f t="array" ref="J1823">INDEX(Orders!$B:$B,MATCH(A1823,Orders!$A:$A))</f>
        <v>MAGAA</v>
      </c>
      <c r="K1823" s="6" t="str">
        <f t="array" ref="K1823">INDEX(Customers!$B:$B,MATCH(J1823,Customers!$A:$A))</f>
        <v>Magazzini Alimentari Riuniti</v>
      </c>
      <c r="L1823" s="6"/>
    </row>
    <row r="1824" spans="1:12" ht="12.5">
      <c r="A1824" s="6">
        <f>OrderDetails!A1824</f>
        <v>10951</v>
      </c>
      <c r="B1824" s="6">
        <f>OrderDetails!B1824</f>
        <v>33</v>
      </c>
      <c r="C1824" s="7">
        <f>OrderDetails!C1824</f>
        <v>2.5</v>
      </c>
      <c r="D1824" s="6">
        <f>OrderDetails!D1824</f>
        <v>15</v>
      </c>
      <c r="E1824" s="8">
        <f>OrderDetails!E1824</f>
        <v>0</v>
      </c>
      <c r="F1824" s="7">
        <f t="shared" si="0"/>
        <v>37.5</v>
      </c>
      <c r="G1824" s="5">
        <f t="array" ref="G1824">INDEX(Products!$D:$D,MATCH(B1824,Products!$A:$A))</f>
        <v>4</v>
      </c>
      <c r="H1824" s="6" t="str">
        <f t="array" ref="H1824">INDEX(Categories!$B:$B,MATCH(G1824,Categories!$A:$A))</f>
        <v>Dairy Products</v>
      </c>
      <c r="I1824" s="9">
        <f t="array" ref="I1824">INDEX(Orders!$D:$D,MATCH(A1824,Orders!$A:$A))</f>
        <v>35870</v>
      </c>
      <c r="J1824" s="6" t="str">
        <f t="array" ref="J1824">INDEX(Orders!$B:$B,MATCH(A1824,Orders!$A:$A))</f>
        <v>RICSU</v>
      </c>
      <c r="K1824" s="6" t="str">
        <f t="array" ref="K1824">INDEX(Customers!$B:$B,MATCH(J1824,Customers!$A:$A))</f>
        <v>Richter Supermarkt</v>
      </c>
      <c r="L1824" s="6"/>
    </row>
    <row r="1825" spans="1:12" ht="12.5">
      <c r="A1825" s="6">
        <f>OrderDetails!A1825</f>
        <v>10951</v>
      </c>
      <c r="B1825" s="6">
        <f>OrderDetails!B1825</f>
        <v>41</v>
      </c>
      <c r="C1825" s="7">
        <f>OrderDetails!C1825</f>
        <v>9.65</v>
      </c>
      <c r="D1825" s="6">
        <f>OrderDetails!D1825</f>
        <v>6</v>
      </c>
      <c r="E1825" s="8">
        <f>OrderDetails!E1825</f>
        <v>0</v>
      </c>
      <c r="F1825" s="7">
        <f t="shared" si="0"/>
        <v>57.900000000000006</v>
      </c>
      <c r="G1825" s="5">
        <f t="array" ref="G1825">INDEX(Products!$D:$D,MATCH(B1825,Products!$A:$A))</f>
        <v>8</v>
      </c>
      <c r="H1825" s="6" t="str">
        <f t="array" ref="H1825">INDEX(Categories!$B:$B,MATCH(G1825,Categories!$A:$A))</f>
        <v>Seafood</v>
      </c>
      <c r="I1825" s="9">
        <f t="array" ref="I1825">INDEX(Orders!$D:$D,MATCH(A1825,Orders!$A:$A))</f>
        <v>35870</v>
      </c>
      <c r="J1825" s="6" t="str">
        <f t="array" ref="J1825">INDEX(Orders!$B:$B,MATCH(A1825,Orders!$A:$A))</f>
        <v>RICSU</v>
      </c>
      <c r="K1825" s="6" t="str">
        <f t="array" ref="K1825">INDEX(Customers!$B:$B,MATCH(J1825,Customers!$A:$A))</f>
        <v>Richter Supermarkt</v>
      </c>
      <c r="L1825" s="6"/>
    </row>
    <row r="1826" spans="1:12" ht="12.5">
      <c r="A1826" s="6">
        <f>OrderDetails!A1826</f>
        <v>10951</v>
      </c>
      <c r="B1826" s="6">
        <f>OrderDetails!B1826</f>
        <v>75</v>
      </c>
      <c r="C1826" s="7">
        <f>OrderDetails!C1826</f>
        <v>7.75</v>
      </c>
      <c r="D1826" s="6">
        <f>OrderDetails!D1826</f>
        <v>50</v>
      </c>
      <c r="E1826" s="8">
        <f>OrderDetails!E1826</f>
        <v>0</v>
      </c>
      <c r="F1826" s="7">
        <f t="shared" si="0"/>
        <v>387.5</v>
      </c>
      <c r="G1826" s="5">
        <f t="array" ref="G1826">INDEX(Products!$D:$D,MATCH(B1826,Products!$A:$A))</f>
        <v>1</v>
      </c>
      <c r="H1826" s="6" t="str">
        <f t="array" ref="H1826">INDEX(Categories!$B:$B,MATCH(G1826,Categories!$A:$A))</f>
        <v>Beverages</v>
      </c>
      <c r="I1826" s="9">
        <f t="array" ref="I1826">INDEX(Orders!$D:$D,MATCH(A1826,Orders!$A:$A))</f>
        <v>35870</v>
      </c>
      <c r="J1826" s="6" t="str">
        <f t="array" ref="J1826">INDEX(Orders!$B:$B,MATCH(A1826,Orders!$A:$A))</f>
        <v>RICSU</v>
      </c>
      <c r="K1826" s="6" t="str">
        <f t="array" ref="K1826">INDEX(Customers!$B:$B,MATCH(J1826,Customers!$A:$A))</f>
        <v>Richter Supermarkt</v>
      </c>
      <c r="L1826" s="6"/>
    </row>
    <row r="1827" spans="1:12" ht="12.5">
      <c r="A1827" s="6">
        <f>OrderDetails!A1827</f>
        <v>10952</v>
      </c>
      <c r="B1827" s="6">
        <f>OrderDetails!B1827</f>
        <v>6</v>
      </c>
      <c r="C1827" s="7">
        <f>OrderDetails!C1827</f>
        <v>25</v>
      </c>
      <c r="D1827" s="6">
        <f>OrderDetails!D1827</f>
        <v>16</v>
      </c>
      <c r="E1827" s="8">
        <f>OrderDetails!E1827</f>
        <v>0</v>
      </c>
      <c r="F1827" s="7">
        <f t="shared" si="0"/>
        <v>400</v>
      </c>
      <c r="G1827" s="5">
        <f t="array" ref="G1827">INDEX(Products!$D:$D,MATCH(B1827,Products!$A:$A))</f>
        <v>2</v>
      </c>
      <c r="H1827" s="6" t="str">
        <f t="array" ref="H1827">INDEX(Categories!$B:$B,MATCH(G1827,Categories!$A:$A))</f>
        <v>Condiments</v>
      </c>
      <c r="I1827" s="9">
        <f t="array" ref="I1827">INDEX(Orders!$D:$D,MATCH(A1827,Orders!$A:$A))</f>
        <v>35870</v>
      </c>
      <c r="J1827" s="6" t="str">
        <f t="array" ref="J1827">INDEX(Orders!$B:$B,MATCH(A1827,Orders!$A:$A))</f>
        <v>ALFKI</v>
      </c>
      <c r="K1827" s="6" t="str">
        <f t="array" ref="K1827">INDEX(Customers!$B:$B,MATCH(J1827,Customers!$A:$A))</f>
        <v>Alfreds Futterkiste</v>
      </c>
      <c r="L1827" s="6"/>
    </row>
    <row r="1828" spans="1:12" ht="12.5">
      <c r="A1828" s="6">
        <f>OrderDetails!A1828</f>
        <v>10952</v>
      </c>
      <c r="B1828" s="6">
        <f>OrderDetails!B1828</f>
        <v>28</v>
      </c>
      <c r="C1828" s="7">
        <f>OrderDetails!C1828</f>
        <v>45.6</v>
      </c>
      <c r="D1828" s="6">
        <f>OrderDetails!D1828</f>
        <v>2</v>
      </c>
      <c r="E1828" s="8">
        <f>OrderDetails!E1828</f>
        <v>0</v>
      </c>
      <c r="F1828" s="7">
        <f t="shared" si="0"/>
        <v>91.2</v>
      </c>
      <c r="G1828" s="5">
        <f t="array" ref="G1828">INDEX(Products!$D:$D,MATCH(B1828,Products!$A:$A))</f>
        <v>7</v>
      </c>
      <c r="H1828" s="6" t="str">
        <f t="array" ref="H1828">INDEX(Categories!$B:$B,MATCH(G1828,Categories!$A:$A))</f>
        <v>Produce</v>
      </c>
      <c r="I1828" s="9">
        <f t="array" ref="I1828">INDEX(Orders!$D:$D,MATCH(A1828,Orders!$A:$A))</f>
        <v>35870</v>
      </c>
      <c r="J1828" s="6" t="str">
        <f t="array" ref="J1828">INDEX(Orders!$B:$B,MATCH(A1828,Orders!$A:$A))</f>
        <v>ALFKI</v>
      </c>
      <c r="K1828" s="6" t="str">
        <f t="array" ref="K1828">INDEX(Customers!$B:$B,MATCH(J1828,Customers!$A:$A))</f>
        <v>Alfreds Futterkiste</v>
      </c>
      <c r="L1828" s="6"/>
    </row>
    <row r="1829" spans="1:12" ht="12.5">
      <c r="A1829" s="6">
        <f>OrderDetails!A1829</f>
        <v>10953</v>
      </c>
      <c r="B1829" s="6">
        <f>OrderDetails!B1829</f>
        <v>20</v>
      </c>
      <c r="C1829" s="7">
        <f>OrderDetails!C1829</f>
        <v>81</v>
      </c>
      <c r="D1829" s="6">
        <f>OrderDetails!D1829</f>
        <v>50</v>
      </c>
      <c r="E1829" s="8">
        <f>OrderDetails!E1829</f>
        <v>0</v>
      </c>
      <c r="F1829" s="7">
        <f t="shared" si="0"/>
        <v>4050</v>
      </c>
      <c r="G1829" s="5">
        <f t="array" ref="G1829">INDEX(Products!$D:$D,MATCH(B1829,Products!$A:$A))</f>
        <v>3</v>
      </c>
      <c r="H1829" s="6" t="str">
        <f t="array" ref="H1829">INDEX(Categories!$B:$B,MATCH(G1829,Categories!$A:$A))</f>
        <v>Confections</v>
      </c>
      <c r="I1829" s="9">
        <f t="array" ref="I1829">INDEX(Orders!$D:$D,MATCH(A1829,Orders!$A:$A))</f>
        <v>35870</v>
      </c>
      <c r="J1829" s="6" t="str">
        <f t="array" ref="J1829">INDEX(Orders!$B:$B,MATCH(A1829,Orders!$A:$A))</f>
        <v>AROUT</v>
      </c>
      <c r="K1829" s="6" t="str">
        <f t="array" ref="K1829">INDEX(Customers!$B:$B,MATCH(J1829,Customers!$A:$A))</f>
        <v>Around the Horn</v>
      </c>
      <c r="L1829" s="6"/>
    </row>
    <row r="1830" spans="1:12" ht="12.5">
      <c r="A1830" s="6">
        <f>OrderDetails!A1830</f>
        <v>10953</v>
      </c>
      <c r="B1830" s="6">
        <f>OrderDetails!B1830</f>
        <v>31</v>
      </c>
      <c r="C1830" s="7">
        <f>OrderDetails!C1830</f>
        <v>12.5</v>
      </c>
      <c r="D1830" s="6">
        <f>OrderDetails!D1830</f>
        <v>50</v>
      </c>
      <c r="E1830" s="8">
        <f>OrderDetails!E1830</f>
        <v>0</v>
      </c>
      <c r="F1830" s="7">
        <f t="shared" si="0"/>
        <v>625</v>
      </c>
      <c r="G1830" s="5">
        <f t="array" ref="G1830">INDEX(Products!$D:$D,MATCH(B1830,Products!$A:$A))</f>
        <v>4</v>
      </c>
      <c r="H1830" s="6" t="str">
        <f t="array" ref="H1830">INDEX(Categories!$B:$B,MATCH(G1830,Categories!$A:$A))</f>
        <v>Dairy Products</v>
      </c>
      <c r="I1830" s="9">
        <f t="array" ref="I1830">INDEX(Orders!$D:$D,MATCH(A1830,Orders!$A:$A))</f>
        <v>35870</v>
      </c>
      <c r="J1830" s="6" t="str">
        <f t="array" ref="J1830">INDEX(Orders!$B:$B,MATCH(A1830,Orders!$A:$A))</f>
        <v>AROUT</v>
      </c>
      <c r="K1830" s="6" t="str">
        <f t="array" ref="K1830">INDEX(Customers!$B:$B,MATCH(J1830,Customers!$A:$A))</f>
        <v>Around the Horn</v>
      </c>
      <c r="L1830" s="6"/>
    </row>
    <row r="1831" spans="1:12" ht="12.5">
      <c r="A1831" s="6">
        <f>OrderDetails!A1831</f>
        <v>10954</v>
      </c>
      <c r="B1831" s="6">
        <f>OrderDetails!B1831</f>
        <v>16</v>
      </c>
      <c r="C1831" s="7">
        <f>OrderDetails!C1831</f>
        <v>17.45</v>
      </c>
      <c r="D1831" s="6">
        <f>OrderDetails!D1831</f>
        <v>28</v>
      </c>
      <c r="E1831" s="8">
        <f>OrderDetails!E1831</f>
        <v>0</v>
      </c>
      <c r="F1831" s="7">
        <f t="shared" si="0"/>
        <v>488.59999999999997</v>
      </c>
      <c r="G1831" s="5">
        <f t="array" ref="G1831">INDEX(Products!$D:$D,MATCH(B1831,Products!$A:$A))</f>
        <v>3</v>
      </c>
      <c r="H1831" s="6" t="str">
        <f t="array" ref="H1831">INDEX(Categories!$B:$B,MATCH(G1831,Categories!$A:$A))</f>
        <v>Confections</v>
      </c>
      <c r="I1831" s="9">
        <f t="array" ref="I1831">INDEX(Orders!$D:$D,MATCH(A1831,Orders!$A:$A))</f>
        <v>35871</v>
      </c>
      <c r="J1831" s="6" t="str">
        <f t="array" ref="J1831">INDEX(Orders!$B:$B,MATCH(A1831,Orders!$A:$A))</f>
        <v>LINOD</v>
      </c>
      <c r="K1831" s="6" t="str">
        <f t="array" ref="K1831">INDEX(Customers!$B:$B,MATCH(J1831,Customers!$A:$A))</f>
        <v>LINO-Delicateses</v>
      </c>
      <c r="L1831" s="6"/>
    </row>
    <row r="1832" spans="1:12" ht="12.5">
      <c r="A1832" s="6">
        <f>OrderDetails!A1832</f>
        <v>10954</v>
      </c>
      <c r="B1832" s="6">
        <f>OrderDetails!B1832</f>
        <v>31</v>
      </c>
      <c r="C1832" s="7">
        <f>OrderDetails!C1832</f>
        <v>12.5</v>
      </c>
      <c r="D1832" s="6">
        <f>OrderDetails!D1832</f>
        <v>25</v>
      </c>
      <c r="E1832" s="8">
        <f>OrderDetails!E1832</f>
        <v>0</v>
      </c>
      <c r="F1832" s="7">
        <f t="shared" si="0"/>
        <v>312.5</v>
      </c>
      <c r="G1832" s="5">
        <f t="array" ref="G1832">INDEX(Products!$D:$D,MATCH(B1832,Products!$A:$A))</f>
        <v>4</v>
      </c>
      <c r="H1832" s="6" t="str">
        <f t="array" ref="H1832">INDEX(Categories!$B:$B,MATCH(G1832,Categories!$A:$A))</f>
        <v>Dairy Products</v>
      </c>
      <c r="I1832" s="9">
        <f t="array" ref="I1832">INDEX(Orders!$D:$D,MATCH(A1832,Orders!$A:$A))</f>
        <v>35871</v>
      </c>
      <c r="J1832" s="6" t="str">
        <f t="array" ref="J1832">INDEX(Orders!$B:$B,MATCH(A1832,Orders!$A:$A))</f>
        <v>LINOD</v>
      </c>
      <c r="K1832" s="6" t="str">
        <f t="array" ref="K1832">INDEX(Customers!$B:$B,MATCH(J1832,Customers!$A:$A))</f>
        <v>LINO-Delicateses</v>
      </c>
      <c r="L1832" s="6"/>
    </row>
    <row r="1833" spans="1:12" ht="12.5">
      <c r="A1833" s="6">
        <f>OrderDetails!A1833</f>
        <v>10954</v>
      </c>
      <c r="B1833" s="6">
        <f>OrderDetails!B1833</f>
        <v>45</v>
      </c>
      <c r="C1833" s="7">
        <f>OrderDetails!C1833</f>
        <v>9.5</v>
      </c>
      <c r="D1833" s="6">
        <f>OrderDetails!D1833</f>
        <v>30</v>
      </c>
      <c r="E1833" s="8">
        <f>OrderDetails!E1833</f>
        <v>0</v>
      </c>
      <c r="F1833" s="7">
        <f t="shared" si="0"/>
        <v>285</v>
      </c>
      <c r="G1833" s="5">
        <f t="array" ref="G1833">INDEX(Products!$D:$D,MATCH(B1833,Products!$A:$A))</f>
        <v>8</v>
      </c>
      <c r="H1833" s="6" t="str">
        <f t="array" ref="H1833">INDEX(Categories!$B:$B,MATCH(G1833,Categories!$A:$A))</f>
        <v>Seafood</v>
      </c>
      <c r="I1833" s="9">
        <f t="array" ref="I1833">INDEX(Orders!$D:$D,MATCH(A1833,Orders!$A:$A))</f>
        <v>35871</v>
      </c>
      <c r="J1833" s="6" t="str">
        <f t="array" ref="J1833">INDEX(Orders!$B:$B,MATCH(A1833,Orders!$A:$A))</f>
        <v>LINOD</v>
      </c>
      <c r="K1833" s="6" t="str">
        <f t="array" ref="K1833">INDEX(Customers!$B:$B,MATCH(J1833,Customers!$A:$A))</f>
        <v>LINO-Delicateses</v>
      </c>
      <c r="L1833" s="6"/>
    </row>
    <row r="1834" spans="1:12" ht="12.5">
      <c r="A1834" s="6">
        <f>OrderDetails!A1834</f>
        <v>10954</v>
      </c>
      <c r="B1834" s="6">
        <f>OrderDetails!B1834</f>
        <v>60</v>
      </c>
      <c r="C1834" s="7">
        <f>OrderDetails!C1834</f>
        <v>34</v>
      </c>
      <c r="D1834" s="6">
        <f>OrderDetails!D1834</f>
        <v>24</v>
      </c>
      <c r="E1834" s="8">
        <f>OrderDetails!E1834</f>
        <v>0</v>
      </c>
      <c r="F1834" s="7">
        <f t="shared" si="0"/>
        <v>816</v>
      </c>
      <c r="G1834" s="5">
        <f t="array" ref="G1834">INDEX(Products!$D:$D,MATCH(B1834,Products!$A:$A))</f>
        <v>4</v>
      </c>
      <c r="H1834" s="6" t="str">
        <f t="array" ref="H1834">INDEX(Categories!$B:$B,MATCH(G1834,Categories!$A:$A))</f>
        <v>Dairy Products</v>
      </c>
      <c r="I1834" s="9">
        <f t="array" ref="I1834">INDEX(Orders!$D:$D,MATCH(A1834,Orders!$A:$A))</f>
        <v>35871</v>
      </c>
      <c r="J1834" s="6" t="str">
        <f t="array" ref="J1834">INDEX(Orders!$B:$B,MATCH(A1834,Orders!$A:$A))</f>
        <v>LINOD</v>
      </c>
      <c r="K1834" s="6" t="str">
        <f t="array" ref="K1834">INDEX(Customers!$B:$B,MATCH(J1834,Customers!$A:$A))</f>
        <v>LINO-Delicateses</v>
      </c>
      <c r="L1834" s="6"/>
    </row>
    <row r="1835" spans="1:12" ht="12.5">
      <c r="A1835" s="6">
        <f>OrderDetails!A1835</f>
        <v>10955</v>
      </c>
      <c r="B1835" s="6">
        <f>OrderDetails!B1835</f>
        <v>75</v>
      </c>
      <c r="C1835" s="7">
        <f>OrderDetails!C1835</f>
        <v>7.75</v>
      </c>
      <c r="D1835" s="6">
        <f>OrderDetails!D1835</f>
        <v>12</v>
      </c>
      <c r="E1835" s="8">
        <f>OrderDetails!E1835</f>
        <v>0</v>
      </c>
      <c r="F1835" s="7">
        <f t="shared" si="0"/>
        <v>93</v>
      </c>
      <c r="G1835" s="5">
        <f t="array" ref="G1835">INDEX(Products!$D:$D,MATCH(B1835,Products!$A:$A))</f>
        <v>1</v>
      </c>
      <c r="H1835" s="6" t="str">
        <f t="array" ref="H1835">INDEX(Categories!$B:$B,MATCH(G1835,Categories!$A:$A))</f>
        <v>Beverages</v>
      </c>
      <c r="I1835" s="9">
        <f t="array" ref="I1835">INDEX(Orders!$D:$D,MATCH(A1835,Orders!$A:$A))</f>
        <v>35871</v>
      </c>
      <c r="J1835" s="6" t="str">
        <f t="array" ref="J1835">INDEX(Orders!$B:$B,MATCH(A1835,Orders!$A:$A))</f>
        <v>FOLKO</v>
      </c>
      <c r="K1835" s="6" t="str">
        <f t="array" ref="K1835">INDEX(Customers!$B:$B,MATCH(J1835,Customers!$A:$A))</f>
        <v>Folk och f HB</v>
      </c>
      <c r="L1835" s="6"/>
    </row>
    <row r="1836" spans="1:12" ht="12.5">
      <c r="A1836" s="6">
        <f>OrderDetails!A1836</f>
        <v>10956</v>
      </c>
      <c r="B1836" s="6">
        <f>OrderDetails!B1836</f>
        <v>21</v>
      </c>
      <c r="C1836" s="7">
        <f>OrderDetails!C1836</f>
        <v>10</v>
      </c>
      <c r="D1836" s="6">
        <f>OrderDetails!D1836</f>
        <v>12</v>
      </c>
      <c r="E1836" s="8">
        <f>OrderDetails!E1836</f>
        <v>0</v>
      </c>
      <c r="F1836" s="7">
        <f t="shared" si="0"/>
        <v>120</v>
      </c>
      <c r="G1836" s="5">
        <f t="array" ref="G1836">INDEX(Products!$D:$D,MATCH(B1836,Products!$A:$A))</f>
        <v>3</v>
      </c>
      <c r="H1836" s="6" t="str">
        <f t="array" ref="H1836">INDEX(Categories!$B:$B,MATCH(G1836,Categories!$A:$A))</f>
        <v>Confections</v>
      </c>
      <c r="I1836" s="9">
        <f t="array" ref="I1836">INDEX(Orders!$D:$D,MATCH(A1836,Orders!$A:$A))</f>
        <v>35871</v>
      </c>
      <c r="J1836" s="6" t="str">
        <f t="array" ref="J1836">INDEX(Orders!$B:$B,MATCH(A1836,Orders!$A:$A))</f>
        <v>BLAUS</v>
      </c>
      <c r="K1836" s="6" t="str">
        <f t="array" ref="K1836">INDEX(Customers!$B:$B,MATCH(J1836,Customers!$A:$A))</f>
        <v>Blauer See Delikatessen</v>
      </c>
      <c r="L1836" s="6"/>
    </row>
    <row r="1837" spans="1:12" ht="12.5">
      <c r="A1837" s="6">
        <f>OrderDetails!A1837</f>
        <v>10956</v>
      </c>
      <c r="B1837" s="6">
        <f>OrderDetails!B1837</f>
        <v>47</v>
      </c>
      <c r="C1837" s="7">
        <f>OrderDetails!C1837</f>
        <v>9.5</v>
      </c>
      <c r="D1837" s="6">
        <f>OrderDetails!D1837</f>
        <v>14</v>
      </c>
      <c r="E1837" s="8">
        <f>OrderDetails!E1837</f>
        <v>0</v>
      </c>
      <c r="F1837" s="7">
        <f t="shared" si="0"/>
        <v>133</v>
      </c>
      <c r="G1837" s="5">
        <f t="array" ref="G1837">INDEX(Products!$D:$D,MATCH(B1837,Products!$A:$A))</f>
        <v>3</v>
      </c>
      <c r="H1837" s="6" t="str">
        <f t="array" ref="H1837">INDEX(Categories!$B:$B,MATCH(G1837,Categories!$A:$A))</f>
        <v>Confections</v>
      </c>
      <c r="I1837" s="9">
        <f t="array" ref="I1837">INDEX(Orders!$D:$D,MATCH(A1837,Orders!$A:$A))</f>
        <v>35871</v>
      </c>
      <c r="J1837" s="6" t="str">
        <f t="array" ref="J1837">INDEX(Orders!$B:$B,MATCH(A1837,Orders!$A:$A))</f>
        <v>BLAUS</v>
      </c>
      <c r="K1837" s="6" t="str">
        <f t="array" ref="K1837">INDEX(Customers!$B:$B,MATCH(J1837,Customers!$A:$A))</f>
        <v>Blauer See Delikatessen</v>
      </c>
      <c r="L1837" s="6"/>
    </row>
    <row r="1838" spans="1:12" ht="12.5">
      <c r="A1838" s="6">
        <f>OrderDetails!A1838</f>
        <v>10956</v>
      </c>
      <c r="B1838" s="6">
        <f>OrderDetails!B1838</f>
        <v>51</v>
      </c>
      <c r="C1838" s="7">
        <f>OrderDetails!C1838</f>
        <v>53</v>
      </c>
      <c r="D1838" s="6">
        <f>OrderDetails!D1838</f>
        <v>8</v>
      </c>
      <c r="E1838" s="8">
        <f>OrderDetails!E1838</f>
        <v>0</v>
      </c>
      <c r="F1838" s="7">
        <f t="shared" si="0"/>
        <v>424</v>
      </c>
      <c r="G1838" s="5">
        <f t="array" ref="G1838">INDEX(Products!$D:$D,MATCH(B1838,Products!$A:$A))</f>
        <v>7</v>
      </c>
      <c r="H1838" s="6" t="str">
        <f t="array" ref="H1838">INDEX(Categories!$B:$B,MATCH(G1838,Categories!$A:$A))</f>
        <v>Produce</v>
      </c>
      <c r="I1838" s="9">
        <f t="array" ref="I1838">INDEX(Orders!$D:$D,MATCH(A1838,Orders!$A:$A))</f>
        <v>35871</v>
      </c>
      <c r="J1838" s="6" t="str">
        <f t="array" ref="J1838">INDEX(Orders!$B:$B,MATCH(A1838,Orders!$A:$A))</f>
        <v>BLAUS</v>
      </c>
      <c r="K1838" s="6" t="str">
        <f t="array" ref="K1838">INDEX(Customers!$B:$B,MATCH(J1838,Customers!$A:$A))</f>
        <v>Blauer See Delikatessen</v>
      </c>
      <c r="L1838" s="6"/>
    </row>
    <row r="1839" spans="1:12" ht="12.5">
      <c r="A1839" s="6">
        <f>OrderDetails!A1839</f>
        <v>10957</v>
      </c>
      <c r="B1839" s="6">
        <f>OrderDetails!B1839</f>
        <v>30</v>
      </c>
      <c r="C1839" s="7">
        <f>OrderDetails!C1839</f>
        <v>25.89</v>
      </c>
      <c r="D1839" s="6">
        <f>OrderDetails!D1839</f>
        <v>30</v>
      </c>
      <c r="E1839" s="8">
        <f>OrderDetails!E1839</f>
        <v>0</v>
      </c>
      <c r="F1839" s="7">
        <f t="shared" si="0"/>
        <v>776.7</v>
      </c>
      <c r="G1839" s="5">
        <f t="array" ref="G1839">INDEX(Products!$D:$D,MATCH(B1839,Products!$A:$A))</f>
        <v>8</v>
      </c>
      <c r="H1839" s="6" t="str">
        <f t="array" ref="H1839">INDEX(Categories!$B:$B,MATCH(G1839,Categories!$A:$A))</f>
        <v>Seafood</v>
      </c>
      <c r="I1839" s="9">
        <f t="array" ref="I1839">INDEX(Orders!$D:$D,MATCH(A1839,Orders!$A:$A))</f>
        <v>35872</v>
      </c>
      <c r="J1839" s="6" t="str">
        <f t="array" ref="J1839">INDEX(Orders!$B:$B,MATCH(A1839,Orders!$A:$A))</f>
        <v>HILAA</v>
      </c>
      <c r="K1839" s="6" t="str">
        <f t="array" ref="K1839">INDEX(Customers!$B:$B,MATCH(J1839,Customers!$A:$A))</f>
        <v>HILARION-Abastos</v>
      </c>
      <c r="L1839" s="6"/>
    </row>
    <row r="1840" spans="1:12" ht="12.5">
      <c r="A1840" s="6">
        <f>OrderDetails!A1840</f>
        <v>10957</v>
      </c>
      <c r="B1840" s="6">
        <f>OrderDetails!B1840</f>
        <v>35</v>
      </c>
      <c r="C1840" s="7">
        <f>OrderDetails!C1840</f>
        <v>18</v>
      </c>
      <c r="D1840" s="6">
        <f>OrderDetails!D1840</f>
        <v>40</v>
      </c>
      <c r="E1840" s="8">
        <f>OrderDetails!E1840</f>
        <v>0</v>
      </c>
      <c r="F1840" s="7">
        <f t="shared" si="0"/>
        <v>720</v>
      </c>
      <c r="G1840" s="5">
        <f t="array" ref="G1840">INDEX(Products!$D:$D,MATCH(B1840,Products!$A:$A))</f>
        <v>1</v>
      </c>
      <c r="H1840" s="6" t="str">
        <f t="array" ref="H1840">INDEX(Categories!$B:$B,MATCH(G1840,Categories!$A:$A))</f>
        <v>Beverages</v>
      </c>
      <c r="I1840" s="9">
        <f t="array" ref="I1840">INDEX(Orders!$D:$D,MATCH(A1840,Orders!$A:$A))</f>
        <v>35872</v>
      </c>
      <c r="J1840" s="6" t="str">
        <f t="array" ref="J1840">INDEX(Orders!$B:$B,MATCH(A1840,Orders!$A:$A))</f>
        <v>HILAA</v>
      </c>
      <c r="K1840" s="6" t="str">
        <f t="array" ref="K1840">INDEX(Customers!$B:$B,MATCH(J1840,Customers!$A:$A))</f>
        <v>HILARION-Abastos</v>
      </c>
      <c r="L1840" s="6"/>
    </row>
    <row r="1841" spans="1:12" ht="12.5">
      <c r="A1841" s="6">
        <f>OrderDetails!A1841</f>
        <v>10957</v>
      </c>
      <c r="B1841" s="6">
        <f>OrderDetails!B1841</f>
        <v>64</v>
      </c>
      <c r="C1841" s="7">
        <f>OrderDetails!C1841</f>
        <v>33.25</v>
      </c>
      <c r="D1841" s="6">
        <f>OrderDetails!D1841</f>
        <v>8</v>
      </c>
      <c r="E1841" s="8">
        <f>OrderDetails!E1841</f>
        <v>0</v>
      </c>
      <c r="F1841" s="7">
        <f t="shared" si="0"/>
        <v>266</v>
      </c>
      <c r="G1841" s="5">
        <f t="array" ref="G1841">INDEX(Products!$D:$D,MATCH(B1841,Products!$A:$A))</f>
        <v>5</v>
      </c>
      <c r="H1841" s="6" t="str">
        <f t="array" ref="H1841">INDEX(Categories!$B:$B,MATCH(G1841,Categories!$A:$A))</f>
        <v>Grains/Cereals</v>
      </c>
      <c r="I1841" s="9">
        <f t="array" ref="I1841">INDEX(Orders!$D:$D,MATCH(A1841,Orders!$A:$A))</f>
        <v>35872</v>
      </c>
      <c r="J1841" s="6" t="str">
        <f t="array" ref="J1841">INDEX(Orders!$B:$B,MATCH(A1841,Orders!$A:$A))</f>
        <v>HILAA</v>
      </c>
      <c r="K1841" s="6" t="str">
        <f t="array" ref="K1841">INDEX(Customers!$B:$B,MATCH(J1841,Customers!$A:$A))</f>
        <v>HILARION-Abastos</v>
      </c>
      <c r="L1841" s="6"/>
    </row>
    <row r="1842" spans="1:12" ht="12.5">
      <c r="A1842" s="6">
        <f>OrderDetails!A1842</f>
        <v>10958</v>
      </c>
      <c r="B1842" s="6">
        <f>OrderDetails!B1842</f>
        <v>5</v>
      </c>
      <c r="C1842" s="7">
        <f>OrderDetails!C1842</f>
        <v>21.35</v>
      </c>
      <c r="D1842" s="6">
        <f>OrderDetails!D1842</f>
        <v>20</v>
      </c>
      <c r="E1842" s="8">
        <f>OrderDetails!E1842</f>
        <v>0</v>
      </c>
      <c r="F1842" s="7">
        <f t="shared" si="0"/>
        <v>427</v>
      </c>
      <c r="G1842" s="5">
        <f t="array" ref="G1842">INDEX(Products!$D:$D,MATCH(B1842,Products!$A:$A))</f>
        <v>2</v>
      </c>
      <c r="H1842" s="6" t="str">
        <f t="array" ref="H1842">INDEX(Categories!$B:$B,MATCH(G1842,Categories!$A:$A))</f>
        <v>Condiments</v>
      </c>
      <c r="I1842" s="9">
        <f t="array" ref="I1842">INDEX(Orders!$D:$D,MATCH(A1842,Orders!$A:$A))</f>
        <v>35872</v>
      </c>
      <c r="J1842" s="6" t="str">
        <f t="array" ref="J1842">INDEX(Orders!$B:$B,MATCH(A1842,Orders!$A:$A))</f>
        <v>OCEAN</v>
      </c>
      <c r="K1842" s="6" t="str">
        <f t="array" ref="K1842">INDEX(Customers!$B:$B,MATCH(J1842,Customers!$A:$A))</f>
        <v>Ocano Atlntico Ltda.</v>
      </c>
      <c r="L1842" s="6"/>
    </row>
    <row r="1843" spans="1:12" ht="12.5">
      <c r="A1843" s="6">
        <f>OrderDetails!A1843</f>
        <v>10958</v>
      </c>
      <c r="B1843" s="6">
        <f>OrderDetails!B1843</f>
        <v>7</v>
      </c>
      <c r="C1843" s="7">
        <f>OrderDetails!C1843</f>
        <v>30</v>
      </c>
      <c r="D1843" s="6">
        <f>OrderDetails!D1843</f>
        <v>6</v>
      </c>
      <c r="E1843" s="8">
        <f>OrderDetails!E1843</f>
        <v>0</v>
      </c>
      <c r="F1843" s="7">
        <f t="shared" si="0"/>
        <v>180</v>
      </c>
      <c r="G1843" s="5">
        <f t="array" ref="G1843">INDEX(Products!$D:$D,MATCH(B1843,Products!$A:$A))</f>
        <v>7</v>
      </c>
      <c r="H1843" s="6" t="str">
        <f t="array" ref="H1843">INDEX(Categories!$B:$B,MATCH(G1843,Categories!$A:$A))</f>
        <v>Produce</v>
      </c>
      <c r="I1843" s="9">
        <f t="array" ref="I1843">INDEX(Orders!$D:$D,MATCH(A1843,Orders!$A:$A))</f>
        <v>35872</v>
      </c>
      <c r="J1843" s="6" t="str">
        <f t="array" ref="J1843">INDEX(Orders!$B:$B,MATCH(A1843,Orders!$A:$A))</f>
        <v>OCEAN</v>
      </c>
      <c r="K1843" s="6" t="str">
        <f t="array" ref="K1843">INDEX(Customers!$B:$B,MATCH(J1843,Customers!$A:$A))</f>
        <v>Ocano Atlntico Ltda.</v>
      </c>
      <c r="L1843" s="6"/>
    </row>
    <row r="1844" spans="1:12" ht="12.5">
      <c r="A1844" s="6">
        <f>OrderDetails!A1844</f>
        <v>10958</v>
      </c>
      <c r="B1844" s="6">
        <f>OrderDetails!B1844</f>
        <v>72</v>
      </c>
      <c r="C1844" s="7">
        <f>OrderDetails!C1844</f>
        <v>34.799999999999997</v>
      </c>
      <c r="D1844" s="6">
        <f>OrderDetails!D1844</f>
        <v>5</v>
      </c>
      <c r="E1844" s="8">
        <f>OrderDetails!E1844</f>
        <v>0</v>
      </c>
      <c r="F1844" s="7">
        <f t="shared" si="0"/>
        <v>174</v>
      </c>
      <c r="G1844" s="5">
        <f t="array" ref="G1844">INDEX(Products!$D:$D,MATCH(B1844,Products!$A:$A))</f>
        <v>4</v>
      </c>
      <c r="H1844" s="6" t="str">
        <f t="array" ref="H1844">INDEX(Categories!$B:$B,MATCH(G1844,Categories!$A:$A))</f>
        <v>Dairy Products</v>
      </c>
      <c r="I1844" s="9">
        <f t="array" ref="I1844">INDEX(Orders!$D:$D,MATCH(A1844,Orders!$A:$A))</f>
        <v>35872</v>
      </c>
      <c r="J1844" s="6" t="str">
        <f t="array" ref="J1844">INDEX(Orders!$B:$B,MATCH(A1844,Orders!$A:$A))</f>
        <v>OCEAN</v>
      </c>
      <c r="K1844" s="6" t="str">
        <f t="array" ref="K1844">INDEX(Customers!$B:$B,MATCH(J1844,Customers!$A:$A))</f>
        <v>Ocano Atlntico Ltda.</v>
      </c>
      <c r="L1844" s="6"/>
    </row>
    <row r="1845" spans="1:12" ht="12.5">
      <c r="A1845" s="6">
        <f>OrderDetails!A1845</f>
        <v>10959</v>
      </c>
      <c r="B1845" s="6">
        <f>OrderDetails!B1845</f>
        <v>75</v>
      </c>
      <c r="C1845" s="7">
        <f>OrderDetails!C1845</f>
        <v>7.75</v>
      </c>
      <c r="D1845" s="6">
        <f>OrderDetails!D1845</f>
        <v>20</v>
      </c>
      <c r="E1845" s="8">
        <f>OrderDetails!E1845</f>
        <v>0</v>
      </c>
      <c r="F1845" s="7">
        <f t="shared" si="0"/>
        <v>155</v>
      </c>
      <c r="G1845" s="5">
        <f t="array" ref="G1845">INDEX(Products!$D:$D,MATCH(B1845,Products!$A:$A))</f>
        <v>1</v>
      </c>
      <c r="H1845" s="6" t="str">
        <f t="array" ref="H1845">INDEX(Categories!$B:$B,MATCH(G1845,Categories!$A:$A))</f>
        <v>Beverages</v>
      </c>
      <c r="I1845" s="9">
        <f t="array" ref="I1845">INDEX(Orders!$D:$D,MATCH(A1845,Orders!$A:$A))</f>
        <v>35872</v>
      </c>
      <c r="J1845" s="6" t="str">
        <f t="array" ref="J1845">INDEX(Orders!$B:$B,MATCH(A1845,Orders!$A:$A))</f>
        <v>GOURL</v>
      </c>
      <c r="K1845" s="6" t="str">
        <f t="array" ref="K1845">INDEX(Customers!$B:$B,MATCH(J1845,Customers!$A:$A))</f>
        <v>Gourmet Lanchonetes</v>
      </c>
      <c r="L1845" s="6"/>
    </row>
    <row r="1846" spans="1:12" ht="12.5">
      <c r="A1846" s="6">
        <f>OrderDetails!A1846</f>
        <v>10960</v>
      </c>
      <c r="B1846" s="6">
        <f>OrderDetails!B1846</f>
        <v>24</v>
      </c>
      <c r="C1846" s="7">
        <f>OrderDetails!C1846</f>
        <v>4.5</v>
      </c>
      <c r="D1846" s="6">
        <f>OrderDetails!D1846</f>
        <v>10</v>
      </c>
      <c r="E1846" s="8">
        <f>OrderDetails!E1846</f>
        <v>0</v>
      </c>
      <c r="F1846" s="7">
        <f t="shared" si="0"/>
        <v>45</v>
      </c>
      <c r="G1846" s="5">
        <f t="array" ref="G1846">INDEX(Products!$D:$D,MATCH(B1846,Products!$A:$A))</f>
        <v>1</v>
      </c>
      <c r="H1846" s="6" t="str">
        <f t="array" ref="H1846">INDEX(Categories!$B:$B,MATCH(G1846,Categories!$A:$A))</f>
        <v>Beverages</v>
      </c>
      <c r="I1846" s="9">
        <f t="array" ref="I1846">INDEX(Orders!$D:$D,MATCH(A1846,Orders!$A:$A))</f>
        <v>35873</v>
      </c>
      <c r="J1846" s="6" t="str">
        <f t="array" ref="J1846">INDEX(Orders!$B:$B,MATCH(A1846,Orders!$A:$A))</f>
        <v>HILAA</v>
      </c>
      <c r="K1846" s="6" t="str">
        <f t="array" ref="K1846">INDEX(Customers!$B:$B,MATCH(J1846,Customers!$A:$A))</f>
        <v>HILARION-Abastos</v>
      </c>
      <c r="L1846" s="6"/>
    </row>
    <row r="1847" spans="1:12" ht="12.5">
      <c r="A1847" s="6">
        <f>OrderDetails!A1847</f>
        <v>10960</v>
      </c>
      <c r="B1847" s="6">
        <f>OrderDetails!B1847</f>
        <v>41</v>
      </c>
      <c r="C1847" s="7">
        <f>OrderDetails!C1847</f>
        <v>9.65</v>
      </c>
      <c r="D1847" s="6">
        <f>OrderDetails!D1847</f>
        <v>24</v>
      </c>
      <c r="E1847" s="8">
        <f>OrderDetails!E1847</f>
        <v>0</v>
      </c>
      <c r="F1847" s="7">
        <f t="shared" si="0"/>
        <v>231.60000000000002</v>
      </c>
      <c r="G1847" s="5">
        <f t="array" ref="G1847">INDEX(Products!$D:$D,MATCH(B1847,Products!$A:$A))</f>
        <v>8</v>
      </c>
      <c r="H1847" s="6" t="str">
        <f t="array" ref="H1847">INDEX(Categories!$B:$B,MATCH(G1847,Categories!$A:$A))</f>
        <v>Seafood</v>
      </c>
      <c r="I1847" s="9">
        <f t="array" ref="I1847">INDEX(Orders!$D:$D,MATCH(A1847,Orders!$A:$A))</f>
        <v>35873</v>
      </c>
      <c r="J1847" s="6" t="str">
        <f t="array" ref="J1847">INDEX(Orders!$B:$B,MATCH(A1847,Orders!$A:$A))</f>
        <v>HILAA</v>
      </c>
      <c r="K1847" s="6" t="str">
        <f t="array" ref="K1847">INDEX(Customers!$B:$B,MATCH(J1847,Customers!$A:$A))</f>
        <v>HILARION-Abastos</v>
      </c>
      <c r="L1847" s="6"/>
    </row>
    <row r="1848" spans="1:12" ht="12.5">
      <c r="A1848" s="6">
        <f>OrderDetails!A1848</f>
        <v>10961</v>
      </c>
      <c r="B1848" s="6">
        <f>OrderDetails!B1848</f>
        <v>52</v>
      </c>
      <c r="C1848" s="7">
        <f>OrderDetails!C1848</f>
        <v>7</v>
      </c>
      <c r="D1848" s="6">
        <f>OrderDetails!D1848</f>
        <v>6</v>
      </c>
      <c r="E1848" s="8">
        <f>OrderDetails!E1848</f>
        <v>0</v>
      </c>
      <c r="F1848" s="7">
        <f t="shared" si="0"/>
        <v>42</v>
      </c>
      <c r="G1848" s="5">
        <f t="array" ref="G1848">INDEX(Products!$D:$D,MATCH(B1848,Products!$A:$A))</f>
        <v>5</v>
      </c>
      <c r="H1848" s="6" t="str">
        <f t="array" ref="H1848">INDEX(Categories!$B:$B,MATCH(G1848,Categories!$A:$A))</f>
        <v>Grains/Cereals</v>
      </c>
      <c r="I1848" s="9">
        <f t="array" ref="I1848">INDEX(Orders!$D:$D,MATCH(A1848,Orders!$A:$A))</f>
        <v>35873</v>
      </c>
      <c r="J1848" s="6" t="str">
        <f t="array" ref="J1848">INDEX(Orders!$B:$B,MATCH(A1848,Orders!$A:$A))</f>
        <v>QUEEN</v>
      </c>
      <c r="K1848" s="6" t="str">
        <f t="array" ref="K1848">INDEX(Customers!$B:$B,MATCH(J1848,Customers!$A:$A))</f>
        <v>Queen Cozinha</v>
      </c>
      <c r="L1848" s="6"/>
    </row>
    <row r="1849" spans="1:12" ht="12.5">
      <c r="A1849" s="6">
        <f>OrderDetails!A1849</f>
        <v>10961</v>
      </c>
      <c r="B1849" s="6">
        <f>OrderDetails!B1849</f>
        <v>76</v>
      </c>
      <c r="C1849" s="7">
        <f>OrderDetails!C1849</f>
        <v>18</v>
      </c>
      <c r="D1849" s="6">
        <f>OrderDetails!D1849</f>
        <v>60</v>
      </c>
      <c r="E1849" s="8">
        <f>OrderDetails!E1849</f>
        <v>0</v>
      </c>
      <c r="F1849" s="7">
        <f t="shared" si="0"/>
        <v>1080</v>
      </c>
      <c r="G1849" s="5">
        <f t="array" ref="G1849">INDEX(Products!$D:$D,MATCH(B1849,Products!$A:$A))</f>
        <v>1</v>
      </c>
      <c r="H1849" s="6" t="str">
        <f t="array" ref="H1849">INDEX(Categories!$B:$B,MATCH(G1849,Categories!$A:$A))</f>
        <v>Beverages</v>
      </c>
      <c r="I1849" s="9">
        <f t="array" ref="I1849">INDEX(Orders!$D:$D,MATCH(A1849,Orders!$A:$A))</f>
        <v>35873</v>
      </c>
      <c r="J1849" s="6" t="str">
        <f t="array" ref="J1849">INDEX(Orders!$B:$B,MATCH(A1849,Orders!$A:$A))</f>
        <v>QUEEN</v>
      </c>
      <c r="K1849" s="6" t="str">
        <f t="array" ref="K1849">INDEX(Customers!$B:$B,MATCH(J1849,Customers!$A:$A))</f>
        <v>Queen Cozinha</v>
      </c>
      <c r="L1849" s="6"/>
    </row>
    <row r="1850" spans="1:12" ht="12.5">
      <c r="A1850" s="6">
        <f>OrderDetails!A1850</f>
        <v>10962</v>
      </c>
      <c r="B1850" s="6">
        <f>OrderDetails!B1850</f>
        <v>7</v>
      </c>
      <c r="C1850" s="7">
        <f>OrderDetails!C1850</f>
        <v>30</v>
      </c>
      <c r="D1850" s="6">
        <f>OrderDetails!D1850</f>
        <v>45</v>
      </c>
      <c r="E1850" s="8">
        <f>OrderDetails!E1850</f>
        <v>0</v>
      </c>
      <c r="F1850" s="7">
        <f t="shared" si="0"/>
        <v>1350</v>
      </c>
      <c r="G1850" s="5">
        <f t="array" ref="G1850">INDEX(Products!$D:$D,MATCH(B1850,Products!$A:$A))</f>
        <v>7</v>
      </c>
      <c r="H1850" s="6" t="str">
        <f t="array" ref="H1850">INDEX(Categories!$B:$B,MATCH(G1850,Categories!$A:$A))</f>
        <v>Produce</v>
      </c>
      <c r="I1850" s="9">
        <f t="array" ref="I1850">INDEX(Orders!$D:$D,MATCH(A1850,Orders!$A:$A))</f>
        <v>35873</v>
      </c>
      <c r="J1850" s="6" t="str">
        <f t="array" ref="J1850">INDEX(Orders!$B:$B,MATCH(A1850,Orders!$A:$A))</f>
        <v>QUICK</v>
      </c>
      <c r="K1850" s="6" t="str">
        <f t="array" ref="K1850">INDEX(Customers!$B:$B,MATCH(J1850,Customers!$A:$A))</f>
        <v>QUICK-Stop</v>
      </c>
      <c r="L1850" s="6"/>
    </row>
    <row r="1851" spans="1:12" ht="12.5">
      <c r="A1851" s="6">
        <f>OrderDetails!A1851</f>
        <v>10962</v>
      </c>
      <c r="B1851" s="6">
        <f>OrderDetails!B1851</f>
        <v>13</v>
      </c>
      <c r="C1851" s="7">
        <f>OrderDetails!C1851</f>
        <v>6</v>
      </c>
      <c r="D1851" s="6">
        <f>OrderDetails!D1851</f>
        <v>77</v>
      </c>
      <c r="E1851" s="8">
        <f>OrderDetails!E1851</f>
        <v>0</v>
      </c>
      <c r="F1851" s="7">
        <f t="shared" si="0"/>
        <v>462</v>
      </c>
      <c r="G1851" s="5">
        <f t="array" ref="G1851">INDEX(Products!$D:$D,MATCH(B1851,Products!$A:$A))</f>
        <v>8</v>
      </c>
      <c r="H1851" s="6" t="str">
        <f t="array" ref="H1851">INDEX(Categories!$B:$B,MATCH(G1851,Categories!$A:$A))</f>
        <v>Seafood</v>
      </c>
      <c r="I1851" s="9">
        <f t="array" ref="I1851">INDEX(Orders!$D:$D,MATCH(A1851,Orders!$A:$A))</f>
        <v>35873</v>
      </c>
      <c r="J1851" s="6" t="str">
        <f t="array" ref="J1851">INDEX(Orders!$B:$B,MATCH(A1851,Orders!$A:$A))</f>
        <v>QUICK</v>
      </c>
      <c r="K1851" s="6" t="str">
        <f t="array" ref="K1851">INDEX(Customers!$B:$B,MATCH(J1851,Customers!$A:$A))</f>
        <v>QUICK-Stop</v>
      </c>
      <c r="L1851" s="6"/>
    </row>
    <row r="1852" spans="1:12" ht="12.5">
      <c r="A1852" s="6">
        <f>OrderDetails!A1852</f>
        <v>10962</v>
      </c>
      <c r="B1852" s="6">
        <f>OrderDetails!B1852</f>
        <v>53</v>
      </c>
      <c r="C1852" s="7">
        <f>OrderDetails!C1852</f>
        <v>32.799999999999997</v>
      </c>
      <c r="D1852" s="6">
        <f>OrderDetails!D1852</f>
        <v>20</v>
      </c>
      <c r="E1852" s="8">
        <f>OrderDetails!E1852</f>
        <v>0</v>
      </c>
      <c r="F1852" s="7">
        <f t="shared" si="0"/>
        <v>656</v>
      </c>
      <c r="G1852" s="5">
        <f t="array" ref="G1852">INDEX(Products!$D:$D,MATCH(B1852,Products!$A:$A))</f>
        <v>6</v>
      </c>
      <c r="H1852" s="6" t="str">
        <f t="array" ref="H1852">INDEX(Categories!$B:$B,MATCH(G1852,Categories!$A:$A))</f>
        <v>Meat/Poultry</v>
      </c>
      <c r="I1852" s="9">
        <f t="array" ref="I1852">INDEX(Orders!$D:$D,MATCH(A1852,Orders!$A:$A))</f>
        <v>35873</v>
      </c>
      <c r="J1852" s="6" t="str">
        <f t="array" ref="J1852">INDEX(Orders!$B:$B,MATCH(A1852,Orders!$A:$A))</f>
        <v>QUICK</v>
      </c>
      <c r="K1852" s="6" t="str">
        <f t="array" ref="K1852">INDEX(Customers!$B:$B,MATCH(J1852,Customers!$A:$A))</f>
        <v>QUICK-Stop</v>
      </c>
      <c r="L1852" s="6"/>
    </row>
    <row r="1853" spans="1:12" ht="12.5">
      <c r="A1853" s="6">
        <f>OrderDetails!A1853</f>
        <v>10962</v>
      </c>
      <c r="B1853" s="6">
        <f>OrderDetails!B1853</f>
        <v>69</v>
      </c>
      <c r="C1853" s="7">
        <f>OrderDetails!C1853</f>
        <v>36</v>
      </c>
      <c r="D1853" s="6">
        <f>OrderDetails!D1853</f>
        <v>9</v>
      </c>
      <c r="E1853" s="8">
        <f>OrderDetails!E1853</f>
        <v>0</v>
      </c>
      <c r="F1853" s="7">
        <f t="shared" si="0"/>
        <v>324</v>
      </c>
      <c r="G1853" s="5">
        <f t="array" ref="G1853">INDEX(Products!$D:$D,MATCH(B1853,Products!$A:$A))</f>
        <v>4</v>
      </c>
      <c r="H1853" s="6" t="str">
        <f t="array" ref="H1853">INDEX(Categories!$B:$B,MATCH(G1853,Categories!$A:$A))</f>
        <v>Dairy Products</v>
      </c>
      <c r="I1853" s="9">
        <f t="array" ref="I1853">INDEX(Orders!$D:$D,MATCH(A1853,Orders!$A:$A))</f>
        <v>35873</v>
      </c>
      <c r="J1853" s="6" t="str">
        <f t="array" ref="J1853">INDEX(Orders!$B:$B,MATCH(A1853,Orders!$A:$A))</f>
        <v>QUICK</v>
      </c>
      <c r="K1853" s="6" t="str">
        <f t="array" ref="K1853">INDEX(Customers!$B:$B,MATCH(J1853,Customers!$A:$A))</f>
        <v>QUICK-Stop</v>
      </c>
      <c r="L1853" s="6"/>
    </row>
    <row r="1854" spans="1:12" ht="12.5">
      <c r="A1854" s="6">
        <f>OrderDetails!A1854</f>
        <v>10962</v>
      </c>
      <c r="B1854" s="6">
        <f>OrderDetails!B1854</f>
        <v>76</v>
      </c>
      <c r="C1854" s="7">
        <f>OrderDetails!C1854</f>
        <v>18</v>
      </c>
      <c r="D1854" s="6">
        <f>OrderDetails!D1854</f>
        <v>44</v>
      </c>
      <c r="E1854" s="8">
        <f>OrderDetails!E1854</f>
        <v>0</v>
      </c>
      <c r="F1854" s="7">
        <f t="shared" si="0"/>
        <v>792</v>
      </c>
      <c r="G1854" s="5">
        <f t="array" ref="G1854">INDEX(Products!$D:$D,MATCH(B1854,Products!$A:$A))</f>
        <v>1</v>
      </c>
      <c r="H1854" s="6" t="str">
        <f t="array" ref="H1854">INDEX(Categories!$B:$B,MATCH(G1854,Categories!$A:$A))</f>
        <v>Beverages</v>
      </c>
      <c r="I1854" s="9">
        <f t="array" ref="I1854">INDEX(Orders!$D:$D,MATCH(A1854,Orders!$A:$A))</f>
        <v>35873</v>
      </c>
      <c r="J1854" s="6" t="str">
        <f t="array" ref="J1854">INDEX(Orders!$B:$B,MATCH(A1854,Orders!$A:$A))</f>
        <v>QUICK</v>
      </c>
      <c r="K1854" s="6" t="str">
        <f t="array" ref="K1854">INDEX(Customers!$B:$B,MATCH(J1854,Customers!$A:$A))</f>
        <v>QUICK-Stop</v>
      </c>
      <c r="L1854" s="6"/>
    </row>
    <row r="1855" spans="1:12" ht="12.5">
      <c r="A1855" s="6">
        <f>OrderDetails!A1855</f>
        <v>10963</v>
      </c>
      <c r="B1855" s="6">
        <f>OrderDetails!B1855</f>
        <v>60</v>
      </c>
      <c r="C1855" s="7">
        <f>OrderDetails!C1855</f>
        <v>34</v>
      </c>
      <c r="D1855" s="6">
        <f>OrderDetails!D1855</f>
        <v>2</v>
      </c>
      <c r="E1855" s="8">
        <f>OrderDetails!E1855</f>
        <v>0</v>
      </c>
      <c r="F1855" s="7">
        <f t="shared" si="0"/>
        <v>68</v>
      </c>
      <c r="G1855" s="5">
        <f t="array" ref="G1855">INDEX(Products!$D:$D,MATCH(B1855,Products!$A:$A))</f>
        <v>4</v>
      </c>
      <c r="H1855" s="6" t="str">
        <f t="array" ref="H1855">INDEX(Categories!$B:$B,MATCH(G1855,Categories!$A:$A))</f>
        <v>Dairy Products</v>
      </c>
      <c r="I1855" s="9">
        <f t="array" ref="I1855">INDEX(Orders!$D:$D,MATCH(A1855,Orders!$A:$A))</f>
        <v>35873</v>
      </c>
      <c r="J1855" s="6" t="str">
        <f t="array" ref="J1855">INDEX(Orders!$B:$B,MATCH(A1855,Orders!$A:$A))</f>
        <v>FURIB</v>
      </c>
      <c r="K1855" s="6" t="str">
        <f t="array" ref="K1855">INDEX(Customers!$B:$B,MATCH(J1855,Customers!$A:$A))</f>
        <v>Furia Bacalhau e Frutos do Mar</v>
      </c>
      <c r="L1855" s="6"/>
    </row>
    <row r="1856" spans="1:12" ht="12.5">
      <c r="A1856" s="6">
        <f>OrderDetails!A1856</f>
        <v>10964</v>
      </c>
      <c r="B1856" s="6">
        <f>OrderDetails!B1856</f>
        <v>18</v>
      </c>
      <c r="C1856" s="7">
        <f>OrderDetails!C1856</f>
        <v>62.5</v>
      </c>
      <c r="D1856" s="6">
        <f>OrderDetails!D1856</f>
        <v>6</v>
      </c>
      <c r="E1856" s="8">
        <f>OrderDetails!E1856</f>
        <v>0</v>
      </c>
      <c r="F1856" s="7">
        <f t="shared" si="0"/>
        <v>375</v>
      </c>
      <c r="G1856" s="5">
        <f t="array" ref="G1856">INDEX(Products!$D:$D,MATCH(B1856,Products!$A:$A))</f>
        <v>8</v>
      </c>
      <c r="H1856" s="6" t="str">
        <f t="array" ref="H1856">INDEX(Categories!$B:$B,MATCH(G1856,Categories!$A:$A))</f>
        <v>Seafood</v>
      </c>
      <c r="I1856" s="9">
        <f t="array" ref="I1856">INDEX(Orders!$D:$D,MATCH(A1856,Orders!$A:$A))</f>
        <v>35874</v>
      </c>
      <c r="J1856" s="6" t="str">
        <f t="array" ref="J1856">INDEX(Orders!$B:$B,MATCH(A1856,Orders!$A:$A))</f>
        <v>SPECD</v>
      </c>
      <c r="K1856" s="6" t="str">
        <f t="array" ref="K1856">INDEX(Customers!$B:$B,MATCH(J1856,Customers!$A:$A))</f>
        <v>Spcialits du monde</v>
      </c>
      <c r="L1856" s="6"/>
    </row>
    <row r="1857" spans="1:12" ht="12.5">
      <c r="A1857" s="6">
        <f>OrderDetails!A1857</f>
        <v>10964</v>
      </c>
      <c r="B1857" s="6">
        <f>OrderDetails!B1857</f>
        <v>38</v>
      </c>
      <c r="C1857" s="7">
        <f>OrderDetails!C1857</f>
        <v>263.5</v>
      </c>
      <c r="D1857" s="6">
        <f>OrderDetails!D1857</f>
        <v>5</v>
      </c>
      <c r="E1857" s="8">
        <f>OrderDetails!E1857</f>
        <v>0</v>
      </c>
      <c r="F1857" s="7">
        <f t="shared" si="0"/>
        <v>1317.5</v>
      </c>
      <c r="G1857" s="5">
        <f t="array" ref="G1857">INDEX(Products!$D:$D,MATCH(B1857,Products!$A:$A))</f>
        <v>1</v>
      </c>
      <c r="H1857" s="6" t="str">
        <f t="array" ref="H1857">INDEX(Categories!$B:$B,MATCH(G1857,Categories!$A:$A))</f>
        <v>Beverages</v>
      </c>
      <c r="I1857" s="9">
        <f t="array" ref="I1857">INDEX(Orders!$D:$D,MATCH(A1857,Orders!$A:$A))</f>
        <v>35874</v>
      </c>
      <c r="J1857" s="6" t="str">
        <f t="array" ref="J1857">INDEX(Orders!$B:$B,MATCH(A1857,Orders!$A:$A))</f>
        <v>SPECD</v>
      </c>
      <c r="K1857" s="6" t="str">
        <f t="array" ref="K1857">INDEX(Customers!$B:$B,MATCH(J1857,Customers!$A:$A))</f>
        <v>Spcialits du monde</v>
      </c>
      <c r="L1857" s="6"/>
    </row>
    <row r="1858" spans="1:12" ht="12.5">
      <c r="A1858" s="6">
        <f>OrderDetails!A1858</f>
        <v>10964</v>
      </c>
      <c r="B1858" s="6">
        <f>OrderDetails!B1858</f>
        <v>69</v>
      </c>
      <c r="C1858" s="7">
        <f>OrderDetails!C1858</f>
        <v>36</v>
      </c>
      <c r="D1858" s="6">
        <f>OrderDetails!D1858</f>
        <v>10</v>
      </c>
      <c r="E1858" s="8">
        <f>OrderDetails!E1858</f>
        <v>0</v>
      </c>
      <c r="F1858" s="7">
        <f t="shared" si="0"/>
        <v>360</v>
      </c>
      <c r="G1858" s="5">
        <f t="array" ref="G1858">INDEX(Products!$D:$D,MATCH(B1858,Products!$A:$A))</f>
        <v>4</v>
      </c>
      <c r="H1858" s="6" t="str">
        <f t="array" ref="H1858">INDEX(Categories!$B:$B,MATCH(G1858,Categories!$A:$A))</f>
        <v>Dairy Products</v>
      </c>
      <c r="I1858" s="9">
        <f t="array" ref="I1858">INDEX(Orders!$D:$D,MATCH(A1858,Orders!$A:$A))</f>
        <v>35874</v>
      </c>
      <c r="J1858" s="6" t="str">
        <f t="array" ref="J1858">INDEX(Orders!$B:$B,MATCH(A1858,Orders!$A:$A))</f>
        <v>SPECD</v>
      </c>
      <c r="K1858" s="6" t="str">
        <f t="array" ref="K1858">INDEX(Customers!$B:$B,MATCH(J1858,Customers!$A:$A))</f>
        <v>Spcialits du monde</v>
      </c>
      <c r="L1858" s="6"/>
    </row>
    <row r="1859" spans="1:12" ht="12.5">
      <c r="A1859" s="6">
        <f>OrderDetails!A1859</f>
        <v>10965</v>
      </c>
      <c r="B1859" s="6">
        <f>OrderDetails!B1859</f>
        <v>51</v>
      </c>
      <c r="C1859" s="7">
        <f>OrderDetails!C1859</f>
        <v>53</v>
      </c>
      <c r="D1859" s="6">
        <f>OrderDetails!D1859</f>
        <v>16</v>
      </c>
      <c r="E1859" s="8">
        <f>OrderDetails!E1859</f>
        <v>0</v>
      </c>
      <c r="F1859" s="7">
        <f t="shared" si="0"/>
        <v>848</v>
      </c>
      <c r="G1859" s="5">
        <f t="array" ref="G1859">INDEX(Products!$D:$D,MATCH(B1859,Products!$A:$A))</f>
        <v>7</v>
      </c>
      <c r="H1859" s="6" t="str">
        <f t="array" ref="H1859">INDEX(Categories!$B:$B,MATCH(G1859,Categories!$A:$A))</f>
        <v>Produce</v>
      </c>
      <c r="I1859" s="9">
        <f t="array" ref="I1859">INDEX(Orders!$D:$D,MATCH(A1859,Orders!$A:$A))</f>
        <v>35874</v>
      </c>
      <c r="J1859" s="6" t="str">
        <f t="array" ref="J1859">INDEX(Orders!$B:$B,MATCH(A1859,Orders!$A:$A))</f>
        <v>OLDWO</v>
      </c>
      <c r="K1859" s="6" t="str">
        <f t="array" ref="K1859">INDEX(Customers!$B:$B,MATCH(J1859,Customers!$A:$A))</f>
        <v>Old World Delicatessen</v>
      </c>
      <c r="L1859" s="6"/>
    </row>
    <row r="1860" spans="1:12" ht="12.5">
      <c r="A1860" s="6">
        <f>OrderDetails!A1860</f>
        <v>10966</v>
      </c>
      <c r="B1860" s="6">
        <f>OrderDetails!B1860</f>
        <v>37</v>
      </c>
      <c r="C1860" s="7">
        <f>OrderDetails!C1860</f>
        <v>26</v>
      </c>
      <c r="D1860" s="6">
        <f>OrderDetails!D1860</f>
        <v>8</v>
      </c>
      <c r="E1860" s="8">
        <f>OrderDetails!E1860</f>
        <v>0</v>
      </c>
      <c r="F1860" s="7">
        <f t="shared" si="0"/>
        <v>208</v>
      </c>
      <c r="G1860" s="5">
        <f t="array" ref="G1860">INDEX(Products!$D:$D,MATCH(B1860,Products!$A:$A))</f>
        <v>8</v>
      </c>
      <c r="H1860" s="6" t="str">
        <f t="array" ref="H1860">INDEX(Categories!$B:$B,MATCH(G1860,Categories!$A:$A))</f>
        <v>Seafood</v>
      </c>
      <c r="I1860" s="9">
        <f t="array" ref="I1860">INDEX(Orders!$D:$D,MATCH(A1860,Orders!$A:$A))</f>
        <v>35874</v>
      </c>
      <c r="J1860" s="6" t="str">
        <f t="array" ref="J1860">INDEX(Orders!$B:$B,MATCH(A1860,Orders!$A:$A))</f>
        <v>CHOPS</v>
      </c>
      <c r="K1860" s="6" t="str">
        <f t="array" ref="K1860">INDEX(Customers!$B:$B,MATCH(J1860,Customers!$A:$A))</f>
        <v>Chop-suey Chinese</v>
      </c>
      <c r="L1860" s="6"/>
    </row>
    <row r="1861" spans="1:12" ht="12.5">
      <c r="A1861" s="6">
        <f>OrderDetails!A1861</f>
        <v>10966</v>
      </c>
      <c r="B1861" s="6">
        <f>OrderDetails!B1861</f>
        <v>56</v>
      </c>
      <c r="C1861" s="7">
        <f>OrderDetails!C1861</f>
        <v>38</v>
      </c>
      <c r="D1861" s="6">
        <f>OrderDetails!D1861</f>
        <v>12</v>
      </c>
      <c r="E1861" s="8">
        <f>OrderDetails!E1861</f>
        <v>0</v>
      </c>
      <c r="F1861" s="7">
        <f t="shared" si="0"/>
        <v>456</v>
      </c>
      <c r="G1861" s="5">
        <f t="array" ref="G1861">INDEX(Products!$D:$D,MATCH(B1861,Products!$A:$A))</f>
        <v>5</v>
      </c>
      <c r="H1861" s="6" t="str">
        <f t="array" ref="H1861">INDEX(Categories!$B:$B,MATCH(G1861,Categories!$A:$A))</f>
        <v>Grains/Cereals</v>
      </c>
      <c r="I1861" s="9">
        <f t="array" ref="I1861">INDEX(Orders!$D:$D,MATCH(A1861,Orders!$A:$A))</f>
        <v>35874</v>
      </c>
      <c r="J1861" s="6" t="str">
        <f t="array" ref="J1861">INDEX(Orders!$B:$B,MATCH(A1861,Orders!$A:$A))</f>
        <v>CHOPS</v>
      </c>
      <c r="K1861" s="6" t="str">
        <f t="array" ref="K1861">INDEX(Customers!$B:$B,MATCH(J1861,Customers!$A:$A))</f>
        <v>Chop-suey Chinese</v>
      </c>
      <c r="L1861" s="6"/>
    </row>
    <row r="1862" spans="1:12" ht="12.5">
      <c r="A1862" s="6">
        <f>OrderDetails!A1862</f>
        <v>10966</v>
      </c>
      <c r="B1862" s="6">
        <f>OrderDetails!B1862</f>
        <v>62</v>
      </c>
      <c r="C1862" s="7">
        <f>OrderDetails!C1862</f>
        <v>49.3</v>
      </c>
      <c r="D1862" s="6">
        <f>OrderDetails!D1862</f>
        <v>12</v>
      </c>
      <c r="E1862" s="8">
        <f>OrderDetails!E1862</f>
        <v>0</v>
      </c>
      <c r="F1862" s="7">
        <f t="shared" si="0"/>
        <v>591.59999999999991</v>
      </c>
      <c r="G1862" s="5">
        <f t="array" ref="G1862">INDEX(Products!$D:$D,MATCH(B1862,Products!$A:$A))</f>
        <v>3</v>
      </c>
      <c r="H1862" s="6" t="str">
        <f t="array" ref="H1862">INDEX(Categories!$B:$B,MATCH(G1862,Categories!$A:$A))</f>
        <v>Confections</v>
      </c>
      <c r="I1862" s="9">
        <f t="array" ref="I1862">INDEX(Orders!$D:$D,MATCH(A1862,Orders!$A:$A))</f>
        <v>35874</v>
      </c>
      <c r="J1862" s="6" t="str">
        <f t="array" ref="J1862">INDEX(Orders!$B:$B,MATCH(A1862,Orders!$A:$A))</f>
        <v>CHOPS</v>
      </c>
      <c r="K1862" s="6" t="str">
        <f t="array" ref="K1862">INDEX(Customers!$B:$B,MATCH(J1862,Customers!$A:$A))</f>
        <v>Chop-suey Chinese</v>
      </c>
      <c r="L1862" s="6"/>
    </row>
    <row r="1863" spans="1:12" ht="12.5">
      <c r="A1863" s="6">
        <f>OrderDetails!A1863</f>
        <v>10967</v>
      </c>
      <c r="B1863" s="6">
        <f>OrderDetails!B1863</f>
        <v>19</v>
      </c>
      <c r="C1863" s="7">
        <f>OrderDetails!C1863</f>
        <v>9.1999999999999993</v>
      </c>
      <c r="D1863" s="6">
        <f>OrderDetails!D1863</f>
        <v>12</v>
      </c>
      <c r="E1863" s="8">
        <f>OrderDetails!E1863</f>
        <v>0</v>
      </c>
      <c r="F1863" s="7">
        <f t="shared" si="0"/>
        <v>110.39999999999999</v>
      </c>
      <c r="G1863" s="5">
        <f t="array" ref="G1863">INDEX(Products!$D:$D,MATCH(B1863,Products!$A:$A))</f>
        <v>3</v>
      </c>
      <c r="H1863" s="6" t="str">
        <f t="array" ref="H1863">INDEX(Categories!$B:$B,MATCH(G1863,Categories!$A:$A))</f>
        <v>Confections</v>
      </c>
      <c r="I1863" s="9">
        <f t="array" ref="I1863">INDEX(Orders!$D:$D,MATCH(A1863,Orders!$A:$A))</f>
        <v>35877</v>
      </c>
      <c r="J1863" s="6" t="str">
        <f t="array" ref="J1863">INDEX(Orders!$B:$B,MATCH(A1863,Orders!$A:$A))</f>
        <v>TOMSP</v>
      </c>
      <c r="K1863" s="6" t="str">
        <f t="array" ref="K1863">INDEX(Customers!$B:$B,MATCH(J1863,Customers!$A:$A))</f>
        <v>Toms Spezialitten</v>
      </c>
      <c r="L1863" s="6"/>
    </row>
    <row r="1864" spans="1:12" ht="12.5">
      <c r="A1864" s="6">
        <f>OrderDetails!A1864</f>
        <v>10967</v>
      </c>
      <c r="B1864" s="6">
        <f>OrderDetails!B1864</f>
        <v>49</v>
      </c>
      <c r="C1864" s="7">
        <f>OrderDetails!C1864</f>
        <v>20</v>
      </c>
      <c r="D1864" s="6">
        <f>OrderDetails!D1864</f>
        <v>40</v>
      </c>
      <c r="E1864" s="8">
        <f>OrderDetails!E1864</f>
        <v>0</v>
      </c>
      <c r="F1864" s="7">
        <f t="shared" si="0"/>
        <v>800</v>
      </c>
      <c r="G1864" s="5">
        <f t="array" ref="G1864">INDEX(Products!$D:$D,MATCH(B1864,Products!$A:$A))</f>
        <v>3</v>
      </c>
      <c r="H1864" s="6" t="str">
        <f t="array" ref="H1864">INDEX(Categories!$B:$B,MATCH(G1864,Categories!$A:$A))</f>
        <v>Confections</v>
      </c>
      <c r="I1864" s="9">
        <f t="array" ref="I1864">INDEX(Orders!$D:$D,MATCH(A1864,Orders!$A:$A))</f>
        <v>35877</v>
      </c>
      <c r="J1864" s="6" t="str">
        <f t="array" ref="J1864">INDEX(Orders!$B:$B,MATCH(A1864,Orders!$A:$A))</f>
        <v>TOMSP</v>
      </c>
      <c r="K1864" s="6" t="str">
        <f t="array" ref="K1864">INDEX(Customers!$B:$B,MATCH(J1864,Customers!$A:$A))</f>
        <v>Toms Spezialitten</v>
      </c>
      <c r="L1864" s="6"/>
    </row>
    <row r="1865" spans="1:12" ht="12.5">
      <c r="A1865" s="6">
        <f>OrderDetails!A1865</f>
        <v>10968</v>
      </c>
      <c r="B1865" s="6">
        <f>OrderDetails!B1865</f>
        <v>12</v>
      </c>
      <c r="C1865" s="7">
        <f>OrderDetails!C1865</f>
        <v>38</v>
      </c>
      <c r="D1865" s="6">
        <f>OrderDetails!D1865</f>
        <v>30</v>
      </c>
      <c r="E1865" s="8">
        <f>OrderDetails!E1865</f>
        <v>0</v>
      </c>
      <c r="F1865" s="7">
        <f t="shared" si="0"/>
        <v>1140</v>
      </c>
      <c r="G1865" s="5">
        <f t="array" ref="G1865">INDEX(Products!$D:$D,MATCH(B1865,Products!$A:$A))</f>
        <v>4</v>
      </c>
      <c r="H1865" s="6" t="str">
        <f t="array" ref="H1865">INDEX(Categories!$B:$B,MATCH(G1865,Categories!$A:$A))</f>
        <v>Dairy Products</v>
      </c>
      <c r="I1865" s="9">
        <f t="array" ref="I1865">INDEX(Orders!$D:$D,MATCH(A1865,Orders!$A:$A))</f>
        <v>35877</v>
      </c>
      <c r="J1865" s="6" t="str">
        <f t="array" ref="J1865">INDEX(Orders!$B:$B,MATCH(A1865,Orders!$A:$A))</f>
        <v>ERNSH</v>
      </c>
      <c r="K1865" s="6" t="str">
        <f t="array" ref="K1865">INDEX(Customers!$B:$B,MATCH(J1865,Customers!$A:$A))</f>
        <v>Ernst Handel</v>
      </c>
      <c r="L1865" s="6"/>
    </row>
    <row r="1866" spans="1:12" ht="12.5">
      <c r="A1866" s="6">
        <f>OrderDetails!A1866</f>
        <v>10968</v>
      </c>
      <c r="B1866" s="6">
        <f>OrderDetails!B1866</f>
        <v>24</v>
      </c>
      <c r="C1866" s="7">
        <f>OrderDetails!C1866</f>
        <v>4.5</v>
      </c>
      <c r="D1866" s="6">
        <f>OrderDetails!D1866</f>
        <v>30</v>
      </c>
      <c r="E1866" s="8">
        <f>OrderDetails!E1866</f>
        <v>0</v>
      </c>
      <c r="F1866" s="7">
        <f t="shared" si="0"/>
        <v>135</v>
      </c>
      <c r="G1866" s="5">
        <f t="array" ref="G1866">INDEX(Products!$D:$D,MATCH(B1866,Products!$A:$A))</f>
        <v>1</v>
      </c>
      <c r="H1866" s="6" t="str">
        <f t="array" ref="H1866">INDEX(Categories!$B:$B,MATCH(G1866,Categories!$A:$A))</f>
        <v>Beverages</v>
      </c>
      <c r="I1866" s="9">
        <f t="array" ref="I1866">INDEX(Orders!$D:$D,MATCH(A1866,Orders!$A:$A))</f>
        <v>35877</v>
      </c>
      <c r="J1866" s="6" t="str">
        <f t="array" ref="J1866">INDEX(Orders!$B:$B,MATCH(A1866,Orders!$A:$A))</f>
        <v>ERNSH</v>
      </c>
      <c r="K1866" s="6" t="str">
        <f t="array" ref="K1866">INDEX(Customers!$B:$B,MATCH(J1866,Customers!$A:$A))</f>
        <v>Ernst Handel</v>
      </c>
      <c r="L1866" s="6"/>
    </row>
    <row r="1867" spans="1:12" ht="12.5">
      <c r="A1867" s="6">
        <f>OrderDetails!A1867</f>
        <v>10968</v>
      </c>
      <c r="B1867" s="6">
        <f>OrderDetails!B1867</f>
        <v>64</v>
      </c>
      <c r="C1867" s="7">
        <f>OrderDetails!C1867</f>
        <v>33.25</v>
      </c>
      <c r="D1867" s="6">
        <f>OrderDetails!D1867</f>
        <v>4</v>
      </c>
      <c r="E1867" s="8">
        <f>OrderDetails!E1867</f>
        <v>0</v>
      </c>
      <c r="F1867" s="7">
        <f t="shared" si="0"/>
        <v>133</v>
      </c>
      <c r="G1867" s="5">
        <f t="array" ref="G1867">INDEX(Products!$D:$D,MATCH(B1867,Products!$A:$A))</f>
        <v>5</v>
      </c>
      <c r="H1867" s="6" t="str">
        <f t="array" ref="H1867">INDEX(Categories!$B:$B,MATCH(G1867,Categories!$A:$A))</f>
        <v>Grains/Cereals</v>
      </c>
      <c r="I1867" s="9">
        <f t="array" ref="I1867">INDEX(Orders!$D:$D,MATCH(A1867,Orders!$A:$A))</f>
        <v>35877</v>
      </c>
      <c r="J1867" s="6" t="str">
        <f t="array" ref="J1867">INDEX(Orders!$B:$B,MATCH(A1867,Orders!$A:$A))</f>
        <v>ERNSH</v>
      </c>
      <c r="K1867" s="6" t="str">
        <f t="array" ref="K1867">INDEX(Customers!$B:$B,MATCH(J1867,Customers!$A:$A))</f>
        <v>Ernst Handel</v>
      </c>
      <c r="L1867" s="6"/>
    </row>
    <row r="1868" spans="1:12" ht="12.5">
      <c r="A1868" s="6">
        <f>OrderDetails!A1868</f>
        <v>10969</v>
      </c>
      <c r="B1868" s="6">
        <f>OrderDetails!B1868</f>
        <v>46</v>
      </c>
      <c r="C1868" s="7">
        <f>OrderDetails!C1868</f>
        <v>12</v>
      </c>
      <c r="D1868" s="6">
        <f>OrderDetails!D1868</f>
        <v>9</v>
      </c>
      <c r="E1868" s="8">
        <f>OrderDetails!E1868</f>
        <v>0</v>
      </c>
      <c r="F1868" s="7">
        <f t="shared" si="0"/>
        <v>108</v>
      </c>
      <c r="G1868" s="5">
        <f t="array" ref="G1868">INDEX(Products!$D:$D,MATCH(B1868,Products!$A:$A))</f>
        <v>8</v>
      </c>
      <c r="H1868" s="6" t="str">
        <f t="array" ref="H1868">INDEX(Categories!$B:$B,MATCH(G1868,Categories!$A:$A))</f>
        <v>Seafood</v>
      </c>
      <c r="I1868" s="9">
        <f t="array" ref="I1868">INDEX(Orders!$D:$D,MATCH(A1868,Orders!$A:$A))</f>
        <v>35877</v>
      </c>
      <c r="J1868" s="6" t="str">
        <f t="array" ref="J1868">INDEX(Orders!$B:$B,MATCH(A1868,Orders!$A:$A))</f>
        <v>COMMI</v>
      </c>
      <c r="K1868" s="6" t="str">
        <f t="array" ref="K1868">INDEX(Customers!$B:$B,MATCH(J1868,Customers!$A:$A))</f>
        <v>Comrcio Mineiro</v>
      </c>
      <c r="L1868" s="6"/>
    </row>
    <row r="1869" spans="1:12" ht="12.5">
      <c r="A1869" s="6">
        <f>OrderDetails!A1869</f>
        <v>10970</v>
      </c>
      <c r="B1869" s="6">
        <f>OrderDetails!B1869</f>
        <v>52</v>
      </c>
      <c r="C1869" s="7">
        <f>OrderDetails!C1869</f>
        <v>7</v>
      </c>
      <c r="D1869" s="6">
        <f>OrderDetails!D1869</f>
        <v>40</v>
      </c>
      <c r="E1869" s="8">
        <f>OrderDetails!E1869</f>
        <v>0</v>
      </c>
      <c r="F1869" s="7">
        <f t="shared" si="0"/>
        <v>280</v>
      </c>
      <c r="G1869" s="5">
        <f t="array" ref="G1869">INDEX(Products!$D:$D,MATCH(B1869,Products!$A:$A))</f>
        <v>5</v>
      </c>
      <c r="H1869" s="6" t="str">
        <f t="array" ref="H1869">INDEX(Categories!$B:$B,MATCH(G1869,Categories!$A:$A))</f>
        <v>Grains/Cereals</v>
      </c>
      <c r="I1869" s="9">
        <f t="array" ref="I1869">INDEX(Orders!$D:$D,MATCH(A1869,Orders!$A:$A))</f>
        <v>35878</v>
      </c>
      <c r="J1869" s="6" t="str">
        <f t="array" ref="J1869">INDEX(Orders!$B:$B,MATCH(A1869,Orders!$A:$A))</f>
        <v>BOLID</v>
      </c>
      <c r="K1869" s="6" t="str">
        <f t="array" ref="K1869">INDEX(Customers!$B:$B,MATCH(J1869,Customers!$A:$A))</f>
        <v>Blido Comidas preparadas</v>
      </c>
      <c r="L1869" s="6"/>
    </row>
    <row r="1870" spans="1:12" ht="12.5">
      <c r="A1870" s="6">
        <f>OrderDetails!A1870</f>
        <v>10971</v>
      </c>
      <c r="B1870" s="6">
        <f>OrderDetails!B1870</f>
        <v>29</v>
      </c>
      <c r="C1870" s="7">
        <f>OrderDetails!C1870</f>
        <v>123.79</v>
      </c>
      <c r="D1870" s="6">
        <f>OrderDetails!D1870</f>
        <v>14</v>
      </c>
      <c r="E1870" s="8">
        <f>OrderDetails!E1870</f>
        <v>0</v>
      </c>
      <c r="F1870" s="7">
        <f t="shared" si="0"/>
        <v>1733.0600000000002</v>
      </c>
      <c r="G1870" s="5">
        <f t="array" ref="G1870">INDEX(Products!$D:$D,MATCH(B1870,Products!$A:$A))</f>
        <v>6</v>
      </c>
      <c r="H1870" s="6" t="str">
        <f t="array" ref="H1870">INDEX(Categories!$B:$B,MATCH(G1870,Categories!$A:$A))</f>
        <v>Meat/Poultry</v>
      </c>
      <c r="I1870" s="9">
        <f t="array" ref="I1870">INDEX(Orders!$D:$D,MATCH(A1870,Orders!$A:$A))</f>
        <v>35878</v>
      </c>
      <c r="J1870" s="6" t="str">
        <f t="array" ref="J1870">INDEX(Orders!$B:$B,MATCH(A1870,Orders!$A:$A))</f>
        <v>FRANR</v>
      </c>
      <c r="K1870" s="6" t="str">
        <f t="array" ref="K1870">INDEX(Customers!$B:$B,MATCH(J1870,Customers!$A:$A))</f>
        <v>France restauration</v>
      </c>
      <c r="L1870" s="6"/>
    </row>
    <row r="1871" spans="1:12" ht="12.5">
      <c r="A1871" s="6">
        <f>OrderDetails!A1871</f>
        <v>10972</v>
      </c>
      <c r="B1871" s="6">
        <f>OrderDetails!B1871</f>
        <v>17</v>
      </c>
      <c r="C1871" s="7">
        <f>OrderDetails!C1871</f>
        <v>39</v>
      </c>
      <c r="D1871" s="6">
        <f>OrderDetails!D1871</f>
        <v>6</v>
      </c>
      <c r="E1871" s="8">
        <f>OrderDetails!E1871</f>
        <v>0</v>
      </c>
      <c r="F1871" s="7">
        <f t="shared" si="0"/>
        <v>234</v>
      </c>
      <c r="G1871" s="5">
        <f t="array" ref="G1871">INDEX(Products!$D:$D,MATCH(B1871,Products!$A:$A))</f>
        <v>6</v>
      </c>
      <c r="H1871" s="6" t="str">
        <f t="array" ref="H1871">INDEX(Categories!$B:$B,MATCH(G1871,Categories!$A:$A))</f>
        <v>Meat/Poultry</v>
      </c>
      <c r="I1871" s="9">
        <f t="array" ref="I1871">INDEX(Orders!$D:$D,MATCH(A1871,Orders!$A:$A))</f>
        <v>35878</v>
      </c>
      <c r="J1871" s="6" t="str">
        <f t="array" ref="J1871">INDEX(Orders!$B:$B,MATCH(A1871,Orders!$A:$A))</f>
        <v>LACOR</v>
      </c>
      <c r="K1871" s="6" t="str">
        <f t="array" ref="K1871">INDEX(Customers!$B:$B,MATCH(J1871,Customers!$A:$A))</f>
        <v>La corne d'abondance</v>
      </c>
      <c r="L1871" s="6"/>
    </row>
    <row r="1872" spans="1:12" ht="12.5">
      <c r="A1872" s="6">
        <f>OrderDetails!A1872</f>
        <v>10972</v>
      </c>
      <c r="B1872" s="6">
        <f>OrderDetails!B1872</f>
        <v>33</v>
      </c>
      <c r="C1872" s="7">
        <f>OrderDetails!C1872</f>
        <v>2.5</v>
      </c>
      <c r="D1872" s="6">
        <f>OrderDetails!D1872</f>
        <v>7</v>
      </c>
      <c r="E1872" s="8">
        <f>OrderDetails!E1872</f>
        <v>0</v>
      </c>
      <c r="F1872" s="7">
        <f t="shared" si="0"/>
        <v>17.5</v>
      </c>
      <c r="G1872" s="5">
        <f t="array" ref="G1872">INDEX(Products!$D:$D,MATCH(B1872,Products!$A:$A))</f>
        <v>4</v>
      </c>
      <c r="H1872" s="6" t="str">
        <f t="array" ref="H1872">INDEX(Categories!$B:$B,MATCH(G1872,Categories!$A:$A))</f>
        <v>Dairy Products</v>
      </c>
      <c r="I1872" s="9">
        <f t="array" ref="I1872">INDEX(Orders!$D:$D,MATCH(A1872,Orders!$A:$A))</f>
        <v>35878</v>
      </c>
      <c r="J1872" s="6" t="str">
        <f t="array" ref="J1872">INDEX(Orders!$B:$B,MATCH(A1872,Orders!$A:$A))</f>
        <v>LACOR</v>
      </c>
      <c r="K1872" s="6" t="str">
        <f t="array" ref="K1872">INDEX(Customers!$B:$B,MATCH(J1872,Customers!$A:$A))</f>
        <v>La corne d'abondance</v>
      </c>
      <c r="L1872" s="6"/>
    </row>
    <row r="1873" spans="1:12" ht="12.5">
      <c r="A1873" s="6">
        <f>OrderDetails!A1873</f>
        <v>10973</v>
      </c>
      <c r="B1873" s="6">
        <f>OrderDetails!B1873</f>
        <v>26</v>
      </c>
      <c r="C1873" s="7">
        <f>OrderDetails!C1873</f>
        <v>31.23</v>
      </c>
      <c r="D1873" s="6">
        <f>OrderDetails!D1873</f>
        <v>5</v>
      </c>
      <c r="E1873" s="8">
        <f>OrderDetails!E1873</f>
        <v>0</v>
      </c>
      <c r="F1873" s="7">
        <f t="shared" si="0"/>
        <v>156.15</v>
      </c>
      <c r="G1873" s="5">
        <f t="array" ref="G1873">INDEX(Products!$D:$D,MATCH(B1873,Products!$A:$A))</f>
        <v>3</v>
      </c>
      <c r="H1873" s="6" t="str">
        <f t="array" ref="H1873">INDEX(Categories!$B:$B,MATCH(G1873,Categories!$A:$A))</f>
        <v>Confections</v>
      </c>
      <c r="I1873" s="9">
        <f t="array" ref="I1873">INDEX(Orders!$D:$D,MATCH(A1873,Orders!$A:$A))</f>
        <v>35878</v>
      </c>
      <c r="J1873" s="6" t="str">
        <f t="array" ref="J1873">INDEX(Orders!$B:$B,MATCH(A1873,Orders!$A:$A))</f>
        <v>LACOR</v>
      </c>
      <c r="K1873" s="6" t="str">
        <f t="array" ref="K1873">INDEX(Customers!$B:$B,MATCH(J1873,Customers!$A:$A))</f>
        <v>La corne d'abondance</v>
      </c>
      <c r="L1873" s="6"/>
    </row>
    <row r="1874" spans="1:12" ht="12.5">
      <c r="A1874" s="6">
        <f>OrderDetails!A1874</f>
        <v>10973</v>
      </c>
      <c r="B1874" s="6">
        <f>OrderDetails!B1874</f>
        <v>41</v>
      </c>
      <c r="C1874" s="7">
        <f>OrderDetails!C1874</f>
        <v>9.65</v>
      </c>
      <c r="D1874" s="6">
        <f>OrderDetails!D1874</f>
        <v>6</v>
      </c>
      <c r="E1874" s="8">
        <f>OrderDetails!E1874</f>
        <v>0</v>
      </c>
      <c r="F1874" s="7">
        <f t="shared" si="0"/>
        <v>57.900000000000006</v>
      </c>
      <c r="G1874" s="5">
        <f t="array" ref="G1874">INDEX(Products!$D:$D,MATCH(B1874,Products!$A:$A))</f>
        <v>8</v>
      </c>
      <c r="H1874" s="6" t="str">
        <f t="array" ref="H1874">INDEX(Categories!$B:$B,MATCH(G1874,Categories!$A:$A))</f>
        <v>Seafood</v>
      </c>
      <c r="I1874" s="9">
        <f t="array" ref="I1874">INDEX(Orders!$D:$D,MATCH(A1874,Orders!$A:$A))</f>
        <v>35878</v>
      </c>
      <c r="J1874" s="6" t="str">
        <f t="array" ref="J1874">INDEX(Orders!$B:$B,MATCH(A1874,Orders!$A:$A))</f>
        <v>LACOR</v>
      </c>
      <c r="K1874" s="6" t="str">
        <f t="array" ref="K1874">INDEX(Customers!$B:$B,MATCH(J1874,Customers!$A:$A))</f>
        <v>La corne d'abondance</v>
      </c>
      <c r="L1874" s="6"/>
    </row>
    <row r="1875" spans="1:12" ht="12.5">
      <c r="A1875" s="6">
        <f>OrderDetails!A1875</f>
        <v>10973</v>
      </c>
      <c r="B1875" s="6">
        <f>OrderDetails!B1875</f>
        <v>75</v>
      </c>
      <c r="C1875" s="7">
        <f>OrderDetails!C1875</f>
        <v>7.75</v>
      </c>
      <c r="D1875" s="6">
        <f>OrderDetails!D1875</f>
        <v>10</v>
      </c>
      <c r="E1875" s="8">
        <f>OrderDetails!E1875</f>
        <v>0</v>
      </c>
      <c r="F1875" s="7">
        <f t="shared" si="0"/>
        <v>77.5</v>
      </c>
      <c r="G1875" s="5">
        <f t="array" ref="G1875">INDEX(Products!$D:$D,MATCH(B1875,Products!$A:$A))</f>
        <v>1</v>
      </c>
      <c r="H1875" s="6" t="str">
        <f t="array" ref="H1875">INDEX(Categories!$B:$B,MATCH(G1875,Categories!$A:$A))</f>
        <v>Beverages</v>
      </c>
      <c r="I1875" s="9">
        <f t="array" ref="I1875">INDEX(Orders!$D:$D,MATCH(A1875,Orders!$A:$A))</f>
        <v>35878</v>
      </c>
      <c r="J1875" s="6" t="str">
        <f t="array" ref="J1875">INDEX(Orders!$B:$B,MATCH(A1875,Orders!$A:$A))</f>
        <v>LACOR</v>
      </c>
      <c r="K1875" s="6" t="str">
        <f t="array" ref="K1875">INDEX(Customers!$B:$B,MATCH(J1875,Customers!$A:$A))</f>
        <v>La corne d'abondance</v>
      </c>
      <c r="L1875" s="6"/>
    </row>
    <row r="1876" spans="1:12" ht="12.5">
      <c r="A1876" s="6">
        <f>OrderDetails!A1876</f>
        <v>10974</v>
      </c>
      <c r="B1876" s="6">
        <f>OrderDetails!B1876</f>
        <v>63</v>
      </c>
      <c r="C1876" s="7">
        <f>OrderDetails!C1876</f>
        <v>43.9</v>
      </c>
      <c r="D1876" s="6">
        <f>OrderDetails!D1876</f>
        <v>10</v>
      </c>
      <c r="E1876" s="8">
        <f>OrderDetails!E1876</f>
        <v>0</v>
      </c>
      <c r="F1876" s="7">
        <f t="shared" si="0"/>
        <v>439</v>
      </c>
      <c r="G1876" s="5">
        <f t="array" ref="G1876">INDEX(Products!$D:$D,MATCH(B1876,Products!$A:$A))</f>
        <v>2</v>
      </c>
      <c r="H1876" s="6" t="str">
        <f t="array" ref="H1876">INDEX(Categories!$B:$B,MATCH(G1876,Categories!$A:$A))</f>
        <v>Condiments</v>
      </c>
      <c r="I1876" s="9">
        <f t="array" ref="I1876">INDEX(Orders!$D:$D,MATCH(A1876,Orders!$A:$A))</f>
        <v>35879</v>
      </c>
      <c r="J1876" s="6" t="str">
        <f t="array" ref="J1876">INDEX(Orders!$B:$B,MATCH(A1876,Orders!$A:$A))</f>
        <v>SPLIR</v>
      </c>
      <c r="K1876" s="6" t="str">
        <f t="array" ref="K1876">INDEX(Customers!$B:$B,MATCH(J1876,Customers!$A:$A))</f>
        <v>Split Rail Beer &amp; Ale</v>
      </c>
      <c r="L1876" s="6"/>
    </row>
    <row r="1877" spans="1:12" ht="12.5">
      <c r="A1877" s="6">
        <f>OrderDetails!A1877</f>
        <v>10975</v>
      </c>
      <c r="B1877" s="6">
        <f>OrderDetails!B1877</f>
        <v>8</v>
      </c>
      <c r="C1877" s="7">
        <f>OrderDetails!C1877</f>
        <v>40</v>
      </c>
      <c r="D1877" s="6">
        <f>OrderDetails!D1877</f>
        <v>16</v>
      </c>
      <c r="E1877" s="8">
        <f>OrderDetails!E1877</f>
        <v>0</v>
      </c>
      <c r="F1877" s="7">
        <f t="shared" si="0"/>
        <v>640</v>
      </c>
      <c r="G1877" s="5">
        <f t="array" ref="G1877">INDEX(Products!$D:$D,MATCH(B1877,Products!$A:$A))</f>
        <v>2</v>
      </c>
      <c r="H1877" s="6" t="str">
        <f t="array" ref="H1877">INDEX(Categories!$B:$B,MATCH(G1877,Categories!$A:$A))</f>
        <v>Condiments</v>
      </c>
      <c r="I1877" s="9">
        <f t="array" ref="I1877">INDEX(Orders!$D:$D,MATCH(A1877,Orders!$A:$A))</f>
        <v>35879</v>
      </c>
      <c r="J1877" s="6" t="str">
        <f t="array" ref="J1877">INDEX(Orders!$B:$B,MATCH(A1877,Orders!$A:$A))</f>
        <v>BOTTM</v>
      </c>
      <c r="K1877" s="6" t="str">
        <f t="array" ref="K1877">INDEX(Customers!$B:$B,MATCH(J1877,Customers!$A:$A))</f>
        <v>Bottom-Dollar Markets</v>
      </c>
      <c r="L1877" s="6"/>
    </row>
    <row r="1878" spans="1:12" ht="12.5">
      <c r="A1878" s="6">
        <f>OrderDetails!A1878</f>
        <v>10975</v>
      </c>
      <c r="B1878" s="6">
        <f>OrderDetails!B1878</f>
        <v>75</v>
      </c>
      <c r="C1878" s="7">
        <f>OrderDetails!C1878</f>
        <v>7.75</v>
      </c>
      <c r="D1878" s="6">
        <f>OrderDetails!D1878</f>
        <v>10</v>
      </c>
      <c r="E1878" s="8">
        <f>OrderDetails!E1878</f>
        <v>0</v>
      </c>
      <c r="F1878" s="7">
        <f t="shared" si="0"/>
        <v>77.5</v>
      </c>
      <c r="G1878" s="5">
        <f t="array" ref="G1878">INDEX(Products!$D:$D,MATCH(B1878,Products!$A:$A))</f>
        <v>1</v>
      </c>
      <c r="H1878" s="6" t="str">
        <f t="array" ref="H1878">INDEX(Categories!$B:$B,MATCH(G1878,Categories!$A:$A))</f>
        <v>Beverages</v>
      </c>
      <c r="I1878" s="9">
        <f t="array" ref="I1878">INDEX(Orders!$D:$D,MATCH(A1878,Orders!$A:$A))</f>
        <v>35879</v>
      </c>
      <c r="J1878" s="6" t="str">
        <f t="array" ref="J1878">INDEX(Orders!$B:$B,MATCH(A1878,Orders!$A:$A))</f>
        <v>BOTTM</v>
      </c>
      <c r="K1878" s="6" t="str">
        <f t="array" ref="K1878">INDEX(Customers!$B:$B,MATCH(J1878,Customers!$A:$A))</f>
        <v>Bottom-Dollar Markets</v>
      </c>
      <c r="L1878" s="6"/>
    </row>
    <row r="1879" spans="1:12" ht="12.5">
      <c r="A1879" s="6">
        <f>OrderDetails!A1879</f>
        <v>10976</v>
      </c>
      <c r="B1879" s="6">
        <f>OrderDetails!B1879</f>
        <v>28</v>
      </c>
      <c r="C1879" s="7">
        <f>OrderDetails!C1879</f>
        <v>45.6</v>
      </c>
      <c r="D1879" s="6">
        <f>OrderDetails!D1879</f>
        <v>20</v>
      </c>
      <c r="E1879" s="8">
        <f>OrderDetails!E1879</f>
        <v>0</v>
      </c>
      <c r="F1879" s="7">
        <f t="shared" si="0"/>
        <v>912</v>
      </c>
      <c r="G1879" s="5">
        <f t="array" ref="G1879">INDEX(Products!$D:$D,MATCH(B1879,Products!$A:$A))</f>
        <v>7</v>
      </c>
      <c r="H1879" s="6" t="str">
        <f t="array" ref="H1879">INDEX(Categories!$B:$B,MATCH(G1879,Categories!$A:$A))</f>
        <v>Produce</v>
      </c>
      <c r="I1879" s="9">
        <f t="array" ref="I1879">INDEX(Orders!$D:$D,MATCH(A1879,Orders!$A:$A))</f>
        <v>35879</v>
      </c>
      <c r="J1879" s="6" t="str">
        <f t="array" ref="J1879">INDEX(Orders!$B:$B,MATCH(A1879,Orders!$A:$A))</f>
        <v>HILAA</v>
      </c>
      <c r="K1879" s="6" t="str">
        <f t="array" ref="K1879">INDEX(Customers!$B:$B,MATCH(J1879,Customers!$A:$A))</f>
        <v>HILARION-Abastos</v>
      </c>
      <c r="L1879" s="6"/>
    </row>
    <row r="1880" spans="1:12" ht="12.5">
      <c r="A1880" s="6">
        <f>OrderDetails!A1880</f>
        <v>10977</v>
      </c>
      <c r="B1880" s="6">
        <f>OrderDetails!B1880</f>
        <v>39</v>
      </c>
      <c r="C1880" s="7">
        <f>OrderDetails!C1880</f>
        <v>18</v>
      </c>
      <c r="D1880" s="6">
        <f>OrderDetails!D1880</f>
        <v>30</v>
      </c>
      <c r="E1880" s="8">
        <f>OrderDetails!E1880</f>
        <v>0</v>
      </c>
      <c r="F1880" s="7">
        <f t="shared" si="0"/>
        <v>540</v>
      </c>
      <c r="G1880" s="5">
        <f t="array" ref="G1880">INDEX(Products!$D:$D,MATCH(B1880,Products!$A:$A))</f>
        <v>1</v>
      </c>
      <c r="H1880" s="6" t="str">
        <f t="array" ref="H1880">INDEX(Categories!$B:$B,MATCH(G1880,Categories!$A:$A))</f>
        <v>Beverages</v>
      </c>
      <c r="I1880" s="9">
        <f t="array" ref="I1880">INDEX(Orders!$D:$D,MATCH(A1880,Orders!$A:$A))</f>
        <v>35880</v>
      </c>
      <c r="J1880" s="6" t="str">
        <f t="array" ref="J1880">INDEX(Orders!$B:$B,MATCH(A1880,Orders!$A:$A))</f>
        <v>FOLKO</v>
      </c>
      <c r="K1880" s="6" t="str">
        <f t="array" ref="K1880">INDEX(Customers!$B:$B,MATCH(J1880,Customers!$A:$A))</f>
        <v>Folk och f HB</v>
      </c>
      <c r="L1880" s="6"/>
    </row>
    <row r="1881" spans="1:12" ht="12.5">
      <c r="A1881" s="6">
        <f>OrderDetails!A1881</f>
        <v>10977</v>
      </c>
      <c r="B1881" s="6">
        <f>OrderDetails!B1881</f>
        <v>47</v>
      </c>
      <c r="C1881" s="7">
        <f>OrderDetails!C1881</f>
        <v>9.5</v>
      </c>
      <c r="D1881" s="6">
        <f>OrderDetails!D1881</f>
        <v>30</v>
      </c>
      <c r="E1881" s="8">
        <f>OrderDetails!E1881</f>
        <v>0</v>
      </c>
      <c r="F1881" s="7">
        <f t="shared" si="0"/>
        <v>285</v>
      </c>
      <c r="G1881" s="5">
        <f t="array" ref="G1881">INDEX(Products!$D:$D,MATCH(B1881,Products!$A:$A))</f>
        <v>3</v>
      </c>
      <c r="H1881" s="6" t="str">
        <f t="array" ref="H1881">INDEX(Categories!$B:$B,MATCH(G1881,Categories!$A:$A))</f>
        <v>Confections</v>
      </c>
      <c r="I1881" s="9">
        <f t="array" ref="I1881">INDEX(Orders!$D:$D,MATCH(A1881,Orders!$A:$A))</f>
        <v>35880</v>
      </c>
      <c r="J1881" s="6" t="str">
        <f t="array" ref="J1881">INDEX(Orders!$B:$B,MATCH(A1881,Orders!$A:$A))</f>
        <v>FOLKO</v>
      </c>
      <c r="K1881" s="6" t="str">
        <f t="array" ref="K1881">INDEX(Customers!$B:$B,MATCH(J1881,Customers!$A:$A))</f>
        <v>Folk och f HB</v>
      </c>
      <c r="L1881" s="6"/>
    </row>
    <row r="1882" spans="1:12" ht="12.5">
      <c r="A1882" s="6">
        <f>OrderDetails!A1882</f>
        <v>10977</v>
      </c>
      <c r="B1882" s="6">
        <f>OrderDetails!B1882</f>
        <v>51</v>
      </c>
      <c r="C1882" s="7">
        <f>OrderDetails!C1882</f>
        <v>53</v>
      </c>
      <c r="D1882" s="6">
        <f>OrderDetails!D1882</f>
        <v>10</v>
      </c>
      <c r="E1882" s="8">
        <f>OrderDetails!E1882</f>
        <v>0</v>
      </c>
      <c r="F1882" s="7">
        <f t="shared" si="0"/>
        <v>530</v>
      </c>
      <c r="G1882" s="5">
        <f t="array" ref="G1882">INDEX(Products!$D:$D,MATCH(B1882,Products!$A:$A))</f>
        <v>7</v>
      </c>
      <c r="H1882" s="6" t="str">
        <f t="array" ref="H1882">INDEX(Categories!$B:$B,MATCH(G1882,Categories!$A:$A))</f>
        <v>Produce</v>
      </c>
      <c r="I1882" s="9">
        <f t="array" ref="I1882">INDEX(Orders!$D:$D,MATCH(A1882,Orders!$A:$A))</f>
        <v>35880</v>
      </c>
      <c r="J1882" s="6" t="str">
        <f t="array" ref="J1882">INDEX(Orders!$B:$B,MATCH(A1882,Orders!$A:$A))</f>
        <v>FOLKO</v>
      </c>
      <c r="K1882" s="6" t="str">
        <f t="array" ref="K1882">INDEX(Customers!$B:$B,MATCH(J1882,Customers!$A:$A))</f>
        <v>Folk och f HB</v>
      </c>
      <c r="L1882" s="6"/>
    </row>
    <row r="1883" spans="1:12" ht="12.5">
      <c r="A1883" s="6">
        <f>OrderDetails!A1883</f>
        <v>10977</v>
      </c>
      <c r="B1883" s="6">
        <f>OrderDetails!B1883</f>
        <v>63</v>
      </c>
      <c r="C1883" s="7">
        <f>OrderDetails!C1883</f>
        <v>43.9</v>
      </c>
      <c r="D1883" s="6">
        <f>OrderDetails!D1883</f>
        <v>20</v>
      </c>
      <c r="E1883" s="8">
        <f>OrderDetails!E1883</f>
        <v>0</v>
      </c>
      <c r="F1883" s="7">
        <f t="shared" si="0"/>
        <v>878</v>
      </c>
      <c r="G1883" s="5">
        <f t="array" ref="G1883">INDEX(Products!$D:$D,MATCH(B1883,Products!$A:$A))</f>
        <v>2</v>
      </c>
      <c r="H1883" s="6" t="str">
        <f t="array" ref="H1883">INDEX(Categories!$B:$B,MATCH(G1883,Categories!$A:$A))</f>
        <v>Condiments</v>
      </c>
      <c r="I1883" s="9">
        <f t="array" ref="I1883">INDEX(Orders!$D:$D,MATCH(A1883,Orders!$A:$A))</f>
        <v>35880</v>
      </c>
      <c r="J1883" s="6" t="str">
        <f t="array" ref="J1883">INDEX(Orders!$B:$B,MATCH(A1883,Orders!$A:$A))</f>
        <v>FOLKO</v>
      </c>
      <c r="K1883" s="6" t="str">
        <f t="array" ref="K1883">INDEX(Customers!$B:$B,MATCH(J1883,Customers!$A:$A))</f>
        <v>Folk och f HB</v>
      </c>
      <c r="L1883" s="6"/>
    </row>
    <row r="1884" spans="1:12" ht="12.5">
      <c r="A1884" s="6">
        <f>OrderDetails!A1884</f>
        <v>10978</v>
      </c>
      <c r="B1884" s="6">
        <f>OrderDetails!B1884</f>
        <v>8</v>
      </c>
      <c r="C1884" s="7">
        <f>OrderDetails!C1884</f>
        <v>40</v>
      </c>
      <c r="D1884" s="6">
        <f>OrderDetails!D1884</f>
        <v>20</v>
      </c>
      <c r="E1884" s="8">
        <f>OrderDetails!E1884</f>
        <v>0</v>
      </c>
      <c r="F1884" s="7">
        <f t="shared" si="0"/>
        <v>800</v>
      </c>
      <c r="G1884" s="5">
        <f t="array" ref="G1884">INDEX(Products!$D:$D,MATCH(B1884,Products!$A:$A))</f>
        <v>2</v>
      </c>
      <c r="H1884" s="6" t="str">
        <f t="array" ref="H1884">INDEX(Categories!$B:$B,MATCH(G1884,Categories!$A:$A))</f>
        <v>Condiments</v>
      </c>
      <c r="I1884" s="9">
        <f t="array" ref="I1884">INDEX(Orders!$D:$D,MATCH(A1884,Orders!$A:$A))</f>
        <v>35880</v>
      </c>
      <c r="J1884" s="6" t="str">
        <f t="array" ref="J1884">INDEX(Orders!$B:$B,MATCH(A1884,Orders!$A:$A))</f>
        <v>MAISD</v>
      </c>
      <c r="K1884" s="6" t="str">
        <f t="array" ref="K1884">INDEX(Customers!$B:$B,MATCH(J1884,Customers!$A:$A))</f>
        <v>Maison Dewey</v>
      </c>
      <c r="L1884" s="6"/>
    </row>
    <row r="1885" spans="1:12" ht="12.5">
      <c r="A1885" s="6">
        <f>OrderDetails!A1885</f>
        <v>10978</v>
      </c>
      <c r="B1885" s="6">
        <f>OrderDetails!B1885</f>
        <v>21</v>
      </c>
      <c r="C1885" s="7">
        <f>OrderDetails!C1885</f>
        <v>10</v>
      </c>
      <c r="D1885" s="6">
        <f>OrderDetails!D1885</f>
        <v>40</v>
      </c>
      <c r="E1885" s="8">
        <f>OrderDetails!E1885</f>
        <v>0</v>
      </c>
      <c r="F1885" s="7">
        <f t="shared" si="0"/>
        <v>400</v>
      </c>
      <c r="G1885" s="5">
        <f t="array" ref="G1885">INDEX(Products!$D:$D,MATCH(B1885,Products!$A:$A))</f>
        <v>3</v>
      </c>
      <c r="H1885" s="6" t="str">
        <f t="array" ref="H1885">INDEX(Categories!$B:$B,MATCH(G1885,Categories!$A:$A))</f>
        <v>Confections</v>
      </c>
      <c r="I1885" s="9">
        <f t="array" ref="I1885">INDEX(Orders!$D:$D,MATCH(A1885,Orders!$A:$A))</f>
        <v>35880</v>
      </c>
      <c r="J1885" s="6" t="str">
        <f t="array" ref="J1885">INDEX(Orders!$B:$B,MATCH(A1885,Orders!$A:$A))</f>
        <v>MAISD</v>
      </c>
      <c r="K1885" s="6" t="str">
        <f t="array" ref="K1885">INDEX(Customers!$B:$B,MATCH(J1885,Customers!$A:$A))</f>
        <v>Maison Dewey</v>
      </c>
      <c r="L1885" s="6"/>
    </row>
    <row r="1886" spans="1:12" ht="12.5">
      <c r="A1886" s="6">
        <f>OrderDetails!A1886</f>
        <v>10978</v>
      </c>
      <c r="B1886" s="6">
        <f>OrderDetails!B1886</f>
        <v>40</v>
      </c>
      <c r="C1886" s="7">
        <f>OrderDetails!C1886</f>
        <v>18.399999999999999</v>
      </c>
      <c r="D1886" s="6">
        <f>OrderDetails!D1886</f>
        <v>10</v>
      </c>
      <c r="E1886" s="8">
        <f>OrderDetails!E1886</f>
        <v>0</v>
      </c>
      <c r="F1886" s="7">
        <f t="shared" si="0"/>
        <v>184</v>
      </c>
      <c r="G1886" s="5">
        <f t="array" ref="G1886">INDEX(Products!$D:$D,MATCH(B1886,Products!$A:$A))</f>
        <v>8</v>
      </c>
      <c r="H1886" s="6" t="str">
        <f t="array" ref="H1886">INDEX(Categories!$B:$B,MATCH(G1886,Categories!$A:$A))</f>
        <v>Seafood</v>
      </c>
      <c r="I1886" s="9">
        <f t="array" ref="I1886">INDEX(Orders!$D:$D,MATCH(A1886,Orders!$A:$A))</f>
        <v>35880</v>
      </c>
      <c r="J1886" s="6" t="str">
        <f t="array" ref="J1886">INDEX(Orders!$B:$B,MATCH(A1886,Orders!$A:$A))</f>
        <v>MAISD</v>
      </c>
      <c r="K1886" s="6" t="str">
        <f t="array" ref="K1886">INDEX(Customers!$B:$B,MATCH(J1886,Customers!$A:$A))</f>
        <v>Maison Dewey</v>
      </c>
      <c r="L1886" s="6"/>
    </row>
    <row r="1887" spans="1:12" ht="12.5">
      <c r="A1887" s="6">
        <f>OrderDetails!A1887</f>
        <v>10978</v>
      </c>
      <c r="B1887" s="6">
        <f>OrderDetails!B1887</f>
        <v>44</v>
      </c>
      <c r="C1887" s="7">
        <f>OrderDetails!C1887</f>
        <v>19.45</v>
      </c>
      <c r="D1887" s="6">
        <f>OrderDetails!D1887</f>
        <v>6</v>
      </c>
      <c r="E1887" s="8">
        <f>OrderDetails!E1887</f>
        <v>0</v>
      </c>
      <c r="F1887" s="7">
        <f t="shared" si="0"/>
        <v>116.69999999999999</v>
      </c>
      <c r="G1887" s="5">
        <f t="array" ref="G1887">INDEX(Products!$D:$D,MATCH(B1887,Products!$A:$A))</f>
        <v>2</v>
      </c>
      <c r="H1887" s="6" t="str">
        <f t="array" ref="H1887">INDEX(Categories!$B:$B,MATCH(G1887,Categories!$A:$A))</f>
        <v>Condiments</v>
      </c>
      <c r="I1887" s="9">
        <f t="array" ref="I1887">INDEX(Orders!$D:$D,MATCH(A1887,Orders!$A:$A))</f>
        <v>35880</v>
      </c>
      <c r="J1887" s="6" t="str">
        <f t="array" ref="J1887">INDEX(Orders!$B:$B,MATCH(A1887,Orders!$A:$A))</f>
        <v>MAISD</v>
      </c>
      <c r="K1887" s="6" t="str">
        <f t="array" ref="K1887">INDEX(Customers!$B:$B,MATCH(J1887,Customers!$A:$A))</f>
        <v>Maison Dewey</v>
      </c>
      <c r="L1887" s="6"/>
    </row>
    <row r="1888" spans="1:12" ht="12.5">
      <c r="A1888" s="6">
        <f>OrderDetails!A1888</f>
        <v>10979</v>
      </c>
      <c r="B1888" s="6">
        <f>OrderDetails!B1888</f>
        <v>7</v>
      </c>
      <c r="C1888" s="7">
        <f>OrderDetails!C1888</f>
        <v>30</v>
      </c>
      <c r="D1888" s="6">
        <f>OrderDetails!D1888</f>
        <v>18</v>
      </c>
      <c r="E1888" s="8">
        <f>OrderDetails!E1888</f>
        <v>0</v>
      </c>
      <c r="F1888" s="7">
        <f t="shared" si="0"/>
        <v>540</v>
      </c>
      <c r="G1888" s="5">
        <f t="array" ref="G1888">INDEX(Products!$D:$D,MATCH(B1888,Products!$A:$A))</f>
        <v>7</v>
      </c>
      <c r="H1888" s="6" t="str">
        <f t="array" ref="H1888">INDEX(Categories!$B:$B,MATCH(G1888,Categories!$A:$A))</f>
        <v>Produce</v>
      </c>
      <c r="I1888" s="9">
        <f t="array" ref="I1888">INDEX(Orders!$D:$D,MATCH(A1888,Orders!$A:$A))</f>
        <v>35880</v>
      </c>
      <c r="J1888" s="6" t="str">
        <f t="array" ref="J1888">INDEX(Orders!$B:$B,MATCH(A1888,Orders!$A:$A))</f>
        <v>ERNSH</v>
      </c>
      <c r="K1888" s="6" t="str">
        <f t="array" ref="K1888">INDEX(Customers!$B:$B,MATCH(J1888,Customers!$A:$A))</f>
        <v>Ernst Handel</v>
      </c>
      <c r="L1888" s="6"/>
    </row>
    <row r="1889" spans="1:12" ht="12.5">
      <c r="A1889" s="6">
        <f>OrderDetails!A1889</f>
        <v>10979</v>
      </c>
      <c r="B1889" s="6">
        <f>OrderDetails!B1889</f>
        <v>12</v>
      </c>
      <c r="C1889" s="7">
        <f>OrderDetails!C1889</f>
        <v>38</v>
      </c>
      <c r="D1889" s="6">
        <f>OrderDetails!D1889</f>
        <v>20</v>
      </c>
      <c r="E1889" s="8">
        <f>OrderDetails!E1889</f>
        <v>0</v>
      </c>
      <c r="F1889" s="7">
        <f t="shared" si="0"/>
        <v>760</v>
      </c>
      <c r="G1889" s="5">
        <f t="array" ref="G1889">INDEX(Products!$D:$D,MATCH(B1889,Products!$A:$A))</f>
        <v>4</v>
      </c>
      <c r="H1889" s="6" t="str">
        <f t="array" ref="H1889">INDEX(Categories!$B:$B,MATCH(G1889,Categories!$A:$A))</f>
        <v>Dairy Products</v>
      </c>
      <c r="I1889" s="9">
        <f t="array" ref="I1889">INDEX(Orders!$D:$D,MATCH(A1889,Orders!$A:$A))</f>
        <v>35880</v>
      </c>
      <c r="J1889" s="6" t="str">
        <f t="array" ref="J1889">INDEX(Orders!$B:$B,MATCH(A1889,Orders!$A:$A))</f>
        <v>ERNSH</v>
      </c>
      <c r="K1889" s="6" t="str">
        <f t="array" ref="K1889">INDEX(Customers!$B:$B,MATCH(J1889,Customers!$A:$A))</f>
        <v>Ernst Handel</v>
      </c>
      <c r="L1889" s="6"/>
    </row>
    <row r="1890" spans="1:12" ht="12.5">
      <c r="A1890" s="6">
        <f>OrderDetails!A1890</f>
        <v>10979</v>
      </c>
      <c r="B1890" s="6">
        <f>OrderDetails!B1890</f>
        <v>24</v>
      </c>
      <c r="C1890" s="7">
        <f>OrderDetails!C1890</f>
        <v>4.5</v>
      </c>
      <c r="D1890" s="6">
        <f>OrderDetails!D1890</f>
        <v>80</v>
      </c>
      <c r="E1890" s="8">
        <f>OrderDetails!E1890</f>
        <v>0</v>
      </c>
      <c r="F1890" s="7">
        <f t="shared" si="0"/>
        <v>360</v>
      </c>
      <c r="G1890" s="5">
        <f t="array" ref="G1890">INDEX(Products!$D:$D,MATCH(B1890,Products!$A:$A))</f>
        <v>1</v>
      </c>
      <c r="H1890" s="6" t="str">
        <f t="array" ref="H1890">INDEX(Categories!$B:$B,MATCH(G1890,Categories!$A:$A))</f>
        <v>Beverages</v>
      </c>
      <c r="I1890" s="9">
        <f t="array" ref="I1890">INDEX(Orders!$D:$D,MATCH(A1890,Orders!$A:$A))</f>
        <v>35880</v>
      </c>
      <c r="J1890" s="6" t="str">
        <f t="array" ref="J1890">INDEX(Orders!$B:$B,MATCH(A1890,Orders!$A:$A))</f>
        <v>ERNSH</v>
      </c>
      <c r="K1890" s="6" t="str">
        <f t="array" ref="K1890">INDEX(Customers!$B:$B,MATCH(J1890,Customers!$A:$A))</f>
        <v>Ernst Handel</v>
      </c>
      <c r="L1890" s="6"/>
    </row>
    <row r="1891" spans="1:12" ht="12.5">
      <c r="A1891" s="6">
        <f>OrderDetails!A1891</f>
        <v>10979</v>
      </c>
      <c r="B1891" s="6">
        <f>OrderDetails!B1891</f>
        <v>27</v>
      </c>
      <c r="C1891" s="7">
        <f>OrderDetails!C1891</f>
        <v>43.9</v>
      </c>
      <c r="D1891" s="6">
        <f>OrderDetails!D1891</f>
        <v>30</v>
      </c>
      <c r="E1891" s="8">
        <f>OrderDetails!E1891</f>
        <v>0</v>
      </c>
      <c r="F1891" s="7">
        <f t="shared" si="0"/>
        <v>1317</v>
      </c>
      <c r="G1891" s="5">
        <f t="array" ref="G1891">INDEX(Products!$D:$D,MATCH(B1891,Products!$A:$A))</f>
        <v>3</v>
      </c>
      <c r="H1891" s="6" t="str">
        <f t="array" ref="H1891">INDEX(Categories!$B:$B,MATCH(G1891,Categories!$A:$A))</f>
        <v>Confections</v>
      </c>
      <c r="I1891" s="9">
        <f t="array" ref="I1891">INDEX(Orders!$D:$D,MATCH(A1891,Orders!$A:$A))</f>
        <v>35880</v>
      </c>
      <c r="J1891" s="6" t="str">
        <f t="array" ref="J1891">INDEX(Orders!$B:$B,MATCH(A1891,Orders!$A:$A))</f>
        <v>ERNSH</v>
      </c>
      <c r="K1891" s="6" t="str">
        <f t="array" ref="K1891">INDEX(Customers!$B:$B,MATCH(J1891,Customers!$A:$A))</f>
        <v>Ernst Handel</v>
      </c>
      <c r="L1891" s="6"/>
    </row>
    <row r="1892" spans="1:12" ht="12.5">
      <c r="A1892" s="6">
        <f>OrderDetails!A1892</f>
        <v>10979</v>
      </c>
      <c r="B1892" s="6">
        <f>OrderDetails!B1892</f>
        <v>31</v>
      </c>
      <c r="C1892" s="7">
        <f>OrderDetails!C1892</f>
        <v>12.5</v>
      </c>
      <c r="D1892" s="6">
        <f>OrderDetails!D1892</f>
        <v>24</v>
      </c>
      <c r="E1892" s="8">
        <f>OrderDetails!E1892</f>
        <v>0</v>
      </c>
      <c r="F1892" s="7">
        <f t="shared" si="0"/>
        <v>300</v>
      </c>
      <c r="G1892" s="5">
        <f t="array" ref="G1892">INDEX(Products!$D:$D,MATCH(B1892,Products!$A:$A))</f>
        <v>4</v>
      </c>
      <c r="H1892" s="6" t="str">
        <f t="array" ref="H1892">INDEX(Categories!$B:$B,MATCH(G1892,Categories!$A:$A))</f>
        <v>Dairy Products</v>
      </c>
      <c r="I1892" s="9">
        <f t="array" ref="I1892">INDEX(Orders!$D:$D,MATCH(A1892,Orders!$A:$A))</f>
        <v>35880</v>
      </c>
      <c r="J1892" s="6" t="str">
        <f t="array" ref="J1892">INDEX(Orders!$B:$B,MATCH(A1892,Orders!$A:$A))</f>
        <v>ERNSH</v>
      </c>
      <c r="K1892" s="6" t="str">
        <f t="array" ref="K1892">INDEX(Customers!$B:$B,MATCH(J1892,Customers!$A:$A))</f>
        <v>Ernst Handel</v>
      </c>
      <c r="L1892" s="6"/>
    </row>
    <row r="1893" spans="1:12" ht="12.5">
      <c r="A1893" s="6">
        <f>OrderDetails!A1893</f>
        <v>10979</v>
      </c>
      <c r="B1893" s="6">
        <f>OrderDetails!B1893</f>
        <v>63</v>
      </c>
      <c r="C1893" s="7">
        <f>OrderDetails!C1893</f>
        <v>43.9</v>
      </c>
      <c r="D1893" s="6">
        <f>OrderDetails!D1893</f>
        <v>35</v>
      </c>
      <c r="E1893" s="8">
        <f>OrderDetails!E1893</f>
        <v>0</v>
      </c>
      <c r="F1893" s="7">
        <f t="shared" si="0"/>
        <v>1536.5</v>
      </c>
      <c r="G1893" s="5">
        <f t="array" ref="G1893">INDEX(Products!$D:$D,MATCH(B1893,Products!$A:$A))</f>
        <v>2</v>
      </c>
      <c r="H1893" s="6" t="str">
        <f t="array" ref="H1893">INDEX(Categories!$B:$B,MATCH(G1893,Categories!$A:$A))</f>
        <v>Condiments</v>
      </c>
      <c r="I1893" s="9">
        <f t="array" ref="I1893">INDEX(Orders!$D:$D,MATCH(A1893,Orders!$A:$A))</f>
        <v>35880</v>
      </c>
      <c r="J1893" s="6" t="str">
        <f t="array" ref="J1893">INDEX(Orders!$B:$B,MATCH(A1893,Orders!$A:$A))</f>
        <v>ERNSH</v>
      </c>
      <c r="K1893" s="6" t="str">
        <f t="array" ref="K1893">INDEX(Customers!$B:$B,MATCH(J1893,Customers!$A:$A))</f>
        <v>Ernst Handel</v>
      </c>
      <c r="L1893" s="6"/>
    </row>
    <row r="1894" spans="1:12" ht="12.5">
      <c r="A1894" s="6">
        <f>OrderDetails!A1894</f>
        <v>10980</v>
      </c>
      <c r="B1894" s="6">
        <f>OrderDetails!B1894</f>
        <v>75</v>
      </c>
      <c r="C1894" s="7">
        <f>OrderDetails!C1894</f>
        <v>7.75</v>
      </c>
      <c r="D1894" s="6">
        <f>OrderDetails!D1894</f>
        <v>40</v>
      </c>
      <c r="E1894" s="8">
        <f>OrderDetails!E1894</f>
        <v>0</v>
      </c>
      <c r="F1894" s="7">
        <f t="shared" si="0"/>
        <v>310</v>
      </c>
      <c r="G1894" s="5">
        <f t="array" ref="G1894">INDEX(Products!$D:$D,MATCH(B1894,Products!$A:$A))</f>
        <v>1</v>
      </c>
      <c r="H1894" s="6" t="str">
        <f t="array" ref="H1894">INDEX(Categories!$B:$B,MATCH(G1894,Categories!$A:$A))</f>
        <v>Beverages</v>
      </c>
      <c r="I1894" s="9">
        <f t="array" ref="I1894">INDEX(Orders!$D:$D,MATCH(A1894,Orders!$A:$A))</f>
        <v>35881</v>
      </c>
      <c r="J1894" s="6" t="str">
        <f t="array" ref="J1894">INDEX(Orders!$B:$B,MATCH(A1894,Orders!$A:$A))</f>
        <v>FOLKO</v>
      </c>
      <c r="K1894" s="6" t="str">
        <f t="array" ref="K1894">INDEX(Customers!$B:$B,MATCH(J1894,Customers!$A:$A))</f>
        <v>Folk och f HB</v>
      </c>
      <c r="L1894" s="6"/>
    </row>
    <row r="1895" spans="1:12" ht="12.5">
      <c r="A1895" s="6">
        <f>OrderDetails!A1895</f>
        <v>10981</v>
      </c>
      <c r="B1895" s="6">
        <f>OrderDetails!B1895</f>
        <v>38</v>
      </c>
      <c r="C1895" s="7">
        <f>OrderDetails!C1895</f>
        <v>263.5</v>
      </c>
      <c r="D1895" s="6">
        <f>OrderDetails!D1895</f>
        <v>60</v>
      </c>
      <c r="E1895" s="8">
        <f>OrderDetails!E1895</f>
        <v>0</v>
      </c>
      <c r="F1895" s="7">
        <f t="shared" si="0"/>
        <v>15810</v>
      </c>
      <c r="G1895" s="5">
        <f t="array" ref="G1895">INDEX(Products!$D:$D,MATCH(B1895,Products!$A:$A))</f>
        <v>1</v>
      </c>
      <c r="H1895" s="6" t="str">
        <f t="array" ref="H1895">INDEX(Categories!$B:$B,MATCH(G1895,Categories!$A:$A))</f>
        <v>Beverages</v>
      </c>
      <c r="I1895" s="9">
        <f t="array" ref="I1895">INDEX(Orders!$D:$D,MATCH(A1895,Orders!$A:$A))</f>
        <v>35881</v>
      </c>
      <c r="J1895" s="6" t="str">
        <f t="array" ref="J1895">INDEX(Orders!$B:$B,MATCH(A1895,Orders!$A:$A))</f>
        <v>HANAR</v>
      </c>
      <c r="K1895" s="6" t="str">
        <f t="array" ref="K1895">INDEX(Customers!$B:$B,MATCH(J1895,Customers!$A:$A))</f>
        <v>Hanari Carnes</v>
      </c>
      <c r="L1895" s="6"/>
    </row>
    <row r="1896" spans="1:12" ht="12.5">
      <c r="A1896" s="6">
        <f>OrderDetails!A1896</f>
        <v>10982</v>
      </c>
      <c r="B1896" s="6">
        <f>OrderDetails!B1896</f>
        <v>7</v>
      </c>
      <c r="C1896" s="7">
        <f>OrderDetails!C1896</f>
        <v>30</v>
      </c>
      <c r="D1896" s="6">
        <f>OrderDetails!D1896</f>
        <v>20</v>
      </c>
      <c r="E1896" s="8">
        <f>OrderDetails!E1896</f>
        <v>0</v>
      </c>
      <c r="F1896" s="7">
        <f t="shared" si="0"/>
        <v>600</v>
      </c>
      <c r="G1896" s="5">
        <f t="array" ref="G1896">INDEX(Products!$D:$D,MATCH(B1896,Products!$A:$A))</f>
        <v>7</v>
      </c>
      <c r="H1896" s="6" t="str">
        <f t="array" ref="H1896">INDEX(Categories!$B:$B,MATCH(G1896,Categories!$A:$A))</f>
        <v>Produce</v>
      </c>
      <c r="I1896" s="9">
        <f t="array" ref="I1896">INDEX(Orders!$D:$D,MATCH(A1896,Orders!$A:$A))</f>
        <v>35881</v>
      </c>
      <c r="J1896" s="6" t="str">
        <f t="array" ref="J1896">INDEX(Orders!$B:$B,MATCH(A1896,Orders!$A:$A))</f>
        <v>BOTTM</v>
      </c>
      <c r="K1896" s="6" t="str">
        <f t="array" ref="K1896">INDEX(Customers!$B:$B,MATCH(J1896,Customers!$A:$A))</f>
        <v>Bottom-Dollar Markets</v>
      </c>
      <c r="L1896" s="6"/>
    </row>
    <row r="1897" spans="1:12" ht="12.5">
      <c r="A1897" s="6">
        <f>OrderDetails!A1897</f>
        <v>10982</v>
      </c>
      <c r="B1897" s="6">
        <f>OrderDetails!B1897</f>
        <v>43</v>
      </c>
      <c r="C1897" s="7">
        <f>OrderDetails!C1897</f>
        <v>46</v>
      </c>
      <c r="D1897" s="6">
        <f>OrderDetails!D1897</f>
        <v>9</v>
      </c>
      <c r="E1897" s="8">
        <f>OrderDetails!E1897</f>
        <v>0</v>
      </c>
      <c r="F1897" s="7">
        <f t="shared" si="0"/>
        <v>414</v>
      </c>
      <c r="G1897" s="5">
        <f t="array" ref="G1897">INDEX(Products!$D:$D,MATCH(B1897,Products!$A:$A))</f>
        <v>1</v>
      </c>
      <c r="H1897" s="6" t="str">
        <f t="array" ref="H1897">INDEX(Categories!$B:$B,MATCH(G1897,Categories!$A:$A))</f>
        <v>Beverages</v>
      </c>
      <c r="I1897" s="9">
        <f t="array" ref="I1897">INDEX(Orders!$D:$D,MATCH(A1897,Orders!$A:$A))</f>
        <v>35881</v>
      </c>
      <c r="J1897" s="6" t="str">
        <f t="array" ref="J1897">INDEX(Orders!$B:$B,MATCH(A1897,Orders!$A:$A))</f>
        <v>BOTTM</v>
      </c>
      <c r="K1897" s="6" t="str">
        <f t="array" ref="K1897">INDEX(Customers!$B:$B,MATCH(J1897,Customers!$A:$A))</f>
        <v>Bottom-Dollar Markets</v>
      </c>
      <c r="L1897" s="6"/>
    </row>
    <row r="1898" spans="1:12" ht="12.5">
      <c r="A1898" s="6">
        <f>OrderDetails!A1898</f>
        <v>10983</v>
      </c>
      <c r="B1898" s="6">
        <f>OrderDetails!B1898</f>
        <v>13</v>
      </c>
      <c r="C1898" s="7">
        <f>OrderDetails!C1898</f>
        <v>6</v>
      </c>
      <c r="D1898" s="6">
        <f>OrderDetails!D1898</f>
        <v>84</v>
      </c>
      <c r="E1898" s="8">
        <f>OrderDetails!E1898</f>
        <v>0</v>
      </c>
      <c r="F1898" s="7">
        <f t="shared" si="0"/>
        <v>504</v>
      </c>
      <c r="G1898" s="5">
        <f t="array" ref="G1898">INDEX(Products!$D:$D,MATCH(B1898,Products!$A:$A))</f>
        <v>8</v>
      </c>
      <c r="H1898" s="6" t="str">
        <f t="array" ref="H1898">INDEX(Categories!$B:$B,MATCH(G1898,Categories!$A:$A))</f>
        <v>Seafood</v>
      </c>
      <c r="I1898" s="9">
        <f t="array" ref="I1898">INDEX(Orders!$D:$D,MATCH(A1898,Orders!$A:$A))</f>
        <v>35881</v>
      </c>
      <c r="J1898" s="6" t="str">
        <f t="array" ref="J1898">INDEX(Orders!$B:$B,MATCH(A1898,Orders!$A:$A))</f>
        <v>SAVEA</v>
      </c>
      <c r="K1898" s="6" t="str">
        <f t="array" ref="K1898">INDEX(Customers!$B:$B,MATCH(J1898,Customers!$A:$A))</f>
        <v>Save-a-lot Markets</v>
      </c>
      <c r="L1898" s="6"/>
    </row>
    <row r="1899" spans="1:12" ht="12.5">
      <c r="A1899" s="6">
        <f>OrderDetails!A1899</f>
        <v>10983</v>
      </c>
      <c r="B1899" s="6">
        <f>OrderDetails!B1899</f>
        <v>57</v>
      </c>
      <c r="C1899" s="7">
        <f>OrderDetails!C1899</f>
        <v>19.5</v>
      </c>
      <c r="D1899" s="6">
        <f>OrderDetails!D1899</f>
        <v>15</v>
      </c>
      <c r="E1899" s="8">
        <f>OrderDetails!E1899</f>
        <v>0</v>
      </c>
      <c r="F1899" s="7">
        <f t="shared" si="0"/>
        <v>292.5</v>
      </c>
      <c r="G1899" s="5">
        <f t="array" ref="G1899">INDEX(Products!$D:$D,MATCH(B1899,Products!$A:$A))</f>
        <v>5</v>
      </c>
      <c r="H1899" s="6" t="str">
        <f t="array" ref="H1899">INDEX(Categories!$B:$B,MATCH(G1899,Categories!$A:$A))</f>
        <v>Grains/Cereals</v>
      </c>
      <c r="I1899" s="9">
        <f t="array" ref="I1899">INDEX(Orders!$D:$D,MATCH(A1899,Orders!$A:$A))</f>
        <v>35881</v>
      </c>
      <c r="J1899" s="6" t="str">
        <f t="array" ref="J1899">INDEX(Orders!$B:$B,MATCH(A1899,Orders!$A:$A))</f>
        <v>SAVEA</v>
      </c>
      <c r="K1899" s="6" t="str">
        <f t="array" ref="K1899">INDEX(Customers!$B:$B,MATCH(J1899,Customers!$A:$A))</f>
        <v>Save-a-lot Markets</v>
      </c>
      <c r="L1899" s="6"/>
    </row>
    <row r="1900" spans="1:12" ht="12.5">
      <c r="A1900" s="6">
        <f>OrderDetails!A1900</f>
        <v>10984</v>
      </c>
      <c r="B1900" s="6">
        <f>OrderDetails!B1900</f>
        <v>16</v>
      </c>
      <c r="C1900" s="7">
        <f>OrderDetails!C1900</f>
        <v>17.45</v>
      </c>
      <c r="D1900" s="6">
        <f>OrderDetails!D1900</f>
        <v>55</v>
      </c>
      <c r="E1900" s="8">
        <f>OrderDetails!E1900</f>
        <v>0</v>
      </c>
      <c r="F1900" s="7">
        <f t="shared" si="0"/>
        <v>959.75</v>
      </c>
      <c r="G1900" s="5">
        <f t="array" ref="G1900">INDEX(Products!$D:$D,MATCH(B1900,Products!$A:$A))</f>
        <v>3</v>
      </c>
      <c r="H1900" s="6" t="str">
        <f t="array" ref="H1900">INDEX(Categories!$B:$B,MATCH(G1900,Categories!$A:$A))</f>
        <v>Confections</v>
      </c>
      <c r="I1900" s="9">
        <f t="array" ref="I1900">INDEX(Orders!$D:$D,MATCH(A1900,Orders!$A:$A))</f>
        <v>35884</v>
      </c>
      <c r="J1900" s="6" t="str">
        <f t="array" ref="J1900">INDEX(Orders!$B:$B,MATCH(A1900,Orders!$A:$A))</f>
        <v>SAVEA</v>
      </c>
      <c r="K1900" s="6" t="str">
        <f t="array" ref="K1900">INDEX(Customers!$B:$B,MATCH(J1900,Customers!$A:$A))</f>
        <v>Save-a-lot Markets</v>
      </c>
      <c r="L1900" s="6"/>
    </row>
    <row r="1901" spans="1:12" ht="12.5">
      <c r="A1901" s="6">
        <f>OrderDetails!A1901</f>
        <v>10984</v>
      </c>
      <c r="B1901" s="6">
        <f>OrderDetails!B1901</f>
        <v>24</v>
      </c>
      <c r="C1901" s="7">
        <f>OrderDetails!C1901</f>
        <v>4.5</v>
      </c>
      <c r="D1901" s="6">
        <f>OrderDetails!D1901</f>
        <v>20</v>
      </c>
      <c r="E1901" s="8">
        <f>OrderDetails!E1901</f>
        <v>0</v>
      </c>
      <c r="F1901" s="7">
        <f t="shared" si="0"/>
        <v>90</v>
      </c>
      <c r="G1901" s="5">
        <f t="array" ref="G1901">INDEX(Products!$D:$D,MATCH(B1901,Products!$A:$A))</f>
        <v>1</v>
      </c>
      <c r="H1901" s="6" t="str">
        <f t="array" ref="H1901">INDEX(Categories!$B:$B,MATCH(G1901,Categories!$A:$A))</f>
        <v>Beverages</v>
      </c>
      <c r="I1901" s="9">
        <f t="array" ref="I1901">INDEX(Orders!$D:$D,MATCH(A1901,Orders!$A:$A))</f>
        <v>35884</v>
      </c>
      <c r="J1901" s="6" t="str">
        <f t="array" ref="J1901">INDEX(Orders!$B:$B,MATCH(A1901,Orders!$A:$A))</f>
        <v>SAVEA</v>
      </c>
      <c r="K1901" s="6" t="str">
        <f t="array" ref="K1901">INDEX(Customers!$B:$B,MATCH(J1901,Customers!$A:$A))</f>
        <v>Save-a-lot Markets</v>
      </c>
      <c r="L1901" s="6"/>
    </row>
    <row r="1902" spans="1:12" ht="12.5">
      <c r="A1902" s="6">
        <f>OrderDetails!A1902</f>
        <v>10984</v>
      </c>
      <c r="B1902" s="6">
        <f>OrderDetails!B1902</f>
        <v>36</v>
      </c>
      <c r="C1902" s="7">
        <f>OrderDetails!C1902</f>
        <v>19</v>
      </c>
      <c r="D1902" s="6">
        <f>OrderDetails!D1902</f>
        <v>40</v>
      </c>
      <c r="E1902" s="8">
        <f>OrderDetails!E1902</f>
        <v>0</v>
      </c>
      <c r="F1902" s="7">
        <f t="shared" si="0"/>
        <v>760</v>
      </c>
      <c r="G1902" s="5">
        <f t="array" ref="G1902">INDEX(Products!$D:$D,MATCH(B1902,Products!$A:$A))</f>
        <v>8</v>
      </c>
      <c r="H1902" s="6" t="str">
        <f t="array" ref="H1902">INDEX(Categories!$B:$B,MATCH(G1902,Categories!$A:$A))</f>
        <v>Seafood</v>
      </c>
      <c r="I1902" s="9">
        <f t="array" ref="I1902">INDEX(Orders!$D:$D,MATCH(A1902,Orders!$A:$A))</f>
        <v>35884</v>
      </c>
      <c r="J1902" s="6" t="str">
        <f t="array" ref="J1902">INDEX(Orders!$B:$B,MATCH(A1902,Orders!$A:$A))</f>
        <v>SAVEA</v>
      </c>
      <c r="K1902" s="6" t="str">
        <f t="array" ref="K1902">INDEX(Customers!$B:$B,MATCH(J1902,Customers!$A:$A))</f>
        <v>Save-a-lot Markets</v>
      </c>
      <c r="L1902" s="6"/>
    </row>
    <row r="1903" spans="1:12" ht="12.5">
      <c r="A1903" s="6">
        <f>OrderDetails!A1903</f>
        <v>10985</v>
      </c>
      <c r="B1903" s="6">
        <f>OrderDetails!B1903</f>
        <v>16</v>
      </c>
      <c r="C1903" s="7">
        <f>OrderDetails!C1903</f>
        <v>17.45</v>
      </c>
      <c r="D1903" s="6">
        <f>OrderDetails!D1903</f>
        <v>36</v>
      </c>
      <c r="E1903" s="8">
        <f>OrderDetails!E1903</f>
        <v>0</v>
      </c>
      <c r="F1903" s="7">
        <f t="shared" si="0"/>
        <v>628.19999999999993</v>
      </c>
      <c r="G1903" s="5">
        <f t="array" ref="G1903">INDEX(Products!$D:$D,MATCH(B1903,Products!$A:$A))</f>
        <v>3</v>
      </c>
      <c r="H1903" s="6" t="str">
        <f t="array" ref="H1903">INDEX(Categories!$B:$B,MATCH(G1903,Categories!$A:$A))</f>
        <v>Confections</v>
      </c>
      <c r="I1903" s="9">
        <f t="array" ref="I1903">INDEX(Orders!$D:$D,MATCH(A1903,Orders!$A:$A))</f>
        <v>35884</v>
      </c>
      <c r="J1903" s="6" t="str">
        <f t="array" ref="J1903">INDEX(Orders!$B:$B,MATCH(A1903,Orders!$A:$A))</f>
        <v>HUNGO</v>
      </c>
      <c r="K1903" s="6" t="str">
        <f t="array" ref="K1903">INDEX(Customers!$B:$B,MATCH(J1903,Customers!$A:$A))</f>
        <v>Hungry Owl All-Night Grocers</v>
      </c>
      <c r="L1903" s="6"/>
    </row>
    <row r="1904" spans="1:12" ht="12.5">
      <c r="A1904" s="6">
        <f>OrderDetails!A1904</f>
        <v>10985</v>
      </c>
      <c r="B1904" s="6">
        <f>OrderDetails!B1904</f>
        <v>18</v>
      </c>
      <c r="C1904" s="7">
        <f>OrderDetails!C1904</f>
        <v>62.5</v>
      </c>
      <c r="D1904" s="6">
        <f>OrderDetails!D1904</f>
        <v>8</v>
      </c>
      <c r="E1904" s="8">
        <f>OrderDetails!E1904</f>
        <v>0</v>
      </c>
      <c r="F1904" s="7">
        <f t="shared" si="0"/>
        <v>500</v>
      </c>
      <c r="G1904" s="5">
        <f t="array" ref="G1904">INDEX(Products!$D:$D,MATCH(B1904,Products!$A:$A))</f>
        <v>8</v>
      </c>
      <c r="H1904" s="6" t="str">
        <f t="array" ref="H1904">INDEX(Categories!$B:$B,MATCH(G1904,Categories!$A:$A))</f>
        <v>Seafood</v>
      </c>
      <c r="I1904" s="9">
        <f t="array" ref="I1904">INDEX(Orders!$D:$D,MATCH(A1904,Orders!$A:$A))</f>
        <v>35884</v>
      </c>
      <c r="J1904" s="6" t="str">
        <f t="array" ref="J1904">INDEX(Orders!$B:$B,MATCH(A1904,Orders!$A:$A))</f>
        <v>HUNGO</v>
      </c>
      <c r="K1904" s="6" t="str">
        <f t="array" ref="K1904">INDEX(Customers!$B:$B,MATCH(J1904,Customers!$A:$A))</f>
        <v>Hungry Owl All-Night Grocers</v>
      </c>
      <c r="L1904" s="6"/>
    </row>
    <row r="1905" spans="1:12" ht="12.5">
      <c r="A1905" s="6">
        <f>OrderDetails!A1905</f>
        <v>10985</v>
      </c>
      <c r="B1905" s="6">
        <f>OrderDetails!B1905</f>
        <v>32</v>
      </c>
      <c r="C1905" s="7">
        <f>OrderDetails!C1905</f>
        <v>32</v>
      </c>
      <c r="D1905" s="6">
        <f>OrderDetails!D1905</f>
        <v>35</v>
      </c>
      <c r="E1905" s="8">
        <f>OrderDetails!E1905</f>
        <v>0</v>
      </c>
      <c r="F1905" s="7">
        <f t="shared" si="0"/>
        <v>1120</v>
      </c>
      <c r="G1905" s="5">
        <f t="array" ref="G1905">INDEX(Products!$D:$D,MATCH(B1905,Products!$A:$A))</f>
        <v>4</v>
      </c>
      <c r="H1905" s="6" t="str">
        <f t="array" ref="H1905">INDEX(Categories!$B:$B,MATCH(G1905,Categories!$A:$A))</f>
        <v>Dairy Products</v>
      </c>
      <c r="I1905" s="9">
        <f t="array" ref="I1905">INDEX(Orders!$D:$D,MATCH(A1905,Orders!$A:$A))</f>
        <v>35884</v>
      </c>
      <c r="J1905" s="6" t="str">
        <f t="array" ref="J1905">INDEX(Orders!$B:$B,MATCH(A1905,Orders!$A:$A))</f>
        <v>HUNGO</v>
      </c>
      <c r="K1905" s="6" t="str">
        <f t="array" ref="K1905">INDEX(Customers!$B:$B,MATCH(J1905,Customers!$A:$A))</f>
        <v>Hungry Owl All-Night Grocers</v>
      </c>
      <c r="L1905" s="6"/>
    </row>
    <row r="1906" spans="1:12" ht="12.5">
      <c r="A1906" s="6">
        <f>OrderDetails!A1906</f>
        <v>10986</v>
      </c>
      <c r="B1906" s="6">
        <f>OrderDetails!B1906</f>
        <v>11</v>
      </c>
      <c r="C1906" s="7">
        <f>OrderDetails!C1906</f>
        <v>21</v>
      </c>
      <c r="D1906" s="6">
        <f>OrderDetails!D1906</f>
        <v>30</v>
      </c>
      <c r="E1906" s="8">
        <f>OrderDetails!E1906</f>
        <v>0</v>
      </c>
      <c r="F1906" s="7">
        <f t="shared" si="0"/>
        <v>630</v>
      </c>
      <c r="G1906" s="5">
        <f t="array" ref="G1906">INDEX(Products!$D:$D,MATCH(B1906,Products!$A:$A))</f>
        <v>4</v>
      </c>
      <c r="H1906" s="6" t="str">
        <f t="array" ref="H1906">INDEX(Categories!$B:$B,MATCH(G1906,Categories!$A:$A))</f>
        <v>Dairy Products</v>
      </c>
      <c r="I1906" s="9">
        <f t="array" ref="I1906">INDEX(Orders!$D:$D,MATCH(A1906,Orders!$A:$A))</f>
        <v>35884</v>
      </c>
      <c r="J1906" s="6" t="str">
        <f t="array" ref="J1906">INDEX(Orders!$B:$B,MATCH(A1906,Orders!$A:$A))</f>
        <v>OCEAN</v>
      </c>
      <c r="K1906" s="6" t="str">
        <f t="array" ref="K1906">INDEX(Customers!$B:$B,MATCH(J1906,Customers!$A:$A))</f>
        <v>Ocano Atlntico Ltda.</v>
      </c>
      <c r="L1906" s="6"/>
    </row>
    <row r="1907" spans="1:12" ht="12.5">
      <c r="A1907" s="6">
        <f>OrderDetails!A1907</f>
        <v>10986</v>
      </c>
      <c r="B1907" s="6">
        <f>OrderDetails!B1907</f>
        <v>20</v>
      </c>
      <c r="C1907" s="7">
        <f>OrderDetails!C1907</f>
        <v>81</v>
      </c>
      <c r="D1907" s="6">
        <f>OrderDetails!D1907</f>
        <v>15</v>
      </c>
      <c r="E1907" s="8">
        <f>OrderDetails!E1907</f>
        <v>0</v>
      </c>
      <c r="F1907" s="7">
        <f t="shared" si="0"/>
        <v>1215</v>
      </c>
      <c r="G1907" s="5">
        <f t="array" ref="G1907">INDEX(Products!$D:$D,MATCH(B1907,Products!$A:$A))</f>
        <v>3</v>
      </c>
      <c r="H1907" s="6" t="str">
        <f t="array" ref="H1907">INDEX(Categories!$B:$B,MATCH(G1907,Categories!$A:$A))</f>
        <v>Confections</v>
      </c>
      <c r="I1907" s="9">
        <f t="array" ref="I1907">INDEX(Orders!$D:$D,MATCH(A1907,Orders!$A:$A))</f>
        <v>35884</v>
      </c>
      <c r="J1907" s="6" t="str">
        <f t="array" ref="J1907">INDEX(Orders!$B:$B,MATCH(A1907,Orders!$A:$A))</f>
        <v>OCEAN</v>
      </c>
      <c r="K1907" s="6" t="str">
        <f t="array" ref="K1907">INDEX(Customers!$B:$B,MATCH(J1907,Customers!$A:$A))</f>
        <v>Ocano Atlntico Ltda.</v>
      </c>
      <c r="L1907" s="6"/>
    </row>
    <row r="1908" spans="1:12" ht="12.5">
      <c r="A1908" s="6">
        <f>OrderDetails!A1908</f>
        <v>10986</v>
      </c>
      <c r="B1908" s="6">
        <f>OrderDetails!B1908</f>
        <v>76</v>
      </c>
      <c r="C1908" s="7">
        <f>OrderDetails!C1908</f>
        <v>18</v>
      </c>
      <c r="D1908" s="6">
        <f>OrderDetails!D1908</f>
        <v>10</v>
      </c>
      <c r="E1908" s="8">
        <f>OrderDetails!E1908</f>
        <v>0</v>
      </c>
      <c r="F1908" s="7">
        <f t="shared" si="0"/>
        <v>180</v>
      </c>
      <c r="G1908" s="5">
        <f t="array" ref="G1908">INDEX(Products!$D:$D,MATCH(B1908,Products!$A:$A))</f>
        <v>1</v>
      </c>
      <c r="H1908" s="6" t="str">
        <f t="array" ref="H1908">INDEX(Categories!$B:$B,MATCH(G1908,Categories!$A:$A))</f>
        <v>Beverages</v>
      </c>
      <c r="I1908" s="9">
        <f t="array" ref="I1908">INDEX(Orders!$D:$D,MATCH(A1908,Orders!$A:$A))</f>
        <v>35884</v>
      </c>
      <c r="J1908" s="6" t="str">
        <f t="array" ref="J1908">INDEX(Orders!$B:$B,MATCH(A1908,Orders!$A:$A))</f>
        <v>OCEAN</v>
      </c>
      <c r="K1908" s="6" t="str">
        <f t="array" ref="K1908">INDEX(Customers!$B:$B,MATCH(J1908,Customers!$A:$A))</f>
        <v>Ocano Atlntico Ltda.</v>
      </c>
      <c r="L1908" s="6"/>
    </row>
    <row r="1909" spans="1:12" ht="12.5">
      <c r="A1909" s="6">
        <f>OrderDetails!A1909</f>
        <v>10986</v>
      </c>
      <c r="B1909" s="6">
        <f>OrderDetails!B1909</f>
        <v>77</v>
      </c>
      <c r="C1909" s="7">
        <f>OrderDetails!C1909</f>
        <v>13</v>
      </c>
      <c r="D1909" s="6">
        <f>OrderDetails!D1909</f>
        <v>15</v>
      </c>
      <c r="E1909" s="8">
        <f>OrderDetails!E1909</f>
        <v>0</v>
      </c>
      <c r="F1909" s="7">
        <f t="shared" si="0"/>
        <v>195</v>
      </c>
      <c r="G1909" s="5">
        <f t="array" ref="G1909">INDEX(Products!$D:$D,MATCH(B1909,Products!$A:$A))</f>
        <v>2</v>
      </c>
      <c r="H1909" s="6" t="str">
        <f t="array" ref="H1909">INDEX(Categories!$B:$B,MATCH(G1909,Categories!$A:$A))</f>
        <v>Condiments</v>
      </c>
      <c r="I1909" s="9">
        <f t="array" ref="I1909">INDEX(Orders!$D:$D,MATCH(A1909,Orders!$A:$A))</f>
        <v>35884</v>
      </c>
      <c r="J1909" s="6" t="str">
        <f t="array" ref="J1909">INDEX(Orders!$B:$B,MATCH(A1909,Orders!$A:$A))</f>
        <v>OCEAN</v>
      </c>
      <c r="K1909" s="6" t="str">
        <f t="array" ref="K1909">INDEX(Customers!$B:$B,MATCH(J1909,Customers!$A:$A))</f>
        <v>Ocano Atlntico Ltda.</v>
      </c>
      <c r="L1909" s="6"/>
    </row>
    <row r="1910" spans="1:12" ht="12.5">
      <c r="A1910" s="6">
        <f>OrderDetails!A1910</f>
        <v>10987</v>
      </c>
      <c r="B1910" s="6">
        <f>OrderDetails!B1910</f>
        <v>7</v>
      </c>
      <c r="C1910" s="7">
        <f>OrderDetails!C1910</f>
        <v>30</v>
      </c>
      <c r="D1910" s="6">
        <f>OrderDetails!D1910</f>
        <v>60</v>
      </c>
      <c r="E1910" s="8">
        <f>OrderDetails!E1910</f>
        <v>0</v>
      </c>
      <c r="F1910" s="7">
        <f t="shared" si="0"/>
        <v>1800</v>
      </c>
      <c r="G1910" s="5">
        <f t="array" ref="G1910">INDEX(Products!$D:$D,MATCH(B1910,Products!$A:$A))</f>
        <v>7</v>
      </c>
      <c r="H1910" s="6" t="str">
        <f t="array" ref="H1910">INDEX(Categories!$B:$B,MATCH(G1910,Categories!$A:$A))</f>
        <v>Produce</v>
      </c>
      <c r="I1910" s="9">
        <f t="array" ref="I1910">INDEX(Orders!$D:$D,MATCH(A1910,Orders!$A:$A))</f>
        <v>35885</v>
      </c>
      <c r="J1910" s="6" t="str">
        <f t="array" ref="J1910">INDEX(Orders!$B:$B,MATCH(A1910,Orders!$A:$A))</f>
        <v>EASTC</v>
      </c>
      <c r="K1910" s="6" t="str">
        <f t="array" ref="K1910">INDEX(Customers!$B:$B,MATCH(J1910,Customers!$A:$A))</f>
        <v>Eastern Connection</v>
      </c>
      <c r="L1910" s="6"/>
    </row>
    <row r="1911" spans="1:12" ht="12.5">
      <c r="A1911" s="6">
        <f>OrderDetails!A1911</f>
        <v>10987</v>
      </c>
      <c r="B1911" s="6">
        <f>OrderDetails!B1911</f>
        <v>43</v>
      </c>
      <c r="C1911" s="7">
        <f>OrderDetails!C1911</f>
        <v>46</v>
      </c>
      <c r="D1911" s="6">
        <f>OrderDetails!D1911</f>
        <v>6</v>
      </c>
      <c r="E1911" s="8">
        <f>OrderDetails!E1911</f>
        <v>0</v>
      </c>
      <c r="F1911" s="7">
        <f t="shared" si="0"/>
        <v>276</v>
      </c>
      <c r="G1911" s="5">
        <f t="array" ref="G1911">INDEX(Products!$D:$D,MATCH(B1911,Products!$A:$A))</f>
        <v>1</v>
      </c>
      <c r="H1911" s="6" t="str">
        <f t="array" ref="H1911">INDEX(Categories!$B:$B,MATCH(G1911,Categories!$A:$A))</f>
        <v>Beverages</v>
      </c>
      <c r="I1911" s="9">
        <f t="array" ref="I1911">INDEX(Orders!$D:$D,MATCH(A1911,Orders!$A:$A))</f>
        <v>35885</v>
      </c>
      <c r="J1911" s="6" t="str">
        <f t="array" ref="J1911">INDEX(Orders!$B:$B,MATCH(A1911,Orders!$A:$A))</f>
        <v>EASTC</v>
      </c>
      <c r="K1911" s="6" t="str">
        <f t="array" ref="K1911">INDEX(Customers!$B:$B,MATCH(J1911,Customers!$A:$A))</f>
        <v>Eastern Connection</v>
      </c>
      <c r="L1911" s="6"/>
    </row>
    <row r="1912" spans="1:12" ht="12.5">
      <c r="A1912" s="6">
        <f>OrderDetails!A1912</f>
        <v>10987</v>
      </c>
      <c r="B1912" s="6">
        <f>OrderDetails!B1912</f>
        <v>72</v>
      </c>
      <c r="C1912" s="7">
        <f>OrderDetails!C1912</f>
        <v>34.799999999999997</v>
      </c>
      <c r="D1912" s="6">
        <f>OrderDetails!D1912</f>
        <v>20</v>
      </c>
      <c r="E1912" s="8">
        <f>OrderDetails!E1912</f>
        <v>0</v>
      </c>
      <c r="F1912" s="7">
        <f t="shared" si="0"/>
        <v>696</v>
      </c>
      <c r="G1912" s="5">
        <f t="array" ref="G1912">INDEX(Products!$D:$D,MATCH(B1912,Products!$A:$A))</f>
        <v>4</v>
      </c>
      <c r="H1912" s="6" t="str">
        <f t="array" ref="H1912">INDEX(Categories!$B:$B,MATCH(G1912,Categories!$A:$A))</f>
        <v>Dairy Products</v>
      </c>
      <c r="I1912" s="9">
        <f t="array" ref="I1912">INDEX(Orders!$D:$D,MATCH(A1912,Orders!$A:$A))</f>
        <v>35885</v>
      </c>
      <c r="J1912" s="6" t="str">
        <f t="array" ref="J1912">INDEX(Orders!$B:$B,MATCH(A1912,Orders!$A:$A))</f>
        <v>EASTC</v>
      </c>
      <c r="K1912" s="6" t="str">
        <f t="array" ref="K1912">INDEX(Customers!$B:$B,MATCH(J1912,Customers!$A:$A))</f>
        <v>Eastern Connection</v>
      </c>
      <c r="L1912" s="6"/>
    </row>
    <row r="1913" spans="1:12" ht="12.5">
      <c r="A1913" s="6">
        <f>OrderDetails!A1913</f>
        <v>10988</v>
      </c>
      <c r="B1913" s="6">
        <f>OrderDetails!B1913</f>
        <v>7</v>
      </c>
      <c r="C1913" s="7">
        <f>OrderDetails!C1913</f>
        <v>30</v>
      </c>
      <c r="D1913" s="6">
        <f>OrderDetails!D1913</f>
        <v>60</v>
      </c>
      <c r="E1913" s="8">
        <f>OrderDetails!E1913</f>
        <v>0</v>
      </c>
      <c r="F1913" s="7">
        <f t="shared" si="0"/>
        <v>1800</v>
      </c>
      <c r="G1913" s="5">
        <f t="array" ref="G1913">INDEX(Products!$D:$D,MATCH(B1913,Products!$A:$A))</f>
        <v>7</v>
      </c>
      <c r="H1913" s="6" t="str">
        <f t="array" ref="H1913">INDEX(Categories!$B:$B,MATCH(G1913,Categories!$A:$A))</f>
        <v>Produce</v>
      </c>
      <c r="I1913" s="9">
        <f t="array" ref="I1913">INDEX(Orders!$D:$D,MATCH(A1913,Orders!$A:$A))</f>
        <v>35885</v>
      </c>
      <c r="J1913" s="6" t="str">
        <f t="array" ref="J1913">INDEX(Orders!$B:$B,MATCH(A1913,Orders!$A:$A))</f>
        <v>RATTC</v>
      </c>
      <c r="K1913" s="6" t="str">
        <f t="array" ref="K1913">INDEX(Customers!$B:$B,MATCH(J1913,Customers!$A:$A))</f>
        <v>Rattlesnake Canyon Grocery</v>
      </c>
      <c r="L1913" s="6"/>
    </row>
    <row r="1914" spans="1:12" ht="12.5">
      <c r="A1914" s="6">
        <f>OrderDetails!A1914</f>
        <v>10988</v>
      </c>
      <c r="B1914" s="6">
        <f>OrderDetails!B1914</f>
        <v>62</v>
      </c>
      <c r="C1914" s="7">
        <f>OrderDetails!C1914</f>
        <v>49.3</v>
      </c>
      <c r="D1914" s="6">
        <f>OrderDetails!D1914</f>
        <v>40</v>
      </c>
      <c r="E1914" s="8">
        <f>OrderDetails!E1914</f>
        <v>0</v>
      </c>
      <c r="F1914" s="7">
        <f t="shared" si="0"/>
        <v>1972</v>
      </c>
      <c r="G1914" s="5">
        <f t="array" ref="G1914">INDEX(Products!$D:$D,MATCH(B1914,Products!$A:$A))</f>
        <v>3</v>
      </c>
      <c r="H1914" s="6" t="str">
        <f t="array" ref="H1914">INDEX(Categories!$B:$B,MATCH(G1914,Categories!$A:$A))</f>
        <v>Confections</v>
      </c>
      <c r="I1914" s="9">
        <f t="array" ref="I1914">INDEX(Orders!$D:$D,MATCH(A1914,Orders!$A:$A))</f>
        <v>35885</v>
      </c>
      <c r="J1914" s="6" t="str">
        <f t="array" ref="J1914">INDEX(Orders!$B:$B,MATCH(A1914,Orders!$A:$A))</f>
        <v>RATTC</v>
      </c>
      <c r="K1914" s="6" t="str">
        <f t="array" ref="K1914">INDEX(Customers!$B:$B,MATCH(J1914,Customers!$A:$A))</f>
        <v>Rattlesnake Canyon Grocery</v>
      </c>
      <c r="L1914" s="6"/>
    </row>
    <row r="1915" spans="1:12" ht="12.5">
      <c r="A1915" s="6">
        <f>OrderDetails!A1915</f>
        <v>10989</v>
      </c>
      <c r="B1915" s="6">
        <f>OrderDetails!B1915</f>
        <v>6</v>
      </c>
      <c r="C1915" s="7">
        <f>OrderDetails!C1915</f>
        <v>25</v>
      </c>
      <c r="D1915" s="6">
        <f>OrderDetails!D1915</f>
        <v>40</v>
      </c>
      <c r="E1915" s="8">
        <f>OrderDetails!E1915</f>
        <v>0</v>
      </c>
      <c r="F1915" s="7">
        <f t="shared" si="0"/>
        <v>1000</v>
      </c>
      <c r="G1915" s="5">
        <f t="array" ref="G1915">INDEX(Products!$D:$D,MATCH(B1915,Products!$A:$A))</f>
        <v>2</v>
      </c>
      <c r="H1915" s="6" t="str">
        <f t="array" ref="H1915">INDEX(Categories!$B:$B,MATCH(G1915,Categories!$A:$A))</f>
        <v>Condiments</v>
      </c>
      <c r="I1915" s="9">
        <f t="array" ref="I1915">INDEX(Orders!$D:$D,MATCH(A1915,Orders!$A:$A))</f>
        <v>35885</v>
      </c>
      <c r="J1915" s="6" t="str">
        <f t="array" ref="J1915">INDEX(Orders!$B:$B,MATCH(A1915,Orders!$A:$A))</f>
        <v>QUEDE</v>
      </c>
      <c r="K1915" s="6" t="str">
        <f t="array" ref="K1915">INDEX(Customers!$B:$B,MATCH(J1915,Customers!$A:$A))</f>
        <v>Que Delcia</v>
      </c>
      <c r="L1915" s="6"/>
    </row>
    <row r="1916" spans="1:12" ht="12.5">
      <c r="A1916" s="6">
        <f>OrderDetails!A1916</f>
        <v>10989</v>
      </c>
      <c r="B1916" s="6">
        <f>OrderDetails!B1916</f>
        <v>11</v>
      </c>
      <c r="C1916" s="7">
        <f>OrderDetails!C1916</f>
        <v>21</v>
      </c>
      <c r="D1916" s="6">
        <f>OrderDetails!D1916</f>
        <v>15</v>
      </c>
      <c r="E1916" s="8">
        <f>OrderDetails!E1916</f>
        <v>0</v>
      </c>
      <c r="F1916" s="7">
        <f t="shared" si="0"/>
        <v>315</v>
      </c>
      <c r="G1916" s="5">
        <f t="array" ref="G1916">INDEX(Products!$D:$D,MATCH(B1916,Products!$A:$A))</f>
        <v>4</v>
      </c>
      <c r="H1916" s="6" t="str">
        <f t="array" ref="H1916">INDEX(Categories!$B:$B,MATCH(G1916,Categories!$A:$A))</f>
        <v>Dairy Products</v>
      </c>
      <c r="I1916" s="9">
        <f t="array" ref="I1916">INDEX(Orders!$D:$D,MATCH(A1916,Orders!$A:$A))</f>
        <v>35885</v>
      </c>
      <c r="J1916" s="6" t="str">
        <f t="array" ref="J1916">INDEX(Orders!$B:$B,MATCH(A1916,Orders!$A:$A))</f>
        <v>QUEDE</v>
      </c>
      <c r="K1916" s="6" t="str">
        <f t="array" ref="K1916">INDEX(Customers!$B:$B,MATCH(J1916,Customers!$A:$A))</f>
        <v>Que Delcia</v>
      </c>
      <c r="L1916" s="6"/>
    </row>
    <row r="1917" spans="1:12" ht="12.5">
      <c r="A1917" s="6">
        <f>OrderDetails!A1917</f>
        <v>10989</v>
      </c>
      <c r="B1917" s="6">
        <f>OrderDetails!B1917</f>
        <v>41</v>
      </c>
      <c r="C1917" s="7">
        <f>OrderDetails!C1917</f>
        <v>9.65</v>
      </c>
      <c r="D1917" s="6">
        <f>OrderDetails!D1917</f>
        <v>4</v>
      </c>
      <c r="E1917" s="8">
        <f>OrderDetails!E1917</f>
        <v>0</v>
      </c>
      <c r="F1917" s="7">
        <f t="shared" si="0"/>
        <v>38.6</v>
      </c>
      <c r="G1917" s="5">
        <f t="array" ref="G1917">INDEX(Products!$D:$D,MATCH(B1917,Products!$A:$A))</f>
        <v>8</v>
      </c>
      <c r="H1917" s="6" t="str">
        <f t="array" ref="H1917">INDEX(Categories!$B:$B,MATCH(G1917,Categories!$A:$A))</f>
        <v>Seafood</v>
      </c>
      <c r="I1917" s="9">
        <f t="array" ref="I1917">INDEX(Orders!$D:$D,MATCH(A1917,Orders!$A:$A))</f>
        <v>35885</v>
      </c>
      <c r="J1917" s="6" t="str">
        <f t="array" ref="J1917">INDEX(Orders!$B:$B,MATCH(A1917,Orders!$A:$A))</f>
        <v>QUEDE</v>
      </c>
      <c r="K1917" s="6" t="str">
        <f t="array" ref="K1917">INDEX(Customers!$B:$B,MATCH(J1917,Customers!$A:$A))</f>
        <v>Que Delcia</v>
      </c>
      <c r="L1917" s="6"/>
    </row>
    <row r="1918" spans="1:12" ht="12.5">
      <c r="A1918" s="6">
        <f>OrderDetails!A1918</f>
        <v>10990</v>
      </c>
      <c r="B1918" s="6">
        <f>OrderDetails!B1918</f>
        <v>21</v>
      </c>
      <c r="C1918" s="7">
        <f>OrderDetails!C1918</f>
        <v>10</v>
      </c>
      <c r="D1918" s="6">
        <f>OrderDetails!D1918</f>
        <v>65</v>
      </c>
      <c r="E1918" s="8">
        <f>OrderDetails!E1918</f>
        <v>0</v>
      </c>
      <c r="F1918" s="7">
        <f t="shared" si="0"/>
        <v>650</v>
      </c>
      <c r="G1918" s="5">
        <f t="array" ref="G1918">INDEX(Products!$D:$D,MATCH(B1918,Products!$A:$A))</f>
        <v>3</v>
      </c>
      <c r="H1918" s="6" t="str">
        <f t="array" ref="H1918">INDEX(Categories!$B:$B,MATCH(G1918,Categories!$A:$A))</f>
        <v>Confections</v>
      </c>
      <c r="I1918" s="9">
        <f t="array" ref="I1918">INDEX(Orders!$D:$D,MATCH(A1918,Orders!$A:$A))</f>
        <v>35886</v>
      </c>
      <c r="J1918" s="6" t="str">
        <f t="array" ref="J1918">INDEX(Orders!$B:$B,MATCH(A1918,Orders!$A:$A))</f>
        <v>ERNSH</v>
      </c>
      <c r="K1918" s="6" t="str">
        <f t="array" ref="K1918">INDEX(Customers!$B:$B,MATCH(J1918,Customers!$A:$A))</f>
        <v>Ernst Handel</v>
      </c>
      <c r="L1918" s="6"/>
    </row>
    <row r="1919" spans="1:12" ht="12.5">
      <c r="A1919" s="6">
        <f>OrderDetails!A1919</f>
        <v>10990</v>
      </c>
      <c r="B1919" s="6">
        <f>OrderDetails!B1919</f>
        <v>34</v>
      </c>
      <c r="C1919" s="7">
        <f>OrderDetails!C1919</f>
        <v>14</v>
      </c>
      <c r="D1919" s="6">
        <f>OrderDetails!D1919</f>
        <v>60</v>
      </c>
      <c r="E1919" s="8">
        <f>OrderDetails!E1919</f>
        <v>0</v>
      </c>
      <c r="F1919" s="7">
        <f t="shared" si="0"/>
        <v>840</v>
      </c>
      <c r="G1919" s="5">
        <f t="array" ref="G1919">INDEX(Products!$D:$D,MATCH(B1919,Products!$A:$A))</f>
        <v>1</v>
      </c>
      <c r="H1919" s="6" t="str">
        <f t="array" ref="H1919">INDEX(Categories!$B:$B,MATCH(G1919,Categories!$A:$A))</f>
        <v>Beverages</v>
      </c>
      <c r="I1919" s="9">
        <f t="array" ref="I1919">INDEX(Orders!$D:$D,MATCH(A1919,Orders!$A:$A))</f>
        <v>35886</v>
      </c>
      <c r="J1919" s="6" t="str">
        <f t="array" ref="J1919">INDEX(Orders!$B:$B,MATCH(A1919,Orders!$A:$A))</f>
        <v>ERNSH</v>
      </c>
      <c r="K1919" s="6" t="str">
        <f t="array" ref="K1919">INDEX(Customers!$B:$B,MATCH(J1919,Customers!$A:$A))</f>
        <v>Ernst Handel</v>
      </c>
      <c r="L1919" s="6"/>
    </row>
    <row r="1920" spans="1:12" ht="12.5">
      <c r="A1920" s="6">
        <f>OrderDetails!A1920</f>
        <v>10990</v>
      </c>
      <c r="B1920" s="6">
        <f>OrderDetails!B1920</f>
        <v>55</v>
      </c>
      <c r="C1920" s="7">
        <f>OrderDetails!C1920</f>
        <v>24</v>
      </c>
      <c r="D1920" s="6">
        <f>OrderDetails!D1920</f>
        <v>65</v>
      </c>
      <c r="E1920" s="8">
        <f>OrderDetails!E1920</f>
        <v>0</v>
      </c>
      <c r="F1920" s="7">
        <f t="shared" si="0"/>
        <v>1560</v>
      </c>
      <c r="G1920" s="5">
        <f t="array" ref="G1920">INDEX(Products!$D:$D,MATCH(B1920,Products!$A:$A))</f>
        <v>6</v>
      </c>
      <c r="H1920" s="6" t="str">
        <f t="array" ref="H1920">INDEX(Categories!$B:$B,MATCH(G1920,Categories!$A:$A))</f>
        <v>Meat/Poultry</v>
      </c>
      <c r="I1920" s="9">
        <f t="array" ref="I1920">INDEX(Orders!$D:$D,MATCH(A1920,Orders!$A:$A))</f>
        <v>35886</v>
      </c>
      <c r="J1920" s="6" t="str">
        <f t="array" ref="J1920">INDEX(Orders!$B:$B,MATCH(A1920,Orders!$A:$A))</f>
        <v>ERNSH</v>
      </c>
      <c r="K1920" s="6" t="str">
        <f t="array" ref="K1920">INDEX(Customers!$B:$B,MATCH(J1920,Customers!$A:$A))</f>
        <v>Ernst Handel</v>
      </c>
      <c r="L1920" s="6"/>
    </row>
    <row r="1921" spans="1:12" ht="12.5">
      <c r="A1921" s="6">
        <f>OrderDetails!A1921</f>
        <v>10990</v>
      </c>
      <c r="B1921" s="6">
        <f>OrderDetails!B1921</f>
        <v>61</v>
      </c>
      <c r="C1921" s="7">
        <f>OrderDetails!C1921</f>
        <v>28.5</v>
      </c>
      <c r="D1921" s="6">
        <f>OrderDetails!D1921</f>
        <v>66</v>
      </c>
      <c r="E1921" s="8">
        <f>OrderDetails!E1921</f>
        <v>0</v>
      </c>
      <c r="F1921" s="7">
        <f t="shared" si="0"/>
        <v>1881</v>
      </c>
      <c r="G1921" s="5">
        <f t="array" ref="G1921">INDEX(Products!$D:$D,MATCH(B1921,Products!$A:$A))</f>
        <v>2</v>
      </c>
      <c r="H1921" s="6" t="str">
        <f t="array" ref="H1921">INDEX(Categories!$B:$B,MATCH(G1921,Categories!$A:$A))</f>
        <v>Condiments</v>
      </c>
      <c r="I1921" s="9">
        <f t="array" ref="I1921">INDEX(Orders!$D:$D,MATCH(A1921,Orders!$A:$A))</f>
        <v>35886</v>
      </c>
      <c r="J1921" s="6" t="str">
        <f t="array" ref="J1921">INDEX(Orders!$B:$B,MATCH(A1921,Orders!$A:$A))</f>
        <v>ERNSH</v>
      </c>
      <c r="K1921" s="6" t="str">
        <f t="array" ref="K1921">INDEX(Customers!$B:$B,MATCH(J1921,Customers!$A:$A))</f>
        <v>Ernst Handel</v>
      </c>
      <c r="L1921" s="6"/>
    </row>
    <row r="1922" spans="1:12" ht="12.5">
      <c r="A1922" s="6">
        <f>OrderDetails!A1922</f>
        <v>10991</v>
      </c>
      <c r="B1922" s="6">
        <f>OrderDetails!B1922</f>
        <v>2</v>
      </c>
      <c r="C1922" s="7">
        <f>OrderDetails!C1922</f>
        <v>19</v>
      </c>
      <c r="D1922" s="6">
        <f>OrderDetails!D1922</f>
        <v>50</v>
      </c>
      <c r="E1922" s="8">
        <f>OrderDetails!E1922</f>
        <v>0</v>
      </c>
      <c r="F1922" s="7">
        <f t="shared" si="0"/>
        <v>950</v>
      </c>
      <c r="G1922" s="5">
        <f t="array" ref="G1922">INDEX(Products!$D:$D,MATCH(B1922,Products!$A:$A))</f>
        <v>1</v>
      </c>
      <c r="H1922" s="6" t="str">
        <f t="array" ref="H1922">INDEX(Categories!$B:$B,MATCH(G1922,Categories!$A:$A))</f>
        <v>Beverages</v>
      </c>
      <c r="I1922" s="9">
        <f t="array" ref="I1922">INDEX(Orders!$D:$D,MATCH(A1922,Orders!$A:$A))</f>
        <v>35886</v>
      </c>
      <c r="J1922" s="6" t="str">
        <f t="array" ref="J1922">INDEX(Orders!$B:$B,MATCH(A1922,Orders!$A:$A))</f>
        <v>QUICK</v>
      </c>
      <c r="K1922" s="6" t="str">
        <f t="array" ref="K1922">INDEX(Customers!$B:$B,MATCH(J1922,Customers!$A:$A))</f>
        <v>QUICK-Stop</v>
      </c>
      <c r="L1922" s="6"/>
    </row>
    <row r="1923" spans="1:12" ht="12.5">
      <c r="A1923" s="6">
        <f>OrderDetails!A1923</f>
        <v>10991</v>
      </c>
      <c r="B1923" s="6">
        <f>OrderDetails!B1923</f>
        <v>70</v>
      </c>
      <c r="C1923" s="7">
        <f>OrderDetails!C1923</f>
        <v>15</v>
      </c>
      <c r="D1923" s="6">
        <f>OrderDetails!D1923</f>
        <v>20</v>
      </c>
      <c r="E1923" s="8">
        <f>OrderDetails!E1923</f>
        <v>0</v>
      </c>
      <c r="F1923" s="7">
        <f t="shared" si="0"/>
        <v>300</v>
      </c>
      <c r="G1923" s="5">
        <f t="array" ref="G1923">INDEX(Products!$D:$D,MATCH(B1923,Products!$A:$A))</f>
        <v>1</v>
      </c>
      <c r="H1923" s="6" t="str">
        <f t="array" ref="H1923">INDEX(Categories!$B:$B,MATCH(G1923,Categories!$A:$A))</f>
        <v>Beverages</v>
      </c>
      <c r="I1923" s="9">
        <f t="array" ref="I1923">INDEX(Orders!$D:$D,MATCH(A1923,Orders!$A:$A))</f>
        <v>35886</v>
      </c>
      <c r="J1923" s="6" t="str">
        <f t="array" ref="J1923">INDEX(Orders!$B:$B,MATCH(A1923,Orders!$A:$A))</f>
        <v>QUICK</v>
      </c>
      <c r="K1923" s="6" t="str">
        <f t="array" ref="K1923">INDEX(Customers!$B:$B,MATCH(J1923,Customers!$A:$A))</f>
        <v>QUICK-Stop</v>
      </c>
      <c r="L1923" s="6"/>
    </row>
    <row r="1924" spans="1:12" ht="12.5">
      <c r="A1924" s="6">
        <f>OrderDetails!A1924</f>
        <v>10991</v>
      </c>
      <c r="B1924" s="6">
        <f>OrderDetails!B1924</f>
        <v>76</v>
      </c>
      <c r="C1924" s="7">
        <f>OrderDetails!C1924</f>
        <v>18</v>
      </c>
      <c r="D1924" s="6">
        <f>OrderDetails!D1924</f>
        <v>90</v>
      </c>
      <c r="E1924" s="8">
        <f>OrderDetails!E1924</f>
        <v>0</v>
      </c>
      <c r="F1924" s="7">
        <f t="shared" si="0"/>
        <v>1620</v>
      </c>
      <c r="G1924" s="5">
        <f t="array" ref="G1924">INDEX(Products!$D:$D,MATCH(B1924,Products!$A:$A))</f>
        <v>1</v>
      </c>
      <c r="H1924" s="6" t="str">
        <f t="array" ref="H1924">INDEX(Categories!$B:$B,MATCH(G1924,Categories!$A:$A))</f>
        <v>Beverages</v>
      </c>
      <c r="I1924" s="9">
        <f t="array" ref="I1924">INDEX(Orders!$D:$D,MATCH(A1924,Orders!$A:$A))</f>
        <v>35886</v>
      </c>
      <c r="J1924" s="6" t="str">
        <f t="array" ref="J1924">INDEX(Orders!$B:$B,MATCH(A1924,Orders!$A:$A))</f>
        <v>QUICK</v>
      </c>
      <c r="K1924" s="6" t="str">
        <f t="array" ref="K1924">INDEX(Customers!$B:$B,MATCH(J1924,Customers!$A:$A))</f>
        <v>QUICK-Stop</v>
      </c>
      <c r="L1924" s="6"/>
    </row>
    <row r="1925" spans="1:12" ht="12.5">
      <c r="A1925" s="6">
        <f>OrderDetails!A1925</f>
        <v>10992</v>
      </c>
      <c r="B1925" s="6">
        <f>OrderDetails!B1925</f>
        <v>72</v>
      </c>
      <c r="C1925" s="7">
        <f>OrderDetails!C1925</f>
        <v>34.799999999999997</v>
      </c>
      <c r="D1925" s="6">
        <f>OrderDetails!D1925</f>
        <v>2</v>
      </c>
      <c r="E1925" s="8">
        <f>OrderDetails!E1925</f>
        <v>0</v>
      </c>
      <c r="F1925" s="7">
        <f t="shared" si="0"/>
        <v>69.599999999999994</v>
      </c>
      <c r="G1925" s="5">
        <f t="array" ref="G1925">INDEX(Products!$D:$D,MATCH(B1925,Products!$A:$A))</f>
        <v>4</v>
      </c>
      <c r="H1925" s="6" t="str">
        <f t="array" ref="H1925">INDEX(Categories!$B:$B,MATCH(G1925,Categories!$A:$A))</f>
        <v>Dairy Products</v>
      </c>
      <c r="I1925" s="9">
        <f t="array" ref="I1925">INDEX(Orders!$D:$D,MATCH(A1925,Orders!$A:$A))</f>
        <v>35886</v>
      </c>
      <c r="J1925" s="6" t="str">
        <f t="array" ref="J1925">INDEX(Orders!$B:$B,MATCH(A1925,Orders!$A:$A))</f>
        <v>THEBI</v>
      </c>
      <c r="K1925" s="6" t="str">
        <f t="array" ref="K1925">INDEX(Customers!$B:$B,MATCH(J1925,Customers!$A:$A))</f>
        <v>The Big Cheese</v>
      </c>
      <c r="L1925" s="6"/>
    </row>
    <row r="1926" spans="1:12" ht="12.5">
      <c r="A1926" s="6">
        <f>OrderDetails!A1926</f>
        <v>10993</v>
      </c>
      <c r="B1926" s="6">
        <f>OrderDetails!B1926</f>
        <v>29</v>
      </c>
      <c r="C1926" s="7">
        <f>OrderDetails!C1926</f>
        <v>123.79</v>
      </c>
      <c r="D1926" s="6">
        <f>OrderDetails!D1926</f>
        <v>50</v>
      </c>
      <c r="E1926" s="8">
        <f>OrderDetails!E1926</f>
        <v>0</v>
      </c>
      <c r="F1926" s="7">
        <f t="shared" si="0"/>
        <v>6189.5</v>
      </c>
      <c r="G1926" s="5">
        <f t="array" ref="G1926">INDEX(Products!$D:$D,MATCH(B1926,Products!$A:$A))</f>
        <v>6</v>
      </c>
      <c r="H1926" s="6" t="str">
        <f t="array" ref="H1926">INDEX(Categories!$B:$B,MATCH(G1926,Categories!$A:$A))</f>
        <v>Meat/Poultry</v>
      </c>
      <c r="I1926" s="9">
        <f t="array" ref="I1926">INDEX(Orders!$D:$D,MATCH(A1926,Orders!$A:$A))</f>
        <v>35886</v>
      </c>
      <c r="J1926" s="6" t="str">
        <f t="array" ref="J1926">INDEX(Orders!$B:$B,MATCH(A1926,Orders!$A:$A))</f>
        <v>FOLKO</v>
      </c>
      <c r="K1926" s="6" t="str">
        <f t="array" ref="K1926">INDEX(Customers!$B:$B,MATCH(J1926,Customers!$A:$A))</f>
        <v>Folk och f HB</v>
      </c>
      <c r="L1926" s="6"/>
    </row>
    <row r="1927" spans="1:12" ht="12.5">
      <c r="A1927" s="6">
        <f>OrderDetails!A1927</f>
        <v>10993</v>
      </c>
      <c r="B1927" s="6">
        <f>OrderDetails!B1927</f>
        <v>41</v>
      </c>
      <c r="C1927" s="7">
        <f>OrderDetails!C1927</f>
        <v>9.65</v>
      </c>
      <c r="D1927" s="6">
        <f>OrderDetails!D1927</f>
        <v>35</v>
      </c>
      <c r="E1927" s="8">
        <f>OrderDetails!E1927</f>
        <v>0</v>
      </c>
      <c r="F1927" s="7">
        <f t="shared" si="0"/>
        <v>337.75</v>
      </c>
      <c r="G1927" s="5">
        <f t="array" ref="G1927">INDEX(Products!$D:$D,MATCH(B1927,Products!$A:$A))</f>
        <v>8</v>
      </c>
      <c r="H1927" s="6" t="str">
        <f t="array" ref="H1927">INDEX(Categories!$B:$B,MATCH(G1927,Categories!$A:$A))</f>
        <v>Seafood</v>
      </c>
      <c r="I1927" s="9">
        <f t="array" ref="I1927">INDEX(Orders!$D:$D,MATCH(A1927,Orders!$A:$A))</f>
        <v>35886</v>
      </c>
      <c r="J1927" s="6" t="str">
        <f t="array" ref="J1927">INDEX(Orders!$B:$B,MATCH(A1927,Orders!$A:$A))</f>
        <v>FOLKO</v>
      </c>
      <c r="K1927" s="6" t="str">
        <f t="array" ref="K1927">INDEX(Customers!$B:$B,MATCH(J1927,Customers!$A:$A))</f>
        <v>Folk och f HB</v>
      </c>
      <c r="L1927" s="6"/>
    </row>
    <row r="1928" spans="1:12" ht="12.5">
      <c r="A1928" s="6">
        <f>OrderDetails!A1928</f>
        <v>10994</v>
      </c>
      <c r="B1928" s="6">
        <f>OrderDetails!B1928</f>
        <v>59</v>
      </c>
      <c r="C1928" s="7">
        <f>OrderDetails!C1928</f>
        <v>55</v>
      </c>
      <c r="D1928" s="6">
        <f>OrderDetails!D1928</f>
        <v>18</v>
      </c>
      <c r="E1928" s="8">
        <f>OrderDetails!E1928</f>
        <v>0</v>
      </c>
      <c r="F1928" s="7">
        <f t="shared" si="0"/>
        <v>990</v>
      </c>
      <c r="G1928" s="5">
        <f t="array" ref="G1928">INDEX(Products!$D:$D,MATCH(B1928,Products!$A:$A))</f>
        <v>4</v>
      </c>
      <c r="H1928" s="6" t="str">
        <f t="array" ref="H1928">INDEX(Categories!$B:$B,MATCH(G1928,Categories!$A:$A))</f>
        <v>Dairy Products</v>
      </c>
      <c r="I1928" s="9">
        <f t="array" ref="I1928">INDEX(Orders!$D:$D,MATCH(A1928,Orders!$A:$A))</f>
        <v>35887</v>
      </c>
      <c r="J1928" s="6" t="str">
        <f t="array" ref="J1928">INDEX(Orders!$B:$B,MATCH(A1928,Orders!$A:$A))</f>
        <v>VAFFE</v>
      </c>
      <c r="K1928" s="6" t="str">
        <f t="array" ref="K1928">INDEX(Customers!$B:$B,MATCH(J1928,Customers!$A:$A))</f>
        <v>Vaffeljernet</v>
      </c>
      <c r="L1928" s="6"/>
    </row>
    <row r="1929" spans="1:12" ht="12.5">
      <c r="A1929" s="6">
        <f>OrderDetails!A1929</f>
        <v>10995</v>
      </c>
      <c r="B1929" s="6">
        <f>OrderDetails!B1929</f>
        <v>51</v>
      </c>
      <c r="C1929" s="7">
        <f>OrderDetails!C1929</f>
        <v>53</v>
      </c>
      <c r="D1929" s="6">
        <f>OrderDetails!D1929</f>
        <v>20</v>
      </c>
      <c r="E1929" s="8">
        <f>OrderDetails!E1929</f>
        <v>0</v>
      </c>
      <c r="F1929" s="7">
        <f t="shared" si="0"/>
        <v>1060</v>
      </c>
      <c r="G1929" s="5">
        <f t="array" ref="G1929">INDEX(Products!$D:$D,MATCH(B1929,Products!$A:$A))</f>
        <v>7</v>
      </c>
      <c r="H1929" s="6" t="str">
        <f t="array" ref="H1929">INDEX(Categories!$B:$B,MATCH(G1929,Categories!$A:$A))</f>
        <v>Produce</v>
      </c>
      <c r="I1929" s="9">
        <f t="array" ref="I1929">INDEX(Orders!$D:$D,MATCH(A1929,Orders!$A:$A))</f>
        <v>35887</v>
      </c>
      <c r="J1929" s="6" t="str">
        <f t="array" ref="J1929">INDEX(Orders!$B:$B,MATCH(A1929,Orders!$A:$A))</f>
        <v>PERIC</v>
      </c>
      <c r="K1929" s="6" t="str">
        <f t="array" ref="K1929">INDEX(Customers!$B:$B,MATCH(J1929,Customers!$A:$A))</f>
        <v>Pericles Comidas clsicas</v>
      </c>
      <c r="L1929" s="6"/>
    </row>
    <row r="1930" spans="1:12" ht="12.5">
      <c r="A1930" s="6">
        <f>OrderDetails!A1930</f>
        <v>10995</v>
      </c>
      <c r="B1930" s="6">
        <f>OrderDetails!B1930</f>
        <v>60</v>
      </c>
      <c r="C1930" s="7">
        <f>OrderDetails!C1930</f>
        <v>34</v>
      </c>
      <c r="D1930" s="6">
        <f>OrderDetails!D1930</f>
        <v>4</v>
      </c>
      <c r="E1930" s="8">
        <f>OrderDetails!E1930</f>
        <v>0</v>
      </c>
      <c r="F1930" s="7">
        <f t="shared" si="0"/>
        <v>136</v>
      </c>
      <c r="G1930" s="5">
        <f t="array" ref="G1930">INDEX(Products!$D:$D,MATCH(B1930,Products!$A:$A))</f>
        <v>4</v>
      </c>
      <c r="H1930" s="6" t="str">
        <f t="array" ref="H1930">INDEX(Categories!$B:$B,MATCH(G1930,Categories!$A:$A))</f>
        <v>Dairy Products</v>
      </c>
      <c r="I1930" s="9">
        <f t="array" ref="I1930">INDEX(Orders!$D:$D,MATCH(A1930,Orders!$A:$A))</f>
        <v>35887</v>
      </c>
      <c r="J1930" s="6" t="str">
        <f t="array" ref="J1930">INDEX(Orders!$B:$B,MATCH(A1930,Orders!$A:$A))</f>
        <v>PERIC</v>
      </c>
      <c r="K1930" s="6" t="str">
        <f t="array" ref="K1930">INDEX(Customers!$B:$B,MATCH(J1930,Customers!$A:$A))</f>
        <v>Pericles Comidas clsicas</v>
      </c>
      <c r="L1930" s="6"/>
    </row>
    <row r="1931" spans="1:12" ht="12.5">
      <c r="A1931" s="6">
        <f>OrderDetails!A1931</f>
        <v>10996</v>
      </c>
      <c r="B1931" s="6">
        <f>OrderDetails!B1931</f>
        <v>42</v>
      </c>
      <c r="C1931" s="7">
        <f>OrderDetails!C1931</f>
        <v>14</v>
      </c>
      <c r="D1931" s="6">
        <f>OrderDetails!D1931</f>
        <v>40</v>
      </c>
      <c r="E1931" s="8">
        <f>OrderDetails!E1931</f>
        <v>0</v>
      </c>
      <c r="F1931" s="7">
        <f t="shared" si="0"/>
        <v>560</v>
      </c>
      <c r="G1931" s="5">
        <f t="array" ref="G1931">INDEX(Products!$D:$D,MATCH(B1931,Products!$A:$A))</f>
        <v>5</v>
      </c>
      <c r="H1931" s="6" t="str">
        <f t="array" ref="H1931">INDEX(Categories!$B:$B,MATCH(G1931,Categories!$A:$A))</f>
        <v>Grains/Cereals</v>
      </c>
      <c r="I1931" s="9">
        <f t="array" ref="I1931">INDEX(Orders!$D:$D,MATCH(A1931,Orders!$A:$A))</f>
        <v>35887</v>
      </c>
      <c r="J1931" s="6" t="str">
        <f t="array" ref="J1931">INDEX(Orders!$B:$B,MATCH(A1931,Orders!$A:$A))</f>
        <v>QUICK</v>
      </c>
      <c r="K1931" s="6" t="str">
        <f t="array" ref="K1931">INDEX(Customers!$B:$B,MATCH(J1931,Customers!$A:$A))</f>
        <v>QUICK-Stop</v>
      </c>
      <c r="L1931" s="6"/>
    </row>
    <row r="1932" spans="1:12" ht="12.5">
      <c r="A1932" s="6">
        <f>OrderDetails!A1932</f>
        <v>10997</v>
      </c>
      <c r="B1932" s="6">
        <f>OrderDetails!B1932</f>
        <v>32</v>
      </c>
      <c r="C1932" s="7">
        <f>OrderDetails!C1932</f>
        <v>32</v>
      </c>
      <c r="D1932" s="6">
        <f>OrderDetails!D1932</f>
        <v>50</v>
      </c>
      <c r="E1932" s="8">
        <f>OrderDetails!E1932</f>
        <v>0</v>
      </c>
      <c r="F1932" s="7">
        <f t="shared" si="0"/>
        <v>1600</v>
      </c>
      <c r="G1932" s="5">
        <f t="array" ref="G1932">INDEX(Products!$D:$D,MATCH(B1932,Products!$A:$A))</f>
        <v>4</v>
      </c>
      <c r="H1932" s="6" t="str">
        <f t="array" ref="H1932">INDEX(Categories!$B:$B,MATCH(G1932,Categories!$A:$A))</f>
        <v>Dairy Products</v>
      </c>
      <c r="I1932" s="9">
        <f t="array" ref="I1932">INDEX(Orders!$D:$D,MATCH(A1932,Orders!$A:$A))</f>
        <v>35888</v>
      </c>
      <c r="J1932" s="6" t="str">
        <f t="array" ref="J1932">INDEX(Orders!$B:$B,MATCH(A1932,Orders!$A:$A))</f>
        <v>LILAS</v>
      </c>
      <c r="K1932" s="6" t="str">
        <f t="array" ref="K1932">INDEX(Customers!$B:$B,MATCH(J1932,Customers!$A:$A))</f>
        <v>LILA-Supermercado</v>
      </c>
      <c r="L1932" s="6"/>
    </row>
    <row r="1933" spans="1:12" ht="12.5">
      <c r="A1933" s="6">
        <f>OrderDetails!A1933</f>
        <v>10997</v>
      </c>
      <c r="B1933" s="6">
        <f>OrderDetails!B1933</f>
        <v>46</v>
      </c>
      <c r="C1933" s="7">
        <f>OrderDetails!C1933</f>
        <v>12</v>
      </c>
      <c r="D1933" s="6">
        <f>OrderDetails!D1933</f>
        <v>20</v>
      </c>
      <c r="E1933" s="8">
        <f>OrderDetails!E1933</f>
        <v>0</v>
      </c>
      <c r="F1933" s="7">
        <f t="shared" si="0"/>
        <v>240</v>
      </c>
      <c r="G1933" s="5">
        <f t="array" ref="G1933">INDEX(Products!$D:$D,MATCH(B1933,Products!$A:$A))</f>
        <v>8</v>
      </c>
      <c r="H1933" s="6" t="str">
        <f t="array" ref="H1933">INDEX(Categories!$B:$B,MATCH(G1933,Categories!$A:$A))</f>
        <v>Seafood</v>
      </c>
      <c r="I1933" s="9">
        <f t="array" ref="I1933">INDEX(Orders!$D:$D,MATCH(A1933,Orders!$A:$A))</f>
        <v>35888</v>
      </c>
      <c r="J1933" s="6" t="str">
        <f t="array" ref="J1933">INDEX(Orders!$B:$B,MATCH(A1933,Orders!$A:$A))</f>
        <v>LILAS</v>
      </c>
      <c r="K1933" s="6" t="str">
        <f t="array" ref="K1933">INDEX(Customers!$B:$B,MATCH(J1933,Customers!$A:$A))</f>
        <v>LILA-Supermercado</v>
      </c>
      <c r="L1933" s="6"/>
    </row>
    <row r="1934" spans="1:12" ht="12.5">
      <c r="A1934" s="6">
        <f>OrderDetails!A1934</f>
        <v>10997</v>
      </c>
      <c r="B1934" s="6">
        <f>OrderDetails!B1934</f>
        <v>52</v>
      </c>
      <c r="C1934" s="7">
        <f>OrderDetails!C1934</f>
        <v>7</v>
      </c>
      <c r="D1934" s="6">
        <f>OrderDetails!D1934</f>
        <v>20</v>
      </c>
      <c r="E1934" s="8">
        <f>OrderDetails!E1934</f>
        <v>0</v>
      </c>
      <c r="F1934" s="7">
        <f t="shared" si="0"/>
        <v>140</v>
      </c>
      <c r="G1934" s="5">
        <f t="array" ref="G1934">INDEX(Products!$D:$D,MATCH(B1934,Products!$A:$A))</f>
        <v>5</v>
      </c>
      <c r="H1934" s="6" t="str">
        <f t="array" ref="H1934">INDEX(Categories!$B:$B,MATCH(G1934,Categories!$A:$A))</f>
        <v>Grains/Cereals</v>
      </c>
      <c r="I1934" s="9">
        <f t="array" ref="I1934">INDEX(Orders!$D:$D,MATCH(A1934,Orders!$A:$A))</f>
        <v>35888</v>
      </c>
      <c r="J1934" s="6" t="str">
        <f t="array" ref="J1934">INDEX(Orders!$B:$B,MATCH(A1934,Orders!$A:$A))</f>
        <v>LILAS</v>
      </c>
      <c r="K1934" s="6" t="str">
        <f t="array" ref="K1934">INDEX(Customers!$B:$B,MATCH(J1934,Customers!$A:$A))</f>
        <v>LILA-Supermercado</v>
      </c>
      <c r="L1934" s="6"/>
    </row>
    <row r="1935" spans="1:12" ht="12.5">
      <c r="A1935" s="6">
        <f>OrderDetails!A1935</f>
        <v>10998</v>
      </c>
      <c r="B1935" s="6">
        <f>OrderDetails!B1935</f>
        <v>24</v>
      </c>
      <c r="C1935" s="7">
        <f>OrderDetails!C1935</f>
        <v>4.5</v>
      </c>
      <c r="D1935" s="6">
        <f>OrderDetails!D1935</f>
        <v>12</v>
      </c>
      <c r="E1935" s="8">
        <f>OrderDetails!E1935</f>
        <v>0</v>
      </c>
      <c r="F1935" s="7">
        <f t="shared" si="0"/>
        <v>54</v>
      </c>
      <c r="G1935" s="5">
        <f t="array" ref="G1935">INDEX(Products!$D:$D,MATCH(B1935,Products!$A:$A))</f>
        <v>1</v>
      </c>
      <c r="H1935" s="6" t="str">
        <f t="array" ref="H1935">INDEX(Categories!$B:$B,MATCH(G1935,Categories!$A:$A))</f>
        <v>Beverages</v>
      </c>
      <c r="I1935" s="9">
        <f t="array" ref="I1935">INDEX(Orders!$D:$D,MATCH(A1935,Orders!$A:$A))</f>
        <v>35888</v>
      </c>
      <c r="J1935" s="6" t="str">
        <f t="array" ref="J1935">INDEX(Orders!$B:$B,MATCH(A1935,Orders!$A:$A))</f>
        <v>WOLZA</v>
      </c>
      <c r="K1935" s="6" t="str">
        <f t="array" ref="K1935">INDEX(Customers!$B:$B,MATCH(J1935,Customers!$A:$A))</f>
        <v>Wolski  Zajazd</v>
      </c>
      <c r="L1935" s="6"/>
    </row>
    <row r="1936" spans="1:12" ht="12.5">
      <c r="A1936" s="6">
        <f>OrderDetails!A1936</f>
        <v>10998</v>
      </c>
      <c r="B1936" s="6">
        <f>OrderDetails!B1936</f>
        <v>61</v>
      </c>
      <c r="C1936" s="7">
        <f>OrderDetails!C1936</f>
        <v>28.5</v>
      </c>
      <c r="D1936" s="6">
        <f>OrderDetails!D1936</f>
        <v>7</v>
      </c>
      <c r="E1936" s="8">
        <f>OrderDetails!E1936</f>
        <v>0</v>
      </c>
      <c r="F1936" s="7">
        <f t="shared" si="0"/>
        <v>199.5</v>
      </c>
      <c r="G1936" s="5">
        <f t="array" ref="G1936">INDEX(Products!$D:$D,MATCH(B1936,Products!$A:$A))</f>
        <v>2</v>
      </c>
      <c r="H1936" s="6" t="str">
        <f t="array" ref="H1936">INDEX(Categories!$B:$B,MATCH(G1936,Categories!$A:$A))</f>
        <v>Condiments</v>
      </c>
      <c r="I1936" s="9">
        <f t="array" ref="I1936">INDEX(Orders!$D:$D,MATCH(A1936,Orders!$A:$A))</f>
        <v>35888</v>
      </c>
      <c r="J1936" s="6" t="str">
        <f t="array" ref="J1936">INDEX(Orders!$B:$B,MATCH(A1936,Orders!$A:$A))</f>
        <v>WOLZA</v>
      </c>
      <c r="K1936" s="6" t="str">
        <f t="array" ref="K1936">INDEX(Customers!$B:$B,MATCH(J1936,Customers!$A:$A))</f>
        <v>Wolski  Zajazd</v>
      </c>
      <c r="L1936" s="6"/>
    </row>
    <row r="1937" spans="1:12" ht="12.5">
      <c r="A1937" s="6">
        <f>OrderDetails!A1937</f>
        <v>10998</v>
      </c>
      <c r="B1937" s="6">
        <f>OrderDetails!B1937</f>
        <v>74</v>
      </c>
      <c r="C1937" s="7">
        <f>OrderDetails!C1937</f>
        <v>10</v>
      </c>
      <c r="D1937" s="6">
        <f>OrderDetails!D1937</f>
        <v>20</v>
      </c>
      <c r="E1937" s="8">
        <f>OrderDetails!E1937</f>
        <v>0</v>
      </c>
      <c r="F1937" s="7">
        <f t="shared" si="0"/>
        <v>200</v>
      </c>
      <c r="G1937" s="5">
        <f t="array" ref="G1937">INDEX(Products!$D:$D,MATCH(B1937,Products!$A:$A))</f>
        <v>7</v>
      </c>
      <c r="H1937" s="6" t="str">
        <f t="array" ref="H1937">INDEX(Categories!$B:$B,MATCH(G1937,Categories!$A:$A))</f>
        <v>Produce</v>
      </c>
      <c r="I1937" s="9">
        <f t="array" ref="I1937">INDEX(Orders!$D:$D,MATCH(A1937,Orders!$A:$A))</f>
        <v>35888</v>
      </c>
      <c r="J1937" s="6" t="str">
        <f t="array" ref="J1937">INDEX(Orders!$B:$B,MATCH(A1937,Orders!$A:$A))</f>
        <v>WOLZA</v>
      </c>
      <c r="K1937" s="6" t="str">
        <f t="array" ref="K1937">INDEX(Customers!$B:$B,MATCH(J1937,Customers!$A:$A))</f>
        <v>Wolski  Zajazd</v>
      </c>
      <c r="L1937" s="6"/>
    </row>
    <row r="1938" spans="1:12" ht="12.5">
      <c r="A1938" s="6">
        <f>OrderDetails!A1938</f>
        <v>10998</v>
      </c>
      <c r="B1938" s="6">
        <f>OrderDetails!B1938</f>
        <v>75</v>
      </c>
      <c r="C1938" s="7">
        <f>OrderDetails!C1938</f>
        <v>7.75</v>
      </c>
      <c r="D1938" s="6">
        <f>OrderDetails!D1938</f>
        <v>30</v>
      </c>
      <c r="E1938" s="8">
        <f>OrderDetails!E1938</f>
        <v>0</v>
      </c>
      <c r="F1938" s="7">
        <f t="shared" si="0"/>
        <v>232.5</v>
      </c>
      <c r="G1938" s="5">
        <f t="array" ref="G1938">INDEX(Products!$D:$D,MATCH(B1938,Products!$A:$A))</f>
        <v>1</v>
      </c>
      <c r="H1938" s="6" t="str">
        <f t="array" ref="H1938">INDEX(Categories!$B:$B,MATCH(G1938,Categories!$A:$A))</f>
        <v>Beverages</v>
      </c>
      <c r="I1938" s="9">
        <f t="array" ref="I1938">INDEX(Orders!$D:$D,MATCH(A1938,Orders!$A:$A))</f>
        <v>35888</v>
      </c>
      <c r="J1938" s="6" t="str">
        <f t="array" ref="J1938">INDEX(Orders!$B:$B,MATCH(A1938,Orders!$A:$A))</f>
        <v>WOLZA</v>
      </c>
      <c r="K1938" s="6" t="str">
        <f t="array" ref="K1938">INDEX(Customers!$B:$B,MATCH(J1938,Customers!$A:$A))</f>
        <v>Wolski  Zajazd</v>
      </c>
      <c r="L1938" s="6"/>
    </row>
    <row r="1939" spans="1:12" ht="12.5">
      <c r="A1939" s="6">
        <f>OrderDetails!A1939</f>
        <v>10999</v>
      </c>
      <c r="B1939" s="6">
        <f>OrderDetails!B1939</f>
        <v>41</v>
      </c>
      <c r="C1939" s="7">
        <f>OrderDetails!C1939</f>
        <v>9.65</v>
      </c>
      <c r="D1939" s="6">
        <f>OrderDetails!D1939</f>
        <v>20</v>
      </c>
      <c r="E1939" s="8">
        <f>OrderDetails!E1939</f>
        <v>0</v>
      </c>
      <c r="F1939" s="7">
        <f t="shared" si="0"/>
        <v>193</v>
      </c>
      <c r="G1939" s="5">
        <f t="array" ref="G1939">INDEX(Products!$D:$D,MATCH(B1939,Products!$A:$A))</f>
        <v>8</v>
      </c>
      <c r="H1939" s="6" t="str">
        <f t="array" ref="H1939">INDEX(Categories!$B:$B,MATCH(G1939,Categories!$A:$A))</f>
        <v>Seafood</v>
      </c>
      <c r="I1939" s="9">
        <f t="array" ref="I1939">INDEX(Orders!$D:$D,MATCH(A1939,Orders!$A:$A))</f>
        <v>35888</v>
      </c>
      <c r="J1939" s="6" t="str">
        <f t="array" ref="J1939">INDEX(Orders!$B:$B,MATCH(A1939,Orders!$A:$A))</f>
        <v>OTTIK</v>
      </c>
      <c r="K1939" s="6" t="str">
        <f t="array" ref="K1939">INDEX(Customers!$B:$B,MATCH(J1939,Customers!$A:$A))</f>
        <v>Ottilies Kseladen</v>
      </c>
      <c r="L1939" s="6"/>
    </row>
    <row r="1940" spans="1:12" ht="12.5">
      <c r="A1940" s="6">
        <f>OrderDetails!A1940</f>
        <v>10999</v>
      </c>
      <c r="B1940" s="6">
        <f>OrderDetails!B1940</f>
        <v>51</v>
      </c>
      <c r="C1940" s="7">
        <f>OrderDetails!C1940</f>
        <v>53</v>
      </c>
      <c r="D1940" s="6">
        <f>OrderDetails!D1940</f>
        <v>15</v>
      </c>
      <c r="E1940" s="8">
        <f>OrderDetails!E1940</f>
        <v>0</v>
      </c>
      <c r="F1940" s="7">
        <f t="shared" si="0"/>
        <v>795</v>
      </c>
      <c r="G1940" s="5">
        <f t="array" ref="G1940">INDEX(Products!$D:$D,MATCH(B1940,Products!$A:$A))</f>
        <v>7</v>
      </c>
      <c r="H1940" s="6" t="str">
        <f t="array" ref="H1940">INDEX(Categories!$B:$B,MATCH(G1940,Categories!$A:$A))</f>
        <v>Produce</v>
      </c>
      <c r="I1940" s="9">
        <f t="array" ref="I1940">INDEX(Orders!$D:$D,MATCH(A1940,Orders!$A:$A))</f>
        <v>35888</v>
      </c>
      <c r="J1940" s="6" t="str">
        <f t="array" ref="J1940">INDEX(Orders!$B:$B,MATCH(A1940,Orders!$A:$A))</f>
        <v>OTTIK</v>
      </c>
      <c r="K1940" s="6" t="str">
        <f t="array" ref="K1940">INDEX(Customers!$B:$B,MATCH(J1940,Customers!$A:$A))</f>
        <v>Ottilies Kseladen</v>
      </c>
      <c r="L1940" s="6"/>
    </row>
    <row r="1941" spans="1:12" ht="12.5">
      <c r="A1941" s="6">
        <f>OrderDetails!A1941</f>
        <v>10999</v>
      </c>
      <c r="B1941" s="6">
        <f>OrderDetails!B1941</f>
        <v>77</v>
      </c>
      <c r="C1941" s="7">
        <f>OrderDetails!C1941</f>
        <v>13</v>
      </c>
      <c r="D1941" s="6">
        <f>OrderDetails!D1941</f>
        <v>21</v>
      </c>
      <c r="E1941" s="8">
        <f>OrderDetails!E1941</f>
        <v>0</v>
      </c>
      <c r="F1941" s="7">
        <f t="shared" si="0"/>
        <v>273</v>
      </c>
      <c r="G1941" s="5">
        <f t="array" ref="G1941">INDEX(Products!$D:$D,MATCH(B1941,Products!$A:$A))</f>
        <v>2</v>
      </c>
      <c r="H1941" s="6" t="str">
        <f t="array" ref="H1941">INDEX(Categories!$B:$B,MATCH(G1941,Categories!$A:$A))</f>
        <v>Condiments</v>
      </c>
      <c r="I1941" s="9">
        <f t="array" ref="I1941">INDEX(Orders!$D:$D,MATCH(A1941,Orders!$A:$A))</f>
        <v>35888</v>
      </c>
      <c r="J1941" s="6" t="str">
        <f t="array" ref="J1941">INDEX(Orders!$B:$B,MATCH(A1941,Orders!$A:$A))</f>
        <v>OTTIK</v>
      </c>
      <c r="K1941" s="6" t="str">
        <f t="array" ref="K1941">INDEX(Customers!$B:$B,MATCH(J1941,Customers!$A:$A))</f>
        <v>Ottilies Kseladen</v>
      </c>
      <c r="L1941" s="6"/>
    </row>
    <row r="1942" spans="1:12" ht="12.5">
      <c r="A1942" s="6">
        <f>OrderDetails!A1942</f>
        <v>11000</v>
      </c>
      <c r="B1942" s="6">
        <f>OrderDetails!B1942</f>
        <v>4</v>
      </c>
      <c r="C1942" s="7">
        <f>OrderDetails!C1942</f>
        <v>22</v>
      </c>
      <c r="D1942" s="6">
        <f>OrderDetails!D1942</f>
        <v>25</v>
      </c>
      <c r="E1942" s="8">
        <f>OrderDetails!E1942</f>
        <v>0</v>
      </c>
      <c r="F1942" s="7">
        <f t="shared" si="0"/>
        <v>550</v>
      </c>
      <c r="G1942" s="5">
        <f t="array" ref="G1942">INDEX(Products!$D:$D,MATCH(B1942,Products!$A:$A))</f>
        <v>2</v>
      </c>
      <c r="H1942" s="6" t="str">
        <f t="array" ref="H1942">INDEX(Categories!$B:$B,MATCH(G1942,Categories!$A:$A))</f>
        <v>Condiments</v>
      </c>
      <c r="I1942" s="9">
        <f t="array" ref="I1942">INDEX(Orders!$D:$D,MATCH(A1942,Orders!$A:$A))</f>
        <v>35891</v>
      </c>
      <c r="J1942" s="6" t="str">
        <f t="array" ref="J1942">INDEX(Orders!$B:$B,MATCH(A1942,Orders!$A:$A))</f>
        <v>RATTC</v>
      </c>
      <c r="K1942" s="6" t="str">
        <f t="array" ref="K1942">INDEX(Customers!$B:$B,MATCH(J1942,Customers!$A:$A))</f>
        <v>Rattlesnake Canyon Grocery</v>
      </c>
      <c r="L1942" s="6"/>
    </row>
    <row r="1943" spans="1:12" ht="12.5">
      <c r="A1943" s="6">
        <f>OrderDetails!A1943</f>
        <v>11000</v>
      </c>
      <c r="B1943" s="6">
        <f>OrderDetails!B1943</f>
        <v>24</v>
      </c>
      <c r="C1943" s="7">
        <f>OrderDetails!C1943</f>
        <v>4.5</v>
      </c>
      <c r="D1943" s="6">
        <f>OrderDetails!D1943</f>
        <v>30</v>
      </c>
      <c r="E1943" s="8">
        <f>OrderDetails!E1943</f>
        <v>0</v>
      </c>
      <c r="F1943" s="7">
        <f t="shared" si="0"/>
        <v>135</v>
      </c>
      <c r="G1943" s="5">
        <f t="array" ref="G1943">INDEX(Products!$D:$D,MATCH(B1943,Products!$A:$A))</f>
        <v>1</v>
      </c>
      <c r="H1943" s="6" t="str">
        <f t="array" ref="H1943">INDEX(Categories!$B:$B,MATCH(G1943,Categories!$A:$A))</f>
        <v>Beverages</v>
      </c>
      <c r="I1943" s="9">
        <f t="array" ref="I1943">INDEX(Orders!$D:$D,MATCH(A1943,Orders!$A:$A))</f>
        <v>35891</v>
      </c>
      <c r="J1943" s="6" t="str">
        <f t="array" ref="J1943">INDEX(Orders!$B:$B,MATCH(A1943,Orders!$A:$A))</f>
        <v>RATTC</v>
      </c>
      <c r="K1943" s="6" t="str">
        <f t="array" ref="K1943">INDEX(Customers!$B:$B,MATCH(J1943,Customers!$A:$A))</f>
        <v>Rattlesnake Canyon Grocery</v>
      </c>
      <c r="L1943" s="6"/>
    </row>
    <row r="1944" spans="1:12" ht="12.5">
      <c r="A1944" s="6">
        <f>OrderDetails!A1944</f>
        <v>11000</v>
      </c>
      <c r="B1944" s="6">
        <f>OrderDetails!B1944</f>
        <v>77</v>
      </c>
      <c r="C1944" s="7">
        <f>OrderDetails!C1944</f>
        <v>13</v>
      </c>
      <c r="D1944" s="6">
        <f>OrderDetails!D1944</f>
        <v>30</v>
      </c>
      <c r="E1944" s="8">
        <f>OrderDetails!E1944</f>
        <v>0</v>
      </c>
      <c r="F1944" s="7">
        <f t="shared" si="0"/>
        <v>390</v>
      </c>
      <c r="G1944" s="5">
        <f t="array" ref="G1944">INDEX(Products!$D:$D,MATCH(B1944,Products!$A:$A))</f>
        <v>2</v>
      </c>
      <c r="H1944" s="6" t="str">
        <f t="array" ref="H1944">INDEX(Categories!$B:$B,MATCH(G1944,Categories!$A:$A))</f>
        <v>Condiments</v>
      </c>
      <c r="I1944" s="9">
        <f t="array" ref="I1944">INDEX(Orders!$D:$D,MATCH(A1944,Orders!$A:$A))</f>
        <v>35891</v>
      </c>
      <c r="J1944" s="6" t="str">
        <f t="array" ref="J1944">INDEX(Orders!$B:$B,MATCH(A1944,Orders!$A:$A))</f>
        <v>RATTC</v>
      </c>
      <c r="K1944" s="6" t="str">
        <f t="array" ref="K1944">INDEX(Customers!$B:$B,MATCH(J1944,Customers!$A:$A))</f>
        <v>Rattlesnake Canyon Grocery</v>
      </c>
      <c r="L1944" s="6"/>
    </row>
    <row r="1945" spans="1:12" ht="12.5">
      <c r="A1945" s="6">
        <f>OrderDetails!A1945</f>
        <v>11001</v>
      </c>
      <c r="B1945" s="6">
        <f>OrderDetails!B1945</f>
        <v>7</v>
      </c>
      <c r="C1945" s="7">
        <f>OrderDetails!C1945</f>
        <v>30</v>
      </c>
      <c r="D1945" s="6">
        <f>OrderDetails!D1945</f>
        <v>60</v>
      </c>
      <c r="E1945" s="8">
        <f>OrderDetails!E1945</f>
        <v>0</v>
      </c>
      <c r="F1945" s="7">
        <f t="shared" si="0"/>
        <v>1800</v>
      </c>
      <c r="G1945" s="5">
        <f t="array" ref="G1945">INDEX(Products!$D:$D,MATCH(B1945,Products!$A:$A))</f>
        <v>7</v>
      </c>
      <c r="H1945" s="6" t="str">
        <f t="array" ref="H1945">INDEX(Categories!$B:$B,MATCH(G1945,Categories!$A:$A))</f>
        <v>Produce</v>
      </c>
      <c r="I1945" s="9">
        <f t="array" ref="I1945">INDEX(Orders!$D:$D,MATCH(A1945,Orders!$A:$A))</f>
        <v>35891</v>
      </c>
      <c r="J1945" s="6" t="str">
        <f t="array" ref="J1945">INDEX(Orders!$B:$B,MATCH(A1945,Orders!$A:$A))</f>
        <v>FOLKO</v>
      </c>
      <c r="K1945" s="6" t="str">
        <f t="array" ref="K1945">INDEX(Customers!$B:$B,MATCH(J1945,Customers!$A:$A))</f>
        <v>Folk och f HB</v>
      </c>
      <c r="L1945" s="6"/>
    </row>
    <row r="1946" spans="1:12" ht="12.5">
      <c r="A1946" s="6">
        <f>OrderDetails!A1946</f>
        <v>11001</v>
      </c>
      <c r="B1946" s="6">
        <f>OrderDetails!B1946</f>
        <v>22</v>
      </c>
      <c r="C1946" s="7">
        <f>OrderDetails!C1946</f>
        <v>21</v>
      </c>
      <c r="D1946" s="6">
        <f>OrderDetails!D1946</f>
        <v>25</v>
      </c>
      <c r="E1946" s="8">
        <f>OrderDetails!E1946</f>
        <v>0</v>
      </c>
      <c r="F1946" s="7">
        <f t="shared" si="0"/>
        <v>525</v>
      </c>
      <c r="G1946" s="5">
        <f t="array" ref="G1946">INDEX(Products!$D:$D,MATCH(B1946,Products!$A:$A))</f>
        <v>5</v>
      </c>
      <c r="H1946" s="6" t="str">
        <f t="array" ref="H1946">INDEX(Categories!$B:$B,MATCH(G1946,Categories!$A:$A))</f>
        <v>Grains/Cereals</v>
      </c>
      <c r="I1946" s="9">
        <f t="array" ref="I1946">INDEX(Orders!$D:$D,MATCH(A1946,Orders!$A:$A))</f>
        <v>35891</v>
      </c>
      <c r="J1946" s="6" t="str">
        <f t="array" ref="J1946">INDEX(Orders!$B:$B,MATCH(A1946,Orders!$A:$A))</f>
        <v>FOLKO</v>
      </c>
      <c r="K1946" s="6" t="str">
        <f t="array" ref="K1946">INDEX(Customers!$B:$B,MATCH(J1946,Customers!$A:$A))</f>
        <v>Folk och f HB</v>
      </c>
      <c r="L1946" s="6"/>
    </row>
    <row r="1947" spans="1:12" ht="12.5">
      <c r="A1947" s="6">
        <f>OrderDetails!A1947</f>
        <v>11001</v>
      </c>
      <c r="B1947" s="6">
        <f>OrderDetails!B1947</f>
        <v>46</v>
      </c>
      <c r="C1947" s="7">
        <f>OrderDetails!C1947</f>
        <v>12</v>
      </c>
      <c r="D1947" s="6">
        <f>OrderDetails!D1947</f>
        <v>25</v>
      </c>
      <c r="E1947" s="8">
        <f>OrderDetails!E1947</f>
        <v>0</v>
      </c>
      <c r="F1947" s="7">
        <f t="shared" si="0"/>
        <v>300</v>
      </c>
      <c r="G1947" s="5">
        <f t="array" ref="G1947">INDEX(Products!$D:$D,MATCH(B1947,Products!$A:$A))</f>
        <v>8</v>
      </c>
      <c r="H1947" s="6" t="str">
        <f t="array" ref="H1947">INDEX(Categories!$B:$B,MATCH(G1947,Categories!$A:$A))</f>
        <v>Seafood</v>
      </c>
      <c r="I1947" s="9">
        <f t="array" ref="I1947">INDEX(Orders!$D:$D,MATCH(A1947,Orders!$A:$A))</f>
        <v>35891</v>
      </c>
      <c r="J1947" s="6" t="str">
        <f t="array" ref="J1947">INDEX(Orders!$B:$B,MATCH(A1947,Orders!$A:$A))</f>
        <v>FOLKO</v>
      </c>
      <c r="K1947" s="6" t="str">
        <f t="array" ref="K1947">INDEX(Customers!$B:$B,MATCH(J1947,Customers!$A:$A))</f>
        <v>Folk och f HB</v>
      </c>
      <c r="L1947" s="6"/>
    </row>
    <row r="1948" spans="1:12" ht="12.5">
      <c r="A1948" s="6">
        <f>OrderDetails!A1948</f>
        <v>11001</v>
      </c>
      <c r="B1948" s="6">
        <f>OrderDetails!B1948</f>
        <v>55</v>
      </c>
      <c r="C1948" s="7">
        <f>OrderDetails!C1948</f>
        <v>24</v>
      </c>
      <c r="D1948" s="6">
        <f>OrderDetails!D1948</f>
        <v>6</v>
      </c>
      <c r="E1948" s="8">
        <f>OrderDetails!E1948</f>
        <v>0</v>
      </c>
      <c r="F1948" s="7">
        <f t="shared" si="0"/>
        <v>144</v>
      </c>
      <c r="G1948" s="5">
        <f t="array" ref="G1948">INDEX(Products!$D:$D,MATCH(B1948,Products!$A:$A))</f>
        <v>6</v>
      </c>
      <c r="H1948" s="6" t="str">
        <f t="array" ref="H1948">INDEX(Categories!$B:$B,MATCH(G1948,Categories!$A:$A))</f>
        <v>Meat/Poultry</v>
      </c>
      <c r="I1948" s="9">
        <f t="array" ref="I1948">INDEX(Orders!$D:$D,MATCH(A1948,Orders!$A:$A))</f>
        <v>35891</v>
      </c>
      <c r="J1948" s="6" t="str">
        <f t="array" ref="J1948">INDEX(Orders!$B:$B,MATCH(A1948,Orders!$A:$A))</f>
        <v>FOLKO</v>
      </c>
      <c r="K1948" s="6" t="str">
        <f t="array" ref="K1948">INDEX(Customers!$B:$B,MATCH(J1948,Customers!$A:$A))</f>
        <v>Folk och f HB</v>
      </c>
      <c r="L1948" s="6"/>
    </row>
    <row r="1949" spans="1:12" ht="12.5">
      <c r="A1949" s="6">
        <f>OrderDetails!A1949</f>
        <v>11002</v>
      </c>
      <c r="B1949" s="6">
        <f>OrderDetails!B1949</f>
        <v>13</v>
      </c>
      <c r="C1949" s="7">
        <f>OrderDetails!C1949</f>
        <v>6</v>
      </c>
      <c r="D1949" s="6">
        <f>OrderDetails!D1949</f>
        <v>56</v>
      </c>
      <c r="E1949" s="8">
        <f>OrderDetails!E1949</f>
        <v>0</v>
      </c>
      <c r="F1949" s="7">
        <f t="shared" si="0"/>
        <v>336</v>
      </c>
      <c r="G1949" s="5">
        <f t="array" ref="G1949">INDEX(Products!$D:$D,MATCH(B1949,Products!$A:$A))</f>
        <v>8</v>
      </c>
      <c r="H1949" s="6" t="str">
        <f t="array" ref="H1949">INDEX(Categories!$B:$B,MATCH(G1949,Categories!$A:$A))</f>
        <v>Seafood</v>
      </c>
      <c r="I1949" s="9">
        <f t="array" ref="I1949">INDEX(Orders!$D:$D,MATCH(A1949,Orders!$A:$A))</f>
        <v>35891</v>
      </c>
      <c r="J1949" s="6" t="str">
        <f t="array" ref="J1949">INDEX(Orders!$B:$B,MATCH(A1949,Orders!$A:$A))</f>
        <v>SAVEA</v>
      </c>
      <c r="K1949" s="6" t="str">
        <f t="array" ref="K1949">INDEX(Customers!$B:$B,MATCH(J1949,Customers!$A:$A))</f>
        <v>Save-a-lot Markets</v>
      </c>
      <c r="L1949" s="6"/>
    </row>
    <row r="1950" spans="1:12" ht="12.5">
      <c r="A1950" s="6">
        <f>OrderDetails!A1950</f>
        <v>11002</v>
      </c>
      <c r="B1950" s="6">
        <f>OrderDetails!B1950</f>
        <v>35</v>
      </c>
      <c r="C1950" s="7">
        <f>OrderDetails!C1950</f>
        <v>18</v>
      </c>
      <c r="D1950" s="6">
        <f>OrderDetails!D1950</f>
        <v>15</v>
      </c>
      <c r="E1950" s="8">
        <f>OrderDetails!E1950</f>
        <v>0</v>
      </c>
      <c r="F1950" s="7">
        <f t="shared" si="0"/>
        <v>270</v>
      </c>
      <c r="G1950" s="5">
        <f t="array" ref="G1950">INDEX(Products!$D:$D,MATCH(B1950,Products!$A:$A))</f>
        <v>1</v>
      </c>
      <c r="H1950" s="6" t="str">
        <f t="array" ref="H1950">INDEX(Categories!$B:$B,MATCH(G1950,Categories!$A:$A))</f>
        <v>Beverages</v>
      </c>
      <c r="I1950" s="9">
        <f t="array" ref="I1950">INDEX(Orders!$D:$D,MATCH(A1950,Orders!$A:$A))</f>
        <v>35891</v>
      </c>
      <c r="J1950" s="6" t="str">
        <f t="array" ref="J1950">INDEX(Orders!$B:$B,MATCH(A1950,Orders!$A:$A))</f>
        <v>SAVEA</v>
      </c>
      <c r="K1950" s="6" t="str">
        <f t="array" ref="K1950">INDEX(Customers!$B:$B,MATCH(J1950,Customers!$A:$A))</f>
        <v>Save-a-lot Markets</v>
      </c>
      <c r="L1950" s="6"/>
    </row>
    <row r="1951" spans="1:12" ht="12.5">
      <c r="A1951" s="6">
        <f>OrderDetails!A1951</f>
        <v>11002</v>
      </c>
      <c r="B1951" s="6">
        <f>OrderDetails!B1951</f>
        <v>42</v>
      </c>
      <c r="C1951" s="7">
        <f>OrderDetails!C1951</f>
        <v>14</v>
      </c>
      <c r="D1951" s="6">
        <f>OrderDetails!D1951</f>
        <v>24</v>
      </c>
      <c r="E1951" s="8">
        <f>OrderDetails!E1951</f>
        <v>0</v>
      </c>
      <c r="F1951" s="7">
        <f t="shared" si="0"/>
        <v>336</v>
      </c>
      <c r="G1951" s="5">
        <f t="array" ref="G1951">INDEX(Products!$D:$D,MATCH(B1951,Products!$A:$A))</f>
        <v>5</v>
      </c>
      <c r="H1951" s="6" t="str">
        <f t="array" ref="H1951">INDEX(Categories!$B:$B,MATCH(G1951,Categories!$A:$A))</f>
        <v>Grains/Cereals</v>
      </c>
      <c r="I1951" s="9">
        <f t="array" ref="I1951">INDEX(Orders!$D:$D,MATCH(A1951,Orders!$A:$A))</f>
        <v>35891</v>
      </c>
      <c r="J1951" s="6" t="str">
        <f t="array" ref="J1951">INDEX(Orders!$B:$B,MATCH(A1951,Orders!$A:$A))</f>
        <v>SAVEA</v>
      </c>
      <c r="K1951" s="6" t="str">
        <f t="array" ref="K1951">INDEX(Customers!$B:$B,MATCH(J1951,Customers!$A:$A))</f>
        <v>Save-a-lot Markets</v>
      </c>
      <c r="L1951" s="6"/>
    </row>
    <row r="1952" spans="1:12" ht="12.5">
      <c r="A1952" s="6">
        <f>OrderDetails!A1952</f>
        <v>11002</v>
      </c>
      <c r="B1952" s="6">
        <f>OrderDetails!B1952</f>
        <v>55</v>
      </c>
      <c r="C1952" s="7">
        <f>OrderDetails!C1952</f>
        <v>24</v>
      </c>
      <c r="D1952" s="6">
        <f>OrderDetails!D1952</f>
        <v>40</v>
      </c>
      <c r="E1952" s="8">
        <f>OrderDetails!E1952</f>
        <v>0</v>
      </c>
      <c r="F1952" s="7">
        <f t="shared" si="0"/>
        <v>960</v>
      </c>
      <c r="G1952" s="5">
        <f t="array" ref="G1952">INDEX(Products!$D:$D,MATCH(B1952,Products!$A:$A))</f>
        <v>6</v>
      </c>
      <c r="H1952" s="6" t="str">
        <f t="array" ref="H1952">INDEX(Categories!$B:$B,MATCH(G1952,Categories!$A:$A))</f>
        <v>Meat/Poultry</v>
      </c>
      <c r="I1952" s="9">
        <f t="array" ref="I1952">INDEX(Orders!$D:$D,MATCH(A1952,Orders!$A:$A))</f>
        <v>35891</v>
      </c>
      <c r="J1952" s="6" t="str">
        <f t="array" ref="J1952">INDEX(Orders!$B:$B,MATCH(A1952,Orders!$A:$A))</f>
        <v>SAVEA</v>
      </c>
      <c r="K1952" s="6" t="str">
        <f t="array" ref="K1952">INDEX(Customers!$B:$B,MATCH(J1952,Customers!$A:$A))</f>
        <v>Save-a-lot Markets</v>
      </c>
      <c r="L1952" s="6"/>
    </row>
    <row r="1953" spans="1:12" ht="12.5">
      <c r="A1953" s="6">
        <f>OrderDetails!A1953</f>
        <v>11003</v>
      </c>
      <c r="B1953" s="6">
        <f>OrderDetails!B1953</f>
        <v>1</v>
      </c>
      <c r="C1953" s="7">
        <f>OrderDetails!C1953</f>
        <v>18</v>
      </c>
      <c r="D1953" s="6">
        <f>OrderDetails!D1953</f>
        <v>4</v>
      </c>
      <c r="E1953" s="8">
        <f>OrderDetails!E1953</f>
        <v>0</v>
      </c>
      <c r="F1953" s="7">
        <f t="shared" si="0"/>
        <v>72</v>
      </c>
      <c r="G1953" s="5">
        <f t="array" ref="G1953">INDEX(Products!$D:$D,MATCH(B1953,Products!$A:$A))</f>
        <v>1</v>
      </c>
      <c r="H1953" s="6" t="str">
        <f t="array" ref="H1953">INDEX(Categories!$B:$B,MATCH(G1953,Categories!$A:$A))</f>
        <v>Beverages</v>
      </c>
      <c r="I1953" s="9">
        <f t="array" ref="I1953">INDEX(Orders!$D:$D,MATCH(A1953,Orders!$A:$A))</f>
        <v>35891</v>
      </c>
      <c r="J1953" s="6" t="str">
        <f t="array" ref="J1953">INDEX(Orders!$B:$B,MATCH(A1953,Orders!$A:$A))</f>
        <v>THECR</v>
      </c>
      <c r="K1953" s="6" t="str">
        <f t="array" ref="K1953">INDEX(Customers!$B:$B,MATCH(J1953,Customers!$A:$A))</f>
        <v>The Cracker Box</v>
      </c>
      <c r="L1953" s="6"/>
    </row>
    <row r="1954" spans="1:12" ht="12.5">
      <c r="A1954" s="6">
        <f>OrderDetails!A1954</f>
        <v>11003</v>
      </c>
      <c r="B1954" s="6">
        <f>OrderDetails!B1954</f>
        <v>40</v>
      </c>
      <c r="C1954" s="7">
        <f>OrderDetails!C1954</f>
        <v>18.399999999999999</v>
      </c>
      <c r="D1954" s="6">
        <f>OrderDetails!D1954</f>
        <v>10</v>
      </c>
      <c r="E1954" s="8">
        <f>OrderDetails!E1954</f>
        <v>0</v>
      </c>
      <c r="F1954" s="7">
        <f t="shared" si="0"/>
        <v>184</v>
      </c>
      <c r="G1954" s="5">
        <f t="array" ref="G1954">INDEX(Products!$D:$D,MATCH(B1954,Products!$A:$A))</f>
        <v>8</v>
      </c>
      <c r="H1954" s="6" t="str">
        <f t="array" ref="H1954">INDEX(Categories!$B:$B,MATCH(G1954,Categories!$A:$A))</f>
        <v>Seafood</v>
      </c>
      <c r="I1954" s="9">
        <f t="array" ref="I1954">INDEX(Orders!$D:$D,MATCH(A1954,Orders!$A:$A))</f>
        <v>35891</v>
      </c>
      <c r="J1954" s="6" t="str">
        <f t="array" ref="J1954">INDEX(Orders!$B:$B,MATCH(A1954,Orders!$A:$A))</f>
        <v>THECR</v>
      </c>
      <c r="K1954" s="6" t="str">
        <f t="array" ref="K1954">INDEX(Customers!$B:$B,MATCH(J1954,Customers!$A:$A))</f>
        <v>The Cracker Box</v>
      </c>
      <c r="L1954" s="6"/>
    </row>
    <row r="1955" spans="1:12" ht="12.5">
      <c r="A1955" s="6">
        <f>OrderDetails!A1955</f>
        <v>11003</v>
      </c>
      <c r="B1955" s="6">
        <f>OrderDetails!B1955</f>
        <v>52</v>
      </c>
      <c r="C1955" s="7">
        <f>OrderDetails!C1955</f>
        <v>7</v>
      </c>
      <c r="D1955" s="6">
        <f>OrderDetails!D1955</f>
        <v>10</v>
      </c>
      <c r="E1955" s="8">
        <f>OrderDetails!E1955</f>
        <v>0</v>
      </c>
      <c r="F1955" s="7">
        <f t="shared" si="0"/>
        <v>70</v>
      </c>
      <c r="G1955" s="5">
        <f t="array" ref="G1955">INDEX(Products!$D:$D,MATCH(B1955,Products!$A:$A))</f>
        <v>5</v>
      </c>
      <c r="H1955" s="6" t="str">
        <f t="array" ref="H1955">INDEX(Categories!$B:$B,MATCH(G1955,Categories!$A:$A))</f>
        <v>Grains/Cereals</v>
      </c>
      <c r="I1955" s="9">
        <f t="array" ref="I1955">INDEX(Orders!$D:$D,MATCH(A1955,Orders!$A:$A))</f>
        <v>35891</v>
      </c>
      <c r="J1955" s="6" t="str">
        <f t="array" ref="J1955">INDEX(Orders!$B:$B,MATCH(A1955,Orders!$A:$A))</f>
        <v>THECR</v>
      </c>
      <c r="K1955" s="6" t="str">
        <f t="array" ref="K1955">INDEX(Customers!$B:$B,MATCH(J1955,Customers!$A:$A))</f>
        <v>The Cracker Box</v>
      </c>
      <c r="L1955" s="6"/>
    </row>
    <row r="1956" spans="1:12" ht="12.5">
      <c r="A1956" s="6">
        <f>OrderDetails!A1956</f>
        <v>11004</v>
      </c>
      <c r="B1956" s="6">
        <f>OrderDetails!B1956</f>
        <v>26</v>
      </c>
      <c r="C1956" s="7">
        <f>OrderDetails!C1956</f>
        <v>31.23</v>
      </c>
      <c r="D1956" s="6">
        <f>OrderDetails!D1956</f>
        <v>6</v>
      </c>
      <c r="E1956" s="8">
        <f>OrderDetails!E1956</f>
        <v>0</v>
      </c>
      <c r="F1956" s="7">
        <f t="shared" si="0"/>
        <v>187.38</v>
      </c>
      <c r="G1956" s="5">
        <f t="array" ref="G1956">INDEX(Products!$D:$D,MATCH(B1956,Products!$A:$A))</f>
        <v>3</v>
      </c>
      <c r="H1956" s="6" t="str">
        <f t="array" ref="H1956">INDEX(Categories!$B:$B,MATCH(G1956,Categories!$A:$A))</f>
        <v>Confections</v>
      </c>
      <c r="I1956" s="9">
        <f t="array" ref="I1956">INDEX(Orders!$D:$D,MATCH(A1956,Orders!$A:$A))</f>
        <v>35892</v>
      </c>
      <c r="J1956" s="6" t="str">
        <f t="array" ref="J1956">INDEX(Orders!$B:$B,MATCH(A1956,Orders!$A:$A))</f>
        <v>MAISD</v>
      </c>
      <c r="K1956" s="6" t="str">
        <f t="array" ref="K1956">INDEX(Customers!$B:$B,MATCH(J1956,Customers!$A:$A))</f>
        <v>Maison Dewey</v>
      </c>
      <c r="L1956" s="6"/>
    </row>
    <row r="1957" spans="1:12" ht="12.5">
      <c r="A1957" s="6">
        <f>OrderDetails!A1957</f>
        <v>11004</v>
      </c>
      <c r="B1957" s="6">
        <f>OrderDetails!B1957</f>
        <v>76</v>
      </c>
      <c r="C1957" s="7">
        <f>OrderDetails!C1957</f>
        <v>18</v>
      </c>
      <c r="D1957" s="6">
        <f>OrderDetails!D1957</f>
        <v>6</v>
      </c>
      <c r="E1957" s="8">
        <f>OrderDetails!E1957</f>
        <v>0</v>
      </c>
      <c r="F1957" s="7">
        <f t="shared" si="0"/>
        <v>108</v>
      </c>
      <c r="G1957" s="5">
        <f t="array" ref="G1957">INDEX(Products!$D:$D,MATCH(B1957,Products!$A:$A))</f>
        <v>1</v>
      </c>
      <c r="H1957" s="6" t="str">
        <f t="array" ref="H1957">INDEX(Categories!$B:$B,MATCH(G1957,Categories!$A:$A))</f>
        <v>Beverages</v>
      </c>
      <c r="I1957" s="9">
        <f t="array" ref="I1957">INDEX(Orders!$D:$D,MATCH(A1957,Orders!$A:$A))</f>
        <v>35892</v>
      </c>
      <c r="J1957" s="6" t="str">
        <f t="array" ref="J1957">INDEX(Orders!$B:$B,MATCH(A1957,Orders!$A:$A))</f>
        <v>MAISD</v>
      </c>
      <c r="K1957" s="6" t="str">
        <f t="array" ref="K1957">INDEX(Customers!$B:$B,MATCH(J1957,Customers!$A:$A))</f>
        <v>Maison Dewey</v>
      </c>
      <c r="L1957" s="6"/>
    </row>
    <row r="1958" spans="1:12" ht="12.5">
      <c r="A1958" s="6">
        <f>OrderDetails!A1958</f>
        <v>11005</v>
      </c>
      <c r="B1958" s="6">
        <f>OrderDetails!B1958</f>
        <v>1</v>
      </c>
      <c r="C1958" s="7">
        <f>OrderDetails!C1958</f>
        <v>18</v>
      </c>
      <c r="D1958" s="6">
        <f>OrderDetails!D1958</f>
        <v>2</v>
      </c>
      <c r="E1958" s="8">
        <f>OrderDetails!E1958</f>
        <v>0</v>
      </c>
      <c r="F1958" s="7">
        <f t="shared" si="0"/>
        <v>36</v>
      </c>
      <c r="G1958" s="5">
        <f t="array" ref="G1958">INDEX(Products!$D:$D,MATCH(B1958,Products!$A:$A))</f>
        <v>1</v>
      </c>
      <c r="H1958" s="6" t="str">
        <f t="array" ref="H1958">INDEX(Categories!$B:$B,MATCH(G1958,Categories!$A:$A))</f>
        <v>Beverages</v>
      </c>
      <c r="I1958" s="9">
        <f t="array" ref="I1958">INDEX(Orders!$D:$D,MATCH(A1958,Orders!$A:$A))</f>
        <v>35892</v>
      </c>
      <c r="J1958" s="6" t="str">
        <f t="array" ref="J1958">INDEX(Orders!$B:$B,MATCH(A1958,Orders!$A:$A))</f>
        <v>WILMK</v>
      </c>
      <c r="K1958" s="6" t="str">
        <f t="array" ref="K1958">INDEX(Customers!$B:$B,MATCH(J1958,Customers!$A:$A))</f>
        <v>Wilman Kala</v>
      </c>
      <c r="L1958" s="6"/>
    </row>
    <row r="1959" spans="1:12" ht="12.5">
      <c r="A1959" s="6">
        <f>OrderDetails!A1959</f>
        <v>11005</v>
      </c>
      <c r="B1959" s="6">
        <f>OrderDetails!B1959</f>
        <v>59</v>
      </c>
      <c r="C1959" s="7">
        <f>OrderDetails!C1959</f>
        <v>55</v>
      </c>
      <c r="D1959" s="6">
        <f>OrderDetails!D1959</f>
        <v>10</v>
      </c>
      <c r="E1959" s="8">
        <f>OrderDetails!E1959</f>
        <v>0</v>
      </c>
      <c r="F1959" s="7">
        <f t="shared" si="0"/>
        <v>550</v>
      </c>
      <c r="G1959" s="5">
        <f t="array" ref="G1959">INDEX(Products!$D:$D,MATCH(B1959,Products!$A:$A))</f>
        <v>4</v>
      </c>
      <c r="H1959" s="6" t="str">
        <f t="array" ref="H1959">INDEX(Categories!$B:$B,MATCH(G1959,Categories!$A:$A))</f>
        <v>Dairy Products</v>
      </c>
      <c r="I1959" s="9">
        <f t="array" ref="I1959">INDEX(Orders!$D:$D,MATCH(A1959,Orders!$A:$A))</f>
        <v>35892</v>
      </c>
      <c r="J1959" s="6" t="str">
        <f t="array" ref="J1959">INDEX(Orders!$B:$B,MATCH(A1959,Orders!$A:$A))</f>
        <v>WILMK</v>
      </c>
      <c r="K1959" s="6" t="str">
        <f t="array" ref="K1959">INDEX(Customers!$B:$B,MATCH(J1959,Customers!$A:$A))</f>
        <v>Wilman Kala</v>
      </c>
      <c r="L1959" s="6"/>
    </row>
    <row r="1960" spans="1:12" ht="12.5">
      <c r="A1960" s="6">
        <f>OrderDetails!A1960</f>
        <v>11006</v>
      </c>
      <c r="B1960" s="6">
        <f>OrderDetails!B1960</f>
        <v>1</v>
      </c>
      <c r="C1960" s="7">
        <f>OrderDetails!C1960</f>
        <v>18</v>
      </c>
      <c r="D1960" s="6">
        <f>OrderDetails!D1960</f>
        <v>8</v>
      </c>
      <c r="E1960" s="8">
        <f>OrderDetails!E1960</f>
        <v>0</v>
      </c>
      <c r="F1960" s="7">
        <f t="shared" si="0"/>
        <v>144</v>
      </c>
      <c r="G1960" s="5">
        <f t="array" ref="G1960">INDEX(Products!$D:$D,MATCH(B1960,Products!$A:$A))</f>
        <v>1</v>
      </c>
      <c r="H1960" s="6" t="str">
        <f t="array" ref="H1960">INDEX(Categories!$B:$B,MATCH(G1960,Categories!$A:$A))</f>
        <v>Beverages</v>
      </c>
      <c r="I1960" s="9">
        <f t="array" ref="I1960">INDEX(Orders!$D:$D,MATCH(A1960,Orders!$A:$A))</f>
        <v>35892</v>
      </c>
      <c r="J1960" s="6" t="str">
        <f t="array" ref="J1960">INDEX(Orders!$B:$B,MATCH(A1960,Orders!$A:$A))</f>
        <v>GREAL</v>
      </c>
      <c r="K1960" s="6" t="str">
        <f t="array" ref="K1960">INDEX(Customers!$B:$B,MATCH(J1960,Customers!$A:$A))</f>
        <v>Great Lakes Food Market</v>
      </c>
      <c r="L1960" s="6"/>
    </row>
    <row r="1961" spans="1:12" ht="12.5">
      <c r="A1961" s="6">
        <f>OrderDetails!A1961</f>
        <v>11006</v>
      </c>
      <c r="B1961" s="6">
        <f>OrderDetails!B1961</f>
        <v>29</v>
      </c>
      <c r="C1961" s="7">
        <f>OrderDetails!C1961</f>
        <v>123.79</v>
      </c>
      <c r="D1961" s="6">
        <f>OrderDetails!D1961</f>
        <v>2</v>
      </c>
      <c r="E1961" s="8">
        <f>OrderDetails!E1961</f>
        <v>0</v>
      </c>
      <c r="F1961" s="7">
        <f t="shared" si="0"/>
        <v>247.58</v>
      </c>
      <c r="G1961" s="5">
        <f t="array" ref="G1961">INDEX(Products!$D:$D,MATCH(B1961,Products!$A:$A))</f>
        <v>6</v>
      </c>
      <c r="H1961" s="6" t="str">
        <f t="array" ref="H1961">INDEX(Categories!$B:$B,MATCH(G1961,Categories!$A:$A))</f>
        <v>Meat/Poultry</v>
      </c>
      <c r="I1961" s="9">
        <f t="array" ref="I1961">INDEX(Orders!$D:$D,MATCH(A1961,Orders!$A:$A))</f>
        <v>35892</v>
      </c>
      <c r="J1961" s="6" t="str">
        <f t="array" ref="J1961">INDEX(Orders!$B:$B,MATCH(A1961,Orders!$A:$A))</f>
        <v>GREAL</v>
      </c>
      <c r="K1961" s="6" t="str">
        <f t="array" ref="K1961">INDEX(Customers!$B:$B,MATCH(J1961,Customers!$A:$A))</f>
        <v>Great Lakes Food Market</v>
      </c>
      <c r="L1961" s="6"/>
    </row>
    <row r="1962" spans="1:12" ht="12.5">
      <c r="A1962" s="6">
        <f>OrderDetails!A1962</f>
        <v>11007</v>
      </c>
      <c r="B1962" s="6">
        <f>OrderDetails!B1962</f>
        <v>8</v>
      </c>
      <c r="C1962" s="7">
        <f>OrderDetails!C1962</f>
        <v>40</v>
      </c>
      <c r="D1962" s="6">
        <f>OrderDetails!D1962</f>
        <v>30</v>
      </c>
      <c r="E1962" s="8">
        <f>OrderDetails!E1962</f>
        <v>0</v>
      </c>
      <c r="F1962" s="7">
        <f t="shared" si="0"/>
        <v>1200</v>
      </c>
      <c r="G1962" s="5">
        <f t="array" ref="G1962">INDEX(Products!$D:$D,MATCH(B1962,Products!$A:$A))</f>
        <v>2</v>
      </c>
      <c r="H1962" s="6" t="str">
        <f t="array" ref="H1962">INDEX(Categories!$B:$B,MATCH(G1962,Categories!$A:$A))</f>
        <v>Condiments</v>
      </c>
      <c r="I1962" s="9">
        <f t="array" ref="I1962">INDEX(Orders!$D:$D,MATCH(A1962,Orders!$A:$A))</f>
        <v>35893</v>
      </c>
      <c r="J1962" s="6" t="str">
        <f t="array" ref="J1962">INDEX(Orders!$B:$B,MATCH(A1962,Orders!$A:$A))</f>
        <v>PRINI</v>
      </c>
      <c r="K1962" s="6" t="str">
        <f t="array" ref="K1962">INDEX(Customers!$B:$B,MATCH(J1962,Customers!$A:$A))</f>
        <v>Princesa Isabel Vinhos</v>
      </c>
      <c r="L1962" s="6"/>
    </row>
    <row r="1963" spans="1:12" ht="12.5">
      <c r="A1963" s="6">
        <f>OrderDetails!A1963</f>
        <v>11007</v>
      </c>
      <c r="B1963" s="6">
        <f>OrderDetails!B1963</f>
        <v>29</v>
      </c>
      <c r="C1963" s="7">
        <f>OrderDetails!C1963</f>
        <v>123.79</v>
      </c>
      <c r="D1963" s="6">
        <f>OrderDetails!D1963</f>
        <v>10</v>
      </c>
      <c r="E1963" s="8">
        <f>OrderDetails!E1963</f>
        <v>0</v>
      </c>
      <c r="F1963" s="7">
        <f t="shared" si="0"/>
        <v>1237.9000000000001</v>
      </c>
      <c r="G1963" s="5">
        <f t="array" ref="G1963">INDEX(Products!$D:$D,MATCH(B1963,Products!$A:$A))</f>
        <v>6</v>
      </c>
      <c r="H1963" s="6" t="str">
        <f t="array" ref="H1963">INDEX(Categories!$B:$B,MATCH(G1963,Categories!$A:$A))</f>
        <v>Meat/Poultry</v>
      </c>
      <c r="I1963" s="9">
        <f t="array" ref="I1963">INDEX(Orders!$D:$D,MATCH(A1963,Orders!$A:$A))</f>
        <v>35893</v>
      </c>
      <c r="J1963" s="6" t="str">
        <f t="array" ref="J1963">INDEX(Orders!$B:$B,MATCH(A1963,Orders!$A:$A))</f>
        <v>PRINI</v>
      </c>
      <c r="K1963" s="6" t="str">
        <f t="array" ref="K1963">INDEX(Customers!$B:$B,MATCH(J1963,Customers!$A:$A))</f>
        <v>Princesa Isabel Vinhos</v>
      </c>
      <c r="L1963" s="6"/>
    </row>
    <row r="1964" spans="1:12" ht="12.5">
      <c r="A1964" s="6">
        <f>OrderDetails!A1964</f>
        <v>11007</v>
      </c>
      <c r="B1964" s="6">
        <f>OrderDetails!B1964</f>
        <v>42</v>
      </c>
      <c r="C1964" s="7">
        <f>OrderDetails!C1964</f>
        <v>14</v>
      </c>
      <c r="D1964" s="6">
        <f>OrderDetails!D1964</f>
        <v>14</v>
      </c>
      <c r="E1964" s="8">
        <f>OrderDetails!E1964</f>
        <v>0</v>
      </c>
      <c r="F1964" s="7">
        <f t="shared" si="0"/>
        <v>196</v>
      </c>
      <c r="G1964" s="5">
        <f t="array" ref="G1964">INDEX(Products!$D:$D,MATCH(B1964,Products!$A:$A))</f>
        <v>5</v>
      </c>
      <c r="H1964" s="6" t="str">
        <f t="array" ref="H1964">INDEX(Categories!$B:$B,MATCH(G1964,Categories!$A:$A))</f>
        <v>Grains/Cereals</v>
      </c>
      <c r="I1964" s="9">
        <f t="array" ref="I1964">INDEX(Orders!$D:$D,MATCH(A1964,Orders!$A:$A))</f>
        <v>35893</v>
      </c>
      <c r="J1964" s="6" t="str">
        <f t="array" ref="J1964">INDEX(Orders!$B:$B,MATCH(A1964,Orders!$A:$A))</f>
        <v>PRINI</v>
      </c>
      <c r="K1964" s="6" t="str">
        <f t="array" ref="K1964">INDEX(Customers!$B:$B,MATCH(J1964,Customers!$A:$A))</f>
        <v>Princesa Isabel Vinhos</v>
      </c>
      <c r="L1964" s="6"/>
    </row>
    <row r="1965" spans="1:12" ht="12.5">
      <c r="A1965" s="6">
        <f>OrderDetails!A1965</f>
        <v>11008</v>
      </c>
      <c r="B1965" s="6">
        <f>OrderDetails!B1965</f>
        <v>28</v>
      </c>
      <c r="C1965" s="7">
        <f>OrderDetails!C1965</f>
        <v>45.6</v>
      </c>
      <c r="D1965" s="6">
        <f>OrderDetails!D1965</f>
        <v>70</v>
      </c>
      <c r="E1965" s="8">
        <f>OrderDetails!E1965</f>
        <v>0</v>
      </c>
      <c r="F1965" s="7">
        <f t="shared" si="0"/>
        <v>3192</v>
      </c>
      <c r="G1965" s="5">
        <f t="array" ref="G1965">INDEX(Products!$D:$D,MATCH(B1965,Products!$A:$A))</f>
        <v>7</v>
      </c>
      <c r="H1965" s="6" t="str">
        <f t="array" ref="H1965">INDEX(Categories!$B:$B,MATCH(G1965,Categories!$A:$A))</f>
        <v>Produce</v>
      </c>
      <c r="I1965" s="9">
        <f t="array" ref="I1965">INDEX(Orders!$D:$D,MATCH(A1965,Orders!$A:$A))</f>
        <v>35893</v>
      </c>
      <c r="J1965" s="6" t="str">
        <f t="array" ref="J1965">INDEX(Orders!$B:$B,MATCH(A1965,Orders!$A:$A))</f>
        <v>ERNSH</v>
      </c>
      <c r="K1965" s="6" t="str">
        <f t="array" ref="K1965">INDEX(Customers!$B:$B,MATCH(J1965,Customers!$A:$A))</f>
        <v>Ernst Handel</v>
      </c>
      <c r="L1965" s="6"/>
    </row>
    <row r="1966" spans="1:12" ht="12.5">
      <c r="A1966" s="6">
        <f>OrderDetails!A1966</f>
        <v>11008</v>
      </c>
      <c r="B1966" s="6">
        <f>OrderDetails!B1966</f>
        <v>34</v>
      </c>
      <c r="C1966" s="7">
        <f>OrderDetails!C1966</f>
        <v>14</v>
      </c>
      <c r="D1966" s="6">
        <f>OrderDetails!D1966</f>
        <v>90</v>
      </c>
      <c r="E1966" s="8">
        <f>OrderDetails!E1966</f>
        <v>0</v>
      </c>
      <c r="F1966" s="7">
        <f t="shared" si="0"/>
        <v>1260</v>
      </c>
      <c r="G1966" s="5">
        <f t="array" ref="G1966">INDEX(Products!$D:$D,MATCH(B1966,Products!$A:$A))</f>
        <v>1</v>
      </c>
      <c r="H1966" s="6" t="str">
        <f t="array" ref="H1966">INDEX(Categories!$B:$B,MATCH(G1966,Categories!$A:$A))</f>
        <v>Beverages</v>
      </c>
      <c r="I1966" s="9">
        <f t="array" ref="I1966">INDEX(Orders!$D:$D,MATCH(A1966,Orders!$A:$A))</f>
        <v>35893</v>
      </c>
      <c r="J1966" s="6" t="str">
        <f t="array" ref="J1966">INDEX(Orders!$B:$B,MATCH(A1966,Orders!$A:$A))</f>
        <v>ERNSH</v>
      </c>
      <c r="K1966" s="6" t="str">
        <f t="array" ref="K1966">INDEX(Customers!$B:$B,MATCH(J1966,Customers!$A:$A))</f>
        <v>Ernst Handel</v>
      </c>
      <c r="L1966" s="6"/>
    </row>
    <row r="1967" spans="1:12" ht="12.5">
      <c r="A1967" s="6">
        <f>OrderDetails!A1967</f>
        <v>11008</v>
      </c>
      <c r="B1967" s="6">
        <f>OrderDetails!B1967</f>
        <v>71</v>
      </c>
      <c r="C1967" s="7">
        <f>OrderDetails!C1967</f>
        <v>21.5</v>
      </c>
      <c r="D1967" s="6">
        <f>OrderDetails!D1967</f>
        <v>21</v>
      </c>
      <c r="E1967" s="8">
        <f>OrderDetails!E1967</f>
        <v>0</v>
      </c>
      <c r="F1967" s="7">
        <f t="shared" si="0"/>
        <v>451.5</v>
      </c>
      <c r="G1967" s="5">
        <f t="array" ref="G1967">INDEX(Products!$D:$D,MATCH(B1967,Products!$A:$A))</f>
        <v>4</v>
      </c>
      <c r="H1967" s="6" t="str">
        <f t="array" ref="H1967">INDEX(Categories!$B:$B,MATCH(G1967,Categories!$A:$A))</f>
        <v>Dairy Products</v>
      </c>
      <c r="I1967" s="9">
        <f t="array" ref="I1967">INDEX(Orders!$D:$D,MATCH(A1967,Orders!$A:$A))</f>
        <v>35893</v>
      </c>
      <c r="J1967" s="6" t="str">
        <f t="array" ref="J1967">INDEX(Orders!$B:$B,MATCH(A1967,Orders!$A:$A))</f>
        <v>ERNSH</v>
      </c>
      <c r="K1967" s="6" t="str">
        <f t="array" ref="K1967">INDEX(Customers!$B:$B,MATCH(J1967,Customers!$A:$A))</f>
        <v>Ernst Handel</v>
      </c>
      <c r="L1967" s="6"/>
    </row>
    <row r="1968" spans="1:12" ht="12.5">
      <c r="A1968" s="6">
        <f>OrderDetails!A1968</f>
        <v>11009</v>
      </c>
      <c r="B1968" s="6">
        <f>OrderDetails!B1968</f>
        <v>24</v>
      </c>
      <c r="C1968" s="7">
        <f>OrderDetails!C1968</f>
        <v>4.5</v>
      </c>
      <c r="D1968" s="6">
        <f>OrderDetails!D1968</f>
        <v>12</v>
      </c>
      <c r="E1968" s="8">
        <f>OrderDetails!E1968</f>
        <v>0</v>
      </c>
      <c r="F1968" s="7">
        <f t="shared" si="0"/>
        <v>54</v>
      </c>
      <c r="G1968" s="5">
        <f t="array" ref="G1968">INDEX(Products!$D:$D,MATCH(B1968,Products!$A:$A))</f>
        <v>1</v>
      </c>
      <c r="H1968" s="6" t="str">
        <f t="array" ref="H1968">INDEX(Categories!$B:$B,MATCH(G1968,Categories!$A:$A))</f>
        <v>Beverages</v>
      </c>
      <c r="I1968" s="9">
        <f t="array" ref="I1968">INDEX(Orders!$D:$D,MATCH(A1968,Orders!$A:$A))</f>
        <v>35893</v>
      </c>
      <c r="J1968" s="6" t="str">
        <f t="array" ref="J1968">INDEX(Orders!$B:$B,MATCH(A1968,Orders!$A:$A))</f>
        <v>GODOS</v>
      </c>
      <c r="K1968" s="6" t="str">
        <f t="array" ref="K1968">INDEX(Customers!$B:$B,MATCH(J1968,Customers!$A:$A))</f>
        <v>Godos Cocina Tpica</v>
      </c>
      <c r="L1968" s="6"/>
    </row>
    <row r="1969" spans="1:12" ht="12.5">
      <c r="A1969" s="6">
        <f>OrderDetails!A1969</f>
        <v>11009</v>
      </c>
      <c r="B1969" s="6">
        <f>OrderDetails!B1969</f>
        <v>36</v>
      </c>
      <c r="C1969" s="7">
        <f>OrderDetails!C1969</f>
        <v>19</v>
      </c>
      <c r="D1969" s="6">
        <f>OrderDetails!D1969</f>
        <v>18</v>
      </c>
      <c r="E1969" s="8">
        <f>OrderDetails!E1969</f>
        <v>0</v>
      </c>
      <c r="F1969" s="7">
        <f t="shared" si="0"/>
        <v>342</v>
      </c>
      <c r="G1969" s="5">
        <f t="array" ref="G1969">INDEX(Products!$D:$D,MATCH(B1969,Products!$A:$A))</f>
        <v>8</v>
      </c>
      <c r="H1969" s="6" t="str">
        <f t="array" ref="H1969">INDEX(Categories!$B:$B,MATCH(G1969,Categories!$A:$A))</f>
        <v>Seafood</v>
      </c>
      <c r="I1969" s="9">
        <f t="array" ref="I1969">INDEX(Orders!$D:$D,MATCH(A1969,Orders!$A:$A))</f>
        <v>35893</v>
      </c>
      <c r="J1969" s="6" t="str">
        <f t="array" ref="J1969">INDEX(Orders!$B:$B,MATCH(A1969,Orders!$A:$A))</f>
        <v>GODOS</v>
      </c>
      <c r="K1969" s="6" t="str">
        <f t="array" ref="K1969">INDEX(Customers!$B:$B,MATCH(J1969,Customers!$A:$A))</f>
        <v>Godos Cocina Tpica</v>
      </c>
      <c r="L1969" s="6"/>
    </row>
    <row r="1970" spans="1:12" ht="12.5">
      <c r="A1970" s="6">
        <f>OrderDetails!A1970</f>
        <v>11009</v>
      </c>
      <c r="B1970" s="6">
        <f>OrderDetails!B1970</f>
        <v>60</v>
      </c>
      <c r="C1970" s="7">
        <f>OrderDetails!C1970</f>
        <v>34</v>
      </c>
      <c r="D1970" s="6">
        <f>OrderDetails!D1970</f>
        <v>9</v>
      </c>
      <c r="E1970" s="8">
        <f>OrderDetails!E1970</f>
        <v>0</v>
      </c>
      <c r="F1970" s="7">
        <f t="shared" si="0"/>
        <v>306</v>
      </c>
      <c r="G1970" s="5">
        <f t="array" ref="G1970">INDEX(Products!$D:$D,MATCH(B1970,Products!$A:$A))</f>
        <v>4</v>
      </c>
      <c r="H1970" s="6" t="str">
        <f t="array" ref="H1970">INDEX(Categories!$B:$B,MATCH(G1970,Categories!$A:$A))</f>
        <v>Dairy Products</v>
      </c>
      <c r="I1970" s="9">
        <f t="array" ref="I1970">INDEX(Orders!$D:$D,MATCH(A1970,Orders!$A:$A))</f>
        <v>35893</v>
      </c>
      <c r="J1970" s="6" t="str">
        <f t="array" ref="J1970">INDEX(Orders!$B:$B,MATCH(A1970,Orders!$A:$A))</f>
        <v>GODOS</v>
      </c>
      <c r="K1970" s="6" t="str">
        <f t="array" ref="K1970">INDEX(Customers!$B:$B,MATCH(J1970,Customers!$A:$A))</f>
        <v>Godos Cocina Tpica</v>
      </c>
      <c r="L1970" s="6"/>
    </row>
    <row r="1971" spans="1:12" ht="12.5">
      <c r="A1971" s="6">
        <f>OrderDetails!A1971</f>
        <v>11010</v>
      </c>
      <c r="B1971" s="6">
        <f>OrderDetails!B1971</f>
        <v>7</v>
      </c>
      <c r="C1971" s="7">
        <f>OrderDetails!C1971</f>
        <v>30</v>
      </c>
      <c r="D1971" s="6">
        <f>OrderDetails!D1971</f>
        <v>20</v>
      </c>
      <c r="E1971" s="8">
        <f>OrderDetails!E1971</f>
        <v>0</v>
      </c>
      <c r="F1971" s="7">
        <f t="shared" si="0"/>
        <v>600</v>
      </c>
      <c r="G1971" s="5">
        <f t="array" ref="G1971">INDEX(Products!$D:$D,MATCH(B1971,Products!$A:$A))</f>
        <v>7</v>
      </c>
      <c r="H1971" s="6" t="str">
        <f t="array" ref="H1971">INDEX(Categories!$B:$B,MATCH(G1971,Categories!$A:$A))</f>
        <v>Produce</v>
      </c>
      <c r="I1971" s="9">
        <f t="array" ref="I1971">INDEX(Orders!$D:$D,MATCH(A1971,Orders!$A:$A))</f>
        <v>35894</v>
      </c>
      <c r="J1971" s="6" t="str">
        <f t="array" ref="J1971">INDEX(Orders!$B:$B,MATCH(A1971,Orders!$A:$A))</f>
        <v>REGGC</v>
      </c>
      <c r="K1971" s="6" t="str">
        <f t="array" ref="K1971">INDEX(Customers!$B:$B,MATCH(J1971,Customers!$A:$A))</f>
        <v>Reggiani Caseifici</v>
      </c>
      <c r="L1971" s="6"/>
    </row>
    <row r="1972" spans="1:12" ht="12.5">
      <c r="A1972" s="6">
        <f>OrderDetails!A1972</f>
        <v>11010</v>
      </c>
      <c r="B1972" s="6">
        <f>OrderDetails!B1972</f>
        <v>24</v>
      </c>
      <c r="C1972" s="7">
        <f>OrderDetails!C1972</f>
        <v>4.5</v>
      </c>
      <c r="D1972" s="6">
        <f>OrderDetails!D1972</f>
        <v>10</v>
      </c>
      <c r="E1972" s="8">
        <f>OrderDetails!E1972</f>
        <v>0</v>
      </c>
      <c r="F1972" s="7">
        <f t="shared" si="0"/>
        <v>45</v>
      </c>
      <c r="G1972" s="5">
        <f t="array" ref="G1972">INDEX(Products!$D:$D,MATCH(B1972,Products!$A:$A))</f>
        <v>1</v>
      </c>
      <c r="H1972" s="6" t="str">
        <f t="array" ref="H1972">INDEX(Categories!$B:$B,MATCH(G1972,Categories!$A:$A))</f>
        <v>Beverages</v>
      </c>
      <c r="I1972" s="9">
        <f t="array" ref="I1972">INDEX(Orders!$D:$D,MATCH(A1972,Orders!$A:$A))</f>
        <v>35894</v>
      </c>
      <c r="J1972" s="6" t="str">
        <f t="array" ref="J1972">INDEX(Orders!$B:$B,MATCH(A1972,Orders!$A:$A))</f>
        <v>REGGC</v>
      </c>
      <c r="K1972" s="6" t="str">
        <f t="array" ref="K1972">INDEX(Customers!$B:$B,MATCH(J1972,Customers!$A:$A))</f>
        <v>Reggiani Caseifici</v>
      </c>
      <c r="L1972" s="6"/>
    </row>
    <row r="1973" spans="1:12" ht="12.5">
      <c r="A1973" s="6">
        <f>OrderDetails!A1973</f>
        <v>11011</v>
      </c>
      <c r="B1973" s="6">
        <f>OrderDetails!B1973</f>
        <v>58</v>
      </c>
      <c r="C1973" s="7">
        <f>OrderDetails!C1973</f>
        <v>13.25</v>
      </c>
      <c r="D1973" s="6">
        <f>OrderDetails!D1973</f>
        <v>40</v>
      </c>
      <c r="E1973" s="8">
        <f>OrderDetails!E1973</f>
        <v>0</v>
      </c>
      <c r="F1973" s="7">
        <f t="shared" si="0"/>
        <v>530</v>
      </c>
      <c r="G1973" s="5">
        <f t="array" ref="G1973">INDEX(Products!$D:$D,MATCH(B1973,Products!$A:$A))</f>
        <v>8</v>
      </c>
      <c r="H1973" s="6" t="str">
        <f t="array" ref="H1973">INDEX(Categories!$B:$B,MATCH(G1973,Categories!$A:$A))</f>
        <v>Seafood</v>
      </c>
      <c r="I1973" s="9">
        <f t="array" ref="I1973">INDEX(Orders!$D:$D,MATCH(A1973,Orders!$A:$A))</f>
        <v>35894</v>
      </c>
      <c r="J1973" s="6" t="str">
        <f t="array" ref="J1973">INDEX(Orders!$B:$B,MATCH(A1973,Orders!$A:$A))</f>
        <v>ALFKI</v>
      </c>
      <c r="K1973" s="6" t="str">
        <f t="array" ref="K1973">INDEX(Customers!$B:$B,MATCH(J1973,Customers!$A:$A))</f>
        <v>Alfreds Futterkiste</v>
      </c>
      <c r="L1973" s="6"/>
    </row>
    <row r="1974" spans="1:12" ht="12.5">
      <c r="A1974" s="6">
        <f>OrderDetails!A1974</f>
        <v>11011</v>
      </c>
      <c r="B1974" s="6">
        <f>OrderDetails!B1974</f>
        <v>71</v>
      </c>
      <c r="C1974" s="7">
        <f>OrderDetails!C1974</f>
        <v>21.5</v>
      </c>
      <c r="D1974" s="6">
        <f>OrderDetails!D1974</f>
        <v>20</v>
      </c>
      <c r="E1974" s="8">
        <f>OrderDetails!E1974</f>
        <v>0</v>
      </c>
      <c r="F1974" s="7">
        <f t="shared" si="0"/>
        <v>430</v>
      </c>
      <c r="G1974" s="5">
        <f t="array" ref="G1974">INDEX(Products!$D:$D,MATCH(B1974,Products!$A:$A))</f>
        <v>4</v>
      </c>
      <c r="H1974" s="6" t="str">
        <f t="array" ref="H1974">INDEX(Categories!$B:$B,MATCH(G1974,Categories!$A:$A))</f>
        <v>Dairy Products</v>
      </c>
      <c r="I1974" s="9">
        <f t="array" ref="I1974">INDEX(Orders!$D:$D,MATCH(A1974,Orders!$A:$A))</f>
        <v>35894</v>
      </c>
      <c r="J1974" s="6" t="str">
        <f t="array" ref="J1974">INDEX(Orders!$B:$B,MATCH(A1974,Orders!$A:$A))</f>
        <v>ALFKI</v>
      </c>
      <c r="K1974" s="6" t="str">
        <f t="array" ref="K1974">INDEX(Customers!$B:$B,MATCH(J1974,Customers!$A:$A))</f>
        <v>Alfreds Futterkiste</v>
      </c>
      <c r="L1974" s="6"/>
    </row>
    <row r="1975" spans="1:12" ht="12.5">
      <c r="A1975" s="6">
        <f>OrderDetails!A1975</f>
        <v>11012</v>
      </c>
      <c r="B1975" s="6">
        <f>OrderDetails!B1975</f>
        <v>19</v>
      </c>
      <c r="C1975" s="7">
        <f>OrderDetails!C1975</f>
        <v>9.1999999999999993</v>
      </c>
      <c r="D1975" s="6">
        <f>OrderDetails!D1975</f>
        <v>50</v>
      </c>
      <c r="E1975" s="8">
        <f>OrderDetails!E1975</f>
        <v>0</v>
      </c>
      <c r="F1975" s="7">
        <f t="shared" si="0"/>
        <v>459.99999999999994</v>
      </c>
      <c r="G1975" s="5">
        <f t="array" ref="G1975">INDEX(Products!$D:$D,MATCH(B1975,Products!$A:$A))</f>
        <v>3</v>
      </c>
      <c r="H1975" s="6" t="str">
        <f t="array" ref="H1975">INDEX(Categories!$B:$B,MATCH(G1975,Categories!$A:$A))</f>
        <v>Confections</v>
      </c>
      <c r="I1975" s="9">
        <f t="array" ref="I1975">INDEX(Orders!$D:$D,MATCH(A1975,Orders!$A:$A))</f>
        <v>35894</v>
      </c>
      <c r="J1975" s="6" t="str">
        <f t="array" ref="J1975">INDEX(Orders!$B:$B,MATCH(A1975,Orders!$A:$A))</f>
        <v>FRANK</v>
      </c>
      <c r="K1975" s="6" t="str">
        <f t="array" ref="K1975">INDEX(Customers!$B:$B,MATCH(J1975,Customers!$A:$A))</f>
        <v>Frankenversand</v>
      </c>
      <c r="L1975" s="6"/>
    </row>
    <row r="1976" spans="1:12" ht="12.5">
      <c r="A1976" s="6">
        <f>OrderDetails!A1976</f>
        <v>11012</v>
      </c>
      <c r="B1976" s="6">
        <f>OrderDetails!B1976</f>
        <v>60</v>
      </c>
      <c r="C1976" s="7">
        <f>OrderDetails!C1976</f>
        <v>34</v>
      </c>
      <c r="D1976" s="6">
        <f>OrderDetails!D1976</f>
        <v>36</v>
      </c>
      <c r="E1976" s="8">
        <f>OrderDetails!E1976</f>
        <v>0</v>
      </c>
      <c r="F1976" s="7">
        <f t="shared" si="0"/>
        <v>1224</v>
      </c>
      <c r="G1976" s="5">
        <f t="array" ref="G1976">INDEX(Products!$D:$D,MATCH(B1976,Products!$A:$A))</f>
        <v>4</v>
      </c>
      <c r="H1976" s="6" t="str">
        <f t="array" ref="H1976">INDEX(Categories!$B:$B,MATCH(G1976,Categories!$A:$A))</f>
        <v>Dairy Products</v>
      </c>
      <c r="I1976" s="9">
        <f t="array" ref="I1976">INDEX(Orders!$D:$D,MATCH(A1976,Orders!$A:$A))</f>
        <v>35894</v>
      </c>
      <c r="J1976" s="6" t="str">
        <f t="array" ref="J1976">INDEX(Orders!$B:$B,MATCH(A1976,Orders!$A:$A))</f>
        <v>FRANK</v>
      </c>
      <c r="K1976" s="6" t="str">
        <f t="array" ref="K1976">INDEX(Customers!$B:$B,MATCH(J1976,Customers!$A:$A))</f>
        <v>Frankenversand</v>
      </c>
      <c r="L1976" s="6"/>
    </row>
    <row r="1977" spans="1:12" ht="12.5">
      <c r="A1977" s="6">
        <f>OrderDetails!A1977</f>
        <v>11012</v>
      </c>
      <c r="B1977" s="6">
        <f>OrderDetails!B1977</f>
        <v>71</v>
      </c>
      <c r="C1977" s="7">
        <f>OrderDetails!C1977</f>
        <v>21.5</v>
      </c>
      <c r="D1977" s="6">
        <f>OrderDetails!D1977</f>
        <v>60</v>
      </c>
      <c r="E1977" s="8">
        <f>OrderDetails!E1977</f>
        <v>0</v>
      </c>
      <c r="F1977" s="7">
        <f t="shared" si="0"/>
        <v>1290</v>
      </c>
      <c r="G1977" s="5">
        <f t="array" ref="G1977">INDEX(Products!$D:$D,MATCH(B1977,Products!$A:$A))</f>
        <v>4</v>
      </c>
      <c r="H1977" s="6" t="str">
        <f t="array" ref="H1977">INDEX(Categories!$B:$B,MATCH(G1977,Categories!$A:$A))</f>
        <v>Dairy Products</v>
      </c>
      <c r="I1977" s="9">
        <f t="array" ref="I1977">INDEX(Orders!$D:$D,MATCH(A1977,Orders!$A:$A))</f>
        <v>35894</v>
      </c>
      <c r="J1977" s="6" t="str">
        <f t="array" ref="J1977">INDEX(Orders!$B:$B,MATCH(A1977,Orders!$A:$A))</f>
        <v>FRANK</v>
      </c>
      <c r="K1977" s="6" t="str">
        <f t="array" ref="K1977">INDEX(Customers!$B:$B,MATCH(J1977,Customers!$A:$A))</f>
        <v>Frankenversand</v>
      </c>
      <c r="L1977" s="6"/>
    </row>
    <row r="1978" spans="1:12" ht="12.5">
      <c r="A1978" s="6">
        <f>OrderDetails!A1978</f>
        <v>11013</v>
      </c>
      <c r="B1978" s="6">
        <f>OrderDetails!B1978</f>
        <v>23</v>
      </c>
      <c r="C1978" s="7">
        <f>OrderDetails!C1978</f>
        <v>9</v>
      </c>
      <c r="D1978" s="6">
        <f>OrderDetails!D1978</f>
        <v>10</v>
      </c>
      <c r="E1978" s="8">
        <f>OrderDetails!E1978</f>
        <v>0</v>
      </c>
      <c r="F1978" s="7">
        <f t="shared" si="0"/>
        <v>90</v>
      </c>
      <c r="G1978" s="5">
        <f t="array" ref="G1978">INDEX(Products!$D:$D,MATCH(B1978,Products!$A:$A))</f>
        <v>5</v>
      </c>
      <c r="H1978" s="6" t="str">
        <f t="array" ref="H1978">INDEX(Categories!$B:$B,MATCH(G1978,Categories!$A:$A))</f>
        <v>Grains/Cereals</v>
      </c>
      <c r="I1978" s="9">
        <f t="array" ref="I1978">INDEX(Orders!$D:$D,MATCH(A1978,Orders!$A:$A))</f>
        <v>35894</v>
      </c>
      <c r="J1978" s="6" t="str">
        <f t="array" ref="J1978">INDEX(Orders!$B:$B,MATCH(A1978,Orders!$A:$A))</f>
        <v>ROMEY</v>
      </c>
      <c r="K1978" s="6" t="str">
        <f t="array" ref="K1978">INDEX(Customers!$B:$B,MATCH(J1978,Customers!$A:$A))</f>
        <v>Romero y tomillo</v>
      </c>
      <c r="L1978" s="6"/>
    </row>
    <row r="1979" spans="1:12" ht="12.5">
      <c r="A1979" s="6">
        <f>OrderDetails!A1979</f>
        <v>11013</v>
      </c>
      <c r="B1979" s="6">
        <f>OrderDetails!B1979</f>
        <v>42</v>
      </c>
      <c r="C1979" s="7">
        <f>OrderDetails!C1979</f>
        <v>14</v>
      </c>
      <c r="D1979" s="6">
        <f>OrderDetails!D1979</f>
        <v>4</v>
      </c>
      <c r="E1979" s="8">
        <f>OrderDetails!E1979</f>
        <v>0</v>
      </c>
      <c r="F1979" s="7">
        <f t="shared" si="0"/>
        <v>56</v>
      </c>
      <c r="G1979" s="5">
        <f t="array" ref="G1979">INDEX(Products!$D:$D,MATCH(B1979,Products!$A:$A))</f>
        <v>5</v>
      </c>
      <c r="H1979" s="6" t="str">
        <f t="array" ref="H1979">INDEX(Categories!$B:$B,MATCH(G1979,Categories!$A:$A))</f>
        <v>Grains/Cereals</v>
      </c>
      <c r="I1979" s="9">
        <f t="array" ref="I1979">INDEX(Orders!$D:$D,MATCH(A1979,Orders!$A:$A))</f>
        <v>35894</v>
      </c>
      <c r="J1979" s="6" t="str">
        <f t="array" ref="J1979">INDEX(Orders!$B:$B,MATCH(A1979,Orders!$A:$A))</f>
        <v>ROMEY</v>
      </c>
      <c r="K1979" s="6" t="str">
        <f t="array" ref="K1979">INDEX(Customers!$B:$B,MATCH(J1979,Customers!$A:$A))</f>
        <v>Romero y tomillo</v>
      </c>
      <c r="L1979" s="6"/>
    </row>
    <row r="1980" spans="1:12" ht="12.5">
      <c r="A1980" s="6">
        <f>OrderDetails!A1980</f>
        <v>11013</v>
      </c>
      <c r="B1980" s="6">
        <f>OrderDetails!B1980</f>
        <v>45</v>
      </c>
      <c r="C1980" s="7">
        <f>OrderDetails!C1980</f>
        <v>9.5</v>
      </c>
      <c r="D1980" s="6">
        <f>OrderDetails!D1980</f>
        <v>20</v>
      </c>
      <c r="E1980" s="8">
        <f>OrderDetails!E1980</f>
        <v>0</v>
      </c>
      <c r="F1980" s="7">
        <f t="shared" si="0"/>
        <v>190</v>
      </c>
      <c r="G1980" s="5">
        <f t="array" ref="G1980">INDEX(Products!$D:$D,MATCH(B1980,Products!$A:$A))</f>
        <v>8</v>
      </c>
      <c r="H1980" s="6" t="str">
        <f t="array" ref="H1980">INDEX(Categories!$B:$B,MATCH(G1980,Categories!$A:$A))</f>
        <v>Seafood</v>
      </c>
      <c r="I1980" s="9">
        <f t="array" ref="I1980">INDEX(Orders!$D:$D,MATCH(A1980,Orders!$A:$A))</f>
        <v>35894</v>
      </c>
      <c r="J1980" s="6" t="str">
        <f t="array" ref="J1980">INDEX(Orders!$B:$B,MATCH(A1980,Orders!$A:$A))</f>
        <v>ROMEY</v>
      </c>
      <c r="K1980" s="6" t="str">
        <f t="array" ref="K1980">INDEX(Customers!$B:$B,MATCH(J1980,Customers!$A:$A))</f>
        <v>Romero y tomillo</v>
      </c>
      <c r="L1980" s="6"/>
    </row>
    <row r="1981" spans="1:12" ht="12.5">
      <c r="A1981" s="6">
        <f>OrderDetails!A1981</f>
        <v>11013</v>
      </c>
      <c r="B1981" s="6">
        <f>OrderDetails!B1981</f>
        <v>68</v>
      </c>
      <c r="C1981" s="7">
        <f>OrderDetails!C1981</f>
        <v>12.5</v>
      </c>
      <c r="D1981" s="6">
        <f>OrderDetails!D1981</f>
        <v>2</v>
      </c>
      <c r="E1981" s="8">
        <f>OrderDetails!E1981</f>
        <v>0</v>
      </c>
      <c r="F1981" s="7">
        <f t="shared" si="0"/>
        <v>25</v>
      </c>
      <c r="G1981" s="5">
        <f t="array" ref="G1981">INDEX(Products!$D:$D,MATCH(B1981,Products!$A:$A))</f>
        <v>3</v>
      </c>
      <c r="H1981" s="6" t="str">
        <f t="array" ref="H1981">INDEX(Categories!$B:$B,MATCH(G1981,Categories!$A:$A))</f>
        <v>Confections</v>
      </c>
      <c r="I1981" s="9">
        <f t="array" ref="I1981">INDEX(Orders!$D:$D,MATCH(A1981,Orders!$A:$A))</f>
        <v>35894</v>
      </c>
      <c r="J1981" s="6" t="str">
        <f t="array" ref="J1981">INDEX(Orders!$B:$B,MATCH(A1981,Orders!$A:$A))</f>
        <v>ROMEY</v>
      </c>
      <c r="K1981" s="6" t="str">
        <f t="array" ref="K1981">INDEX(Customers!$B:$B,MATCH(J1981,Customers!$A:$A))</f>
        <v>Romero y tomillo</v>
      </c>
      <c r="L1981" s="6"/>
    </row>
    <row r="1982" spans="1:12" ht="12.5">
      <c r="A1982" s="6">
        <f>OrderDetails!A1982</f>
        <v>11014</v>
      </c>
      <c r="B1982" s="6">
        <f>OrderDetails!B1982</f>
        <v>41</v>
      </c>
      <c r="C1982" s="7">
        <f>OrderDetails!C1982</f>
        <v>9.65</v>
      </c>
      <c r="D1982" s="6">
        <f>OrderDetails!D1982</f>
        <v>28</v>
      </c>
      <c r="E1982" s="8">
        <f>OrderDetails!E1982</f>
        <v>0</v>
      </c>
      <c r="F1982" s="7">
        <f t="shared" si="0"/>
        <v>270.2</v>
      </c>
      <c r="G1982" s="5">
        <f t="array" ref="G1982">INDEX(Products!$D:$D,MATCH(B1982,Products!$A:$A))</f>
        <v>8</v>
      </c>
      <c r="H1982" s="6" t="str">
        <f t="array" ref="H1982">INDEX(Categories!$B:$B,MATCH(G1982,Categories!$A:$A))</f>
        <v>Seafood</v>
      </c>
      <c r="I1982" s="9">
        <f t="array" ref="I1982">INDEX(Orders!$D:$D,MATCH(A1982,Orders!$A:$A))</f>
        <v>35895</v>
      </c>
      <c r="J1982" s="6" t="str">
        <f t="array" ref="J1982">INDEX(Orders!$B:$B,MATCH(A1982,Orders!$A:$A))</f>
        <v>LINOD</v>
      </c>
      <c r="K1982" s="6" t="str">
        <f t="array" ref="K1982">INDEX(Customers!$B:$B,MATCH(J1982,Customers!$A:$A))</f>
        <v>LINO-Delicateses</v>
      </c>
      <c r="L1982" s="6"/>
    </row>
    <row r="1983" spans="1:12" ht="12.5">
      <c r="A1983" s="6">
        <f>OrderDetails!A1983</f>
        <v>11015</v>
      </c>
      <c r="B1983" s="6">
        <f>OrderDetails!B1983</f>
        <v>30</v>
      </c>
      <c r="C1983" s="7">
        <f>OrderDetails!C1983</f>
        <v>25.89</v>
      </c>
      <c r="D1983" s="6">
        <f>OrderDetails!D1983</f>
        <v>15</v>
      </c>
      <c r="E1983" s="8">
        <f>OrderDetails!E1983</f>
        <v>0</v>
      </c>
      <c r="F1983" s="7">
        <f t="shared" si="0"/>
        <v>388.35</v>
      </c>
      <c r="G1983" s="5">
        <f t="array" ref="G1983">INDEX(Products!$D:$D,MATCH(B1983,Products!$A:$A))</f>
        <v>8</v>
      </c>
      <c r="H1983" s="6" t="str">
        <f t="array" ref="H1983">INDEX(Categories!$B:$B,MATCH(G1983,Categories!$A:$A))</f>
        <v>Seafood</v>
      </c>
      <c r="I1983" s="9">
        <f t="array" ref="I1983">INDEX(Orders!$D:$D,MATCH(A1983,Orders!$A:$A))</f>
        <v>35895</v>
      </c>
      <c r="J1983" s="6" t="str">
        <f t="array" ref="J1983">INDEX(Orders!$B:$B,MATCH(A1983,Orders!$A:$A))</f>
        <v>SANTG</v>
      </c>
      <c r="K1983" s="6" t="str">
        <f t="array" ref="K1983">INDEX(Customers!$B:$B,MATCH(J1983,Customers!$A:$A))</f>
        <v>Sant Gourmet</v>
      </c>
      <c r="L1983" s="6"/>
    </row>
    <row r="1984" spans="1:12" ht="12.5">
      <c r="A1984" s="6">
        <f>OrderDetails!A1984</f>
        <v>11015</v>
      </c>
      <c r="B1984" s="6">
        <f>OrderDetails!B1984</f>
        <v>77</v>
      </c>
      <c r="C1984" s="7">
        <f>OrderDetails!C1984</f>
        <v>13</v>
      </c>
      <c r="D1984" s="6">
        <f>OrderDetails!D1984</f>
        <v>18</v>
      </c>
      <c r="E1984" s="8">
        <f>OrderDetails!E1984</f>
        <v>0</v>
      </c>
      <c r="F1984" s="7">
        <f t="shared" si="0"/>
        <v>234</v>
      </c>
      <c r="G1984" s="5">
        <f t="array" ref="G1984">INDEX(Products!$D:$D,MATCH(B1984,Products!$A:$A))</f>
        <v>2</v>
      </c>
      <c r="H1984" s="6" t="str">
        <f t="array" ref="H1984">INDEX(Categories!$B:$B,MATCH(G1984,Categories!$A:$A))</f>
        <v>Condiments</v>
      </c>
      <c r="I1984" s="9">
        <f t="array" ref="I1984">INDEX(Orders!$D:$D,MATCH(A1984,Orders!$A:$A))</f>
        <v>35895</v>
      </c>
      <c r="J1984" s="6" t="str">
        <f t="array" ref="J1984">INDEX(Orders!$B:$B,MATCH(A1984,Orders!$A:$A))</f>
        <v>SANTG</v>
      </c>
      <c r="K1984" s="6" t="str">
        <f t="array" ref="K1984">INDEX(Customers!$B:$B,MATCH(J1984,Customers!$A:$A))</f>
        <v>Sant Gourmet</v>
      </c>
      <c r="L1984" s="6"/>
    </row>
    <row r="1985" spans="1:12" ht="12.5">
      <c r="A1985" s="6">
        <f>OrderDetails!A1985</f>
        <v>11016</v>
      </c>
      <c r="B1985" s="6">
        <f>OrderDetails!B1985</f>
        <v>31</v>
      </c>
      <c r="C1985" s="7">
        <f>OrderDetails!C1985</f>
        <v>12.5</v>
      </c>
      <c r="D1985" s="6">
        <f>OrderDetails!D1985</f>
        <v>15</v>
      </c>
      <c r="E1985" s="8">
        <f>OrderDetails!E1985</f>
        <v>0</v>
      </c>
      <c r="F1985" s="7">
        <f t="shared" si="0"/>
        <v>187.5</v>
      </c>
      <c r="G1985" s="5">
        <f t="array" ref="G1985">INDEX(Products!$D:$D,MATCH(B1985,Products!$A:$A))</f>
        <v>4</v>
      </c>
      <c r="H1985" s="6" t="str">
        <f t="array" ref="H1985">INDEX(Categories!$B:$B,MATCH(G1985,Categories!$A:$A))</f>
        <v>Dairy Products</v>
      </c>
      <c r="I1985" s="9">
        <f t="array" ref="I1985">INDEX(Orders!$D:$D,MATCH(A1985,Orders!$A:$A))</f>
        <v>35895</v>
      </c>
      <c r="J1985" s="6" t="str">
        <f t="array" ref="J1985">INDEX(Orders!$B:$B,MATCH(A1985,Orders!$A:$A))</f>
        <v>AROUT</v>
      </c>
      <c r="K1985" s="6" t="str">
        <f t="array" ref="K1985">INDEX(Customers!$B:$B,MATCH(J1985,Customers!$A:$A))</f>
        <v>Around the Horn</v>
      </c>
      <c r="L1985" s="6"/>
    </row>
    <row r="1986" spans="1:12" ht="12.5">
      <c r="A1986" s="6">
        <f>OrderDetails!A1986</f>
        <v>11016</v>
      </c>
      <c r="B1986" s="6">
        <f>OrderDetails!B1986</f>
        <v>36</v>
      </c>
      <c r="C1986" s="7">
        <f>OrderDetails!C1986</f>
        <v>19</v>
      </c>
      <c r="D1986" s="6">
        <f>OrderDetails!D1986</f>
        <v>16</v>
      </c>
      <c r="E1986" s="8">
        <f>OrderDetails!E1986</f>
        <v>0</v>
      </c>
      <c r="F1986" s="7">
        <f t="shared" si="0"/>
        <v>304</v>
      </c>
      <c r="G1986" s="5">
        <f t="array" ref="G1986">INDEX(Products!$D:$D,MATCH(B1986,Products!$A:$A))</f>
        <v>8</v>
      </c>
      <c r="H1986" s="6" t="str">
        <f t="array" ref="H1986">INDEX(Categories!$B:$B,MATCH(G1986,Categories!$A:$A))</f>
        <v>Seafood</v>
      </c>
      <c r="I1986" s="9">
        <f t="array" ref="I1986">INDEX(Orders!$D:$D,MATCH(A1986,Orders!$A:$A))</f>
        <v>35895</v>
      </c>
      <c r="J1986" s="6" t="str">
        <f t="array" ref="J1986">INDEX(Orders!$B:$B,MATCH(A1986,Orders!$A:$A))</f>
        <v>AROUT</v>
      </c>
      <c r="K1986" s="6" t="str">
        <f t="array" ref="K1986">INDEX(Customers!$B:$B,MATCH(J1986,Customers!$A:$A))</f>
        <v>Around the Horn</v>
      </c>
      <c r="L1986" s="6"/>
    </row>
    <row r="1987" spans="1:12" ht="12.5">
      <c r="A1987" s="6">
        <f>OrderDetails!A1987</f>
        <v>11017</v>
      </c>
      <c r="B1987" s="6">
        <f>OrderDetails!B1987</f>
        <v>3</v>
      </c>
      <c r="C1987" s="7">
        <f>OrderDetails!C1987</f>
        <v>10</v>
      </c>
      <c r="D1987" s="6">
        <f>OrderDetails!D1987</f>
        <v>25</v>
      </c>
      <c r="E1987" s="8">
        <f>OrderDetails!E1987</f>
        <v>0</v>
      </c>
      <c r="F1987" s="7">
        <f t="shared" si="0"/>
        <v>250</v>
      </c>
      <c r="G1987" s="5">
        <f t="array" ref="G1987">INDEX(Products!$D:$D,MATCH(B1987,Products!$A:$A))</f>
        <v>2</v>
      </c>
      <c r="H1987" s="6" t="str">
        <f t="array" ref="H1987">INDEX(Categories!$B:$B,MATCH(G1987,Categories!$A:$A))</f>
        <v>Condiments</v>
      </c>
      <c r="I1987" s="9">
        <f t="array" ref="I1987">INDEX(Orders!$D:$D,MATCH(A1987,Orders!$A:$A))</f>
        <v>35898</v>
      </c>
      <c r="J1987" s="6" t="str">
        <f t="array" ref="J1987">INDEX(Orders!$B:$B,MATCH(A1987,Orders!$A:$A))</f>
        <v>ERNSH</v>
      </c>
      <c r="K1987" s="6" t="str">
        <f t="array" ref="K1987">INDEX(Customers!$B:$B,MATCH(J1987,Customers!$A:$A))</f>
        <v>Ernst Handel</v>
      </c>
      <c r="L1987" s="6"/>
    </row>
    <row r="1988" spans="1:12" ht="12.5">
      <c r="A1988" s="6">
        <f>OrderDetails!A1988</f>
        <v>11017</v>
      </c>
      <c r="B1988" s="6">
        <f>OrderDetails!B1988</f>
        <v>59</v>
      </c>
      <c r="C1988" s="7">
        <f>OrderDetails!C1988</f>
        <v>55</v>
      </c>
      <c r="D1988" s="6">
        <f>OrderDetails!D1988</f>
        <v>110</v>
      </c>
      <c r="E1988" s="8">
        <f>OrderDetails!E1988</f>
        <v>0</v>
      </c>
      <c r="F1988" s="7">
        <f t="shared" si="0"/>
        <v>6050</v>
      </c>
      <c r="G1988" s="5">
        <f t="array" ref="G1988">INDEX(Products!$D:$D,MATCH(B1988,Products!$A:$A))</f>
        <v>4</v>
      </c>
      <c r="H1988" s="6" t="str">
        <f t="array" ref="H1988">INDEX(Categories!$B:$B,MATCH(G1988,Categories!$A:$A))</f>
        <v>Dairy Products</v>
      </c>
      <c r="I1988" s="9">
        <f t="array" ref="I1988">INDEX(Orders!$D:$D,MATCH(A1988,Orders!$A:$A))</f>
        <v>35898</v>
      </c>
      <c r="J1988" s="6" t="str">
        <f t="array" ref="J1988">INDEX(Orders!$B:$B,MATCH(A1988,Orders!$A:$A))</f>
        <v>ERNSH</v>
      </c>
      <c r="K1988" s="6" t="str">
        <f t="array" ref="K1988">INDEX(Customers!$B:$B,MATCH(J1988,Customers!$A:$A))</f>
        <v>Ernst Handel</v>
      </c>
      <c r="L1988" s="6"/>
    </row>
    <row r="1989" spans="1:12" ht="12.5">
      <c r="A1989" s="6">
        <f>OrderDetails!A1989</f>
        <v>11017</v>
      </c>
      <c r="B1989" s="6">
        <f>OrderDetails!B1989</f>
        <v>70</v>
      </c>
      <c r="C1989" s="7">
        <f>OrderDetails!C1989</f>
        <v>15</v>
      </c>
      <c r="D1989" s="6">
        <f>OrderDetails!D1989</f>
        <v>30</v>
      </c>
      <c r="E1989" s="8">
        <f>OrderDetails!E1989</f>
        <v>0</v>
      </c>
      <c r="F1989" s="7">
        <f t="shared" si="0"/>
        <v>450</v>
      </c>
      <c r="G1989" s="5">
        <f t="array" ref="G1989">INDEX(Products!$D:$D,MATCH(B1989,Products!$A:$A))</f>
        <v>1</v>
      </c>
      <c r="H1989" s="6" t="str">
        <f t="array" ref="H1989">INDEX(Categories!$B:$B,MATCH(G1989,Categories!$A:$A))</f>
        <v>Beverages</v>
      </c>
      <c r="I1989" s="9">
        <f t="array" ref="I1989">INDEX(Orders!$D:$D,MATCH(A1989,Orders!$A:$A))</f>
        <v>35898</v>
      </c>
      <c r="J1989" s="6" t="str">
        <f t="array" ref="J1989">INDEX(Orders!$B:$B,MATCH(A1989,Orders!$A:$A))</f>
        <v>ERNSH</v>
      </c>
      <c r="K1989" s="6" t="str">
        <f t="array" ref="K1989">INDEX(Customers!$B:$B,MATCH(J1989,Customers!$A:$A))</f>
        <v>Ernst Handel</v>
      </c>
      <c r="L1989" s="6"/>
    </row>
    <row r="1990" spans="1:12" ht="12.5">
      <c r="A1990" s="6">
        <f>OrderDetails!A1990</f>
        <v>11018</v>
      </c>
      <c r="B1990" s="6">
        <f>OrderDetails!B1990</f>
        <v>12</v>
      </c>
      <c r="C1990" s="7">
        <f>OrderDetails!C1990</f>
        <v>38</v>
      </c>
      <c r="D1990" s="6">
        <f>OrderDetails!D1990</f>
        <v>20</v>
      </c>
      <c r="E1990" s="8">
        <f>OrderDetails!E1990</f>
        <v>0</v>
      </c>
      <c r="F1990" s="7">
        <f t="shared" si="0"/>
        <v>760</v>
      </c>
      <c r="G1990" s="5">
        <f t="array" ref="G1990">INDEX(Products!$D:$D,MATCH(B1990,Products!$A:$A))</f>
        <v>4</v>
      </c>
      <c r="H1990" s="6" t="str">
        <f t="array" ref="H1990">INDEX(Categories!$B:$B,MATCH(G1990,Categories!$A:$A))</f>
        <v>Dairy Products</v>
      </c>
      <c r="I1990" s="9">
        <f t="array" ref="I1990">INDEX(Orders!$D:$D,MATCH(A1990,Orders!$A:$A))</f>
        <v>35898</v>
      </c>
      <c r="J1990" s="6" t="str">
        <f t="array" ref="J1990">INDEX(Orders!$B:$B,MATCH(A1990,Orders!$A:$A))</f>
        <v>LONEP</v>
      </c>
      <c r="K1990" s="6" t="str">
        <f t="array" ref="K1990">INDEX(Customers!$B:$B,MATCH(J1990,Customers!$A:$A))</f>
        <v>Lonesome Pine Restaurant</v>
      </c>
      <c r="L1990" s="6"/>
    </row>
    <row r="1991" spans="1:12" ht="12.5">
      <c r="A1991" s="6">
        <f>OrderDetails!A1991</f>
        <v>11018</v>
      </c>
      <c r="B1991" s="6">
        <f>OrderDetails!B1991</f>
        <v>18</v>
      </c>
      <c r="C1991" s="7">
        <f>OrderDetails!C1991</f>
        <v>62.5</v>
      </c>
      <c r="D1991" s="6">
        <f>OrderDetails!D1991</f>
        <v>10</v>
      </c>
      <c r="E1991" s="8">
        <f>OrderDetails!E1991</f>
        <v>0</v>
      </c>
      <c r="F1991" s="7">
        <f t="shared" si="0"/>
        <v>625</v>
      </c>
      <c r="G1991" s="5">
        <f t="array" ref="G1991">INDEX(Products!$D:$D,MATCH(B1991,Products!$A:$A))</f>
        <v>8</v>
      </c>
      <c r="H1991" s="6" t="str">
        <f t="array" ref="H1991">INDEX(Categories!$B:$B,MATCH(G1991,Categories!$A:$A))</f>
        <v>Seafood</v>
      </c>
      <c r="I1991" s="9">
        <f t="array" ref="I1991">INDEX(Orders!$D:$D,MATCH(A1991,Orders!$A:$A))</f>
        <v>35898</v>
      </c>
      <c r="J1991" s="6" t="str">
        <f t="array" ref="J1991">INDEX(Orders!$B:$B,MATCH(A1991,Orders!$A:$A))</f>
        <v>LONEP</v>
      </c>
      <c r="K1991" s="6" t="str">
        <f t="array" ref="K1991">INDEX(Customers!$B:$B,MATCH(J1991,Customers!$A:$A))</f>
        <v>Lonesome Pine Restaurant</v>
      </c>
      <c r="L1991" s="6"/>
    </row>
    <row r="1992" spans="1:12" ht="12.5">
      <c r="A1992" s="6">
        <f>OrderDetails!A1992</f>
        <v>11018</v>
      </c>
      <c r="B1992" s="6">
        <f>OrderDetails!B1992</f>
        <v>56</v>
      </c>
      <c r="C1992" s="7">
        <f>OrderDetails!C1992</f>
        <v>38</v>
      </c>
      <c r="D1992" s="6">
        <f>OrderDetails!D1992</f>
        <v>5</v>
      </c>
      <c r="E1992" s="8">
        <f>OrderDetails!E1992</f>
        <v>0</v>
      </c>
      <c r="F1992" s="7">
        <f t="shared" si="0"/>
        <v>190</v>
      </c>
      <c r="G1992" s="5">
        <f t="array" ref="G1992">INDEX(Products!$D:$D,MATCH(B1992,Products!$A:$A))</f>
        <v>5</v>
      </c>
      <c r="H1992" s="6" t="str">
        <f t="array" ref="H1992">INDEX(Categories!$B:$B,MATCH(G1992,Categories!$A:$A))</f>
        <v>Grains/Cereals</v>
      </c>
      <c r="I1992" s="9">
        <f t="array" ref="I1992">INDEX(Orders!$D:$D,MATCH(A1992,Orders!$A:$A))</f>
        <v>35898</v>
      </c>
      <c r="J1992" s="6" t="str">
        <f t="array" ref="J1992">INDEX(Orders!$B:$B,MATCH(A1992,Orders!$A:$A))</f>
        <v>LONEP</v>
      </c>
      <c r="K1992" s="6" t="str">
        <f t="array" ref="K1992">INDEX(Customers!$B:$B,MATCH(J1992,Customers!$A:$A))</f>
        <v>Lonesome Pine Restaurant</v>
      </c>
      <c r="L1992" s="6"/>
    </row>
    <row r="1993" spans="1:12" ht="12.5">
      <c r="A1993" s="6">
        <f>OrderDetails!A1993</f>
        <v>11019</v>
      </c>
      <c r="B1993" s="6">
        <f>OrderDetails!B1993</f>
        <v>46</v>
      </c>
      <c r="C1993" s="7">
        <f>OrderDetails!C1993</f>
        <v>12</v>
      </c>
      <c r="D1993" s="6">
        <f>OrderDetails!D1993</f>
        <v>3</v>
      </c>
      <c r="E1993" s="8">
        <f>OrderDetails!E1993</f>
        <v>0</v>
      </c>
      <c r="F1993" s="7">
        <f t="shared" si="0"/>
        <v>36</v>
      </c>
      <c r="G1993" s="5">
        <f t="array" ref="G1993">INDEX(Products!$D:$D,MATCH(B1993,Products!$A:$A))</f>
        <v>8</v>
      </c>
      <c r="H1993" s="6" t="str">
        <f t="array" ref="H1993">INDEX(Categories!$B:$B,MATCH(G1993,Categories!$A:$A))</f>
        <v>Seafood</v>
      </c>
      <c r="I1993" s="9">
        <f t="array" ref="I1993">INDEX(Orders!$D:$D,MATCH(A1993,Orders!$A:$A))</f>
        <v>35898</v>
      </c>
      <c r="J1993" s="6" t="str">
        <f t="array" ref="J1993">INDEX(Orders!$B:$B,MATCH(A1993,Orders!$A:$A))</f>
        <v>RANCH</v>
      </c>
      <c r="K1993" s="6" t="str">
        <f t="array" ref="K1993">INDEX(Customers!$B:$B,MATCH(J1993,Customers!$A:$A))</f>
        <v>Rancho grande</v>
      </c>
      <c r="L1993" s="6"/>
    </row>
    <row r="1994" spans="1:12" ht="12.5">
      <c r="A1994" s="6">
        <f>OrderDetails!A1994</f>
        <v>11019</v>
      </c>
      <c r="B1994" s="6">
        <f>OrderDetails!B1994</f>
        <v>49</v>
      </c>
      <c r="C1994" s="7">
        <f>OrderDetails!C1994</f>
        <v>20</v>
      </c>
      <c r="D1994" s="6">
        <f>OrderDetails!D1994</f>
        <v>2</v>
      </c>
      <c r="E1994" s="8">
        <f>OrderDetails!E1994</f>
        <v>0</v>
      </c>
      <c r="F1994" s="7">
        <f t="shared" si="0"/>
        <v>40</v>
      </c>
      <c r="G1994" s="5">
        <f t="array" ref="G1994">INDEX(Products!$D:$D,MATCH(B1994,Products!$A:$A))</f>
        <v>3</v>
      </c>
      <c r="H1994" s="6" t="str">
        <f t="array" ref="H1994">INDEX(Categories!$B:$B,MATCH(G1994,Categories!$A:$A))</f>
        <v>Confections</v>
      </c>
      <c r="I1994" s="9">
        <f t="array" ref="I1994">INDEX(Orders!$D:$D,MATCH(A1994,Orders!$A:$A))</f>
        <v>35898</v>
      </c>
      <c r="J1994" s="6" t="str">
        <f t="array" ref="J1994">INDEX(Orders!$B:$B,MATCH(A1994,Orders!$A:$A))</f>
        <v>RANCH</v>
      </c>
      <c r="K1994" s="6" t="str">
        <f t="array" ref="K1994">INDEX(Customers!$B:$B,MATCH(J1994,Customers!$A:$A))</f>
        <v>Rancho grande</v>
      </c>
      <c r="L1994" s="6"/>
    </row>
    <row r="1995" spans="1:12" ht="12.5">
      <c r="A1995" s="6">
        <f>OrderDetails!A1995</f>
        <v>11020</v>
      </c>
      <c r="B1995" s="6">
        <f>OrderDetails!B1995</f>
        <v>10</v>
      </c>
      <c r="C1995" s="7">
        <f>OrderDetails!C1995</f>
        <v>31</v>
      </c>
      <c r="D1995" s="6">
        <f>OrderDetails!D1995</f>
        <v>24</v>
      </c>
      <c r="E1995" s="8">
        <f>OrderDetails!E1995</f>
        <v>0</v>
      </c>
      <c r="F1995" s="7">
        <f t="shared" si="0"/>
        <v>744</v>
      </c>
      <c r="G1995" s="5">
        <f t="array" ref="G1995">INDEX(Products!$D:$D,MATCH(B1995,Products!$A:$A))</f>
        <v>8</v>
      </c>
      <c r="H1995" s="6" t="str">
        <f t="array" ref="H1995">INDEX(Categories!$B:$B,MATCH(G1995,Categories!$A:$A))</f>
        <v>Seafood</v>
      </c>
      <c r="I1995" s="9">
        <f t="array" ref="I1995">INDEX(Orders!$D:$D,MATCH(A1995,Orders!$A:$A))</f>
        <v>35899</v>
      </c>
      <c r="J1995" s="6" t="str">
        <f t="array" ref="J1995">INDEX(Orders!$B:$B,MATCH(A1995,Orders!$A:$A))</f>
        <v>OTTIK</v>
      </c>
      <c r="K1995" s="6" t="str">
        <f t="array" ref="K1995">INDEX(Customers!$B:$B,MATCH(J1995,Customers!$A:$A))</f>
        <v>Ottilies Kseladen</v>
      </c>
      <c r="L1995" s="6"/>
    </row>
    <row r="1996" spans="1:12" ht="12.5">
      <c r="A1996" s="6">
        <f>OrderDetails!A1996</f>
        <v>11021</v>
      </c>
      <c r="B1996" s="6">
        <f>OrderDetails!B1996</f>
        <v>2</v>
      </c>
      <c r="C1996" s="7">
        <f>OrderDetails!C1996</f>
        <v>19</v>
      </c>
      <c r="D1996" s="6">
        <f>OrderDetails!D1996</f>
        <v>11</v>
      </c>
      <c r="E1996" s="8">
        <f>OrderDetails!E1996</f>
        <v>0</v>
      </c>
      <c r="F1996" s="7">
        <f t="shared" si="0"/>
        <v>209</v>
      </c>
      <c r="G1996" s="5">
        <f t="array" ref="G1996">INDEX(Products!$D:$D,MATCH(B1996,Products!$A:$A))</f>
        <v>1</v>
      </c>
      <c r="H1996" s="6" t="str">
        <f t="array" ref="H1996">INDEX(Categories!$B:$B,MATCH(G1996,Categories!$A:$A))</f>
        <v>Beverages</v>
      </c>
      <c r="I1996" s="9">
        <f t="array" ref="I1996">INDEX(Orders!$D:$D,MATCH(A1996,Orders!$A:$A))</f>
        <v>35899</v>
      </c>
      <c r="J1996" s="6" t="str">
        <f t="array" ref="J1996">INDEX(Orders!$B:$B,MATCH(A1996,Orders!$A:$A))</f>
        <v>QUICK</v>
      </c>
      <c r="K1996" s="6" t="str">
        <f t="array" ref="K1996">INDEX(Customers!$B:$B,MATCH(J1996,Customers!$A:$A))</f>
        <v>QUICK-Stop</v>
      </c>
      <c r="L1996" s="6"/>
    </row>
    <row r="1997" spans="1:12" ht="12.5">
      <c r="A1997" s="6">
        <f>OrderDetails!A1997</f>
        <v>11021</v>
      </c>
      <c r="B1997" s="6">
        <f>OrderDetails!B1997</f>
        <v>20</v>
      </c>
      <c r="C1997" s="7">
        <f>OrderDetails!C1997</f>
        <v>81</v>
      </c>
      <c r="D1997" s="6">
        <f>OrderDetails!D1997</f>
        <v>15</v>
      </c>
      <c r="E1997" s="8">
        <f>OrderDetails!E1997</f>
        <v>0</v>
      </c>
      <c r="F1997" s="7">
        <f t="shared" si="0"/>
        <v>1215</v>
      </c>
      <c r="G1997" s="5">
        <f t="array" ref="G1997">INDEX(Products!$D:$D,MATCH(B1997,Products!$A:$A))</f>
        <v>3</v>
      </c>
      <c r="H1997" s="6" t="str">
        <f t="array" ref="H1997">INDEX(Categories!$B:$B,MATCH(G1997,Categories!$A:$A))</f>
        <v>Confections</v>
      </c>
      <c r="I1997" s="9">
        <f t="array" ref="I1997">INDEX(Orders!$D:$D,MATCH(A1997,Orders!$A:$A))</f>
        <v>35899</v>
      </c>
      <c r="J1997" s="6" t="str">
        <f t="array" ref="J1997">INDEX(Orders!$B:$B,MATCH(A1997,Orders!$A:$A))</f>
        <v>QUICK</v>
      </c>
      <c r="K1997" s="6" t="str">
        <f t="array" ref="K1997">INDEX(Customers!$B:$B,MATCH(J1997,Customers!$A:$A))</f>
        <v>QUICK-Stop</v>
      </c>
      <c r="L1997" s="6"/>
    </row>
    <row r="1998" spans="1:12" ht="12.5">
      <c r="A1998" s="6">
        <f>OrderDetails!A1998</f>
        <v>11021</v>
      </c>
      <c r="B1998" s="6">
        <f>OrderDetails!B1998</f>
        <v>26</v>
      </c>
      <c r="C1998" s="7">
        <f>OrderDetails!C1998</f>
        <v>31.23</v>
      </c>
      <c r="D1998" s="6">
        <f>OrderDetails!D1998</f>
        <v>63</v>
      </c>
      <c r="E1998" s="8">
        <f>OrderDetails!E1998</f>
        <v>0</v>
      </c>
      <c r="F1998" s="7">
        <f t="shared" si="0"/>
        <v>1967.49</v>
      </c>
      <c r="G1998" s="5">
        <f t="array" ref="G1998">INDEX(Products!$D:$D,MATCH(B1998,Products!$A:$A))</f>
        <v>3</v>
      </c>
      <c r="H1998" s="6" t="str">
        <f t="array" ref="H1998">INDEX(Categories!$B:$B,MATCH(G1998,Categories!$A:$A))</f>
        <v>Confections</v>
      </c>
      <c r="I1998" s="9">
        <f t="array" ref="I1998">INDEX(Orders!$D:$D,MATCH(A1998,Orders!$A:$A))</f>
        <v>35899</v>
      </c>
      <c r="J1998" s="6" t="str">
        <f t="array" ref="J1998">INDEX(Orders!$B:$B,MATCH(A1998,Orders!$A:$A))</f>
        <v>QUICK</v>
      </c>
      <c r="K1998" s="6" t="str">
        <f t="array" ref="K1998">INDEX(Customers!$B:$B,MATCH(J1998,Customers!$A:$A))</f>
        <v>QUICK-Stop</v>
      </c>
      <c r="L1998" s="6"/>
    </row>
    <row r="1999" spans="1:12" ht="12.5">
      <c r="A1999" s="6">
        <f>OrderDetails!A1999</f>
        <v>11021</v>
      </c>
      <c r="B1999" s="6">
        <f>OrderDetails!B1999</f>
        <v>51</v>
      </c>
      <c r="C1999" s="7">
        <f>OrderDetails!C1999</f>
        <v>53</v>
      </c>
      <c r="D1999" s="6">
        <f>OrderDetails!D1999</f>
        <v>44</v>
      </c>
      <c r="E1999" s="8">
        <f>OrderDetails!E1999</f>
        <v>0</v>
      </c>
      <c r="F1999" s="7">
        <f t="shared" si="0"/>
        <v>2332</v>
      </c>
      <c r="G1999" s="5">
        <f t="array" ref="G1999">INDEX(Products!$D:$D,MATCH(B1999,Products!$A:$A))</f>
        <v>7</v>
      </c>
      <c r="H1999" s="6" t="str">
        <f t="array" ref="H1999">INDEX(Categories!$B:$B,MATCH(G1999,Categories!$A:$A))</f>
        <v>Produce</v>
      </c>
      <c r="I1999" s="9">
        <f t="array" ref="I1999">INDEX(Orders!$D:$D,MATCH(A1999,Orders!$A:$A))</f>
        <v>35899</v>
      </c>
      <c r="J1999" s="6" t="str">
        <f t="array" ref="J1999">INDEX(Orders!$B:$B,MATCH(A1999,Orders!$A:$A))</f>
        <v>QUICK</v>
      </c>
      <c r="K1999" s="6" t="str">
        <f t="array" ref="K1999">INDEX(Customers!$B:$B,MATCH(J1999,Customers!$A:$A))</f>
        <v>QUICK-Stop</v>
      </c>
      <c r="L1999" s="6"/>
    </row>
    <row r="2000" spans="1:12" ht="12.5">
      <c r="A2000" s="6">
        <f>OrderDetails!A2000</f>
        <v>11021</v>
      </c>
      <c r="B2000" s="6">
        <f>OrderDetails!B2000</f>
        <v>72</v>
      </c>
      <c r="C2000" s="7">
        <f>OrderDetails!C2000</f>
        <v>34.799999999999997</v>
      </c>
      <c r="D2000" s="6">
        <f>OrderDetails!D2000</f>
        <v>35</v>
      </c>
      <c r="E2000" s="8">
        <f>OrderDetails!E2000</f>
        <v>0</v>
      </c>
      <c r="F2000" s="7">
        <f t="shared" si="0"/>
        <v>1218</v>
      </c>
      <c r="G2000" s="5">
        <f t="array" ref="G2000">INDEX(Products!$D:$D,MATCH(B2000,Products!$A:$A))</f>
        <v>4</v>
      </c>
      <c r="H2000" s="6" t="str">
        <f t="array" ref="H2000">INDEX(Categories!$B:$B,MATCH(G2000,Categories!$A:$A))</f>
        <v>Dairy Products</v>
      </c>
      <c r="I2000" s="9">
        <f t="array" ref="I2000">INDEX(Orders!$D:$D,MATCH(A2000,Orders!$A:$A))</f>
        <v>35899</v>
      </c>
      <c r="J2000" s="6" t="str">
        <f t="array" ref="J2000">INDEX(Orders!$B:$B,MATCH(A2000,Orders!$A:$A))</f>
        <v>QUICK</v>
      </c>
      <c r="K2000" s="6" t="str">
        <f t="array" ref="K2000">INDEX(Customers!$B:$B,MATCH(J2000,Customers!$A:$A))</f>
        <v>QUICK-Stop</v>
      </c>
      <c r="L2000" s="6"/>
    </row>
    <row r="2001" spans="1:12" ht="12.5">
      <c r="A2001" s="6">
        <f>OrderDetails!A2001</f>
        <v>11022</v>
      </c>
      <c r="B2001" s="6">
        <f>OrderDetails!B2001</f>
        <v>19</v>
      </c>
      <c r="C2001" s="7">
        <f>OrderDetails!C2001</f>
        <v>9.1999999999999993</v>
      </c>
      <c r="D2001" s="6">
        <f>OrderDetails!D2001</f>
        <v>35</v>
      </c>
      <c r="E2001" s="8">
        <f>OrderDetails!E2001</f>
        <v>0</v>
      </c>
      <c r="F2001" s="7">
        <f t="shared" si="0"/>
        <v>322</v>
      </c>
      <c r="G2001" s="5">
        <f t="array" ref="G2001">INDEX(Products!$D:$D,MATCH(B2001,Products!$A:$A))</f>
        <v>3</v>
      </c>
      <c r="H2001" s="6" t="str">
        <f t="array" ref="H2001">INDEX(Categories!$B:$B,MATCH(G2001,Categories!$A:$A))</f>
        <v>Confections</v>
      </c>
      <c r="I2001" s="9">
        <f t="array" ref="I2001">INDEX(Orders!$D:$D,MATCH(A2001,Orders!$A:$A))</f>
        <v>35899</v>
      </c>
      <c r="J2001" s="6" t="str">
        <f t="array" ref="J2001">INDEX(Orders!$B:$B,MATCH(A2001,Orders!$A:$A))</f>
        <v>HANAR</v>
      </c>
      <c r="K2001" s="6" t="str">
        <f t="array" ref="K2001">INDEX(Customers!$B:$B,MATCH(J2001,Customers!$A:$A))</f>
        <v>Hanari Carnes</v>
      </c>
      <c r="L2001" s="6"/>
    </row>
    <row r="2002" spans="1:12" ht="12.5">
      <c r="A2002" s="6">
        <f>OrderDetails!A2002</f>
        <v>11022</v>
      </c>
      <c r="B2002" s="6">
        <f>OrderDetails!B2002</f>
        <v>69</v>
      </c>
      <c r="C2002" s="7">
        <f>OrderDetails!C2002</f>
        <v>36</v>
      </c>
      <c r="D2002" s="6">
        <f>OrderDetails!D2002</f>
        <v>30</v>
      </c>
      <c r="E2002" s="8">
        <f>OrderDetails!E2002</f>
        <v>0</v>
      </c>
      <c r="F2002" s="7">
        <f t="shared" si="0"/>
        <v>1080</v>
      </c>
      <c r="G2002" s="5">
        <f t="array" ref="G2002">INDEX(Products!$D:$D,MATCH(B2002,Products!$A:$A))</f>
        <v>4</v>
      </c>
      <c r="H2002" s="6" t="str">
        <f t="array" ref="H2002">INDEX(Categories!$B:$B,MATCH(G2002,Categories!$A:$A))</f>
        <v>Dairy Products</v>
      </c>
      <c r="I2002" s="9">
        <f t="array" ref="I2002">INDEX(Orders!$D:$D,MATCH(A2002,Orders!$A:$A))</f>
        <v>35899</v>
      </c>
      <c r="J2002" s="6" t="str">
        <f t="array" ref="J2002">INDEX(Orders!$B:$B,MATCH(A2002,Orders!$A:$A))</f>
        <v>HANAR</v>
      </c>
      <c r="K2002" s="6" t="str">
        <f t="array" ref="K2002">INDEX(Customers!$B:$B,MATCH(J2002,Customers!$A:$A))</f>
        <v>Hanari Carnes</v>
      </c>
      <c r="L2002" s="6"/>
    </row>
    <row r="2003" spans="1:12" ht="12.5">
      <c r="A2003" s="6">
        <f>OrderDetails!A2003</f>
        <v>11023</v>
      </c>
      <c r="B2003" s="6">
        <f>OrderDetails!B2003</f>
        <v>7</v>
      </c>
      <c r="C2003" s="7">
        <f>OrderDetails!C2003</f>
        <v>30</v>
      </c>
      <c r="D2003" s="6">
        <f>OrderDetails!D2003</f>
        <v>4</v>
      </c>
      <c r="E2003" s="8">
        <f>OrderDetails!E2003</f>
        <v>0</v>
      </c>
      <c r="F2003" s="7">
        <f t="shared" si="0"/>
        <v>120</v>
      </c>
      <c r="G2003" s="5">
        <f t="array" ref="G2003">INDEX(Products!$D:$D,MATCH(B2003,Products!$A:$A))</f>
        <v>7</v>
      </c>
      <c r="H2003" s="6" t="str">
        <f t="array" ref="H2003">INDEX(Categories!$B:$B,MATCH(G2003,Categories!$A:$A))</f>
        <v>Produce</v>
      </c>
      <c r="I2003" s="9">
        <f t="array" ref="I2003">INDEX(Orders!$D:$D,MATCH(A2003,Orders!$A:$A))</f>
        <v>35899</v>
      </c>
      <c r="J2003" s="6" t="str">
        <f t="array" ref="J2003">INDEX(Orders!$B:$B,MATCH(A2003,Orders!$A:$A))</f>
        <v>BSBEV</v>
      </c>
      <c r="K2003" s="6" t="str">
        <f t="array" ref="K2003">INDEX(Customers!$B:$B,MATCH(J2003,Customers!$A:$A))</f>
        <v>B's Beverages</v>
      </c>
      <c r="L2003" s="6"/>
    </row>
    <row r="2004" spans="1:12" ht="12.5">
      <c r="A2004" s="6">
        <f>OrderDetails!A2004</f>
        <v>11023</v>
      </c>
      <c r="B2004" s="6">
        <f>OrderDetails!B2004</f>
        <v>43</v>
      </c>
      <c r="C2004" s="7">
        <f>OrderDetails!C2004</f>
        <v>46</v>
      </c>
      <c r="D2004" s="6">
        <f>OrderDetails!D2004</f>
        <v>30</v>
      </c>
      <c r="E2004" s="8">
        <f>OrderDetails!E2004</f>
        <v>0</v>
      </c>
      <c r="F2004" s="7">
        <f t="shared" si="0"/>
        <v>1380</v>
      </c>
      <c r="G2004" s="5">
        <f t="array" ref="G2004">INDEX(Products!$D:$D,MATCH(B2004,Products!$A:$A))</f>
        <v>1</v>
      </c>
      <c r="H2004" s="6" t="str">
        <f t="array" ref="H2004">INDEX(Categories!$B:$B,MATCH(G2004,Categories!$A:$A))</f>
        <v>Beverages</v>
      </c>
      <c r="I2004" s="9">
        <f t="array" ref="I2004">INDEX(Orders!$D:$D,MATCH(A2004,Orders!$A:$A))</f>
        <v>35899</v>
      </c>
      <c r="J2004" s="6" t="str">
        <f t="array" ref="J2004">INDEX(Orders!$B:$B,MATCH(A2004,Orders!$A:$A))</f>
        <v>BSBEV</v>
      </c>
      <c r="K2004" s="6" t="str">
        <f t="array" ref="K2004">INDEX(Customers!$B:$B,MATCH(J2004,Customers!$A:$A))</f>
        <v>B's Beverages</v>
      </c>
      <c r="L2004" s="6"/>
    </row>
    <row r="2005" spans="1:12" ht="12.5">
      <c r="A2005" s="6">
        <f>OrderDetails!A2005</f>
        <v>11024</v>
      </c>
      <c r="B2005" s="6">
        <f>OrderDetails!B2005</f>
        <v>26</v>
      </c>
      <c r="C2005" s="7">
        <f>OrderDetails!C2005</f>
        <v>31.23</v>
      </c>
      <c r="D2005" s="6">
        <f>OrderDetails!D2005</f>
        <v>12</v>
      </c>
      <c r="E2005" s="8">
        <f>OrderDetails!E2005</f>
        <v>0</v>
      </c>
      <c r="F2005" s="7">
        <f t="shared" si="0"/>
        <v>374.76</v>
      </c>
      <c r="G2005" s="5">
        <f t="array" ref="G2005">INDEX(Products!$D:$D,MATCH(B2005,Products!$A:$A))</f>
        <v>3</v>
      </c>
      <c r="H2005" s="6" t="str">
        <f t="array" ref="H2005">INDEX(Categories!$B:$B,MATCH(G2005,Categories!$A:$A))</f>
        <v>Confections</v>
      </c>
      <c r="I2005" s="9">
        <f t="array" ref="I2005">INDEX(Orders!$D:$D,MATCH(A2005,Orders!$A:$A))</f>
        <v>35900</v>
      </c>
      <c r="J2005" s="6" t="str">
        <f t="array" ref="J2005">INDEX(Orders!$B:$B,MATCH(A2005,Orders!$A:$A))</f>
        <v>EASTC</v>
      </c>
      <c r="K2005" s="6" t="str">
        <f t="array" ref="K2005">INDEX(Customers!$B:$B,MATCH(J2005,Customers!$A:$A))</f>
        <v>Eastern Connection</v>
      </c>
      <c r="L2005" s="6"/>
    </row>
    <row r="2006" spans="1:12" ht="12.5">
      <c r="A2006" s="6">
        <f>OrderDetails!A2006</f>
        <v>11024</v>
      </c>
      <c r="B2006" s="6">
        <f>OrderDetails!B2006</f>
        <v>33</v>
      </c>
      <c r="C2006" s="7">
        <f>OrderDetails!C2006</f>
        <v>2.5</v>
      </c>
      <c r="D2006" s="6">
        <f>OrderDetails!D2006</f>
        <v>30</v>
      </c>
      <c r="E2006" s="8">
        <f>OrderDetails!E2006</f>
        <v>0</v>
      </c>
      <c r="F2006" s="7">
        <f t="shared" si="0"/>
        <v>75</v>
      </c>
      <c r="G2006" s="5">
        <f t="array" ref="G2006">INDEX(Products!$D:$D,MATCH(B2006,Products!$A:$A))</f>
        <v>4</v>
      </c>
      <c r="H2006" s="6" t="str">
        <f t="array" ref="H2006">INDEX(Categories!$B:$B,MATCH(G2006,Categories!$A:$A))</f>
        <v>Dairy Products</v>
      </c>
      <c r="I2006" s="9">
        <f t="array" ref="I2006">INDEX(Orders!$D:$D,MATCH(A2006,Orders!$A:$A))</f>
        <v>35900</v>
      </c>
      <c r="J2006" s="6" t="str">
        <f t="array" ref="J2006">INDEX(Orders!$B:$B,MATCH(A2006,Orders!$A:$A))</f>
        <v>EASTC</v>
      </c>
      <c r="K2006" s="6" t="str">
        <f t="array" ref="K2006">INDEX(Customers!$B:$B,MATCH(J2006,Customers!$A:$A))</f>
        <v>Eastern Connection</v>
      </c>
      <c r="L2006" s="6"/>
    </row>
    <row r="2007" spans="1:12" ht="12.5">
      <c r="A2007" s="6">
        <f>OrderDetails!A2007</f>
        <v>11024</v>
      </c>
      <c r="B2007" s="6">
        <f>OrderDetails!B2007</f>
        <v>65</v>
      </c>
      <c r="C2007" s="7">
        <f>OrderDetails!C2007</f>
        <v>21.05</v>
      </c>
      <c r="D2007" s="6">
        <f>OrderDetails!D2007</f>
        <v>21</v>
      </c>
      <c r="E2007" s="8">
        <f>OrderDetails!E2007</f>
        <v>0</v>
      </c>
      <c r="F2007" s="7">
        <f t="shared" si="0"/>
        <v>442.05</v>
      </c>
      <c r="G2007" s="5">
        <f t="array" ref="G2007">INDEX(Products!$D:$D,MATCH(B2007,Products!$A:$A))</f>
        <v>2</v>
      </c>
      <c r="H2007" s="6" t="str">
        <f t="array" ref="H2007">INDEX(Categories!$B:$B,MATCH(G2007,Categories!$A:$A))</f>
        <v>Condiments</v>
      </c>
      <c r="I2007" s="9">
        <f t="array" ref="I2007">INDEX(Orders!$D:$D,MATCH(A2007,Orders!$A:$A))</f>
        <v>35900</v>
      </c>
      <c r="J2007" s="6" t="str">
        <f t="array" ref="J2007">INDEX(Orders!$B:$B,MATCH(A2007,Orders!$A:$A))</f>
        <v>EASTC</v>
      </c>
      <c r="K2007" s="6" t="str">
        <f t="array" ref="K2007">INDEX(Customers!$B:$B,MATCH(J2007,Customers!$A:$A))</f>
        <v>Eastern Connection</v>
      </c>
      <c r="L2007" s="6"/>
    </row>
    <row r="2008" spans="1:12" ht="12.5">
      <c r="A2008" s="6">
        <f>OrderDetails!A2008</f>
        <v>11024</v>
      </c>
      <c r="B2008" s="6">
        <f>OrderDetails!B2008</f>
        <v>71</v>
      </c>
      <c r="C2008" s="7">
        <f>OrderDetails!C2008</f>
        <v>21.5</v>
      </c>
      <c r="D2008" s="6">
        <f>OrderDetails!D2008</f>
        <v>50</v>
      </c>
      <c r="E2008" s="8">
        <f>OrderDetails!E2008</f>
        <v>0</v>
      </c>
      <c r="F2008" s="7">
        <f t="shared" si="0"/>
        <v>1075</v>
      </c>
      <c r="G2008" s="5">
        <f t="array" ref="G2008">INDEX(Products!$D:$D,MATCH(B2008,Products!$A:$A))</f>
        <v>4</v>
      </c>
      <c r="H2008" s="6" t="str">
        <f t="array" ref="H2008">INDEX(Categories!$B:$B,MATCH(G2008,Categories!$A:$A))</f>
        <v>Dairy Products</v>
      </c>
      <c r="I2008" s="9">
        <f t="array" ref="I2008">INDEX(Orders!$D:$D,MATCH(A2008,Orders!$A:$A))</f>
        <v>35900</v>
      </c>
      <c r="J2008" s="6" t="str">
        <f t="array" ref="J2008">INDEX(Orders!$B:$B,MATCH(A2008,Orders!$A:$A))</f>
        <v>EASTC</v>
      </c>
      <c r="K2008" s="6" t="str">
        <f t="array" ref="K2008">INDEX(Customers!$B:$B,MATCH(J2008,Customers!$A:$A))</f>
        <v>Eastern Connection</v>
      </c>
      <c r="L2008" s="6"/>
    </row>
    <row r="2009" spans="1:12" ht="12.5">
      <c r="A2009" s="6">
        <f>OrderDetails!A2009</f>
        <v>11025</v>
      </c>
      <c r="B2009" s="6">
        <f>OrderDetails!B2009</f>
        <v>1</v>
      </c>
      <c r="C2009" s="7">
        <f>OrderDetails!C2009</f>
        <v>18</v>
      </c>
      <c r="D2009" s="6">
        <f>OrderDetails!D2009</f>
        <v>10</v>
      </c>
      <c r="E2009" s="8">
        <f>OrderDetails!E2009</f>
        <v>0</v>
      </c>
      <c r="F2009" s="7">
        <f t="shared" si="0"/>
        <v>180</v>
      </c>
      <c r="G2009" s="5">
        <f t="array" ref="G2009">INDEX(Products!$D:$D,MATCH(B2009,Products!$A:$A))</f>
        <v>1</v>
      </c>
      <c r="H2009" s="6" t="str">
        <f t="array" ref="H2009">INDEX(Categories!$B:$B,MATCH(G2009,Categories!$A:$A))</f>
        <v>Beverages</v>
      </c>
      <c r="I2009" s="9">
        <f t="array" ref="I2009">INDEX(Orders!$D:$D,MATCH(A2009,Orders!$A:$A))</f>
        <v>35900</v>
      </c>
      <c r="J2009" s="6" t="str">
        <f t="array" ref="J2009">INDEX(Orders!$B:$B,MATCH(A2009,Orders!$A:$A))</f>
        <v>WARTH</v>
      </c>
      <c r="K2009" s="6" t="str">
        <f t="array" ref="K2009">INDEX(Customers!$B:$B,MATCH(J2009,Customers!$A:$A))</f>
        <v>Wartian Herkku</v>
      </c>
      <c r="L2009" s="6"/>
    </row>
    <row r="2010" spans="1:12" ht="12.5">
      <c r="A2010" s="6">
        <f>OrderDetails!A2010</f>
        <v>11025</v>
      </c>
      <c r="B2010" s="6">
        <f>OrderDetails!B2010</f>
        <v>13</v>
      </c>
      <c r="C2010" s="7">
        <f>OrderDetails!C2010</f>
        <v>6</v>
      </c>
      <c r="D2010" s="6">
        <f>OrderDetails!D2010</f>
        <v>20</v>
      </c>
      <c r="E2010" s="8">
        <f>OrderDetails!E2010</f>
        <v>0</v>
      </c>
      <c r="F2010" s="7">
        <f t="shared" si="0"/>
        <v>120</v>
      </c>
      <c r="G2010" s="5">
        <f t="array" ref="G2010">INDEX(Products!$D:$D,MATCH(B2010,Products!$A:$A))</f>
        <v>8</v>
      </c>
      <c r="H2010" s="6" t="str">
        <f t="array" ref="H2010">INDEX(Categories!$B:$B,MATCH(G2010,Categories!$A:$A))</f>
        <v>Seafood</v>
      </c>
      <c r="I2010" s="9">
        <f t="array" ref="I2010">INDEX(Orders!$D:$D,MATCH(A2010,Orders!$A:$A))</f>
        <v>35900</v>
      </c>
      <c r="J2010" s="6" t="str">
        <f t="array" ref="J2010">INDEX(Orders!$B:$B,MATCH(A2010,Orders!$A:$A))</f>
        <v>WARTH</v>
      </c>
      <c r="K2010" s="6" t="str">
        <f t="array" ref="K2010">INDEX(Customers!$B:$B,MATCH(J2010,Customers!$A:$A))</f>
        <v>Wartian Herkku</v>
      </c>
      <c r="L2010" s="6"/>
    </row>
    <row r="2011" spans="1:12" ht="12.5">
      <c r="A2011" s="6">
        <f>OrderDetails!A2011</f>
        <v>11026</v>
      </c>
      <c r="B2011" s="6">
        <f>OrderDetails!B2011</f>
        <v>18</v>
      </c>
      <c r="C2011" s="7">
        <f>OrderDetails!C2011</f>
        <v>62.5</v>
      </c>
      <c r="D2011" s="6">
        <f>OrderDetails!D2011</f>
        <v>8</v>
      </c>
      <c r="E2011" s="8">
        <f>OrderDetails!E2011</f>
        <v>0</v>
      </c>
      <c r="F2011" s="7">
        <f t="shared" si="0"/>
        <v>500</v>
      </c>
      <c r="G2011" s="5">
        <f t="array" ref="G2011">INDEX(Products!$D:$D,MATCH(B2011,Products!$A:$A))</f>
        <v>8</v>
      </c>
      <c r="H2011" s="6" t="str">
        <f t="array" ref="H2011">INDEX(Categories!$B:$B,MATCH(G2011,Categories!$A:$A))</f>
        <v>Seafood</v>
      </c>
      <c r="I2011" s="9">
        <f t="array" ref="I2011">INDEX(Orders!$D:$D,MATCH(A2011,Orders!$A:$A))</f>
        <v>35900</v>
      </c>
      <c r="J2011" s="6" t="str">
        <f t="array" ref="J2011">INDEX(Orders!$B:$B,MATCH(A2011,Orders!$A:$A))</f>
        <v>FRANS</v>
      </c>
      <c r="K2011" s="6" t="str">
        <f t="array" ref="K2011">INDEX(Customers!$B:$B,MATCH(J2011,Customers!$A:$A))</f>
        <v>Franchi S.p.A.</v>
      </c>
      <c r="L2011" s="6"/>
    </row>
    <row r="2012" spans="1:12" ht="12.5">
      <c r="A2012" s="6">
        <f>OrderDetails!A2012</f>
        <v>11026</v>
      </c>
      <c r="B2012" s="6">
        <f>OrderDetails!B2012</f>
        <v>51</v>
      </c>
      <c r="C2012" s="7">
        <f>OrderDetails!C2012</f>
        <v>53</v>
      </c>
      <c r="D2012" s="6">
        <f>OrderDetails!D2012</f>
        <v>10</v>
      </c>
      <c r="E2012" s="8">
        <f>OrderDetails!E2012</f>
        <v>0</v>
      </c>
      <c r="F2012" s="7">
        <f t="shared" si="0"/>
        <v>530</v>
      </c>
      <c r="G2012" s="5">
        <f t="array" ref="G2012">INDEX(Products!$D:$D,MATCH(B2012,Products!$A:$A))</f>
        <v>7</v>
      </c>
      <c r="H2012" s="6" t="str">
        <f t="array" ref="H2012">INDEX(Categories!$B:$B,MATCH(G2012,Categories!$A:$A))</f>
        <v>Produce</v>
      </c>
      <c r="I2012" s="9">
        <f t="array" ref="I2012">INDEX(Orders!$D:$D,MATCH(A2012,Orders!$A:$A))</f>
        <v>35900</v>
      </c>
      <c r="J2012" s="6" t="str">
        <f t="array" ref="J2012">INDEX(Orders!$B:$B,MATCH(A2012,Orders!$A:$A))</f>
        <v>FRANS</v>
      </c>
      <c r="K2012" s="6" t="str">
        <f t="array" ref="K2012">INDEX(Customers!$B:$B,MATCH(J2012,Customers!$A:$A))</f>
        <v>Franchi S.p.A.</v>
      </c>
      <c r="L2012" s="6"/>
    </row>
    <row r="2013" spans="1:12" ht="12.5">
      <c r="A2013" s="6">
        <f>OrderDetails!A2013</f>
        <v>11027</v>
      </c>
      <c r="B2013" s="6">
        <f>OrderDetails!B2013</f>
        <v>24</v>
      </c>
      <c r="C2013" s="7">
        <f>OrderDetails!C2013</f>
        <v>4.5</v>
      </c>
      <c r="D2013" s="6">
        <f>OrderDetails!D2013</f>
        <v>30</v>
      </c>
      <c r="E2013" s="8">
        <f>OrderDetails!E2013</f>
        <v>0</v>
      </c>
      <c r="F2013" s="7">
        <f t="shared" si="0"/>
        <v>135</v>
      </c>
      <c r="G2013" s="5">
        <f t="array" ref="G2013">INDEX(Products!$D:$D,MATCH(B2013,Products!$A:$A))</f>
        <v>1</v>
      </c>
      <c r="H2013" s="6" t="str">
        <f t="array" ref="H2013">INDEX(Categories!$B:$B,MATCH(G2013,Categories!$A:$A))</f>
        <v>Beverages</v>
      </c>
      <c r="I2013" s="9">
        <f t="array" ref="I2013">INDEX(Orders!$D:$D,MATCH(A2013,Orders!$A:$A))</f>
        <v>35901</v>
      </c>
      <c r="J2013" s="6" t="str">
        <f t="array" ref="J2013">INDEX(Orders!$B:$B,MATCH(A2013,Orders!$A:$A))</f>
        <v>BOTTM</v>
      </c>
      <c r="K2013" s="6" t="str">
        <f t="array" ref="K2013">INDEX(Customers!$B:$B,MATCH(J2013,Customers!$A:$A))</f>
        <v>Bottom-Dollar Markets</v>
      </c>
      <c r="L2013" s="6"/>
    </row>
    <row r="2014" spans="1:12" ht="12.5">
      <c r="A2014" s="6">
        <f>OrderDetails!A2014</f>
        <v>11027</v>
      </c>
      <c r="B2014" s="6">
        <f>OrderDetails!B2014</f>
        <v>62</v>
      </c>
      <c r="C2014" s="7">
        <f>OrderDetails!C2014</f>
        <v>49.3</v>
      </c>
      <c r="D2014" s="6">
        <f>OrderDetails!D2014</f>
        <v>21</v>
      </c>
      <c r="E2014" s="8">
        <f>OrderDetails!E2014</f>
        <v>0</v>
      </c>
      <c r="F2014" s="7">
        <f t="shared" si="0"/>
        <v>1035.3</v>
      </c>
      <c r="G2014" s="5">
        <f t="array" ref="G2014">INDEX(Products!$D:$D,MATCH(B2014,Products!$A:$A))</f>
        <v>3</v>
      </c>
      <c r="H2014" s="6" t="str">
        <f t="array" ref="H2014">INDEX(Categories!$B:$B,MATCH(G2014,Categories!$A:$A))</f>
        <v>Confections</v>
      </c>
      <c r="I2014" s="9">
        <f t="array" ref="I2014">INDEX(Orders!$D:$D,MATCH(A2014,Orders!$A:$A))</f>
        <v>35901</v>
      </c>
      <c r="J2014" s="6" t="str">
        <f t="array" ref="J2014">INDEX(Orders!$B:$B,MATCH(A2014,Orders!$A:$A))</f>
        <v>BOTTM</v>
      </c>
      <c r="K2014" s="6" t="str">
        <f t="array" ref="K2014">INDEX(Customers!$B:$B,MATCH(J2014,Customers!$A:$A))</f>
        <v>Bottom-Dollar Markets</v>
      </c>
      <c r="L2014" s="6"/>
    </row>
    <row r="2015" spans="1:12" ht="12.5">
      <c r="A2015" s="6">
        <f>OrderDetails!A2015</f>
        <v>11028</v>
      </c>
      <c r="B2015" s="6">
        <f>OrderDetails!B2015</f>
        <v>55</v>
      </c>
      <c r="C2015" s="7">
        <f>OrderDetails!C2015</f>
        <v>24</v>
      </c>
      <c r="D2015" s="6">
        <f>OrderDetails!D2015</f>
        <v>35</v>
      </c>
      <c r="E2015" s="8">
        <f>OrderDetails!E2015</f>
        <v>0</v>
      </c>
      <c r="F2015" s="7">
        <f t="shared" si="0"/>
        <v>840</v>
      </c>
      <c r="G2015" s="5">
        <f t="array" ref="G2015">INDEX(Products!$D:$D,MATCH(B2015,Products!$A:$A))</f>
        <v>6</v>
      </c>
      <c r="H2015" s="6" t="str">
        <f t="array" ref="H2015">INDEX(Categories!$B:$B,MATCH(G2015,Categories!$A:$A))</f>
        <v>Meat/Poultry</v>
      </c>
      <c r="I2015" s="9">
        <f t="array" ref="I2015">INDEX(Orders!$D:$D,MATCH(A2015,Orders!$A:$A))</f>
        <v>35901</v>
      </c>
      <c r="J2015" s="6" t="str">
        <f t="array" ref="J2015">INDEX(Orders!$B:$B,MATCH(A2015,Orders!$A:$A))</f>
        <v>KOENE</v>
      </c>
      <c r="K2015" s="6" t="str">
        <f t="array" ref="K2015">INDEX(Customers!$B:$B,MATCH(J2015,Customers!$A:$A))</f>
        <v>Kniglich Essen</v>
      </c>
      <c r="L2015" s="6"/>
    </row>
    <row r="2016" spans="1:12" ht="12.5">
      <c r="A2016" s="6">
        <f>OrderDetails!A2016</f>
        <v>11028</v>
      </c>
      <c r="B2016" s="6">
        <f>OrderDetails!B2016</f>
        <v>59</v>
      </c>
      <c r="C2016" s="7">
        <f>OrderDetails!C2016</f>
        <v>55</v>
      </c>
      <c r="D2016" s="6">
        <f>OrderDetails!D2016</f>
        <v>24</v>
      </c>
      <c r="E2016" s="8">
        <f>OrderDetails!E2016</f>
        <v>0</v>
      </c>
      <c r="F2016" s="7">
        <f t="shared" si="0"/>
        <v>1320</v>
      </c>
      <c r="G2016" s="5">
        <f t="array" ref="G2016">INDEX(Products!$D:$D,MATCH(B2016,Products!$A:$A))</f>
        <v>4</v>
      </c>
      <c r="H2016" s="6" t="str">
        <f t="array" ref="H2016">INDEX(Categories!$B:$B,MATCH(G2016,Categories!$A:$A))</f>
        <v>Dairy Products</v>
      </c>
      <c r="I2016" s="9">
        <f t="array" ref="I2016">INDEX(Orders!$D:$D,MATCH(A2016,Orders!$A:$A))</f>
        <v>35901</v>
      </c>
      <c r="J2016" s="6" t="str">
        <f t="array" ref="J2016">INDEX(Orders!$B:$B,MATCH(A2016,Orders!$A:$A))</f>
        <v>KOENE</v>
      </c>
      <c r="K2016" s="6" t="str">
        <f t="array" ref="K2016">INDEX(Customers!$B:$B,MATCH(J2016,Customers!$A:$A))</f>
        <v>Kniglich Essen</v>
      </c>
      <c r="L2016" s="6"/>
    </row>
    <row r="2017" spans="1:12" ht="12.5">
      <c r="A2017" s="6">
        <f>OrderDetails!A2017</f>
        <v>11029</v>
      </c>
      <c r="B2017" s="6">
        <f>OrderDetails!B2017</f>
        <v>56</v>
      </c>
      <c r="C2017" s="7">
        <f>OrderDetails!C2017</f>
        <v>38</v>
      </c>
      <c r="D2017" s="6">
        <f>OrderDetails!D2017</f>
        <v>20</v>
      </c>
      <c r="E2017" s="8">
        <f>OrderDetails!E2017</f>
        <v>0</v>
      </c>
      <c r="F2017" s="7">
        <f t="shared" si="0"/>
        <v>760</v>
      </c>
      <c r="G2017" s="5">
        <f t="array" ref="G2017">INDEX(Products!$D:$D,MATCH(B2017,Products!$A:$A))</f>
        <v>5</v>
      </c>
      <c r="H2017" s="6" t="str">
        <f t="array" ref="H2017">INDEX(Categories!$B:$B,MATCH(G2017,Categories!$A:$A))</f>
        <v>Grains/Cereals</v>
      </c>
      <c r="I2017" s="9">
        <f t="array" ref="I2017">INDEX(Orders!$D:$D,MATCH(A2017,Orders!$A:$A))</f>
        <v>35901</v>
      </c>
      <c r="J2017" s="6" t="str">
        <f t="array" ref="J2017">INDEX(Orders!$B:$B,MATCH(A2017,Orders!$A:$A))</f>
        <v>CHOPS</v>
      </c>
      <c r="K2017" s="6" t="str">
        <f t="array" ref="K2017">INDEX(Customers!$B:$B,MATCH(J2017,Customers!$A:$A))</f>
        <v>Chop-suey Chinese</v>
      </c>
      <c r="L2017" s="6"/>
    </row>
    <row r="2018" spans="1:12" ht="12.5">
      <c r="A2018" s="6">
        <f>OrderDetails!A2018</f>
        <v>11029</v>
      </c>
      <c r="B2018" s="6">
        <f>OrderDetails!B2018</f>
        <v>63</v>
      </c>
      <c r="C2018" s="7">
        <f>OrderDetails!C2018</f>
        <v>43.9</v>
      </c>
      <c r="D2018" s="6">
        <f>OrderDetails!D2018</f>
        <v>12</v>
      </c>
      <c r="E2018" s="8">
        <f>OrderDetails!E2018</f>
        <v>0</v>
      </c>
      <c r="F2018" s="7">
        <f t="shared" si="0"/>
        <v>526.79999999999995</v>
      </c>
      <c r="G2018" s="5">
        <f t="array" ref="G2018">INDEX(Products!$D:$D,MATCH(B2018,Products!$A:$A))</f>
        <v>2</v>
      </c>
      <c r="H2018" s="6" t="str">
        <f t="array" ref="H2018">INDEX(Categories!$B:$B,MATCH(G2018,Categories!$A:$A))</f>
        <v>Condiments</v>
      </c>
      <c r="I2018" s="9">
        <f t="array" ref="I2018">INDEX(Orders!$D:$D,MATCH(A2018,Orders!$A:$A))</f>
        <v>35901</v>
      </c>
      <c r="J2018" s="6" t="str">
        <f t="array" ref="J2018">INDEX(Orders!$B:$B,MATCH(A2018,Orders!$A:$A))</f>
        <v>CHOPS</v>
      </c>
      <c r="K2018" s="6" t="str">
        <f t="array" ref="K2018">INDEX(Customers!$B:$B,MATCH(J2018,Customers!$A:$A))</f>
        <v>Chop-suey Chinese</v>
      </c>
      <c r="L2018" s="6"/>
    </row>
    <row r="2019" spans="1:12" ht="12.5">
      <c r="A2019" s="6">
        <f>OrderDetails!A2019</f>
        <v>11030</v>
      </c>
      <c r="B2019" s="6">
        <f>OrderDetails!B2019</f>
        <v>2</v>
      </c>
      <c r="C2019" s="7">
        <f>OrderDetails!C2019</f>
        <v>19</v>
      </c>
      <c r="D2019" s="6">
        <f>OrderDetails!D2019</f>
        <v>100</v>
      </c>
      <c r="E2019" s="8">
        <f>OrderDetails!E2019</f>
        <v>0</v>
      </c>
      <c r="F2019" s="7">
        <f t="shared" si="0"/>
        <v>1900</v>
      </c>
      <c r="G2019" s="5">
        <f t="array" ref="G2019">INDEX(Products!$D:$D,MATCH(B2019,Products!$A:$A))</f>
        <v>1</v>
      </c>
      <c r="H2019" s="6" t="str">
        <f t="array" ref="H2019">INDEX(Categories!$B:$B,MATCH(G2019,Categories!$A:$A))</f>
        <v>Beverages</v>
      </c>
      <c r="I2019" s="9">
        <f t="array" ref="I2019">INDEX(Orders!$D:$D,MATCH(A2019,Orders!$A:$A))</f>
        <v>35902</v>
      </c>
      <c r="J2019" s="6" t="str">
        <f t="array" ref="J2019">INDEX(Orders!$B:$B,MATCH(A2019,Orders!$A:$A))</f>
        <v>SAVEA</v>
      </c>
      <c r="K2019" s="6" t="str">
        <f t="array" ref="K2019">INDEX(Customers!$B:$B,MATCH(J2019,Customers!$A:$A))</f>
        <v>Save-a-lot Markets</v>
      </c>
      <c r="L2019" s="6"/>
    </row>
    <row r="2020" spans="1:12" ht="12.5">
      <c r="A2020" s="6">
        <f>OrderDetails!A2020</f>
        <v>11030</v>
      </c>
      <c r="B2020" s="6">
        <f>OrderDetails!B2020</f>
        <v>5</v>
      </c>
      <c r="C2020" s="7">
        <f>OrderDetails!C2020</f>
        <v>21.35</v>
      </c>
      <c r="D2020" s="6">
        <f>OrderDetails!D2020</f>
        <v>70</v>
      </c>
      <c r="E2020" s="8">
        <f>OrderDetails!E2020</f>
        <v>0</v>
      </c>
      <c r="F2020" s="7">
        <f t="shared" si="0"/>
        <v>1494.5</v>
      </c>
      <c r="G2020" s="5">
        <f t="array" ref="G2020">INDEX(Products!$D:$D,MATCH(B2020,Products!$A:$A))</f>
        <v>2</v>
      </c>
      <c r="H2020" s="6" t="str">
        <f t="array" ref="H2020">INDEX(Categories!$B:$B,MATCH(G2020,Categories!$A:$A))</f>
        <v>Condiments</v>
      </c>
      <c r="I2020" s="9">
        <f t="array" ref="I2020">INDEX(Orders!$D:$D,MATCH(A2020,Orders!$A:$A))</f>
        <v>35902</v>
      </c>
      <c r="J2020" s="6" t="str">
        <f t="array" ref="J2020">INDEX(Orders!$B:$B,MATCH(A2020,Orders!$A:$A))</f>
        <v>SAVEA</v>
      </c>
      <c r="K2020" s="6" t="str">
        <f t="array" ref="K2020">INDEX(Customers!$B:$B,MATCH(J2020,Customers!$A:$A))</f>
        <v>Save-a-lot Markets</v>
      </c>
      <c r="L2020" s="6"/>
    </row>
    <row r="2021" spans="1:12" ht="12.5">
      <c r="A2021" s="6">
        <f>OrderDetails!A2021</f>
        <v>11030</v>
      </c>
      <c r="B2021" s="6">
        <f>OrderDetails!B2021</f>
        <v>29</v>
      </c>
      <c r="C2021" s="7">
        <f>OrderDetails!C2021</f>
        <v>123.79</v>
      </c>
      <c r="D2021" s="6">
        <f>OrderDetails!D2021</f>
        <v>60</v>
      </c>
      <c r="E2021" s="8">
        <f>OrderDetails!E2021</f>
        <v>0</v>
      </c>
      <c r="F2021" s="7">
        <f t="shared" si="0"/>
        <v>7427.4000000000005</v>
      </c>
      <c r="G2021" s="5">
        <f t="array" ref="G2021">INDEX(Products!$D:$D,MATCH(B2021,Products!$A:$A))</f>
        <v>6</v>
      </c>
      <c r="H2021" s="6" t="str">
        <f t="array" ref="H2021">INDEX(Categories!$B:$B,MATCH(G2021,Categories!$A:$A))</f>
        <v>Meat/Poultry</v>
      </c>
      <c r="I2021" s="9">
        <f t="array" ref="I2021">INDEX(Orders!$D:$D,MATCH(A2021,Orders!$A:$A))</f>
        <v>35902</v>
      </c>
      <c r="J2021" s="6" t="str">
        <f t="array" ref="J2021">INDEX(Orders!$B:$B,MATCH(A2021,Orders!$A:$A))</f>
        <v>SAVEA</v>
      </c>
      <c r="K2021" s="6" t="str">
        <f t="array" ref="K2021">INDEX(Customers!$B:$B,MATCH(J2021,Customers!$A:$A))</f>
        <v>Save-a-lot Markets</v>
      </c>
      <c r="L2021" s="6"/>
    </row>
    <row r="2022" spans="1:12" ht="12.5">
      <c r="A2022" s="6">
        <f>OrderDetails!A2022</f>
        <v>11030</v>
      </c>
      <c r="B2022" s="6">
        <f>OrderDetails!B2022</f>
        <v>59</v>
      </c>
      <c r="C2022" s="7">
        <f>OrderDetails!C2022</f>
        <v>55</v>
      </c>
      <c r="D2022" s="6">
        <f>OrderDetails!D2022</f>
        <v>100</v>
      </c>
      <c r="E2022" s="8">
        <f>OrderDetails!E2022</f>
        <v>0</v>
      </c>
      <c r="F2022" s="7">
        <f t="shared" si="0"/>
        <v>5500</v>
      </c>
      <c r="G2022" s="5">
        <f t="array" ref="G2022">INDEX(Products!$D:$D,MATCH(B2022,Products!$A:$A))</f>
        <v>4</v>
      </c>
      <c r="H2022" s="6" t="str">
        <f t="array" ref="H2022">INDEX(Categories!$B:$B,MATCH(G2022,Categories!$A:$A))</f>
        <v>Dairy Products</v>
      </c>
      <c r="I2022" s="9">
        <f t="array" ref="I2022">INDEX(Orders!$D:$D,MATCH(A2022,Orders!$A:$A))</f>
        <v>35902</v>
      </c>
      <c r="J2022" s="6" t="str">
        <f t="array" ref="J2022">INDEX(Orders!$B:$B,MATCH(A2022,Orders!$A:$A))</f>
        <v>SAVEA</v>
      </c>
      <c r="K2022" s="6" t="str">
        <f t="array" ref="K2022">INDEX(Customers!$B:$B,MATCH(J2022,Customers!$A:$A))</f>
        <v>Save-a-lot Markets</v>
      </c>
      <c r="L2022" s="6"/>
    </row>
    <row r="2023" spans="1:12" ht="12.5">
      <c r="A2023" s="6">
        <f>OrderDetails!A2023</f>
        <v>11031</v>
      </c>
      <c r="B2023" s="6">
        <f>OrderDetails!B2023</f>
        <v>1</v>
      </c>
      <c r="C2023" s="7">
        <f>OrderDetails!C2023</f>
        <v>18</v>
      </c>
      <c r="D2023" s="6">
        <f>OrderDetails!D2023</f>
        <v>45</v>
      </c>
      <c r="E2023" s="8">
        <f>OrderDetails!E2023</f>
        <v>0</v>
      </c>
      <c r="F2023" s="7">
        <f t="shared" si="0"/>
        <v>810</v>
      </c>
      <c r="G2023" s="5">
        <f t="array" ref="G2023">INDEX(Products!$D:$D,MATCH(B2023,Products!$A:$A))</f>
        <v>1</v>
      </c>
      <c r="H2023" s="6" t="str">
        <f t="array" ref="H2023">INDEX(Categories!$B:$B,MATCH(G2023,Categories!$A:$A))</f>
        <v>Beverages</v>
      </c>
      <c r="I2023" s="9">
        <f t="array" ref="I2023">INDEX(Orders!$D:$D,MATCH(A2023,Orders!$A:$A))</f>
        <v>35902</v>
      </c>
      <c r="J2023" s="6" t="str">
        <f t="array" ref="J2023">INDEX(Orders!$B:$B,MATCH(A2023,Orders!$A:$A))</f>
        <v>SAVEA</v>
      </c>
      <c r="K2023" s="6" t="str">
        <f t="array" ref="K2023">INDEX(Customers!$B:$B,MATCH(J2023,Customers!$A:$A))</f>
        <v>Save-a-lot Markets</v>
      </c>
      <c r="L2023" s="6"/>
    </row>
    <row r="2024" spans="1:12" ht="12.5">
      <c r="A2024" s="6">
        <f>OrderDetails!A2024</f>
        <v>11031</v>
      </c>
      <c r="B2024" s="6">
        <f>OrderDetails!B2024</f>
        <v>13</v>
      </c>
      <c r="C2024" s="7">
        <f>OrderDetails!C2024</f>
        <v>6</v>
      </c>
      <c r="D2024" s="6">
        <f>OrderDetails!D2024</f>
        <v>80</v>
      </c>
      <c r="E2024" s="8">
        <f>OrderDetails!E2024</f>
        <v>0</v>
      </c>
      <c r="F2024" s="7">
        <f t="shared" si="0"/>
        <v>480</v>
      </c>
      <c r="G2024" s="5">
        <f t="array" ref="G2024">INDEX(Products!$D:$D,MATCH(B2024,Products!$A:$A))</f>
        <v>8</v>
      </c>
      <c r="H2024" s="6" t="str">
        <f t="array" ref="H2024">INDEX(Categories!$B:$B,MATCH(G2024,Categories!$A:$A))</f>
        <v>Seafood</v>
      </c>
      <c r="I2024" s="9">
        <f t="array" ref="I2024">INDEX(Orders!$D:$D,MATCH(A2024,Orders!$A:$A))</f>
        <v>35902</v>
      </c>
      <c r="J2024" s="6" t="str">
        <f t="array" ref="J2024">INDEX(Orders!$B:$B,MATCH(A2024,Orders!$A:$A))</f>
        <v>SAVEA</v>
      </c>
      <c r="K2024" s="6" t="str">
        <f t="array" ref="K2024">INDEX(Customers!$B:$B,MATCH(J2024,Customers!$A:$A))</f>
        <v>Save-a-lot Markets</v>
      </c>
      <c r="L2024" s="6"/>
    </row>
    <row r="2025" spans="1:12" ht="12.5">
      <c r="A2025" s="6">
        <f>OrderDetails!A2025</f>
        <v>11031</v>
      </c>
      <c r="B2025" s="6">
        <f>OrderDetails!B2025</f>
        <v>24</v>
      </c>
      <c r="C2025" s="7">
        <f>OrderDetails!C2025</f>
        <v>4.5</v>
      </c>
      <c r="D2025" s="6">
        <f>OrderDetails!D2025</f>
        <v>21</v>
      </c>
      <c r="E2025" s="8">
        <f>OrderDetails!E2025</f>
        <v>0</v>
      </c>
      <c r="F2025" s="7">
        <f t="shared" si="0"/>
        <v>94.5</v>
      </c>
      <c r="G2025" s="5">
        <f t="array" ref="G2025">INDEX(Products!$D:$D,MATCH(B2025,Products!$A:$A))</f>
        <v>1</v>
      </c>
      <c r="H2025" s="6" t="str">
        <f t="array" ref="H2025">INDEX(Categories!$B:$B,MATCH(G2025,Categories!$A:$A))</f>
        <v>Beverages</v>
      </c>
      <c r="I2025" s="9">
        <f t="array" ref="I2025">INDEX(Orders!$D:$D,MATCH(A2025,Orders!$A:$A))</f>
        <v>35902</v>
      </c>
      <c r="J2025" s="6" t="str">
        <f t="array" ref="J2025">INDEX(Orders!$B:$B,MATCH(A2025,Orders!$A:$A))</f>
        <v>SAVEA</v>
      </c>
      <c r="K2025" s="6" t="str">
        <f t="array" ref="K2025">INDEX(Customers!$B:$B,MATCH(J2025,Customers!$A:$A))</f>
        <v>Save-a-lot Markets</v>
      </c>
      <c r="L2025" s="6"/>
    </row>
    <row r="2026" spans="1:12" ht="12.5">
      <c r="A2026" s="6">
        <f>OrderDetails!A2026</f>
        <v>11031</v>
      </c>
      <c r="B2026" s="6">
        <f>OrderDetails!B2026</f>
        <v>64</v>
      </c>
      <c r="C2026" s="7">
        <f>OrderDetails!C2026</f>
        <v>33.25</v>
      </c>
      <c r="D2026" s="6">
        <f>OrderDetails!D2026</f>
        <v>20</v>
      </c>
      <c r="E2026" s="8">
        <f>OrderDetails!E2026</f>
        <v>0</v>
      </c>
      <c r="F2026" s="7">
        <f t="shared" si="0"/>
        <v>665</v>
      </c>
      <c r="G2026" s="5">
        <f t="array" ref="G2026">INDEX(Products!$D:$D,MATCH(B2026,Products!$A:$A))</f>
        <v>5</v>
      </c>
      <c r="H2026" s="6" t="str">
        <f t="array" ref="H2026">INDEX(Categories!$B:$B,MATCH(G2026,Categories!$A:$A))</f>
        <v>Grains/Cereals</v>
      </c>
      <c r="I2026" s="9">
        <f t="array" ref="I2026">INDEX(Orders!$D:$D,MATCH(A2026,Orders!$A:$A))</f>
        <v>35902</v>
      </c>
      <c r="J2026" s="6" t="str">
        <f t="array" ref="J2026">INDEX(Orders!$B:$B,MATCH(A2026,Orders!$A:$A))</f>
        <v>SAVEA</v>
      </c>
      <c r="K2026" s="6" t="str">
        <f t="array" ref="K2026">INDEX(Customers!$B:$B,MATCH(J2026,Customers!$A:$A))</f>
        <v>Save-a-lot Markets</v>
      </c>
      <c r="L2026" s="6"/>
    </row>
    <row r="2027" spans="1:12" ht="12.5">
      <c r="A2027" s="6">
        <f>OrderDetails!A2027</f>
        <v>11031</v>
      </c>
      <c r="B2027" s="6">
        <f>OrderDetails!B2027</f>
        <v>71</v>
      </c>
      <c r="C2027" s="7">
        <f>OrderDetails!C2027</f>
        <v>21.5</v>
      </c>
      <c r="D2027" s="6">
        <f>OrderDetails!D2027</f>
        <v>16</v>
      </c>
      <c r="E2027" s="8">
        <f>OrderDetails!E2027</f>
        <v>0</v>
      </c>
      <c r="F2027" s="7">
        <f t="shared" si="0"/>
        <v>344</v>
      </c>
      <c r="G2027" s="5">
        <f t="array" ref="G2027">INDEX(Products!$D:$D,MATCH(B2027,Products!$A:$A))</f>
        <v>4</v>
      </c>
      <c r="H2027" s="6" t="str">
        <f t="array" ref="H2027">INDEX(Categories!$B:$B,MATCH(G2027,Categories!$A:$A))</f>
        <v>Dairy Products</v>
      </c>
      <c r="I2027" s="9">
        <f t="array" ref="I2027">INDEX(Orders!$D:$D,MATCH(A2027,Orders!$A:$A))</f>
        <v>35902</v>
      </c>
      <c r="J2027" s="6" t="str">
        <f t="array" ref="J2027">INDEX(Orders!$B:$B,MATCH(A2027,Orders!$A:$A))</f>
        <v>SAVEA</v>
      </c>
      <c r="K2027" s="6" t="str">
        <f t="array" ref="K2027">INDEX(Customers!$B:$B,MATCH(J2027,Customers!$A:$A))</f>
        <v>Save-a-lot Markets</v>
      </c>
      <c r="L2027" s="6"/>
    </row>
    <row r="2028" spans="1:12" ht="12.5">
      <c r="A2028" s="6">
        <f>OrderDetails!A2028</f>
        <v>11032</v>
      </c>
      <c r="B2028" s="6">
        <f>OrderDetails!B2028</f>
        <v>36</v>
      </c>
      <c r="C2028" s="7">
        <f>OrderDetails!C2028</f>
        <v>19</v>
      </c>
      <c r="D2028" s="6">
        <f>OrderDetails!D2028</f>
        <v>35</v>
      </c>
      <c r="E2028" s="8">
        <f>OrderDetails!E2028</f>
        <v>0</v>
      </c>
      <c r="F2028" s="7">
        <f t="shared" si="0"/>
        <v>665</v>
      </c>
      <c r="G2028" s="5">
        <f t="array" ref="G2028">INDEX(Products!$D:$D,MATCH(B2028,Products!$A:$A))</f>
        <v>8</v>
      </c>
      <c r="H2028" s="6" t="str">
        <f t="array" ref="H2028">INDEX(Categories!$B:$B,MATCH(G2028,Categories!$A:$A))</f>
        <v>Seafood</v>
      </c>
      <c r="I2028" s="9">
        <f t="array" ref="I2028">INDEX(Orders!$D:$D,MATCH(A2028,Orders!$A:$A))</f>
        <v>35902</v>
      </c>
      <c r="J2028" s="6" t="str">
        <f t="array" ref="J2028">INDEX(Orders!$B:$B,MATCH(A2028,Orders!$A:$A))</f>
        <v>WHITC</v>
      </c>
      <c r="K2028" s="6" t="str">
        <f t="array" ref="K2028">INDEX(Customers!$B:$B,MATCH(J2028,Customers!$A:$A))</f>
        <v>White Clover Markets</v>
      </c>
      <c r="L2028" s="6"/>
    </row>
    <row r="2029" spans="1:12" ht="12.5">
      <c r="A2029" s="6">
        <f>OrderDetails!A2029</f>
        <v>11032</v>
      </c>
      <c r="B2029" s="6">
        <f>OrderDetails!B2029</f>
        <v>38</v>
      </c>
      <c r="C2029" s="7">
        <f>OrderDetails!C2029</f>
        <v>263.5</v>
      </c>
      <c r="D2029" s="6">
        <f>OrderDetails!D2029</f>
        <v>25</v>
      </c>
      <c r="E2029" s="8">
        <f>OrderDetails!E2029</f>
        <v>0</v>
      </c>
      <c r="F2029" s="7">
        <f t="shared" si="0"/>
        <v>6587.5</v>
      </c>
      <c r="G2029" s="5">
        <f t="array" ref="G2029">INDEX(Products!$D:$D,MATCH(B2029,Products!$A:$A))</f>
        <v>1</v>
      </c>
      <c r="H2029" s="6" t="str">
        <f t="array" ref="H2029">INDEX(Categories!$B:$B,MATCH(G2029,Categories!$A:$A))</f>
        <v>Beverages</v>
      </c>
      <c r="I2029" s="9">
        <f t="array" ref="I2029">INDEX(Orders!$D:$D,MATCH(A2029,Orders!$A:$A))</f>
        <v>35902</v>
      </c>
      <c r="J2029" s="6" t="str">
        <f t="array" ref="J2029">INDEX(Orders!$B:$B,MATCH(A2029,Orders!$A:$A))</f>
        <v>WHITC</v>
      </c>
      <c r="K2029" s="6" t="str">
        <f t="array" ref="K2029">INDEX(Customers!$B:$B,MATCH(J2029,Customers!$A:$A))</f>
        <v>White Clover Markets</v>
      </c>
      <c r="L2029" s="6"/>
    </row>
    <row r="2030" spans="1:12" ht="12.5">
      <c r="A2030" s="6">
        <f>OrderDetails!A2030</f>
        <v>11032</v>
      </c>
      <c r="B2030" s="6">
        <f>OrderDetails!B2030</f>
        <v>59</v>
      </c>
      <c r="C2030" s="7">
        <f>OrderDetails!C2030</f>
        <v>55</v>
      </c>
      <c r="D2030" s="6">
        <f>OrderDetails!D2030</f>
        <v>30</v>
      </c>
      <c r="E2030" s="8">
        <f>OrderDetails!E2030</f>
        <v>0</v>
      </c>
      <c r="F2030" s="7">
        <f t="shared" si="0"/>
        <v>1650</v>
      </c>
      <c r="G2030" s="5">
        <f t="array" ref="G2030">INDEX(Products!$D:$D,MATCH(B2030,Products!$A:$A))</f>
        <v>4</v>
      </c>
      <c r="H2030" s="6" t="str">
        <f t="array" ref="H2030">INDEX(Categories!$B:$B,MATCH(G2030,Categories!$A:$A))</f>
        <v>Dairy Products</v>
      </c>
      <c r="I2030" s="9">
        <f t="array" ref="I2030">INDEX(Orders!$D:$D,MATCH(A2030,Orders!$A:$A))</f>
        <v>35902</v>
      </c>
      <c r="J2030" s="6" t="str">
        <f t="array" ref="J2030">INDEX(Orders!$B:$B,MATCH(A2030,Orders!$A:$A))</f>
        <v>WHITC</v>
      </c>
      <c r="K2030" s="6" t="str">
        <f t="array" ref="K2030">INDEX(Customers!$B:$B,MATCH(J2030,Customers!$A:$A))</f>
        <v>White Clover Markets</v>
      </c>
      <c r="L2030" s="6"/>
    </row>
    <row r="2031" spans="1:12" ht="12.5">
      <c r="A2031" s="6">
        <f>OrderDetails!A2031</f>
        <v>11033</v>
      </c>
      <c r="B2031" s="6">
        <f>OrderDetails!B2031</f>
        <v>53</v>
      </c>
      <c r="C2031" s="7">
        <f>OrderDetails!C2031</f>
        <v>32.799999999999997</v>
      </c>
      <c r="D2031" s="6">
        <f>OrderDetails!D2031</f>
        <v>70</v>
      </c>
      <c r="E2031" s="8">
        <f>OrderDetails!E2031</f>
        <v>0</v>
      </c>
      <c r="F2031" s="7">
        <f t="shared" si="0"/>
        <v>2296</v>
      </c>
      <c r="G2031" s="5">
        <f t="array" ref="G2031">INDEX(Products!$D:$D,MATCH(B2031,Products!$A:$A))</f>
        <v>6</v>
      </c>
      <c r="H2031" s="6" t="str">
        <f t="array" ref="H2031">INDEX(Categories!$B:$B,MATCH(G2031,Categories!$A:$A))</f>
        <v>Meat/Poultry</v>
      </c>
      <c r="I2031" s="9">
        <f t="array" ref="I2031">INDEX(Orders!$D:$D,MATCH(A2031,Orders!$A:$A))</f>
        <v>35902</v>
      </c>
      <c r="J2031" s="6" t="str">
        <f t="array" ref="J2031">INDEX(Orders!$B:$B,MATCH(A2031,Orders!$A:$A))</f>
        <v>RICSU</v>
      </c>
      <c r="K2031" s="6" t="str">
        <f t="array" ref="K2031">INDEX(Customers!$B:$B,MATCH(J2031,Customers!$A:$A))</f>
        <v>Richter Supermarkt</v>
      </c>
      <c r="L2031" s="6"/>
    </row>
    <row r="2032" spans="1:12" ht="12.5">
      <c r="A2032" s="6">
        <f>OrderDetails!A2032</f>
        <v>11033</v>
      </c>
      <c r="B2032" s="6">
        <f>OrderDetails!B2032</f>
        <v>69</v>
      </c>
      <c r="C2032" s="7">
        <f>OrderDetails!C2032</f>
        <v>36</v>
      </c>
      <c r="D2032" s="6">
        <f>OrderDetails!D2032</f>
        <v>36</v>
      </c>
      <c r="E2032" s="8">
        <f>OrderDetails!E2032</f>
        <v>0</v>
      </c>
      <c r="F2032" s="7">
        <f t="shared" si="0"/>
        <v>1296</v>
      </c>
      <c r="G2032" s="5">
        <f t="array" ref="G2032">INDEX(Products!$D:$D,MATCH(B2032,Products!$A:$A))</f>
        <v>4</v>
      </c>
      <c r="H2032" s="6" t="str">
        <f t="array" ref="H2032">INDEX(Categories!$B:$B,MATCH(G2032,Categories!$A:$A))</f>
        <v>Dairy Products</v>
      </c>
      <c r="I2032" s="9">
        <f t="array" ref="I2032">INDEX(Orders!$D:$D,MATCH(A2032,Orders!$A:$A))</f>
        <v>35902</v>
      </c>
      <c r="J2032" s="6" t="str">
        <f t="array" ref="J2032">INDEX(Orders!$B:$B,MATCH(A2032,Orders!$A:$A))</f>
        <v>RICSU</v>
      </c>
      <c r="K2032" s="6" t="str">
        <f t="array" ref="K2032">INDEX(Customers!$B:$B,MATCH(J2032,Customers!$A:$A))</f>
        <v>Richter Supermarkt</v>
      </c>
      <c r="L2032" s="6"/>
    </row>
    <row r="2033" spans="1:12" ht="12.5">
      <c r="A2033" s="6">
        <f>OrderDetails!A2033</f>
        <v>11034</v>
      </c>
      <c r="B2033" s="6">
        <f>OrderDetails!B2033</f>
        <v>21</v>
      </c>
      <c r="C2033" s="7">
        <f>OrderDetails!C2033</f>
        <v>10</v>
      </c>
      <c r="D2033" s="6">
        <f>OrderDetails!D2033</f>
        <v>15</v>
      </c>
      <c r="E2033" s="8">
        <f>OrderDetails!E2033</f>
        <v>0</v>
      </c>
      <c r="F2033" s="7">
        <f t="shared" si="0"/>
        <v>150</v>
      </c>
      <c r="G2033" s="5">
        <f t="array" ref="G2033">INDEX(Products!$D:$D,MATCH(B2033,Products!$A:$A))</f>
        <v>3</v>
      </c>
      <c r="H2033" s="6" t="str">
        <f t="array" ref="H2033">INDEX(Categories!$B:$B,MATCH(G2033,Categories!$A:$A))</f>
        <v>Confections</v>
      </c>
      <c r="I2033" s="9">
        <f t="array" ref="I2033">INDEX(Orders!$D:$D,MATCH(A2033,Orders!$A:$A))</f>
        <v>35905</v>
      </c>
      <c r="J2033" s="6" t="str">
        <f t="array" ref="J2033">INDEX(Orders!$B:$B,MATCH(A2033,Orders!$A:$A))</f>
        <v>OLDWO</v>
      </c>
      <c r="K2033" s="6" t="str">
        <f t="array" ref="K2033">INDEX(Customers!$B:$B,MATCH(J2033,Customers!$A:$A))</f>
        <v>Old World Delicatessen</v>
      </c>
      <c r="L2033" s="6"/>
    </row>
    <row r="2034" spans="1:12" ht="12.5">
      <c r="A2034" s="6">
        <f>OrderDetails!A2034</f>
        <v>11034</v>
      </c>
      <c r="B2034" s="6">
        <f>OrderDetails!B2034</f>
        <v>44</v>
      </c>
      <c r="C2034" s="7">
        <f>OrderDetails!C2034</f>
        <v>19.45</v>
      </c>
      <c r="D2034" s="6">
        <f>OrderDetails!D2034</f>
        <v>12</v>
      </c>
      <c r="E2034" s="8">
        <f>OrderDetails!E2034</f>
        <v>0</v>
      </c>
      <c r="F2034" s="7">
        <f t="shared" si="0"/>
        <v>233.39999999999998</v>
      </c>
      <c r="G2034" s="5">
        <f t="array" ref="G2034">INDEX(Products!$D:$D,MATCH(B2034,Products!$A:$A))</f>
        <v>2</v>
      </c>
      <c r="H2034" s="6" t="str">
        <f t="array" ref="H2034">INDEX(Categories!$B:$B,MATCH(G2034,Categories!$A:$A))</f>
        <v>Condiments</v>
      </c>
      <c r="I2034" s="9">
        <f t="array" ref="I2034">INDEX(Orders!$D:$D,MATCH(A2034,Orders!$A:$A))</f>
        <v>35905</v>
      </c>
      <c r="J2034" s="6" t="str">
        <f t="array" ref="J2034">INDEX(Orders!$B:$B,MATCH(A2034,Orders!$A:$A))</f>
        <v>OLDWO</v>
      </c>
      <c r="K2034" s="6" t="str">
        <f t="array" ref="K2034">INDEX(Customers!$B:$B,MATCH(J2034,Customers!$A:$A))</f>
        <v>Old World Delicatessen</v>
      </c>
      <c r="L2034" s="6"/>
    </row>
    <row r="2035" spans="1:12" ht="12.5">
      <c r="A2035" s="6">
        <f>OrderDetails!A2035</f>
        <v>11034</v>
      </c>
      <c r="B2035" s="6">
        <f>OrderDetails!B2035</f>
        <v>61</v>
      </c>
      <c r="C2035" s="7">
        <f>OrderDetails!C2035</f>
        <v>28.5</v>
      </c>
      <c r="D2035" s="6">
        <f>OrderDetails!D2035</f>
        <v>6</v>
      </c>
      <c r="E2035" s="8">
        <f>OrderDetails!E2035</f>
        <v>0</v>
      </c>
      <c r="F2035" s="7">
        <f t="shared" si="0"/>
        <v>171</v>
      </c>
      <c r="G2035" s="5">
        <f t="array" ref="G2035">INDEX(Products!$D:$D,MATCH(B2035,Products!$A:$A))</f>
        <v>2</v>
      </c>
      <c r="H2035" s="6" t="str">
        <f t="array" ref="H2035">INDEX(Categories!$B:$B,MATCH(G2035,Categories!$A:$A))</f>
        <v>Condiments</v>
      </c>
      <c r="I2035" s="9">
        <f t="array" ref="I2035">INDEX(Orders!$D:$D,MATCH(A2035,Orders!$A:$A))</f>
        <v>35905</v>
      </c>
      <c r="J2035" s="6" t="str">
        <f t="array" ref="J2035">INDEX(Orders!$B:$B,MATCH(A2035,Orders!$A:$A))</f>
        <v>OLDWO</v>
      </c>
      <c r="K2035" s="6" t="str">
        <f t="array" ref="K2035">INDEX(Customers!$B:$B,MATCH(J2035,Customers!$A:$A))</f>
        <v>Old World Delicatessen</v>
      </c>
      <c r="L2035" s="6"/>
    </row>
    <row r="2036" spans="1:12" ht="12.5">
      <c r="A2036" s="6">
        <f>OrderDetails!A2036</f>
        <v>11035</v>
      </c>
      <c r="B2036" s="6">
        <f>OrderDetails!B2036</f>
        <v>1</v>
      </c>
      <c r="C2036" s="7">
        <f>OrderDetails!C2036</f>
        <v>18</v>
      </c>
      <c r="D2036" s="6">
        <f>OrderDetails!D2036</f>
        <v>10</v>
      </c>
      <c r="E2036" s="8">
        <f>OrderDetails!E2036</f>
        <v>0</v>
      </c>
      <c r="F2036" s="7">
        <f t="shared" si="0"/>
        <v>180</v>
      </c>
      <c r="G2036" s="5">
        <f t="array" ref="G2036">INDEX(Products!$D:$D,MATCH(B2036,Products!$A:$A))</f>
        <v>1</v>
      </c>
      <c r="H2036" s="6" t="str">
        <f t="array" ref="H2036">INDEX(Categories!$B:$B,MATCH(G2036,Categories!$A:$A))</f>
        <v>Beverages</v>
      </c>
      <c r="I2036" s="9">
        <f t="array" ref="I2036">INDEX(Orders!$D:$D,MATCH(A2036,Orders!$A:$A))</f>
        <v>35905</v>
      </c>
      <c r="J2036" s="6" t="str">
        <f t="array" ref="J2036">INDEX(Orders!$B:$B,MATCH(A2036,Orders!$A:$A))</f>
        <v>SUPRD</v>
      </c>
      <c r="K2036" s="6" t="str">
        <f t="array" ref="K2036">INDEX(Customers!$B:$B,MATCH(J2036,Customers!$A:$A))</f>
        <v>Suprmes dlices</v>
      </c>
      <c r="L2036" s="6"/>
    </row>
    <row r="2037" spans="1:12" ht="12.5">
      <c r="A2037" s="6">
        <f>OrderDetails!A2037</f>
        <v>11035</v>
      </c>
      <c r="B2037" s="6">
        <f>OrderDetails!B2037</f>
        <v>35</v>
      </c>
      <c r="C2037" s="7">
        <f>OrderDetails!C2037</f>
        <v>18</v>
      </c>
      <c r="D2037" s="6">
        <f>OrderDetails!D2037</f>
        <v>60</v>
      </c>
      <c r="E2037" s="8">
        <f>OrderDetails!E2037</f>
        <v>0</v>
      </c>
      <c r="F2037" s="7">
        <f t="shared" si="0"/>
        <v>1080</v>
      </c>
      <c r="G2037" s="5">
        <f t="array" ref="G2037">INDEX(Products!$D:$D,MATCH(B2037,Products!$A:$A))</f>
        <v>1</v>
      </c>
      <c r="H2037" s="6" t="str">
        <f t="array" ref="H2037">INDEX(Categories!$B:$B,MATCH(G2037,Categories!$A:$A))</f>
        <v>Beverages</v>
      </c>
      <c r="I2037" s="9">
        <f t="array" ref="I2037">INDEX(Orders!$D:$D,MATCH(A2037,Orders!$A:$A))</f>
        <v>35905</v>
      </c>
      <c r="J2037" s="6" t="str">
        <f t="array" ref="J2037">INDEX(Orders!$B:$B,MATCH(A2037,Orders!$A:$A))</f>
        <v>SUPRD</v>
      </c>
      <c r="K2037" s="6" t="str">
        <f t="array" ref="K2037">INDEX(Customers!$B:$B,MATCH(J2037,Customers!$A:$A))</f>
        <v>Suprmes dlices</v>
      </c>
      <c r="L2037" s="6"/>
    </row>
    <row r="2038" spans="1:12" ht="12.5">
      <c r="A2038" s="6">
        <f>OrderDetails!A2038</f>
        <v>11035</v>
      </c>
      <c r="B2038" s="6">
        <f>OrderDetails!B2038</f>
        <v>42</v>
      </c>
      <c r="C2038" s="7">
        <f>OrderDetails!C2038</f>
        <v>14</v>
      </c>
      <c r="D2038" s="6">
        <f>OrderDetails!D2038</f>
        <v>30</v>
      </c>
      <c r="E2038" s="8">
        <f>OrderDetails!E2038</f>
        <v>0</v>
      </c>
      <c r="F2038" s="7">
        <f t="shared" si="0"/>
        <v>420</v>
      </c>
      <c r="G2038" s="5">
        <f t="array" ref="G2038">INDEX(Products!$D:$D,MATCH(B2038,Products!$A:$A))</f>
        <v>5</v>
      </c>
      <c r="H2038" s="6" t="str">
        <f t="array" ref="H2038">INDEX(Categories!$B:$B,MATCH(G2038,Categories!$A:$A))</f>
        <v>Grains/Cereals</v>
      </c>
      <c r="I2038" s="9">
        <f t="array" ref="I2038">INDEX(Orders!$D:$D,MATCH(A2038,Orders!$A:$A))</f>
        <v>35905</v>
      </c>
      <c r="J2038" s="6" t="str">
        <f t="array" ref="J2038">INDEX(Orders!$B:$B,MATCH(A2038,Orders!$A:$A))</f>
        <v>SUPRD</v>
      </c>
      <c r="K2038" s="6" t="str">
        <f t="array" ref="K2038">INDEX(Customers!$B:$B,MATCH(J2038,Customers!$A:$A))</f>
        <v>Suprmes dlices</v>
      </c>
      <c r="L2038" s="6"/>
    </row>
    <row r="2039" spans="1:12" ht="12.5">
      <c r="A2039" s="6">
        <f>OrderDetails!A2039</f>
        <v>11035</v>
      </c>
      <c r="B2039" s="6">
        <f>OrderDetails!B2039</f>
        <v>54</v>
      </c>
      <c r="C2039" s="7">
        <f>OrderDetails!C2039</f>
        <v>7.45</v>
      </c>
      <c r="D2039" s="6">
        <f>OrderDetails!D2039</f>
        <v>10</v>
      </c>
      <c r="E2039" s="8">
        <f>OrderDetails!E2039</f>
        <v>0</v>
      </c>
      <c r="F2039" s="7">
        <f t="shared" si="0"/>
        <v>74.5</v>
      </c>
      <c r="G2039" s="5">
        <f t="array" ref="G2039">INDEX(Products!$D:$D,MATCH(B2039,Products!$A:$A))</f>
        <v>6</v>
      </c>
      <c r="H2039" s="6" t="str">
        <f t="array" ref="H2039">INDEX(Categories!$B:$B,MATCH(G2039,Categories!$A:$A))</f>
        <v>Meat/Poultry</v>
      </c>
      <c r="I2039" s="9">
        <f t="array" ref="I2039">INDEX(Orders!$D:$D,MATCH(A2039,Orders!$A:$A))</f>
        <v>35905</v>
      </c>
      <c r="J2039" s="6" t="str">
        <f t="array" ref="J2039">INDEX(Orders!$B:$B,MATCH(A2039,Orders!$A:$A))</f>
        <v>SUPRD</v>
      </c>
      <c r="K2039" s="6" t="str">
        <f t="array" ref="K2039">INDEX(Customers!$B:$B,MATCH(J2039,Customers!$A:$A))</f>
        <v>Suprmes dlices</v>
      </c>
      <c r="L2039" s="6"/>
    </row>
    <row r="2040" spans="1:12" ht="12.5">
      <c r="A2040" s="6">
        <f>OrderDetails!A2040</f>
        <v>11036</v>
      </c>
      <c r="B2040" s="6">
        <f>OrderDetails!B2040</f>
        <v>13</v>
      </c>
      <c r="C2040" s="7">
        <f>OrderDetails!C2040</f>
        <v>6</v>
      </c>
      <c r="D2040" s="6">
        <f>OrderDetails!D2040</f>
        <v>7</v>
      </c>
      <c r="E2040" s="8">
        <f>OrderDetails!E2040</f>
        <v>0</v>
      </c>
      <c r="F2040" s="7">
        <f t="shared" si="0"/>
        <v>42</v>
      </c>
      <c r="G2040" s="5">
        <f t="array" ref="G2040">INDEX(Products!$D:$D,MATCH(B2040,Products!$A:$A))</f>
        <v>8</v>
      </c>
      <c r="H2040" s="6" t="str">
        <f t="array" ref="H2040">INDEX(Categories!$B:$B,MATCH(G2040,Categories!$A:$A))</f>
        <v>Seafood</v>
      </c>
      <c r="I2040" s="9">
        <f t="array" ref="I2040">INDEX(Orders!$D:$D,MATCH(A2040,Orders!$A:$A))</f>
        <v>35905</v>
      </c>
      <c r="J2040" s="6" t="str">
        <f t="array" ref="J2040">INDEX(Orders!$B:$B,MATCH(A2040,Orders!$A:$A))</f>
        <v>DRACD</v>
      </c>
      <c r="K2040" s="6" t="str">
        <f t="array" ref="K2040">INDEX(Customers!$B:$B,MATCH(J2040,Customers!$A:$A))</f>
        <v>Drachenblut Delikatessen</v>
      </c>
      <c r="L2040" s="6"/>
    </row>
    <row r="2041" spans="1:12" ht="12.5">
      <c r="A2041" s="6">
        <f>OrderDetails!A2041</f>
        <v>11036</v>
      </c>
      <c r="B2041" s="6">
        <f>OrderDetails!B2041</f>
        <v>59</v>
      </c>
      <c r="C2041" s="7">
        <f>OrderDetails!C2041</f>
        <v>55</v>
      </c>
      <c r="D2041" s="6">
        <f>OrderDetails!D2041</f>
        <v>30</v>
      </c>
      <c r="E2041" s="8">
        <f>OrderDetails!E2041</f>
        <v>0</v>
      </c>
      <c r="F2041" s="7">
        <f t="shared" si="0"/>
        <v>1650</v>
      </c>
      <c r="G2041" s="5">
        <f t="array" ref="G2041">INDEX(Products!$D:$D,MATCH(B2041,Products!$A:$A))</f>
        <v>4</v>
      </c>
      <c r="H2041" s="6" t="str">
        <f t="array" ref="H2041">INDEX(Categories!$B:$B,MATCH(G2041,Categories!$A:$A))</f>
        <v>Dairy Products</v>
      </c>
      <c r="I2041" s="9">
        <f t="array" ref="I2041">INDEX(Orders!$D:$D,MATCH(A2041,Orders!$A:$A))</f>
        <v>35905</v>
      </c>
      <c r="J2041" s="6" t="str">
        <f t="array" ref="J2041">INDEX(Orders!$B:$B,MATCH(A2041,Orders!$A:$A))</f>
        <v>DRACD</v>
      </c>
      <c r="K2041" s="6" t="str">
        <f t="array" ref="K2041">INDEX(Customers!$B:$B,MATCH(J2041,Customers!$A:$A))</f>
        <v>Drachenblut Delikatessen</v>
      </c>
      <c r="L2041" s="6"/>
    </row>
    <row r="2042" spans="1:12" ht="12.5">
      <c r="A2042" s="6">
        <f>OrderDetails!A2042</f>
        <v>11037</v>
      </c>
      <c r="B2042" s="6">
        <f>OrderDetails!B2042</f>
        <v>70</v>
      </c>
      <c r="C2042" s="7">
        <f>OrderDetails!C2042</f>
        <v>15</v>
      </c>
      <c r="D2042" s="6">
        <f>OrderDetails!D2042</f>
        <v>4</v>
      </c>
      <c r="E2042" s="8">
        <f>OrderDetails!E2042</f>
        <v>0</v>
      </c>
      <c r="F2042" s="7">
        <f t="shared" si="0"/>
        <v>60</v>
      </c>
      <c r="G2042" s="5">
        <f t="array" ref="G2042">INDEX(Products!$D:$D,MATCH(B2042,Products!$A:$A))</f>
        <v>1</v>
      </c>
      <c r="H2042" s="6" t="str">
        <f t="array" ref="H2042">INDEX(Categories!$B:$B,MATCH(G2042,Categories!$A:$A))</f>
        <v>Beverages</v>
      </c>
      <c r="I2042" s="9">
        <f t="array" ref="I2042">INDEX(Orders!$D:$D,MATCH(A2042,Orders!$A:$A))</f>
        <v>35906</v>
      </c>
      <c r="J2042" s="6" t="str">
        <f t="array" ref="J2042">INDEX(Orders!$B:$B,MATCH(A2042,Orders!$A:$A))</f>
        <v>GODOS</v>
      </c>
      <c r="K2042" s="6" t="str">
        <f t="array" ref="K2042">INDEX(Customers!$B:$B,MATCH(J2042,Customers!$A:$A))</f>
        <v>Godos Cocina Tpica</v>
      </c>
      <c r="L2042" s="6"/>
    </row>
    <row r="2043" spans="1:12" ht="12.5">
      <c r="A2043" s="6">
        <f>OrderDetails!A2043</f>
        <v>11038</v>
      </c>
      <c r="B2043" s="6">
        <f>OrderDetails!B2043</f>
        <v>40</v>
      </c>
      <c r="C2043" s="7">
        <f>OrderDetails!C2043</f>
        <v>18.399999999999999</v>
      </c>
      <c r="D2043" s="6">
        <f>OrderDetails!D2043</f>
        <v>5</v>
      </c>
      <c r="E2043" s="8">
        <f>OrderDetails!E2043</f>
        <v>0</v>
      </c>
      <c r="F2043" s="7">
        <f t="shared" si="0"/>
        <v>92</v>
      </c>
      <c r="G2043" s="5">
        <f t="array" ref="G2043">INDEX(Products!$D:$D,MATCH(B2043,Products!$A:$A))</f>
        <v>8</v>
      </c>
      <c r="H2043" s="6" t="str">
        <f t="array" ref="H2043">INDEX(Categories!$B:$B,MATCH(G2043,Categories!$A:$A))</f>
        <v>Seafood</v>
      </c>
      <c r="I2043" s="9">
        <f t="array" ref="I2043">INDEX(Orders!$D:$D,MATCH(A2043,Orders!$A:$A))</f>
        <v>35906</v>
      </c>
      <c r="J2043" s="6" t="str">
        <f t="array" ref="J2043">INDEX(Orders!$B:$B,MATCH(A2043,Orders!$A:$A))</f>
        <v>SUPRD</v>
      </c>
      <c r="K2043" s="6" t="str">
        <f t="array" ref="K2043">INDEX(Customers!$B:$B,MATCH(J2043,Customers!$A:$A))</f>
        <v>Suprmes dlices</v>
      </c>
      <c r="L2043" s="6"/>
    </row>
    <row r="2044" spans="1:12" ht="12.5">
      <c r="A2044" s="6">
        <f>OrderDetails!A2044</f>
        <v>11038</v>
      </c>
      <c r="B2044" s="6">
        <f>OrderDetails!B2044</f>
        <v>52</v>
      </c>
      <c r="C2044" s="7">
        <f>OrderDetails!C2044</f>
        <v>7</v>
      </c>
      <c r="D2044" s="6">
        <f>OrderDetails!D2044</f>
        <v>2</v>
      </c>
      <c r="E2044" s="8">
        <f>OrderDetails!E2044</f>
        <v>0</v>
      </c>
      <c r="F2044" s="7">
        <f t="shared" si="0"/>
        <v>14</v>
      </c>
      <c r="G2044" s="5">
        <f t="array" ref="G2044">INDEX(Products!$D:$D,MATCH(B2044,Products!$A:$A))</f>
        <v>5</v>
      </c>
      <c r="H2044" s="6" t="str">
        <f t="array" ref="H2044">INDEX(Categories!$B:$B,MATCH(G2044,Categories!$A:$A))</f>
        <v>Grains/Cereals</v>
      </c>
      <c r="I2044" s="9">
        <f t="array" ref="I2044">INDEX(Orders!$D:$D,MATCH(A2044,Orders!$A:$A))</f>
        <v>35906</v>
      </c>
      <c r="J2044" s="6" t="str">
        <f t="array" ref="J2044">INDEX(Orders!$B:$B,MATCH(A2044,Orders!$A:$A))</f>
        <v>SUPRD</v>
      </c>
      <c r="K2044" s="6" t="str">
        <f t="array" ref="K2044">INDEX(Customers!$B:$B,MATCH(J2044,Customers!$A:$A))</f>
        <v>Suprmes dlices</v>
      </c>
      <c r="L2044" s="6"/>
    </row>
    <row r="2045" spans="1:12" ht="12.5">
      <c r="A2045" s="6">
        <f>OrderDetails!A2045</f>
        <v>11038</v>
      </c>
      <c r="B2045" s="6">
        <f>OrderDetails!B2045</f>
        <v>71</v>
      </c>
      <c r="C2045" s="7">
        <f>OrderDetails!C2045</f>
        <v>21.5</v>
      </c>
      <c r="D2045" s="6">
        <f>OrderDetails!D2045</f>
        <v>30</v>
      </c>
      <c r="E2045" s="8">
        <f>OrderDetails!E2045</f>
        <v>0</v>
      </c>
      <c r="F2045" s="7">
        <f t="shared" si="0"/>
        <v>645</v>
      </c>
      <c r="G2045" s="5">
        <f t="array" ref="G2045">INDEX(Products!$D:$D,MATCH(B2045,Products!$A:$A))</f>
        <v>4</v>
      </c>
      <c r="H2045" s="6" t="str">
        <f t="array" ref="H2045">INDEX(Categories!$B:$B,MATCH(G2045,Categories!$A:$A))</f>
        <v>Dairy Products</v>
      </c>
      <c r="I2045" s="9">
        <f t="array" ref="I2045">INDEX(Orders!$D:$D,MATCH(A2045,Orders!$A:$A))</f>
        <v>35906</v>
      </c>
      <c r="J2045" s="6" t="str">
        <f t="array" ref="J2045">INDEX(Orders!$B:$B,MATCH(A2045,Orders!$A:$A))</f>
        <v>SUPRD</v>
      </c>
      <c r="K2045" s="6" t="str">
        <f t="array" ref="K2045">INDEX(Customers!$B:$B,MATCH(J2045,Customers!$A:$A))</f>
        <v>Suprmes dlices</v>
      </c>
      <c r="L2045" s="6"/>
    </row>
    <row r="2046" spans="1:12" ht="12.5">
      <c r="A2046" s="6">
        <f>OrderDetails!A2046</f>
        <v>11039</v>
      </c>
      <c r="B2046" s="6">
        <f>OrderDetails!B2046</f>
        <v>28</v>
      </c>
      <c r="C2046" s="7">
        <f>OrderDetails!C2046</f>
        <v>45.6</v>
      </c>
      <c r="D2046" s="6">
        <f>OrderDetails!D2046</f>
        <v>20</v>
      </c>
      <c r="E2046" s="8">
        <f>OrderDetails!E2046</f>
        <v>0</v>
      </c>
      <c r="F2046" s="7">
        <f t="shared" si="0"/>
        <v>912</v>
      </c>
      <c r="G2046" s="5">
        <f t="array" ref="G2046">INDEX(Products!$D:$D,MATCH(B2046,Products!$A:$A))</f>
        <v>7</v>
      </c>
      <c r="H2046" s="6" t="str">
        <f t="array" ref="H2046">INDEX(Categories!$B:$B,MATCH(G2046,Categories!$A:$A))</f>
        <v>Produce</v>
      </c>
      <c r="I2046" s="9">
        <f t="array" ref="I2046">INDEX(Orders!$D:$D,MATCH(A2046,Orders!$A:$A))</f>
        <v>35906</v>
      </c>
      <c r="J2046" s="6" t="str">
        <f t="array" ref="J2046">INDEX(Orders!$B:$B,MATCH(A2046,Orders!$A:$A))</f>
        <v>LINOD</v>
      </c>
      <c r="K2046" s="6" t="str">
        <f t="array" ref="K2046">INDEX(Customers!$B:$B,MATCH(J2046,Customers!$A:$A))</f>
        <v>LINO-Delicateses</v>
      </c>
      <c r="L2046" s="6"/>
    </row>
    <row r="2047" spans="1:12" ht="12.5">
      <c r="A2047" s="6">
        <f>OrderDetails!A2047</f>
        <v>11039</v>
      </c>
      <c r="B2047" s="6">
        <f>OrderDetails!B2047</f>
        <v>35</v>
      </c>
      <c r="C2047" s="7">
        <f>OrderDetails!C2047</f>
        <v>18</v>
      </c>
      <c r="D2047" s="6">
        <f>OrderDetails!D2047</f>
        <v>24</v>
      </c>
      <c r="E2047" s="8">
        <f>OrderDetails!E2047</f>
        <v>0</v>
      </c>
      <c r="F2047" s="7">
        <f t="shared" si="0"/>
        <v>432</v>
      </c>
      <c r="G2047" s="5">
        <f t="array" ref="G2047">INDEX(Products!$D:$D,MATCH(B2047,Products!$A:$A))</f>
        <v>1</v>
      </c>
      <c r="H2047" s="6" t="str">
        <f t="array" ref="H2047">INDEX(Categories!$B:$B,MATCH(G2047,Categories!$A:$A))</f>
        <v>Beverages</v>
      </c>
      <c r="I2047" s="9">
        <f t="array" ref="I2047">INDEX(Orders!$D:$D,MATCH(A2047,Orders!$A:$A))</f>
        <v>35906</v>
      </c>
      <c r="J2047" s="6" t="str">
        <f t="array" ref="J2047">INDEX(Orders!$B:$B,MATCH(A2047,Orders!$A:$A))</f>
        <v>LINOD</v>
      </c>
      <c r="K2047" s="6" t="str">
        <f t="array" ref="K2047">INDEX(Customers!$B:$B,MATCH(J2047,Customers!$A:$A))</f>
        <v>LINO-Delicateses</v>
      </c>
      <c r="L2047" s="6"/>
    </row>
    <row r="2048" spans="1:12" ht="12.5">
      <c r="A2048" s="6">
        <f>OrderDetails!A2048</f>
        <v>11039</v>
      </c>
      <c r="B2048" s="6">
        <f>OrderDetails!B2048</f>
        <v>49</v>
      </c>
      <c r="C2048" s="7">
        <f>OrderDetails!C2048</f>
        <v>20</v>
      </c>
      <c r="D2048" s="6">
        <f>OrderDetails!D2048</f>
        <v>60</v>
      </c>
      <c r="E2048" s="8">
        <f>OrderDetails!E2048</f>
        <v>0</v>
      </c>
      <c r="F2048" s="7">
        <f t="shared" si="0"/>
        <v>1200</v>
      </c>
      <c r="G2048" s="5">
        <f t="array" ref="G2048">INDEX(Products!$D:$D,MATCH(B2048,Products!$A:$A))</f>
        <v>3</v>
      </c>
      <c r="H2048" s="6" t="str">
        <f t="array" ref="H2048">INDEX(Categories!$B:$B,MATCH(G2048,Categories!$A:$A))</f>
        <v>Confections</v>
      </c>
      <c r="I2048" s="9">
        <f t="array" ref="I2048">INDEX(Orders!$D:$D,MATCH(A2048,Orders!$A:$A))</f>
        <v>35906</v>
      </c>
      <c r="J2048" s="6" t="str">
        <f t="array" ref="J2048">INDEX(Orders!$B:$B,MATCH(A2048,Orders!$A:$A))</f>
        <v>LINOD</v>
      </c>
      <c r="K2048" s="6" t="str">
        <f t="array" ref="K2048">INDEX(Customers!$B:$B,MATCH(J2048,Customers!$A:$A))</f>
        <v>LINO-Delicateses</v>
      </c>
      <c r="L2048" s="6"/>
    </row>
    <row r="2049" spans="1:12" ht="12.5">
      <c r="A2049" s="6">
        <f>OrderDetails!A2049</f>
        <v>11039</v>
      </c>
      <c r="B2049" s="6">
        <f>OrderDetails!B2049</f>
        <v>57</v>
      </c>
      <c r="C2049" s="7">
        <f>OrderDetails!C2049</f>
        <v>19.5</v>
      </c>
      <c r="D2049" s="6">
        <f>OrderDetails!D2049</f>
        <v>28</v>
      </c>
      <c r="E2049" s="8">
        <f>OrderDetails!E2049</f>
        <v>0</v>
      </c>
      <c r="F2049" s="7">
        <f t="shared" si="0"/>
        <v>546</v>
      </c>
      <c r="G2049" s="5">
        <f t="array" ref="G2049">INDEX(Products!$D:$D,MATCH(B2049,Products!$A:$A))</f>
        <v>5</v>
      </c>
      <c r="H2049" s="6" t="str">
        <f t="array" ref="H2049">INDEX(Categories!$B:$B,MATCH(G2049,Categories!$A:$A))</f>
        <v>Grains/Cereals</v>
      </c>
      <c r="I2049" s="9">
        <f t="array" ref="I2049">INDEX(Orders!$D:$D,MATCH(A2049,Orders!$A:$A))</f>
        <v>35906</v>
      </c>
      <c r="J2049" s="6" t="str">
        <f t="array" ref="J2049">INDEX(Orders!$B:$B,MATCH(A2049,Orders!$A:$A))</f>
        <v>LINOD</v>
      </c>
      <c r="K2049" s="6" t="str">
        <f t="array" ref="K2049">INDEX(Customers!$B:$B,MATCH(J2049,Customers!$A:$A))</f>
        <v>LINO-Delicateses</v>
      </c>
      <c r="L2049" s="6"/>
    </row>
    <row r="2050" spans="1:12" ht="12.5">
      <c r="A2050" s="6">
        <f>OrderDetails!A2050</f>
        <v>11040</v>
      </c>
      <c r="B2050" s="6">
        <f>OrderDetails!B2050</f>
        <v>21</v>
      </c>
      <c r="C2050" s="7">
        <f>OrderDetails!C2050</f>
        <v>10</v>
      </c>
      <c r="D2050" s="6">
        <f>OrderDetails!D2050</f>
        <v>20</v>
      </c>
      <c r="E2050" s="8">
        <f>OrderDetails!E2050</f>
        <v>0</v>
      </c>
      <c r="F2050" s="7">
        <f t="shared" si="0"/>
        <v>200</v>
      </c>
      <c r="G2050" s="5">
        <f t="array" ref="G2050">INDEX(Products!$D:$D,MATCH(B2050,Products!$A:$A))</f>
        <v>3</v>
      </c>
      <c r="H2050" s="6" t="str">
        <f t="array" ref="H2050">INDEX(Categories!$B:$B,MATCH(G2050,Categories!$A:$A))</f>
        <v>Confections</v>
      </c>
      <c r="I2050" s="9">
        <f t="array" ref="I2050">INDEX(Orders!$D:$D,MATCH(A2050,Orders!$A:$A))</f>
        <v>35907</v>
      </c>
      <c r="J2050" s="6" t="str">
        <f t="array" ref="J2050">INDEX(Orders!$B:$B,MATCH(A2050,Orders!$A:$A))</f>
        <v>GREAL</v>
      </c>
      <c r="K2050" s="6" t="str">
        <f t="array" ref="K2050">INDEX(Customers!$B:$B,MATCH(J2050,Customers!$A:$A))</f>
        <v>Great Lakes Food Market</v>
      </c>
      <c r="L2050" s="6"/>
    </row>
    <row r="2051" spans="1:12" ht="12.5">
      <c r="A2051" s="6">
        <f>OrderDetails!A2051</f>
        <v>11041</v>
      </c>
      <c r="B2051" s="6">
        <f>OrderDetails!B2051</f>
        <v>2</v>
      </c>
      <c r="C2051" s="7">
        <f>OrderDetails!C2051</f>
        <v>19</v>
      </c>
      <c r="D2051" s="6">
        <f>OrderDetails!D2051</f>
        <v>30</v>
      </c>
      <c r="E2051" s="8">
        <f>OrderDetails!E2051</f>
        <v>0</v>
      </c>
      <c r="F2051" s="7">
        <f t="shared" si="0"/>
        <v>570</v>
      </c>
      <c r="G2051" s="5">
        <f t="array" ref="G2051">INDEX(Products!$D:$D,MATCH(B2051,Products!$A:$A))</f>
        <v>1</v>
      </c>
      <c r="H2051" s="6" t="str">
        <f t="array" ref="H2051">INDEX(Categories!$B:$B,MATCH(G2051,Categories!$A:$A))</f>
        <v>Beverages</v>
      </c>
      <c r="I2051" s="9">
        <f t="array" ref="I2051">INDEX(Orders!$D:$D,MATCH(A2051,Orders!$A:$A))</f>
        <v>35907</v>
      </c>
      <c r="J2051" s="6" t="str">
        <f t="array" ref="J2051">INDEX(Orders!$B:$B,MATCH(A2051,Orders!$A:$A))</f>
        <v>CHOPS</v>
      </c>
      <c r="K2051" s="6" t="str">
        <f t="array" ref="K2051">INDEX(Customers!$B:$B,MATCH(J2051,Customers!$A:$A))</f>
        <v>Chop-suey Chinese</v>
      </c>
      <c r="L2051" s="6"/>
    </row>
    <row r="2052" spans="1:12" ht="12.5">
      <c r="A2052" s="6">
        <f>OrderDetails!A2052</f>
        <v>11041</v>
      </c>
      <c r="B2052" s="6">
        <f>OrderDetails!B2052</f>
        <v>63</v>
      </c>
      <c r="C2052" s="7">
        <f>OrderDetails!C2052</f>
        <v>43.9</v>
      </c>
      <c r="D2052" s="6">
        <f>OrderDetails!D2052</f>
        <v>30</v>
      </c>
      <c r="E2052" s="8">
        <f>OrderDetails!E2052</f>
        <v>0</v>
      </c>
      <c r="F2052" s="7">
        <f t="shared" si="0"/>
        <v>1317</v>
      </c>
      <c r="G2052" s="5">
        <f t="array" ref="G2052">INDEX(Products!$D:$D,MATCH(B2052,Products!$A:$A))</f>
        <v>2</v>
      </c>
      <c r="H2052" s="6" t="str">
        <f t="array" ref="H2052">INDEX(Categories!$B:$B,MATCH(G2052,Categories!$A:$A))</f>
        <v>Condiments</v>
      </c>
      <c r="I2052" s="9">
        <f t="array" ref="I2052">INDEX(Orders!$D:$D,MATCH(A2052,Orders!$A:$A))</f>
        <v>35907</v>
      </c>
      <c r="J2052" s="6" t="str">
        <f t="array" ref="J2052">INDEX(Orders!$B:$B,MATCH(A2052,Orders!$A:$A))</f>
        <v>CHOPS</v>
      </c>
      <c r="K2052" s="6" t="str">
        <f t="array" ref="K2052">INDEX(Customers!$B:$B,MATCH(J2052,Customers!$A:$A))</f>
        <v>Chop-suey Chinese</v>
      </c>
      <c r="L2052" s="6"/>
    </row>
    <row r="2053" spans="1:12" ht="12.5">
      <c r="A2053" s="6">
        <f>OrderDetails!A2053</f>
        <v>11042</v>
      </c>
      <c r="B2053" s="6">
        <f>OrderDetails!B2053</f>
        <v>44</v>
      </c>
      <c r="C2053" s="7">
        <f>OrderDetails!C2053</f>
        <v>19.45</v>
      </c>
      <c r="D2053" s="6">
        <f>OrderDetails!D2053</f>
        <v>15</v>
      </c>
      <c r="E2053" s="8">
        <f>OrderDetails!E2053</f>
        <v>0</v>
      </c>
      <c r="F2053" s="7">
        <f t="shared" si="0"/>
        <v>291.75</v>
      </c>
      <c r="G2053" s="5">
        <f t="array" ref="G2053">INDEX(Products!$D:$D,MATCH(B2053,Products!$A:$A))</f>
        <v>2</v>
      </c>
      <c r="H2053" s="6" t="str">
        <f t="array" ref="H2053">INDEX(Categories!$B:$B,MATCH(G2053,Categories!$A:$A))</f>
        <v>Condiments</v>
      </c>
      <c r="I2053" s="9">
        <f t="array" ref="I2053">INDEX(Orders!$D:$D,MATCH(A2053,Orders!$A:$A))</f>
        <v>35907</v>
      </c>
      <c r="J2053" s="6" t="str">
        <f t="array" ref="J2053">INDEX(Orders!$B:$B,MATCH(A2053,Orders!$A:$A))</f>
        <v>COMMI</v>
      </c>
      <c r="K2053" s="6" t="str">
        <f t="array" ref="K2053">INDEX(Customers!$B:$B,MATCH(J2053,Customers!$A:$A))</f>
        <v>Comrcio Mineiro</v>
      </c>
      <c r="L2053" s="6"/>
    </row>
    <row r="2054" spans="1:12" ht="12.5">
      <c r="A2054" s="6">
        <f>OrderDetails!A2054</f>
        <v>11042</v>
      </c>
      <c r="B2054" s="6">
        <f>OrderDetails!B2054</f>
        <v>61</v>
      </c>
      <c r="C2054" s="7">
        <f>OrderDetails!C2054</f>
        <v>28.5</v>
      </c>
      <c r="D2054" s="6">
        <f>OrderDetails!D2054</f>
        <v>4</v>
      </c>
      <c r="E2054" s="8">
        <f>OrderDetails!E2054</f>
        <v>0</v>
      </c>
      <c r="F2054" s="7">
        <f t="shared" si="0"/>
        <v>114</v>
      </c>
      <c r="G2054" s="5">
        <f t="array" ref="G2054">INDEX(Products!$D:$D,MATCH(B2054,Products!$A:$A))</f>
        <v>2</v>
      </c>
      <c r="H2054" s="6" t="str">
        <f t="array" ref="H2054">INDEX(Categories!$B:$B,MATCH(G2054,Categories!$A:$A))</f>
        <v>Condiments</v>
      </c>
      <c r="I2054" s="9">
        <f t="array" ref="I2054">INDEX(Orders!$D:$D,MATCH(A2054,Orders!$A:$A))</f>
        <v>35907</v>
      </c>
      <c r="J2054" s="6" t="str">
        <f t="array" ref="J2054">INDEX(Orders!$B:$B,MATCH(A2054,Orders!$A:$A))</f>
        <v>COMMI</v>
      </c>
      <c r="K2054" s="6" t="str">
        <f t="array" ref="K2054">INDEX(Customers!$B:$B,MATCH(J2054,Customers!$A:$A))</f>
        <v>Comrcio Mineiro</v>
      </c>
      <c r="L2054" s="6"/>
    </row>
    <row r="2055" spans="1:12" ht="12.5">
      <c r="A2055" s="6">
        <f>OrderDetails!A2055</f>
        <v>11043</v>
      </c>
      <c r="B2055" s="6">
        <f>OrderDetails!B2055</f>
        <v>11</v>
      </c>
      <c r="C2055" s="7">
        <f>OrderDetails!C2055</f>
        <v>21</v>
      </c>
      <c r="D2055" s="6">
        <f>OrderDetails!D2055</f>
        <v>10</v>
      </c>
      <c r="E2055" s="8">
        <f>OrderDetails!E2055</f>
        <v>0</v>
      </c>
      <c r="F2055" s="7">
        <f t="shared" si="0"/>
        <v>210</v>
      </c>
      <c r="G2055" s="5">
        <f t="array" ref="G2055">INDEX(Products!$D:$D,MATCH(B2055,Products!$A:$A))</f>
        <v>4</v>
      </c>
      <c r="H2055" s="6" t="str">
        <f t="array" ref="H2055">INDEX(Categories!$B:$B,MATCH(G2055,Categories!$A:$A))</f>
        <v>Dairy Products</v>
      </c>
      <c r="I2055" s="9">
        <f t="array" ref="I2055">INDEX(Orders!$D:$D,MATCH(A2055,Orders!$A:$A))</f>
        <v>35907</v>
      </c>
      <c r="J2055" s="6" t="str">
        <f t="array" ref="J2055">INDEX(Orders!$B:$B,MATCH(A2055,Orders!$A:$A))</f>
        <v>SPECD</v>
      </c>
      <c r="K2055" s="6" t="str">
        <f t="array" ref="K2055">INDEX(Customers!$B:$B,MATCH(J2055,Customers!$A:$A))</f>
        <v>Spcialits du monde</v>
      </c>
      <c r="L2055" s="6"/>
    </row>
    <row r="2056" spans="1:12" ht="12.5">
      <c r="A2056" s="6">
        <f>OrderDetails!A2056</f>
        <v>11044</v>
      </c>
      <c r="B2056" s="6">
        <f>OrderDetails!B2056</f>
        <v>62</v>
      </c>
      <c r="C2056" s="7">
        <f>OrderDetails!C2056</f>
        <v>49.3</v>
      </c>
      <c r="D2056" s="6">
        <f>OrderDetails!D2056</f>
        <v>12</v>
      </c>
      <c r="E2056" s="8">
        <f>OrderDetails!E2056</f>
        <v>0</v>
      </c>
      <c r="F2056" s="7">
        <f t="shared" si="0"/>
        <v>591.59999999999991</v>
      </c>
      <c r="G2056" s="5">
        <f t="array" ref="G2056">INDEX(Products!$D:$D,MATCH(B2056,Products!$A:$A))</f>
        <v>3</v>
      </c>
      <c r="H2056" s="6" t="str">
        <f t="array" ref="H2056">INDEX(Categories!$B:$B,MATCH(G2056,Categories!$A:$A))</f>
        <v>Confections</v>
      </c>
      <c r="I2056" s="9">
        <f t="array" ref="I2056">INDEX(Orders!$D:$D,MATCH(A2056,Orders!$A:$A))</f>
        <v>35908</v>
      </c>
      <c r="J2056" s="6" t="str">
        <f t="array" ref="J2056">INDEX(Orders!$B:$B,MATCH(A2056,Orders!$A:$A))</f>
        <v>WOLZA</v>
      </c>
      <c r="K2056" s="6" t="str">
        <f t="array" ref="K2056">INDEX(Customers!$B:$B,MATCH(J2056,Customers!$A:$A))</f>
        <v>Wolski  Zajazd</v>
      </c>
      <c r="L2056" s="6"/>
    </row>
    <row r="2057" spans="1:12" ht="12.5">
      <c r="A2057" s="6">
        <f>OrderDetails!A2057</f>
        <v>11045</v>
      </c>
      <c r="B2057" s="6">
        <f>OrderDetails!B2057</f>
        <v>33</v>
      </c>
      <c r="C2057" s="7">
        <f>OrderDetails!C2057</f>
        <v>2.5</v>
      </c>
      <c r="D2057" s="6">
        <f>OrderDetails!D2057</f>
        <v>15</v>
      </c>
      <c r="E2057" s="8">
        <f>OrderDetails!E2057</f>
        <v>0</v>
      </c>
      <c r="F2057" s="7">
        <f t="shared" si="0"/>
        <v>37.5</v>
      </c>
      <c r="G2057" s="5">
        <f t="array" ref="G2057">INDEX(Products!$D:$D,MATCH(B2057,Products!$A:$A))</f>
        <v>4</v>
      </c>
      <c r="H2057" s="6" t="str">
        <f t="array" ref="H2057">INDEX(Categories!$B:$B,MATCH(G2057,Categories!$A:$A))</f>
        <v>Dairy Products</v>
      </c>
      <c r="I2057" s="9">
        <f t="array" ref="I2057">INDEX(Orders!$D:$D,MATCH(A2057,Orders!$A:$A))</f>
        <v>35908</v>
      </c>
      <c r="J2057" s="6" t="str">
        <f t="array" ref="J2057">INDEX(Orders!$B:$B,MATCH(A2057,Orders!$A:$A))</f>
        <v>BOTTM</v>
      </c>
      <c r="K2057" s="6" t="str">
        <f t="array" ref="K2057">INDEX(Customers!$B:$B,MATCH(J2057,Customers!$A:$A))</f>
        <v>Bottom-Dollar Markets</v>
      </c>
      <c r="L2057" s="6"/>
    </row>
    <row r="2058" spans="1:12" ht="12.5">
      <c r="A2058" s="6">
        <f>OrderDetails!A2058</f>
        <v>11045</v>
      </c>
      <c r="B2058" s="6">
        <f>OrderDetails!B2058</f>
        <v>51</v>
      </c>
      <c r="C2058" s="7">
        <f>OrderDetails!C2058</f>
        <v>53</v>
      </c>
      <c r="D2058" s="6">
        <f>OrderDetails!D2058</f>
        <v>24</v>
      </c>
      <c r="E2058" s="8">
        <f>OrderDetails!E2058</f>
        <v>0</v>
      </c>
      <c r="F2058" s="7">
        <f t="shared" si="0"/>
        <v>1272</v>
      </c>
      <c r="G2058" s="5">
        <f t="array" ref="G2058">INDEX(Products!$D:$D,MATCH(B2058,Products!$A:$A))</f>
        <v>7</v>
      </c>
      <c r="H2058" s="6" t="str">
        <f t="array" ref="H2058">INDEX(Categories!$B:$B,MATCH(G2058,Categories!$A:$A))</f>
        <v>Produce</v>
      </c>
      <c r="I2058" s="9">
        <f t="array" ref="I2058">INDEX(Orders!$D:$D,MATCH(A2058,Orders!$A:$A))</f>
        <v>35908</v>
      </c>
      <c r="J2058" s="6" t="str">
        <f t="array" ref="J2058">INDEX(Orders!$B:$B,MATCH(A2058,Orders!$A:$A))</f>
        <v>BOTTM</v>
      </c>
      <c r="K2058" s="6" t="str">
        <f t="array" ref="K2058">INDEX(Customers!$B:$B,MATCH(J2058,Customers!$A:$A))</f>
        <v>Bottom-Dollar Markets</v>
      </c>
      <c r="L2058" s="6"/>
    </row>
    <row r="2059" spans="1:12" ht="12.5">
      <c r="A2059" s="6">
        <f>OrderDetails!A2059</f>
        <v>11046</v>
      </c>
      <c r="B2059" s="6">
        <f>OrderDetails!B2059</f>
        <v>12</v>
      </c>
      <c r="C2059" s="7">
        <f>OrderDetails!C2059</f>
        <v>38</v>
      </c>
      <c r="D2059" s="6">
        <f>OrderDetails!D2059</f>
        <v>20</v>
      </c>
      <c r="E2059" s="8">
        <f>OrderDetails!E2059</f>
        <v>0</v>
      </c>
      <c r="F2059" s="7">
        <f t="shared" si="0"/>
        <v>760</v>
      </c>
      <c r="G2059" s="5">
        <f t="array" ref="G2059">INDEX(Products!$D:$D,MATCH(B2059,Products!$A:$A))</f>
        <v>4</v>
      </c>
      <c r="H2059" s="6" t="str">
        <f t="array" ref="H2059">INDEX(Categories!$B:$B,MATCH(G2059,Categories!$A:$A))</f>
        <v>Dairy Products</v>
      </c>
      <c r="I2059" s="9">
        <f t="array" ref="I2059">INDEX(Orders!$D:$D,MATCH(A2059,Orders!$A:$A))</f>
        <v>35908</v>
      </c>
      <c r="J2059" s="6" t="str">
        <f t="array" ref="J2059">INDEX(Orders!$B:$B,MATCH(A2059,Orders!$A:$A))</f>
        <v>WANDK</v>
      </c>
      <c r="K2059" s="6" t="str">
        <f t="array" ref="K2059">INDEX(Customers!$B:$B,MATCH(J2059,Customers!$A:$A))</f>
        <v>Die Wandernde Kuh</v>
      </c>
      <c r="L2059" s="6"/>
    </row>
    <row r="2060" spans="1:12" ht="12.5">
      <c r="A2060" s="6">
        <f>OrderDetails!A2060</f>
        <v>11046</v>
      </c>
      <c r="B2060" s="6">
        <f>OrderDetails!B2060</f>
        <v>32</v>
      </c>
      <c r="C2060" s="7">
        <f>OrderDetails!C2060</f>
        <v>32</v>
      </c>
      <c r="D2060" s="6">
        <f>OrderDetails!D2060</f>
        <v>15</v>
      </c>
      <c r="E2060" s="8">
        <f>OrderDetails!E2060</f>
        <v>0</v>
      </c>
      <c r="F2060" s="7">
        <f t="shared" si="0"/>
        <v>480</v>
      </c>
      <c r="G2060" s="5">
        <f t="array" ref="G2060">INDEX(Products!$D:$D,MATCH(B2060,Products!$A:$A))</f>
        <v>4</v>
      </c>
      <c r="H2060" s="6" t="str">
        <f t="array" ref="H2060">INDEX(Categories!$B:$B,MATCH(G2060,Categories!$A:$A))</f>
        <v>Dairy Products</v>
      </c>
      <c r="I2060" s="9">
        <f t="array" ref="I2060">INDEX(Orders!$D:$D,MATCH(A2060,Orders!$A:$A))</f>
        <v>35908</v>
      </c>
      <c r="J2060" s="6" t="str">
        <f t="array" ref="J2060">INDEX(Orders!$B:$B,MATCH(A2060,Orders!$A:$A))</f>
        <v>WANDK</v>
      </c>
      <c r="K2060" s="6" t="str">
        <f t="array" ref="K2060">INDEX(Customers!$B:$B,MATCH(J2060,Customers!$A:$A))</f>
        <v>Die Wandernde Kuh</v>
      </c>
      <c r="L2060" s="6"/>
    </row>
    <row r="2061" spans="1:12" ht="12.5">
      <c r="A2061" s="6">
        <f>OrderDetails!A2061</f>
        <v>11046</v>
      </c>
      <c r="B2061" s="6">
        <f>OrderDetails!B2061</f>
        <v>35</v>
      </c>
      <c r="C2061" s="7">
        <f>OrderDetails!C2061</f>
        <v>18</v>
      </c>
      <c r="D2061" s="6">
        <f>OrderDetails!D2061</f>
        <v>18</v>
      </c>
      <c r="E2061" s="8">
        <f>OrderDetails!E2061</f>
        <v>0</v>
      </c>
      <c r="F2061" s="7">
        <f t="shared" si="0"/>
        <v>324</v>
      </c>
      <c r="G2061" s="5">
        <f t="array" ref="G2061">INDEX(Products!$D:$D,MATCH(B2061,Products!$A:$A))</f>
        <v>1</v>
      </c>
      <c r="H2061" s="6" t="str">
        <f t="array" ref="H2061">INDEX(Categories!$B:$B,MATCH(G2061,Categories!$A:$A))</f>
        <v>Beverages</v>
      </c>
      <c r="I2061" s="9">
        <f t="array" ref="I2061">INDEX(Orders!$D:$D,MATCH(A2061,Orders!$A:$A))</f>
        <v>35908</v>
      </c>
      <c r="J2061" s="6" t="str">
        <f t="array" ref="J2061">INDEX(Orders!$B:$B,MATCH(A2061,Orders!$A:$A))</f>
        <v>WANDK</v>
      </c>
      <c r="K2061" s="6" t="str">
        <f t="array" ref="K2061">INDEX(Customers!$B:$B,MATCH(J2061,Customers!$A:$A))</f>
        <v>Die Wandernde Kuh</v>
      </c>
      <c r="L2061" s="6"/>
    </row>
    <row r="2062" spans="1:12" ht="12.5">
      <c r="A2062" s="6">
        <f>OrderDetails!A2062</f>
        <v>11047</v>
      </c>
      <c r="B2062" s="6">
        <f>OrderDetails!B2062</f>
        <v>1</v>
      </c>
      <c r="C2062" s="7">
        <f>OrderDetails!C2062</f>
        <v>18</v>
      </c>
      <c r="D2062" s="6">
        <f>OrderDetails!D2062</f>
        <v>25</v>
      </c>
      <c r="E2062" s="8">
        <f>OrderDetails!E2062</f>
        <v>0</v>
      </c>
      <c r="F2062" s="7">
        <f t="shared" si="0"/>
        <v>450</v>
      </c>
      <c r="G2062" s="5">
        <f t="array" ref="G2062">INDEX(Products!$D:$D,MATCH(B2062,Products!$A:$A))</f>
        <v>1</v>
      </c>
      <c r="H2062" s="6" t="str">
        <f t="array" ref="H2062">INDEX(Categories!$B:$B,MATCH(G2062,Categories!$A:$A))</f>
        <v>Beverages</v>
      </c>
      <c r="I2062" s="9">
        <f t="array" ref="I2062">INDEX(Orders!$D:$D,MATCH(A2062,Orders!$A:$A))</f>
        <v>35909</v>
      </c>
      <c r="J2062" s="6" t="str">
        <f t="array" ref="J2062">INDEX(Orders!$B:$B,MATCH(A2062,Orders!$A:$A))</f>
        <v>EASTC</v>
      </c>
      <c r="K2062" s="6" t="str">
        <f t="array" ref="K2062">INDEX(Customers!$B:$B,MATCH(J2062,Customers!$A:$A))</f>
        <v>Eastern Connection</v>
      </c>
      <c r="L2062" s="6"/>
    </row>
    <row r="2063" spans="1:12" ht="12.5">
      <c r="A2063" s="6">
        <f>OrderDetails!A2063</f>
        <v>11047</v>
      </c>
      <c r="B2063" s="6">
        <f>OrderDetails!B2063</f>
        <v>5</v>
      </c>
      <c r="C2063" s="7">
        <f>OrderDetails!C2063</f>
        <v>21.35</v>
      </c>
      <c r="D2063" s="6">
        <f>OrderDetails!D2063</f>
        <v>30</v>
      </c>
      <c r="E2063" s="8">
        <f>OrderDetails!E2063</f>
        <v>0</v>
      </c>
      <c r="F2063" s="7">
        <f t="shared" si="0"/>
        <v>640.5</v>
      </c>
      <c r="G2063" s="5">
        <f t="array" ref="G2063">INDEX(Products!$D:$D,MATCH(B2063,Products!$A:$A))</f>
        <v>2</v>
      </c>
      <c r="H2063" s="6" t="str">
        <f t="array" ref="H2063">INDEX(Categories!$B:$B,MATCH(G2063,Categories!$A:$A))</f>
        <v>Condiments</v>
      </c>
      <c r="I2063" s="9">
        <f t="array" ref="I2063">INDEX(Orders!$D:$D,MATCH(A2063,Orders!$A:$A))</f>
        <v>35909</v>
      </c>
      <c r="J2063" s="6" t="str">
        <f t="array" ref="J2063">INDEX(Orders!$B:$B,MATCH(A2063,Orders!$A:$A))</f>
        <v>EASTC</v>
      </c>
      <c r="K2063" s="6" t="str">
        <f t="array" ref="K2063">INDEX(Customers!$B:$B,MATCH(J2063,Customers!$A:$A))</f>
        <v>Eastern Connection</v>
      </c>
      <c r="L2063" s="6"/>
    </row>
    <row r="2064" spans="1:12" ht="12.5">
      <c r="A2064" s="6">
        <f>OrderDetails!A2064</f>
        <v>11048</v>
      </c>
      <c r="B2064" s="6">
        <f>OrderDetails!B2064</f>
        <v>68</v>
      </c>
      <c r="C2064" s="7">
        <f>OrderDetails!C2064</f>
        <v>12.5</v>
      </c>
      <c r="D2064" s="6">
        <f>OrderDetails!D2064</f>
        <v>42</v>
      </c>
      <c r="E2064" s="8">
        <f>OrderDetails!E2064</f>
        <v>0</v>
      </c>
      <c r="F2064" s="7">
        <f t="shared" si="0"/>
        <v>525</v>
      </c>
      <c r="G2064" s="5">
        <f t="array" ref="G2064">INDEX(Products!$D:$D,MATCH(B2064,Products!$A:$A))</f>
        <v>3</v>
      </c>
      <c r="H2064" s="6" t="str">
        <f t="array" ref="H2064">INDEX(Categories!$B:$B,MATCH(G2064,Categories!$A:$A))</f>
        <v>Confections</v>
      </c>
      <c r="I2064" s="9">
        <f t="array" ref="I2064">INDEX(Orders!$D:$D,MATCH(A2064,Orders!$A:$A))</f>
        <v>35909</v>
      </c>
      <c r="J2064" s="6" t="str">
        <f t="array" ref="J2064">INDEX(Orders!$B:$B,MATCH(A2064,Orders!$A:$A))</f>
        <v>BOTTM</v>
      </c>
      <c r="K2064" s="6" t="str">
        <f t="array" ref="K2064">INDEX(Customers!$B:$B,MATCH(J2064,Customers!$A:$A))</f>
        <v>Bottom-Dollar Markets</v>
      </c>
      <c r="L2064" s="6"/>
    </row>
    <row r="2065" spans="1:12" ht="12.5">
      <c r="A2065" s="6">
        <f>OrderDetails!A2065</f>
        <v>11049</v>
      </c>
      <c r="B2065" s="6">
        <f>OrderDetails!B2065</f>
        <v>2</v>
      </c>
      <c r="C2065" s="7">
        <f>OrderDetails!C2065</f>
        <v>19</v>
      </c>
      <c r="D2065" s="6">
        <f>OrderDetails!D2065</f>
        <v>10</v>
      </c>
      <c r="E2065" s="8">
        <f>OrderDetails!E2065</f>
        <v>0</v>
      </c>
      <c r="F2065" s="7">
        <f t="shared" si="0"/>
        <v>190</v>
      </c>
      <c r="G2065" s="5">
        <f t="array" ref="G2065">INDEX(Products!$D:$D,MATCH(B2065,Products!$A:$A))</f>
        <v>1</v>
      </c>
      <c r="H2065" s="6" t="str">
        <f t="array" ref="H2065">INDEX(Categories!$B:$B,MATCH(G2065,Categories!$A:$A))</f>
        <v>Beverages</v>
      </c>
      <c r="I2065" s="9">
        <f t="array" ref="I2065">INDEX(Orders!$D:$D,MATCH(A2065,Orders!$A:$A))</f>
        <v>35909</v>
      </c>
      <c r="J2065" s="6" t="str">
        <f t="array" ref="J2065">INDEX(Orders!$B:$B,MATCH(A2065,Orders!$A:$A))</f>
        <v>GOURL</v>
      </c>
      <c r="K2065" s="6" t="str">
        <f t="array" ref="K2065">INDEX(Customers!$B:$B,MATCH(J2065,Customers!$A:$A))</f>
        <v>Gourmet Lanchonetes</v>
      </c>
      <c r="L2065" s="6"/>
    </row>
    <row r="2066" spans="1:12" ht="12.5">
      <c r="A2066" s="6">
        <f>OrderDetails!A2066</f>
        <v>11049</v>
      </c>
      <c r="B2066" s="6">
        <f>OrderDetails!B2066</f>
        <v>12</v>
      </c>
      <c r="C2066" s="7">
        <f>OrderDetails!C2066</f>
        <v>38</v>
      </c>
      <c r="D2066" s="6">
        <f>OrderDetails!D2066</f>
        <v>4</v>
      </c>
      <c r="E2066" s="8">
        <f>OrderDetails!E2066</f>
        <v>0</v>
      </c>
      <c r="F2066" s="7">
        <f t="shared" si="0"/>
        <v>152</v>
      </c>
      <c r="G2066" s="5">
        <f t="array" ref="G2066">INDEX(Products!$D:$D,MATCH(B2066,Products!$A:$A))</f>
        <v>4</v>
      </c>
      <c r="H2066" s="6" t="str">
        <f t="array" ref="H2066">INDEX(Categories!$B:$B,MATCH(G2066,Categories!$A:$A))</f>
        <v>Dairy Products</v>
      </c>
      <c r="I2066" s="9">
        <f t="array" ref="I2066">INDEX(Orders!$D:$D,MATCH(A2066,Orders!$A:$A))</f>
        <v>35909</v>
      </c>
      <c r="J2066" s="6" t="str">
        <f t="array" ref="J2066">INDEX(Orders!$B:$B,MATCH(A2066,Orders!$A:$A))</f>
        <v>GOURL</v>
      </c>
      <c r="K2066" s="6" t="str">
        <f t="array" ref="K2066">INDEX(Customers!$B:$B,MATCH(J2066,Customers!$A:$A))</f>
        <v>Gourmet Lanchonetes</v>
      </c>
      <c r="L2066" s="6"/>
    </row>
    <row r="2067" spans="1:12" ht="12.5">
      <c r="A2067" s="6">
        <f>OrderDetails!A2067</f>
        <v>11050</v>
      </c>
      <c r="B2067" s="6">
        <f>OrderDetails!B2067</f>
        <v>76</v>
      </c>
      <c r="C2067" s="7">
        <f>OrderDetails!C2067</f>
        <v>18</v>
      </c>
      <c r="D2067" s="6">
        <f>OrderDetails!D2067</f>
        <v>50</v>
      </c>
      <c r="E2067" s="8">
        <f>OrderDetails!E2067</f>
        <v>0</v>
      </c>
      <c r="F2067" s="7">
        <f t="shared" si="0"/>
        <v>900</v>
      </c>
      <c r="G2067" s="5">
        <f t="array" ref="G2067">INDEX(Products!$D:$D,MATCH(B2067,Products!$A:$A))</f>
        <v>1</v>
      </c>
      <c r="H2067" s="6" t="str">
        <f t="array" ref="H2067">INDEX(Categories!$B:$B,MATCH(G2067,Categories!$A:$A))</f>
        <v>Beverages</v>
      </c>
      <c r="I2067" s="9">
        <f t="array" ref="I2067">INDEX(Orders!$D:$D,MATCH(A2067,Orders!$A:$A))</f>
        <v>35912</v>
      </c>
      <c r="J2067" s="6" t="str">
        <f t="array" ref="J2067">INDEX(Orders!$B:$B,MATCH(A2067,Orders!$A:$A))</f>
        <v>FOLKO</v>
      </c>
      <c r="K2067" s="6" t="str">
        <f t="array" ref="K2067">INDEX(Customers!$B:$B,MATCH(J2067,Customers!$A:$A))</f>
        <v>Folk och f HB</v>
      </c>
      <c r="L2067" s="6"/>
    </row>
    <row r="2068" spans="1:12" ht="12.5">
      <c r="A2068" s="6">
        <f>OrderDetails!A2068</f>
        <v>11051</v>
      </c>
      <c r="B2068" s="6">
        <f>OrderDetails!B2068</f>
        <v>24</v>
      </c>
      <c r="C2068" s="7">
        <f>OrderDetails!C2068</f>
        <v>4.5</v>
      </c>
      <c r="D2068" s="6">
        <f>OrderDetails!D2068</f>
        <v>10</v>
      </c>
      <c r="E2068" s="8">
        <f>OrderDetails!E2068</f>
        <v>0</v>
      </c>
      <c r="F2068" s="7">
        <f t="shared" si="0"/>
        <v>45</v>
      </c>
      <c r="G2068" s="5">
        <f t="array" ref="G2068">INDEX(Products!$D:$D,MATCH(B2068,Products!$A:$A))</f>
        <v>1</v>
      </c>
      <c r="H2068" s="6" t="str">
        <f t="array" ref="H2068">INDEX(Categories!$B:$B,MATCH(G2068,Categories!$A:$A))</f>
        <v>Beverages</v>
      </c>
      <c r="I2068" s="9">
        <f t="array" ref="I2068">INDEX(Orders!$D:$D,MATCH(A2068,Orders!$A:$A))</f>
        <v>35912</v>
      </c>
      <c r="J2068" s="6" t="str">
        <f t="array" ref="J2068">INDEX(Orders!$B:$B,MATCH(A2068,Orders!$A:$A))</f>
        <v>LAMAI</v>
      </c>
      <c r="K2068" s="6" t="str">
        <f t="array" ref="K2068">INDEX(Customers!$B:$B,MATCH(J2068,Customers!$A:$A))</f>
        <v>La maison d'Asie</v>
      </c>
      <c r="L2068" s="6"/>
    </row>
    <row r="2069" spans="1:12" ht="12.5">
      <c r="A2069" s="6">
        <f>OrderDetails!A2069</f>
        <v>11052</v>
      </c>
      <c r="B2069" s="6">
        <f>OrderDetails!B2069</f>
        <v>43</v>
      </c>
      <c r="C2069" s="7">
        <f>OrderDetails!C2069</f>
        <v>46</v>
      </c>
      <c r="D2069" s="6">
        <f>OrderDetails!D2069</f>
        <v>30</v>
      </c>
      <c r="E2069" s="8">
        <f>OrderDetails!E2069</f>
        <v>0</v>
      </c>
      <c r="F2069" s="7">
        <f t="shared" si="0"/>
        <v>1380</v>
      </c>
      <c r="G2069" s="5">
        <f t="array" ref="G2069">INDEX(Products!$D:$D,MATCH(B2069,Products!$A:$A))</f>
        <v>1</v>
      </c>
      <c r="H2069" s="6" t="str">
        <f t="array" ref="H2069">INDEX(Categories!$B:$B,MATCH(G2069,Categories!$A:$A))</f>
        <v>Beverages</v>
      </c>
      <c r="I2069" s="9">
        <f t="array" ref="I2069">INDEX(Orders!$D:$D,MATCH(A2069,Orders!$A:$A))</f>
        <v>35912</v>
      </c>
      <c r="J2069" s="6" t="str">
        <f t="array" ref="J2069">INDEX(Orders!$B:$B,MATCH(A2069,Orders!$A:$A))</f>
        <v>HANAR</v>
      </c>
      <c r="K2069" s="6" t="str">
        <f t="array" ref="K2069">INDEX(Customers!$B:$B,MATCH(J2069,Customers!$A:$A))</f>
        <v>Hanari Carnes</v>
      </c>
      <c r="L2069" s="6"/>
    </row>
    <row r="2070" spans="1:12" ht="12.5">
      <c r="A2070" s="6">
        <f>OrderDetails!A2070</f>
        <v>11052</v>
      </c>
      <c r="B2070" s="6">
        <f>OrderDetails!B2070</f>
        <v>61</v>
      </c>
      <c r="C2070" s="7">
        <f>OrderDetails!C2070</f>
        <v>28.5</v>
      </c>
      <c r="D2070" s="6">
        <f>OrderDetails!D2070</f>
        <v>10</v>
      </c>
      <c r="E2070" s="8">
        <f>OrderDetails!E2070</f>
        <v>0</v>
      </c>
      <c r="F2070" s="7">
        <f t="shared" si="0"/>
        <v>285</v>
      </c>
      <c r="G2070" s="5">
        <f t="array" ref="G2070">INDEX(Products!$D:$D,MATCH(B2070,Products!$A:$A))</f>
        <v>2</v>
      </c>
      <c r="H2070" s="6" t="str">
        <f t="array" ref="H2070">INDEX(Categories!$B:$B,MATCH(G2070,Categories!$A:$A))</f>
        <v>Condiments</v>
      </c>
      <c r="I2070" s="9">
        <f t="array" ref="I2070">INDEX(Orders!$D:$D,MATCH(A2070,Orders!$A:$A))</f>
        <v>35912</v>
      </c>
      <c r="J2070" s="6" t="str">
        <f t="array" ref="J2070">INDEX(Orders!$B:$B,MATCH(A2070,Orders!$A:$A))</f>
        <v>HANAR</v>
      </c>
      <c r="K2070" s="6" t="str">
        <f t="array" ref="K2070">INDEX(Customers!$B:$B,MATCH(J2070,Customers!$A:$A))</f>
        <v>Hanari Carnes</v>
      </c>
      <c r="L2070" s="6"/>
    </row>
    <row r="2071" spans="1:12" ht="12.5">
      <c r="A2071" s="6">
        <f>OrderDetails!A2071</f>
        <v>11053</v>
      </c>
      <c r="B2071" s="6">
        <f>OrderDetails!B2071</f>
        <v>18</v>
      </c>
      <c r="C2071" s="7">
        <f>OrderDetails!C2071</f>
        <v>62.5</v>
      </c>
      <c r="D2071" s="6">
        <f>OrderDetails!D2071</f>
        <v>35</v>
      </c>
      <c r="E2071" s="8">
        <f>OrderDetails!E2071</f>
        <v>0</v>
      </c>
      <c r="F2071" s="7">
        <f t="shared" si="0"/>
        <v>2187.5</v>
      </c>
      <c r="G2071" s="5">
        <f t="array" ref="G2071">INDEX(Products!$D:$D,MATCH(B2071,Products!$A:$A))</f>
        <v>8</v>
      </c>
      <c r="H2071" s="6" t="str">
        <f t="array" ref="H2071">INDEX(Categories!$B:$B,MATCH(G2071,Categories!$A:$A))</f>
        <v>Seafood</v>
      </c>
      <c r="I2071" s="9">
        <f t="array" ref="I2071">INDEX(Orders!$D:$D,MATCH(A2071,Orders!$A:$A))</f>
        <v>35912</v>
      </c>
      <c r="J2071" s="6" t="str">
        <f t="array" ref="J2071">INDEX(Orders!$B:$B,MATCH(A2071,Orders!$A:$A))</f>
        <v>PICCO</v>
      </c>
      <c r="K2071" s="6" t="str">
        <f t="array" ref="K2071">INDEX(Customers!$B:$B,MATCH(J2071,Customers!$A:$A))</f>
        <v>Piccolo und mehr</v>
      </c>
      <c r="L2071" s="6"/>
    </row>
    <row r="2072" spans="1:12" ht="12.5">
      <c r="A2072" s="6">
        <f>OrderDetails!A2072</f>
        <v>11053</v>
      </c>
      <c r="B2072" s="6">
        <f>OrderDetails!B2072</f>
        <v>32</v>
      </c>
      <c r="C2072" s="7">
        <f>OrderDetails!C2072</f>
        <v>32</v>
      </c>
      <c r="D2072" s="6">
        <f>OrderDetails!D2072</f>
        <v>20</v>
      </c>
      <c r="E2072" s="8">
        <f>OrderDetails!E2072</f>
        <v>0</v>
      </c>
      <c r="F2072" s="7">
        <f t="shared" si="0"/>
        <v>640</v>
      </c>
      <c r="G2072" s="5">
        <f t="array" ref="G2072">INDEX(Products!$D:$D,MATCH(B2072,Products!$A:$A))</f>
        <v>4</v>
      </c>
      <c r="H2072" s="6" t="str">
        <f t="array" ref="H2072">INDEX(Categories!$B:$B,MATCH(G2072,Categories!$A:$A))</f>
        <v>Dairy Products</v>
      </c>
      <c r="I2072" s="9">
        <f t="array" ref="I2072">INDEX(Orders!$D:$D,MATCH(A2072,Orders!$A:$A))</f>
        <v>35912</v>
      </c>
      <c r="J2072" s="6" t="str">
        <f t="array" ref="J2072">INDEX(Orders!$B:$B,MATCH(A2072,Orders!$A:$A))</f>
        <v>PICCO</v>
      </c>
      <c r="K2072" s="6" t="str">
        <f t="array" ref="K2072">INDEX(Customers!$B:$B,MATCH(J2072,Customers!$A:$A))</f>
        <v>Piccolo und mehr</v>
      </c>
      <c r="L2072" s="6"/>
    </row>
    <row r="2073" spans="1:12" ht="12.5">
      <c r="A2073" s="6">
        <f>OrderDetails!A2073</f>
        <v>11053</v>
      </c>
      <c r="B2073" s="6">
        <f>OrderDetails!B2073</f>
        <v>64</v>
      </c>
      <c r="C2073" s="7">
        <f>OrderDetails!C2073</f>
        <v>33.25</v>
      </c>
      <c r="D2073" s="6">
        <f>OrderDetails!D2073</f>
        <v>25</v>
      </c>
      <c r="E2073" s="8">
        <f>OrderDetails!E2073</f>
        <v>0</v>
      </c>
      <c r="F2073" s="7">
        <f t="shared" si="0"/>
        <v>831.25</v>
      </c>
      <c r="G2073" s="5">
        <f t="array" ref="G2073">INDEX(Products!$D:$D,MATCH(B2073,Products!$A:$A))</f>
        <v>5</v>
      </c>
      <c r="H2073" s="6" t="str">
        <f t="array" ref="H2073">INDEX(Categories!$B:$B,MATCH(G2073,Categories!$A:$A))</f>
        <v>Grains/Cereals</v>
      </c>
      <c r="I2073" s="9">
        <f t="array" ref="I2073">INDEX(Orders!$D:$D,MATCH(A2073,Orders!$A:$A))</f>
        <v>35912</v>
      </c>
      <c r="J2073" s="6" t="str">
        <f t="array" ref="J2073">INDEX(Orders!$B:$B,MATCH(A2073,Orders!$A:$A))</f>
        <v>PICCO</v>
      </c>
      <c r="K2073" s="6" t="str">
        <f t="array" ref="K2073">INDEX(Customers!$B:$B,MATCH(J2073,Customers!$A:$A))</f>
        <v>Piccolo und mehr</v>
      </c>
      <c r="L2073" s="6"/>
    </row>
    <row r="2074" spans="1:12" ht="12.5">
      <c r="A2074" s="6">
        <f>OrderDetails!A2074</f>
        <v>11054</v>
      </c>
      <c r="B2074" s="6">
        <f>OrderDetails!B2074</f>
        <v>33</v>
      </c>
      <c r="C2074" s="7">
        <f>OrderDetails!C2074</f>
        <v>2.5</v>
      </c>
      <c r="D2074" s="6">
        <f>OrderDetails!D2074</f>
        <v>10</v>
      </c>
      <c r="E2074" s="8">
        <f>OrderDetails!E2074</f>
        <v>0</v>
      </c>
      <c r="F2074" s="7">
        <f t="shared" si="0"/>
        <v>25</v>
      </c>
      <c r="G2074" s="5">
        <f t="array" ref="G2074">INDEX(Products!$D:$D,MATCH(B2074,Products!$A:$A))</f>
        <v>4</v>
      </c>
      <c r="H2074" s="6" t="str">
        <f t="array" ref="H2074">INDEX(Categories!$B:$B,MATCH(G2074,Categories!$A:$A))</f>
        <v>Dairy Products</v>
      </c>
      <c r="I2074" s="9">
        <f t="array" ref="I2074">INDEX(Orders!$D:$D,MATCH(A2074,Orders!$A:$A))</f>
        <v>35913</v>
      </c>
      <c r="J2074" s="6" t="str">
        <f t="array" ref="J2074">INDEX(Orders!$B:$B,MATCH(A2074,Orders!$A:$A))</f>
        <v>CACTU</v>
      </c>
      <c r="K2074" s="6" t="str">
        <f t="array" ref="K2074">INDEX(Customers!$B:$B,MATCH(J2074,Customers!$A:$A))</f>
        <v>Cactus Comidas para llevar</v>
      </c>
      <c r="L2074" s="6"/>
    </row>
    <row r="2075" spans="1:12" ht="12.5">
      <c r="A2075" s="6">
        <f>OrderDetails!A2075</f>
        <v>11054</v>
      </c>
      <c r="B2075" s="6">
        <f>OrderDetails!B2075</f>
        <v>67</v>
      </c>
      <c r="C2075" s="7">
        <f>OrderDetails!C2075</f>
        <v>14</v>
      </c>
      <c r="D2075" s="6">
        <f>OrderDetails!D2075</f>
        <v>20</v>
      </c>
      <c r="E2075" s="8">
        <f>OrderDetails!E2075</f>
        <v>0</v>
      </c>
      <c r="F2075" s="7">
        <f t="shared" si="0"/>
        <v>280</v>
      </c>
      <c r="G2075" s="5">
        <f t="array" ref="G2075">INDEX(Products!$D:$D,MATCH(B2075,Products!$A:$A))</f>
        <v>1</v>
      </c>
      <c r="H2075" s="6" t="str">
        <f t="array" ref="H2075">INDEX(Categories!$B:$B,MATCH(G2075,Categories!$A:$A))</f>
        <v>Beverages</v>
      </c>
      <c r="I2075" s="9">
        <f t="array" ref="I2075">INDEX(Orders!$D:$D,MATCH(A2075,Orders!$A:$A))</f>
        <v>35913</v>
      </c>
      <c r="J2075" s="6" t="str">
        <f t="array" ref="J2075">INDEX(Orders!$B:$B,MATCH(A2075,Orders!$A:$A))</f>
        <v>CACTU</v>
      </c>
      <c r="K2075" s="6" t="str">
        <f t="array" ref="K2075">INDEX(Customers!$B:$B,MATCH(J2075,Customers!$A:$A))</f>
        <v>Cactus Comidas para llevar</v>
      </c>
      <c r="L2075" s="6"/>
    </row>
    <row r="2076" spans="1:12" ht="12.5">
      <c r="A2076" s="6">
        <f>OrderDetails!A2076</f>
        <v>11055</v>
      </c>
      <c r="B2076" s="6">
        <f>OrderDetails!B2076</f>
        <v>24</v>
      </c>
      <c r="C2076" s="7">
        <f>OrderDetails!C2076</f>
        <v>4.5</v>
      </c>
      <c r="D2076" s="6">
        <f>OrderDetails!D2076</f>
        <v>15</v>
      </c>
      <c r="E2076" s="8">
        <f>OrderDetails!E2076</f>
        <v>0</v>
      </c>
      <c r="F2076" s="7">
        <f t="shared" si="0"/>
        <v>67.5</v>
      </c>
      <c r="G2076" s="5">
        <f t="array" ref="G2076">INDEX(Products!$D:$D,MATCH(B2076,Products!$A:$A))</f>
        <v>1</v>
      </c>
      <c r="H2076" s="6" t="str">
        <f t="array" ref="H2076">INDEX(Categories!$B:$B,MATCH(G2076,Categories!$A:$A))</f>
        <v>Beverages</v>
      </c>
      <c r="I2076" s="9">
        <f t="array" ref="I2076">INDEX(Orders!$D:$D,MATCH(A2076,Orders!$A:$A))</f>
        <v>35913</v>
      </c>
      <c r="J2076" s="6" t="str">
        <f t="array" ref="J2076">INDEX(Orders!$B:$B,MATCH(A2076,Orders!$A:$A))</f>
        <v>HILAA</v>
      </c>
      <c r="K2076" s="6" t="str">
        <f t="array" ref="K2076">INDEX(Customers!$B:$B,MATCH(J2076,Customers!$A:$A))</f>
        <v>HILARION-Abastos</v>
      </c>
      <c r="L2076" s="6"/>
    </row>
    <row r="2077" spans="1:12" ht="12.5">
      <c r="A2077" s="6">
        <f>OrderDetails!A2077</f>
        <v>11055</v>
      </c>
      <c r="B2077" s="6">
        <f>OrderDetails!B2077</f>
        <v>25</v>
      </c>
      <c r="C2077" s="7">
        <f>OrderDetails!C2077</f>
        <v>14</v>
      </c>
      <c r="D2077" s="6">
        <f>OrderDetails!D2077</f>
        <v>15</v>
      </c>
      <c r="E2077" s="8">
        <f>OrderDetails!E2077</f>
        <v>0</v>
      </c>
      <c r="F2077" s="7">
        <f t="shared" si="0"/>
        <v>210</v>
      </c>
      <c r="G2077" s="5">
        <f t="array" ref="G2077">INDEX(Products!$D:$D,MATCH(B2077,Products!$A:$A))</f>
        <v>3</v>
      </c>
      <c r="H2077" s="6" t="str">
        <f t="array" ref="H2077">INDEX(Categories!$B:$B,MATCH(G2077,Categories!$A:$A))</f>
        <v>Confections</v>
      </c>
      <c r="I2077" s="9">
        <f t="array" ref="I2077">INDEX(Orders!$D:$D,MATCH(A2077,Orders!$A:$A))</f>
        <v>35913</v>
      </c>
      <c r="J2077" s="6" t="str">
        <f t="array" ref="J2077">INDEX(Orders!$B:$B,MATCH(A2077,Orders!$A:$A))</f>
        <v>HILAA</v>
      </c>
      <c r="K2077" s="6" t="str">
        <f t="array" ref="K2077">INDEX(Customers!$B:$B,MATCH(J2077,Customers!$A:$A))</f>
        <v>HILARION-Abastos</v>
      </c>
      <c r="L2077" s="6"/>
    </row>
    <row r="2078" spans="1:12" ht="12.5">
      <c r="A2078" s="6">
        <f>OrderDetails!A2078</f>
        <v>11055</v>
      </c>
      <c r="B2078" s="6">
        <f>OrderDetails!B2078</f>
        <v>51</v>
      </c>
      <c r="C2078" s="7">
        <f>OrderDetails!C2078</f>
        <v>53</v>
      </c>
      <c r="D2078" s="6">
        <f>OrderDetails!D2078</f>
        <v>20</v>
      </c>
      <c r="E2078" s="8">
        <f>OrderDetails!E2078</f>
        <v>0</v>
      </c>
      <c r="F2078" s="7">
        <f t="shared" si="0"/>
        <v>1060</v>
      </c>
      <c r="G2078" s="5">
        <f t="array" ref="G2078">INDEX(Products!$D:$D,MATCH(B2078,Products!$A:$A))</f>
        <v>7</v>
      </c>
      <c r="H2078" s="6" t="str">
        <f t="array" ref="H2078">INDEX(Categories!$B:$B,MATCH(G2078,Categories!$A:$A))</f>
        <v>Produce</v>
      </c>
      <c r="I2078" s="9">
        <f t="array" ref="I2078">INDEX(Orders!$D:$D,MATCH(A2078,Orders!$A:$A))</f>
        <v>35913</v>
      </c>
      <c r="J2078" s="6" t="str">
        <f t="array" ref="J2078">INDEX(Orders!$B:$B,MATCH(A2078,Orders!$A:$A))</f>
        <v>HILAA</v>
      </c>
      <c r="K2078" s="6" t="str">
        <f t="array" ref="K2078">INDEX(Customers!$B:$B,MATCH(J2078,Customers!$A:$A))</f>
        <v>HILARION-Abastos</v>
      </c>
      <c r="L2078" s="6"/>
    </row>
    <row r="2079" spans="1:12" ht="12.5">
      <c r="A2079" s="6">
        <f>OrderDetails!A2079</f>
        <v>11055</v>
      </c>
      <c r="B2079" s="6">
        <f>OrderDetails!B2079</f>
        <v>57</v>
      </c>
      <c r="C2079" s="7">
        <f>OrderDetails!C2079</f>
        <v>19.5</v>
      </c>
      <c r="D2079" s="6">
        <f>OrderDetails!D2079</f>
        <v>20</v>
      </c>
      <c r="E2079" s="8">
        <f>OrderDetails!E2079</f>
        <v>0</v>
      </c>
      <c r="F2079" s="7">
        <f t="shared" si="0"/>
        <v>390</v>
      </c>
      <c r="G2079" s="5">
        <f t="array" ref="G2079">INDEX(Products!$D:$D,MATCH(B2079,Products!$A:$A))</f>
        <v>5</v>
      </c>
      <c r="H2079" s="6" t="str">
        <f t="array" ref="H2079">INDEX(Categories!$B:$B,MATCH(G2079,Categories!$A:$A))</f>
        <v>Grains/Cereals</v>
      </c>
      <c r="I2079" s="9">
        <f t="array" ref="I2079">INDEX(Orders!$D:$D,MATCH(A2079,Orders!$A:$A))</f>
        <v>35913</v>
      </c>
      <c r="J2079" s="6" t="str">
        <f t="array" ref="J2079">INDEX(Orders!$B:$B,MATCH(A2079,Orders!$A:$A))</f>
        <v>HILAA</v>
      </c>
      <c r="K2079" s="6" t="str">
        <f t="array" ref="K2079">INDEX(Customers!$B:$B,MATCH(J2079,Customers!$A:$A))</f>
        <v>HILARION-Abastos</v>
      </c>
      <c r="L2079" s="6"/>
    </row>
    <row r="2080" spans="1:12" ht="12.5">
      <c r="A2080" s="6">
        <f>OrderDetails!A2080</f>
        <v>11056</v>
      </c>
      <c r="B2080" s="6">
        <f>OrderDetails!B2080</f>
        <v>7</v>
      </c>
      <c r="C2080" s="7">
        <f>OrderDetails!C2080</f>
        <v>30</v>
      </c>
      <c r="D2080" s="6">
        <f>OrderDetails!D2080</f>
        <v>40</v>
      </c>
      <c r="E2080" s="8">
        <f>OrderDetails!E2080</f>
        <v>0</v>
      </c>
      <c r="F2080" s="7">
        <f t="shared" si="0"/>
        <v>1200</v>
      </c>
      <c r="G2080" s="5">
        <f t="array" ref="G2080">INDEX(Products!$D:$D,MATCH(B2080,Products!$A:$A))</f>
        <v>7</v>
      </c>
      <c r="H2080" s="6" t="str">
        <f t="array" ref="H2080">INDEX(Categories!$B:$B,MATCH(G2080,Categories!$A:$A))</f>
        <v>Produce</v>
      </c>
      <c r="I2080" s="9">
        <f t="array" ref="I2080">INDEX(Orders!$D:$D,MATCH(A2080,Orders!$A:$A))</f>
        <v>35913</v>
      </c>
      <c r="J2080" s="6" t="str">
        <f t="array" ref="J2080">INDEX(Orders!$B:$B,MATCH(A2080,Orders!$A:$A))</f>
        <v>EASTC</v>
      </c>
      <c r="K2080" s="6" t="str">
        <f t="array" ref="K2080">INDEX(Customers!$B:$B,MATCH(J2080,Customers!$A:$A))</f>
        <v>Eastern Connection</v>
      </c>
      <c r="L2080" s="6"/>
    </row>
    <row r="2081" spans="1:12" ht="12.5">
      <c r="A2081" s="6">
        <f>OrderDetails!A2081</f>
        <v>11056</v>
      </c>
      <c r="B2081" s="6">
        <f>OrderDetails!B2081</f>
        <v>55</v>
      </c>
      <c r="C2081" s="7">
        <f>OrderDetails!C2081</f>
        <v>24</v>
      </c>
      <c r="D2081" s="6">
        <f>OrderDetails!D2081</f>
        <v>35</v>
      </c>
      <c r="E2081" s="8">
        <f>OrderDetails!E2081</f>
        <v>0</v>
      </c>
      <c r="F2081" s="7">
        <f t="shared" si="0"/>
        <v>840</v>
      </c>
      <c r="G2081" s="5">
        <f t="array" ref="G2081">INDEX(Products!$D:$D,MATCH(B2081,Products!$A:$A))</f>
        <v>6</v>
      </c>
      <c r="H2081" s="6" t="str">
        <f t="array" ref="H2081">INDEX(Categories!$B:$B,MATCH(G2081,Categories!$A:$A))</f>
        <v>Meat/Poultry</v>
      </c>
      <c r="I2081" s="9">
        <f t="array" ref="I2081">INDEX(Orders!$D:$D,MATCH(A2081,Orders!$A:$A))</f>
        <v>35913</v>
      </c>
      <c r="J2081" s="6" t="str">
        <f t="array" ref="J2081">INDEX(Orders!$B:$B,MATCH(A2081,Orders!$A:$A))</f>
        <v>EASTC</v>
      </c>
      <c r="K2081" s="6" t="str">
        <f t="array" ref="K2081">INDEX(Customers!$B:$B,MATCH(J2081,Customers!$A:$A))</f>
        <v>Eastern Connection</v>
      </c>
      <c r="L2081" s="6"/>
    </row>
    <row r="2082" spans="1:12" ht="12.5">
      <c r="A2082" s="6">
        <f>OrderDetails!A2082</f>
        <v>11056</v>
      </c>
      <c r="B2082" s="6">
        <f>OrderDetails!B2082</f>
        <v>60</v>
      </c>
      <c r="C2082" s="7">
        <f>OrderDetails!C2082</f>
        <v>34</v>
      </c>
      <c r="D2082" s="6">
        <f>OrderDetails!D2082</f>
        <v>50</v>
      </c>
      <c r="E2082" s="8">
        <f>OrderDetails!E2082</f>
        <v>0</v>
      </c>
      <c r="F2082" s="7">
        <f t="shared" si="0"/>
        <v>1700</v>
      </c>
      <c r="G2082" s="5">
        <f t="array" ref="G2082">INDEX(Products!$D:$D,MATCH(B2082,Products!$A:$A))</f>
        <v>4</v>
      </c>
      <c r="H2082" s="6" t="str">
        <f t="array" ref="H2082">INDEX(Categories!$B:$B,MATCH(G2082,Categories!$A:$A))</f>
        <v>Dairy Products</v>
      </c>
      <c r="I2082" s="9">
        <f t="array" ref="I2082">INDEX(Orders!$D:$D,MATCH(A2082,Orders!$A:$A))</f>
        <v>35913</v>
      </c>
      <c r="J2082" s="6" t="str">
        <f t="array" ref="J2082">INDEX(Orders!$B:$B,MATCH(A2082,Orders!$A:$A))</f>
        <v>EASTC</v>
      </c>
      <c r="K2082" s="6" t="str">
        <f t="array" ref="K2082">INDEX(Customers!$B:$B,MATCH(J2082,Customers!$A:$A))</f>
        <v>Eastern Connection</v>
      </c>
      <c r="L2082" s="6"/>
    </row>
    <row r="2083" spans="1:12" ht="12.5">
      <c r="A2083" s="6">
        <f>OrderDetails!A2083</f>
        <v>11057</v>
      </c>
      <c r="B2083" s="6">
        <f>OrderDetails!B2083</f>
        <v>70</v>
      </c>
      <c r="C2083" s="7">
        <f>OrderDetails!C2083</f>
        <v>15</v>
      </c>
      <c r="D2083" s="6">
        <f>OrderDetails!D2083</f>
        <v>3</v>
      </c>
      <c r="E2083" s="8">
        <f>OrderDetails!E2083</f>
        <v>0</v>
      </c>
      <c r="F2083" s="7">
        <f t="shared" si="0"/>
        <v>45</v>
      </c>
      <c r="G2083" s="5">
        <f t="array" ref="G2083">INDEX(Products!$D:$D,MATCH(B2083,Products!$A:$A))</f>
        <v>1</v>
      </c>
      <c r="H2083" s="6" t="str">
        <f t="array" ref="H2083">INDEX(Categories!$B:$B,MATCH(G2083,Categories!$A:$A))</f>
        <v>Beverages</v>
      </c>
      <c r="I2083" s="9">
        <f t="array" ref="I2083">INDEX(Orders!$D:$D,MATCH(A2083,Orders!$A:$A))</f>
        <v>35914</v>
      </c>
      <c r="J2083" s="6" t="str">
        <f t="array" ref="J2083">INDEX(Orders!$B:$B,MATCH(A2083,Orders!$A:$A))</f>
        <v>NORTS</v>
      </c>
      <c r="K2083" s="6" t="str">
        <f t="array" ref="K2083">INDEX(Customers!$B:$B,MATCH(J2083,Customers!$A:$A))</f>
        <v>North/South</v>
      </c>
      <c r="L2083" s="6"/>
    </row>
    <row r="2084" spans="1:12" ht="12.5">
      <c r="A2084" s="6">
        <f>OrderDetails!A2084</f>
        <v>11058</v>
      </c>
      <c r="B2084" s="6">
        <f>OrderDetails!B2084</f>
        <v>21</v>
      </c>
      <c r="C2084" s="7">
        <f>OrderDetails!C2084</f>
        <v>10</v>
      </c>
      <c r="D2084" s="6">
        <f>OrderDetails!D2084</f>
        <v>3</v>
      </c>
      <c r="E2084" s="8">
        <f>OrderDetails!E2084</f>
        <v>0</v>
      </c>
      <c r="F2084" s="7">
        <f t="shared" si="0"/>
        <v>30</v>
      </c>
      <c r="G2084" s="5">
        <f t="array" ref="G2084">INDEX(Products!$D:$D,MATCH(B2084,Products!$A:$A))</f>
        <v>3</v>
      </c>
      <c r="H2084" s="6" t="str">
        <f t="array" ref="H2084">INDEX(Categories!$B:$B,MATCH(G2084,Categories!$A:$A))</f>
        <v>Confections</v>
      </c>
      <c r="I2084" s="9">
        <f t="array" ref="I2084">INDEX(Orders!$D:$D,MATCH(A2084,Orders!$A:$A))</f>
        <v>35914</v>
      </c>
      <c r="J2084" s="6" t="str">
        <f t="array" ref="J2084">INDEX(Orders!$B:$B,MATCH(A2084,Orders!$A:$A))</f>
        <v>BLAUS</v>
      </c>
      <c r="K2084" s="6" t="str">
        <f t="array" ref="K2084">INDEX(Customers!$B:$B,MATCH(J2084,Customers!$A:$A))</f>
        <v>Blauer See Delikatessen</v>
      </c>
      <c r="L2084" s="6"/>
    </row>
    <row r="2085" spans="1:12" ht="12.5">
      <c r="A2085" s="6">
        <f>OrderDetails!A2085</f>
        <v>11058</v>
      </c>
      <c r="B2085" s="6">
        <f>OrderDetails!B2085</f>
        <v>60</v>
      </c>
      <c r="C2085" s="7">
        <f>OrderDetails!C2085</f>
        <v>34</v>
      </c>
      <c r="D2085" s="6">
        <f>OrderDetails!D2085</f>
        <v>21</v>
      </c>
      <c r="E2085" s="8">
        <f>OrderDetails!E2085</f>
        <v>0</v>
      </c>
      <c r="F2085" s="7">
        <f t="shared" si="0"/>
        <v>714</v>
      </c>
      <c r="G2085" s="5">
        <f t="array" ref="G2085">INDEX(Products!$D:$D,MATCH(B2085,Products!$A:$A))</f>
        <v>4</v>
      </c>
      <c r="H2085" s="6" t="str">
        <f t="array" ref="H2085">INDEX(Categories!$B:$B,MATCH(G2085,Categories!$A:$A))</f>
        <v>Dairy Products</v>
      </c>
      <c r="I2085" s="9">
        <f t="array" ref="I2085">INDEX(Orders!$D:$D,MATCH(A2085,Orders!$A:$A))</f>
        <v>35914</v>
      </c>
      <c r="J2085" s="6" t="str">
        <f t="array" ref="J2085">INDEX(Orders!$B:$B,MATCH(A2085,Orders!$A:$A))</f>
        <v>BLAUS</v>
      </c>
      <c r="K2085" s="6" t="str">
        <f t="array" ref="K2085">INDEX(Customers!$B:$B,MATCH(J2085,Customers!$A:$A))</f>
        <v>Blauer See Delikatessen</v>
      </c>
      <c r="L2085" s="6"/>
    </row>
    <row r="2086" spans="1:12" ht="12.5">
      <c r="A2086" s="6">
        <f>OrderDetails!A2086</f>
        <v>11058</v>
      </c>
      <c r="B2086" s="6">
        <f>OrderDetails!B2086</f>
        <v>61</v>
      </c>
      <c r="C2086" s="7">
        <f>OrderDetails!C2086</f>
        <v>28.5</v>
      </c>
      <c r="D2086" s="6">
        <f>OrderDetails!D2086</f>
        <v>4</v>
      </c>
      <c r="E2086" s="8">
        <f>OrderDetails!E2086</f>
        <v>0</v>
      </c>
      <c r="F2086" s="7">
        <f t="shared" si="0"/>
        <v>114</v>
      </c>
      <c r="G2086" s="5">
        <f t="array" ref="G2086">INDEX(Products!$D:$D,MATCH(B2086,Products!$A:$A))</f>
        <v>2</v>
      </c>
      <c r="H2086" s="6" t="str">
        <f t="array" ref="H2086">INDEX(Categories!$B:$B,MATCH(G2086,Categories!$A:$A))</f>
        <v>Condiments</v>
      </c>
      <c r="I2086" s="9">
        <f t="array" ref="I2086">INDEX(Orders!$D:$D,MATCH(A2086,Orders!$A:$A))</f>
        <v>35914</v>
      </c>
      <c r="J2086" s="6" t="str">
        <f t="array" ref="J2086">INDEX(Orders!$B:$B,MATCH(A2086,Orders!$A:$A))</f>
        <v>BLAUS</v>
      </c>
      <c r="K2086" s="6" t="str">
        <f t="array" ref="K2086">INDEX(Customers!$B:$B,MATCH(J2086,Customers!$A:$A))</f>
        <v>Blauer See Delikatessen</v>
      </c>
      <c r="L2086" s="6"/>
    </row>
    <row r="2087" spans="1:12" ht="12.5">
      <c r="A2087" s="6">
        <f>OrderDetails!A2087</f>
        <v>11059</v>
      </c>
      <c r="B2087" s="6">
        <f>OrderDetails!B2087</f>
        <v>13</v>
      </c>
      <c r="C2087" s="7">
        <f>OrderDetails!C2087</f>
        <v>6</v>
      </c>
      <c r="D2087" s="6">
        <f>OrderDetails!D2087</f>
        <v>30</v>
      </c>
      <c r="E2087" s="8">
        <f>OrderDetails!E2087</f>
        <v>0</v>
      </c>
      <c r="F2087" s="7">
        <f t="shared" si="0"/>
        <v>180</v>
      </c>
      <c r="G2087" s="5">
        <f t="array" ref="G2087">INDEX(Products!$D:$D,MATCH(B2087,Products!$A:$A))</f>
        <v>8</v>
      </c>
      <c r="H2087" s="6" t="str">
        <f t="array" ref="H2087">INDEX(Categories!$B:$B,MATCH(G2087,Categories!$A:$A))</f>
        <v>Seafood</v>
      </c>
      <c r="I2087" s="9">
        <f t="array" ref="I2087">INDEX(Orders!$D:$D,MATCH(A2087,Orders!$A:$A))</f>
        <v>35914</v>
      </c>
      <c r="J2087" s="6" t="str">
        <f t="array" ref="J2087">INDEX(Orders!$B:$B,MATCH(A2087,Orders!$A:$A))</f>
        <v>RICAR</v>
      </c>
      <c r="K2087" s="6" t="str">
        <f t="array" ref="K2087">INDEX(Customers!$B:$B,MATCH(J2087,Customers!$A:$A))</f>
        <v>Ricardo Adocicados</v>
      </c>
      <c r="L2087" s="6"/>
    </row>
    <row r="2088" spans="1:12" ht="12.5">
      <c r="A2088" s="6">
        <f>OrderDetails!A2088</f>
        <v>11059</v>
      </c>
      <c r="B2088" s="6">
        <f>OrderDetails!B2088</f>
        <v>17</v>
      </c>
      <c r="C2088" s="7">
        <f>OrderDetails!C2088</f>
        <v>39</v>
      </c>
      <c r="D2088" s="6">
        <f>OrderDetails!D2088</f>
        <v>12</v>
      </c>
      <c r="E2088" s="8">
        <f>OrderDetails!E2088</f>
        <v>0</v>
      </c>
      <c r="F2088" s="7">
        <f t="shared" si="0"/>
        <v>468</v>
      </c>
      <c r="G2088" s="5">
        <f t="array" ref="G2088">INDEX(Products!$D:$D,MATCH(B2088,Products!$A:$A))</f>
        <v>6</v>
      </c>
      <c r="H2088" s="6" t="str">
        <f t="array" ref="H2088">INDEX(Categories!$B:$B,MATCH(G2088,Categories!$A:$A))</f>
        <v>Meat/Poultry</v>
      </c>
      <c r="I2088" s="9">
        <f t="array" ref="I2088">INDEX(Orders!$D:$D,MATCH(A2088,Orders!$A:$A))</f>
        <v>35914</v>
      </c>
      <c r="J2088" s="6" t="str">
        <f t="array" ref="J2088">INDEX(Orders!$B:$B,MATCH(A2088,Orders!$A:$A))</f>
        <v>RICAR</v>
      </c>
      <c r="K2088" s="6" t="str">
        <f t="array" ref="K2088">INDEX(Customers!$B:$B,MATCH(J2088,Customers!$A:$A))</f>
        <v>Ricardo Adocicados</v>
      </c>
      <c r="L2088" s="6"/>
    </row>
    <row r="2089" spans="1:12" ht="12.5">
      <c r="A2089" s="6">
        <f>OrderDetails!A2089</f>
        <v>11059</v>
      </c>
      <c r="B2089" s="6">
        <f>OrderDetails!B2089</f>
        <v>60</v>
      </c>
      <c r="C2089" s="7">
        <f>OrderDetails!C2089</f>
        <v>34</v>
      </c>
      <c r="D2089" s="6">
        <f>OrderDetails!D2089</f>
        <v>35</v>
      </c>
      <c r="E2089" s="8">
        <f>OrderDetails!E2089</f>
        <v>0</v>
      </c>
      <c r="F2089" s="7">
        <f t="shared" si="0"/>
        <v>1190</v>
      </c>
      <c r="G2089" s="5">
        <f t="array" ref="G2089">INDEX(Products!$D:$D,MATCH(B2089,Products!$A:$A))</f>
        <v>4</v>
      </c>
      <c r="H2089" s="6" t="str">
        <f t="array" ref="H2089">INDEX(Categories!$B:$B,MATCH(G2089,Categories!$A:$A))</f>
        <v>Dairy Products</v>
      </c>
      <c r="I2089" s="9">
        <f t="array" ref="I2089">INDEX(Orders!$D:$D,MATCH(A2089,Orders!$A:$A))</f>
        <v>35914</v>
      </c>
      <c r="J2089" s="6" t="str">
        <f t="array" ref="J2089">INDEX(Orders!$B:$B,MATCH(A2089,Orders!$A:$A))</f>
        <v>RICAR</v>
      </c>
      <c r="K2089" s="6" t="str">
        <f t="array" ref="K2089">INDEX(Customers!$B:$B,MATCH(J2089,Customers!$A:$A))</f>
        <v>Ricardo Adocicados</v>
      </c>
      <c r="L2089" s="6"/>
    </row>
    <row r="2090" spans="1:12" ht="12.5">
      <c r="A2090" s="6">
        <f>OrderDetails!A2090</f>
        <v>11060</v>
      </c>
      <c r="B2090" s="6">
        <f>OrderDetails!B2090</f>
        <v>60</v>
      </c>
      <c r="C2090" s="7">
        <f>OrderDetails!C2090</f>
        <v>34</v>
      </c>
      <c r="D2090" s="6">
        <f>OrderDetails!D2090</f>
        <v>4</v>
      </c>
      <c r="E2090" s="8">
        <f>OrderDetails!E2090</f>
        <v>0</v>
      </c>
      <c r="F2090" s="7">
        <f t="shared" si="0"/>
        <v>136</v>
      </c>
      <c r="G2090" s="5">
        <f t="array" ref="G2090">INDEX(Products!$D:$D,MATCH(B2090,Products!$A:$A))</f>
        <v>4</v>
      </c>
      <c r="H2090" s="6" t="str">
        <f t="array" ref="H2090">INDEX(Categories!$B:$B,MATCH(G2090,Categories!$A:$A))</f>
        <v>Dairy Products</v>
      </c>
      <c r="I2090" s="9">
        <f t="array" ref="I2090">INDEX(Orders!$D:$D,MATCH(A2090,Orders!$A:$A))</f>
        <v>35915</v>
      </c>
      <c r="J2090" s="6" t="str">
        <f t="array" ref="J2090">INDEX(Orders!$B:$B,MATCH(A2090,Orders!$A:$A))</f>
        <v>FRANS</v>
      </c>
      <c r="K2090" s="6" t="str">
        <f t="array" ref="K2090">INDEX(Customers!$B:$B,MATCH(J2090,Customers!$A:$A))</f>
        <v>Franchi S.p.A.</v>
      </c>
      <c r="L2090" s="6"/>
    </row>
    <row r="2091" spans="1:12" ht="12.5">
      <c r="A2091" s="6">
        <f>OrderDetails!A2091</f>
        <v>11060</v>
      </c>
      <c r="B2091" s="6">
        <f>OrderDetails!B2091</f>
        <v>77</v>
      </c>
      <c r="C2091" s="7">
        <f>OrderDetails!C2091</f>
        <v>13</v>
      </c>
      <c r="D2091" s="6">
        <f>OrderDetails!D2091</f>
        <v>10</v>
      </c>
      <c r="E2091" s="8">
        <f>OrderDetails!E2091</f>
        <v>0</v>
      </c>
      <c r="F2091" s="7">
        <f t="shared" si="0"/>
        <v>130</v>
      </c>
      <c r="G2091" s="5">
        <f t="array" ref="G2091">INDEX(Products!$D:$D,MATCH(B2091,Products!$A:$A))</f>
        <v>2</v>
      </c>
      <c r="H2091" s="6" t="str">
        <f t="array" ref="H2091">INDEX(Categories!$B:$B,MATCH(G2091,Categories!$A:$A))</f>
        <v>Condiments</v>
      </c>
      <c r="I2091" s="9">
        <f t="array" ref="I2091">INDEX(Orders!$D:$D,MATCH(A2091,Orders!$A:$A))</f>
        <v>35915</v>
      </c>
      <c r="J2091" s="6" t="str">
        <f t="array" ref="J2091">INDEX(Orders!$B:$B,MATCH(A2091,Orders!$A:$A))</f>
        <v>FRANS</v>
      </c>
      <c r="K2091" s="6" t="str">
        <f t="array" ref="K2091">INDEX(Customers!$B:$B,MATCH(J2091,Customers!$A:$A))</f>
        <v>Franchi S.p.A.</v>
      </c>
      <c r="L2091" s="6"/>
    </row>
    <row r="2092" spans="1:12" ht="12.5">
      <c r="A2092" s="6">
        <f>OrderDetails!A2092</f>
        <v>11061</v>
      </c>
      <c r="B2092" s="6">
        <f>OrderDetails!B2092</f>
        <v>60</v>
      </c>
      <c r="C2092" s="7">
        <f>OrderDetails!C2092</f>
        <v>34</v>
      </c>
      <c r="D2092" s="6">
        <f>OrderDetails!D2092</f>
        <v>15</v>
      </c>
      <c r="E2092" s="8">
        <f>OrderDetails!E2092</f>
        <v>0</v>
      </c>
      <c r="F2092" s="7">
        <f t="shared" si="0"/>
        <v>510</v>
      </c>
      <c r="G2092" s="5">
        <f t="array" ref="G2092">INDEX(Products!$D:$D,MATCH(B2092,Products!$A:$A))</f>
        <v>4</v>
      </c>
      <c r="H2092" s="6" t="str">
        <f t="array" ref="H2092">INDEX(Categories!$B:$B,MATCH(G2092,Categories!$A:$A))</f>
        <v>Dairy Products</v>
      </c>
      <c r="I2092" s="9">
        <f t="array" ref="I2092">INDEX(Orders!$D:$D,MATCH(A2092,Orders!$A:$A))</f>
        <v>35915</v>
      </c>
      <c r="J2092" s="6" t="str">
        <f t="array" ref="J2092">INDEX(Orders!$B:$B,MATCH(A2092,Orders!$A:$A))</f>
        <v>GREAL</v>
      </c>
      <c r="K2092" s="6" t="str">
        <f t="array" ref="K2092">INDEX(Customers!$B:$B,MATCH(J2092,Customers!$A:$A))</f>
        <v>Great Lakes Food Market</v>
      </c>
      <c r="L2092" s="6"/>
    </row>
    <row r="2093" spans="1:12" ht="12.5">
      <c r="A2093" s="6">
        <f>OrderDetails!A2093</f>
        <v>11062</v>
      </c>
      <c r="B2093" s="6">
        <f>OrderDetails!B2093</f>
        <v>53</v>
      </c>
      <c r="C2093" s="7">
        <f>OrderDetails!C2093</f>
        <v>32.799999999999997</v>
      </c>
      <c r="D2093" s="6">
        <f>OrderDetails!D2093</f>
        <v>10</v>
      </c>
      <c r="E2093" s="8">
        <f>OrderDetails!E2093</f>
        <v>0</v>
      </c>
      <c r="F2093" s="7">
        <f t="shared" si="0"/>
        <v>328</v>
      </c>
      <c r="G2093" s="5">
        <f t="array" ref="G2093">INDEX(Products!$D:$D,MATCH(B2093,Products!$A:$A))</f>
        <v>6</v>
      </c>
      <c r="H2093" s="6" t="str">
        <f t="array" ref="H2093">INDEX(Categories!$B:$B,MATCH(G2093,Categories!$A:$A))</f>
        <v>Meat/Poultry</v>
      </c>
      <c r="I2093" s="9">
        <f t="array" ref="I2093">INDEX(Orders!$D:$D,MATCH(A2093,Orders!$A:$A))</f>
        <v>35915</v>
      </c>
      <c r="J2093" s="6" t="str">
        <f t="array" ref="J2093">INDEX(Orders!$B:$B,MATCH(A2093,Orders!$A:$A))</f>
        <v>REGGC</v>
      </c>
      <c r="K2093" s="6" t="str">
        <f t="array" ref="K2093">INDEX(Customers!$B:$B,MATCH(J2093,Customers!$A:$A))</f>
        <v>Reggiani Caseifici</v>
      </c>
      <c r="L2093" s="6"/>
    </row>
    <row r="2094" spans="1:12" ht="12.5">
      <c r="A2094" s="6">
        <f>OrderDetails!A2094</f>
        <v>11062</v>
      </c>
      <c r="B2094" s="6">
        <f>OrderDetails!B2094</f>
        <v>70</v>
      </c>
      <c r="C2094" s="7">
        <f>OrderDetails!C2094</f>
        <v>15</v>
      </c>
      <c r="D2094" s="6">
        <f>OrderDetails!D2094</f>
        <v>12</v>
      </c>
      <c r="E2094" s="8">
        <f>OrderDetails!E2094</f>
        <v>0</v>
      </c>
      <c r="F2094" s="7">
        <f t="shared" si="0"/>
        <v>180</v>
      </c>
      <c r="G2094" s="5">
        <f t="array" ref="G2094">INDEX(Products!$D:$D,MATCH(B2094,Products!$A:$A))</f>
        <v>1</v>
      </c>
      <c r="H2094" s="6" t="str">
        <f t="array" ref="H2094">INDEX(Categories!$B:$B,MATCH(G2094,Categories!$A:$A))</f>
        <v>Beverages</v>
      </c>
      <c r="I2094" s="9">
        <f t="array" ref="I2094">INDEX(Orders!$D:$D,MATCH(A2094,Orders!$A:$A))</f>
        <v>35915</v>
      </c>
      <c r="J2094" s="6" t="str">
        <f t="array" ref="J2094">INDEX(Orders!$B:$B,MATCH(A2094,Orders!$A:$A))</f>
        <v>REGGC</v>
      </c>
      <c r="K2094" s="6" t="str">
        <f t="array" ref="K2094">INDEX(Customers!$B:$B,MATCH(J2094,Customers!$A:$A))</f>
        <v>Reggiani Caseifici</v>
      </c>
      <c r="L2094" s="6"/>
    </row>
    <row r="2095" spans="1:12" ht="12.5">
      <c r="A2095" s="6">
        <f>OrderDetails!A2095</f>
        <v>11063</v>
      </c>
      <c r="B2095" s="6">
        <f>OrderDetails!B2095</f>
        <v>34</v>
      </c>
      <c r="C2095" s="7">
        <f>OrderDetails!C2095</f>
        <v>14</v>
      </c>
      <c r="D2095" s="6">
        <f>OrderDetails!D2095</f>
        <v>30</v>
      </c>
      <c r="E2095" s="8">
        <f>OrderDetails!E2095</f>
        <v>0</v>
      </c>
      <c r="F2095" s="7">
        <f t="shared" si="0"/>
        <v>420</v>
      </c>
      <c r="G2095" s="5">
        <f t="array" ref="G2095">INDEX(Products!$D:$D,MATCH(B2095,Products!$A:$A))</f>
        <v>1</v>
      </c>
      <c r="H2095" s="6" t="str">
        <f t="array" ref="H2095">INDEX(Categories!$B:$B,MATCH(G2095,Categories!$A:$A))</f>
        <v>Beverages</v>
      </c>
      <c r="I2095" s="9">
        <f t="array" ref="I2095">INDEX(Orders!$D:$D,MATCH(A2095,Orders!$A:$A))</f>
        <v>35915</v>
      </c>
      <c r="J2095" s="6" t="str">
        <f t="array" ref="J2095">INDEX(Orders!$B:$B,MATCH(A2095,Orders!$A:$A))</f>
        <v>HUNGO</v>
      </c>
      <c r="K2095" s="6" t="str">
        <f t="array" ref="K2095">INDEX(Customers!$B:$B,MATCH(J2095,Customers!$A:$A))</f>
        <v>Hungry Owl All-Night Grocers</v>
      </c>
      <c r="L2095" s="6"/>
    </row>
    <row r="2096" spans="1:12" ht="12.5">
      <c r="A2096" s="6">
        <f>OrderDetails!A2096</f>
        <v>11063</v>
      </c>
      <c r="B2096" s="6">
        <f>OrderDetails!B2096</f>
        <v>40</v>
      </c>
      <c r="C2096" s="7">
        <f>OrderDetails!C2096</f>
        <v>18.399999999999999</v>
      </c>
      <c r="D2096" s="6">
        <f>OrderDetails!D2096</f>
        <v>40</v>
      </c>
      <c r="E2096" s="8">
        <f>OrderDetails!E2096</f>
        <v>0</v>
      </c>
      <c r="F2096" s="7">
        <f t="shared" si="0"/>
        <v>736</v>
      </c>
      <c r="G2096" s="5">
        <f t="array" ref="G2096">INDEX(Products!$D:$D,MATCH(B2096,Products!$A:$A))</f>
        <v>8</v>
      </c>
      <c r="H2096" s="6" t="str">
        <f t="array" ref="H2096">INDEX(Categories!$B:$B,MATCH(G2096,Categories!$A:$A))</f>
        <v>Seafood</v>
      </c>
      <c r="I2096" s="9">
        <f t="array" ref="I2096">INDEX(Orders!$D:$D,MATCH(A2096,Orders!$A:$A))</f>
        <v>35915</v>
      </c>
      <c r="J2096" s="6" t="str">
        <f t="array" ref="J2096">INDEX(Orders!$B:$B,MATCH(A2096,Orders!$A:$A))</f>
        <v>HUNGO</v>
      </c>
      <c r="K2096" s="6" t="str">
        <f t="array" ref="K2096">INDEX(Customers!$B:$B,MATCH(J2096,Customers!$A:$A))</f>
        <v>Hungry Owl All-Night Grocers</v>
      </c>
      <c r="L2096" s="6"/>
    </row>
    <row r="2097" spans="1:12" ht="12.5">
      <c r="A2097" s="6">
        <f>OrderDetails!A2097</f>
        <v>11063</v>
      </c>
      <c r="B2097" s="6">
        <f>OrderDetails!B2097</f>
        <v>41</v>
      </c>
      <c r="C2097" s="7">
        <f>OrderDetails!C2097</f>
        <v>9.65</v>
      </c>
      <c r="D2097" s="6">
        <f>OrderDetails!D2097</f>
        <v>30</v>
      </c>
      <c r="E2097" s="8">
        <f>OrderDetails!E2097</f>
        <v>0</v>
      </c>
      <c r="F2097" s="7">
        <f t="shared" si="0"/>
        <v>289.5</v>
      </c>
      <c r="G2097" s="5">
        <f t="array" ref="G2097">INDEX(Products!$D:$D,MATCH(B2097,Products!$A:$A))</f>
        <v>8</v>
      </c>
      <c r="H2097" s="6" t="str">
        <f t="array" ref="H2097">INDEX(Categories!$B:$B,MATCH(G2097,Categories!$A:$A))</f>
        <v>Seafood</v>
      </c>
      <c r="I2097" s="9">
        <f t="array" ref="I2097">INDEX(Orders!$D:$D,MATCH(A2097,Orders!$A:$A))</f>
        <v>35915</v>
      </c>
      <c r="J2097" s="6" t="str">
        <f t="array" ref="J2097">INDEX(Orders!$B:$B,MATCH(A2097,Orders!$A:$A))</f>
        <v>HUNGO</v>
      </c>
      <c r="K2097" s="6" t="str">
        <f t="array" ref="K2097">INDEX(Customers!$B:$B,MATCH(J2097,Customers!$A:$A))</f>
        <v>Hungry Owl All-Night Grocers</v>
      </c>
      <c r="L2097" s="6"/>
    </row>
    <row r="2098" spans="1:12" ht="12.5">
      <c r="A2098" s="6">
        <f>OrderDetails!A2098</f>
        <v>11064</v>
      </c>
      <c r="B2098" s="6">
        <f>OrderDetails!B2098</f>
        <v>17</v>
      </c>
      <c r="C2098" s="7">
        <f>OrderDetails!C2098</f>
        <v>39</v>
      </c>
      <c r="D2098" s="6">
        <f>OrderDetails!D2098</f>
        <v>77</v>
      </c>
      <c r="E2098" s="8">
        <f>OrderDetails!E2098</f>
        <v>0</v>
      </c>
      <c r="F2098" s="7">
        <f t="shared" si="0"/>
        <v>3003</v>
      </c>
      <c r="G2098" s="5">
        <f t="array" ref="G2098">INDEX(Products!$D:$D,MATCH(B2098,Products!$A:$A))</f>
        <v>6</v>
      </c>
      <c r="H2098" s="6" t="str">
        <f t="array" ref="H2098">INDEX(Categories!$B:$B,MATCH(G2098,Categories!$A:$A))</f>
        <v>Meat/Poultry</v>
      </c>
      <c r="I2098" s="9">
        <f t="array" ref="I2098">INDEX(Orders!$D:$D,MATCH(A2098,Orders!$A:$A))</f>
        <v>35916</v>
      </c>
      <c r="J2098" s="6" t="str">
        <f t="array" ref="J2098">INDEX(Orders!$B:$B,MATCH(A2098,Orders!$A:$A))</f>
        <v>SAVEA</v>
      </c>
      <c r="K2098" s="6" t="str">
        <f t="array" ref="K2098">INDEX(Customers!$B:$B,MATCH(J2098,Customers!$A:$A))</f>
        <v>Save-a-lot Markets</v>
      </c>
      <c r="L2098" s="6"/>
    </row>
    <row r="2099" spans="1:12" ht="12.5">
      <c r="A2099" s="6">
        <f>OrderDetails!A2099</f>
        <v>11064</v>
      </c>
      <c r="B2099" s="6">
        <f>OrderDetails!B2099</f>
        <v>41</v>
      </c>
      <c r="C2099" s="7">
        <f>OrderDetails!C2099</f>
        <v>9.65</v>
      </c>
      <c r="D2099" s="6">
        <f>OrderDetails!D2099</f>
        <v>12</v>
      </c>
      <c r="E2099" s="8">
        <f>OrderDetails!E2099</f>
        <v>0</v>
      </c>
      <c r="F2099" s="7">
        <f t="shared" si="0"/>
        <v>115.80000000000001</v>
      </c>
      <c r="G2099" s="5">
        <f t="array" ref="G2099">INDEX(Products!$D:$D,MATCH(B2099,Products!$A:$A))</f>
        <v>8</v>
      </c>
      <c r="H2099" s="6" t="str">
        <f t="array" ref="H2099">INDEX(Categories!$B:$B,MATCH(G2099,Categories!$A:$A))</f>
        <v>Seafood</v>
      </c>
      <c r="I2099" s="9">
        <f t="array" ref="I2099">INDEX(Orders!$D:$D,MATCH(A2099,Orders!$A:$A))</f>
        <v>35916</v>
      </c>
      <c r="J2099" s="6" t="str">
        <f t="array" ref="J2099">INDEX(Orders!$B:$B,MATCH(A2099,Orders!$A:$A))</f>
        <v>SAVEA</v>
      </c>
      <c r="K2099" s="6" t="str">
        <f t="array" ref="K2099">INDEX(Customers!$B:$B,MATCH(J2099,Customers!$A:$A))</f>
        <v>Save-a-lot Markets</v>
      </c>
      <c r="L2099" s="6"/>
    </row>
    <row r="2100" spans="1:12" ht="12.5">
      <c r="A2100" s="6">
        <f>OrderDetails!A2100</f>
        <v>11064</v>
      </c>
      <c r="B2100" s="6">
        <f>OrderDetails!B2100</f>
        <v>53</v>
      </c>
      <c r="C2100" s="7">
        <f>OrderDetails!C2100</f>
        <v>32.799999999999997</v>
      </c>
      <c r="D2100" s="6">
        <f>OrderDetails!D2100</f>
        <v>25</v>
      </c>
      <c r="E2100" s="8">
        <f>OrderDetails!E2100</f>
        <v>0</v>
      </c>
      <c r="F2100" s="7">
        <f t="shared" si="0"/>
        <v>819.99999999999989</v>
      </c>
      <c r="G2100" s="5">
        <f t="array" ref="G2100">INDEX(Products!$D:$D,MATCH(B2100,Products!$A:$A))</f>
        <v>6</v>
      </c>
      <c r="H2100" s="6" t="str">
        <f t="array" ref="H2100">INDEX(Categories!$B:$B,MATCH(G2100,Categories!$A:$A))</f>
        <v>Meat/Poultry</v>
      </c>
      <c r="I2100" s="9">
        <f t="array" ref="I2100">INDEX(Orders!$D:$D,MATCH(A2100,Orders!$A:$A))</f>
        <v>35916</v>
      </c>
      <c r="J2100" s="6" t="str">
        <f t="array" ref="J2100">INDEX(Orders!$B:$B,MATCH(A2100,Orders!$A:$A))</f>
        <v>SAVEA</v>
      </c>
      <c r="K2100" s="6" t="str">
        <f t="array" ref="K2100">INDEX(Customers!$B:$B,MATCH(J2100,Customers!$A:$A))</f>
        <v>Save-a-lot Markets</v>
      </c>
      <c r="L2100" s="6"/>
    </row>
    <row r="2101" spans="1:12" ht="12.5">
      <c r="A2101" s="6">
        <f>OrderDetails!A2101</f>
        <v>11064</v>
      </c>
      <c r="B2101" s="6">
        <f>OrderDetails!B2101</f>
        <v>55</v>
      </c>
      <c r="C2101" s="7">
        <f>OrderDetails!C2101</f>
        <v>24</v>
      </c>
      <c r="D2101" s="6">
        <f>OrderDetails!D2101</f>
        <v>4</v>
      </c>
      <c r="E2101" s="8">
        <f>OrderDetails!E2101</f>
        <v>0</v>
      </c>
      <c r="F2101" s="7">
        <f t="shared" si="0"/>
        <v>96</v>
      </c>
      <c r="G2101" s="5">
        <f t="array" ref="G2101">INDEX(Products!$D:$D,MATCH(B2101,Products!$A:$A))</f>
        <v>6</v>
      </c>
      <c r="H2101" s="6" t="str">
        <f t="array" ref="H2101">INDEX(Categories!$B:$B,MATCH(G2101,Categories!$A:$A))</f>
        <v>Meat/Poultry</v>
      </c>
      <c r="I2101" s="9">
        <f t="array" ref="I2101">INDEX(Orders!$D:$D,MATCH(A2101,Orders!$A:$A))</f>
        <v>35916</v>
      </c>
      <c r="J2101" s="6" t="str">
        <f t="array" ref="J2101">INDEX(Orders!$B:$B,MATCH(A2101,Orders!$A:$A))</f>
        <v>SAVEA</v>
      </c>
      <c r="K2101" s="6" t="str">
        <f t="array" ref="K2101">INDEX(Customers!$B:$B,MATCH(J2101,Customers!$A:$A))</f>
        <v>Save-a-lot Markets</v>
      </c>
      <c r="L2101" s="6"/>
    </row>
    <row r="2102" spans="1:12" ht="12.5">
      <c r="A2102" s="6">
        <f>OrderDetails!A2102</f>
        <v>11064</v>
      </c>
      <c r="B2102" s="6">
        <f>OrderDetails!B2102</f>
        <v>68</v>
      </c>
      <c r="C2102" s="7">
        <f>OrderDetails!C2102</f>
        <v>12.5</v>
      </c>
      <c r="D2102" s="6">
        <f>OrderDetails!D2102</f>
        <v>55</v>
      </c>
      <c r="E2102" s="8">
        <f>OrderDetails!E2102</f>
        <v>0</v>
      </c>
      <c r="F2102" s="7">
        <f t="shared" si="0"/>
        <v>687.5</v>
      </c>
      <c r="G2102" s="5">
        <f t="array" ref="G2102">INDEX(Products!$D:$D,MATCH(B2102,Products!$A:$A))</f>
        <v>3</v>
      </c>
      <c r="H2102" s="6" t="str">
        <f t="array" ref="H2102">INDEX(Categories!$B:$B,MATCH(G2102,Categories!$A:$A))</f>
        <v>Confections</v>
      </c>
      <c r="I2102" s="9">
        <f t="array" ref="I2102">INDEX(Orders!$D:$D,MATCH(A2102,Orders!$A:$A))</f>
        <v>35916</v>
      </c>
      <c r="J2102" s="6" t="str">
        <f t="array" ref="J2102">INDEX(Orders!$B:$B,MATCH(A2102,Orders!$A:$A))</f>
        <v>SAVEA</v>
      </c>
      <c r="K2102" s="6" t="str">
        <f t="array" ref="K2102">INDEX(Customers!$B:$B,MATCH(J2102,Customers!$A:$A))</f>
        <v>Save-a-lot Markets</v>
      </c>
      <c r="L2102" s="6"/>
    </row>
    <row r="2103" spans="1:12" ht="12.5">
      <c r="A2103" s="6">
        <f>OrderDetails!A2103</f>
        <v>11065</v>
      </c>
      <c r="B2103" s="6">
        <f>OrderDetails!B2103</f>
        <v>30</v>
      </c>
      <c r="C2103" s="7">
        <f>OrderDetails!C2103</f>
        <v>25.89</v>
      </c>
      <c r="D2103" s="6">
        <f>OrderDetails!D2103</f>
        <v>4</v>
      </c>
      <c r="E2103" s="8">
        <f>OrderDetails!E2103</f>
        <v>0</v>
      </c>
      <c r="F2103" s="7">
        <f t="shared" si="0"/>
        <v>103.56</v>
      </c>
      <c r="G2103" s="5">
        <f t="array" ref="G2103">INDEX(Products!$D:$D,MATCH(B2103,Products!$A:$A))</f>
        <v>8</v>
      </c>
      <c r="H2103" s="6" t="str">
        <f t="array" ref="H2103">INDEX(Categories!$B:$B,MATCH(G2103,Categories!$A:$A))</f>
        <v>Seafood</v>
      </c>
      <c r="I2103" s="9">
        <f t="array" ref="I2103">INDEX(Orders!$D:$D,MATCH(A2103,Orders!$A:$A))</f>
        <v>35916</v>
      </c>
      <c r="J2103" s="6" t="str">
        <f t="array" ref="J2103">INDEX(Orders!$B:$B,MATCH(A2103,Orders!$A:$A))</f>
        <v>LILAS</v>
      </c>
      <c r="K2103" s="6" t="str">
        <f t="array" ref="K2103">INDEX(Customers!$B:$B,MATCH(J2103,Customers!$A:$A))</f>
        <v>LILA-Supermercado</v>
      </c>
      <c r="L2103" s="6"/>
    </row>
    <row r="2104" spans="1:12" ht="12.5">
      <c r="A2104" s="6">
        <f>OrderDetails!A2104</f>
        <v>11065</v>
      </c>
      <c r="B2104" s="6">
        <f>OrderDetails!B2104</f>
        <v>54</v>
      </c>
      <c r="C2104" s="7">
        <f>OrderDetails!C2104</f>
        <v>7.45</v>
      </c>
      <c r="D2104" s="6">
        <f>OrderDetails!D2104</f>
        <v>20</v>
      </c>
      <c r="E2104" s="8">
        <f>OrderDetails!E2104</f>
        <v>0</v>
      </c>
      <c r="F2104" s="7">
        <f t="shared" si="0"/>
        <v>149</v>
      </c>
      <c r="G2104" s="5">
        <f t="array" ref="G2104">INDEX(Products!$D:$D,MATCH(B2104,Products!$A:$A))</f>
        <v>6</v>
      </c>
      <c r="H2104" s="6" t="str">
        <f t="array" ref="H2104">INDEX(Categories!$B:$B,MATCH(G2104,Categories!$A:$A))</f>
        <v>Meat/Poultry</v>
      </c>
      <c r="I2104" s="9">
        <f t="array" ref="I2104">INDEX(Orders!$D:$D,MATCH(A2104,Orders!$A:$A))</f>
        <v>35916</v>
      </c>
      <c r="J2104" s="6" t="str">
        <f t="array" ref="J2104">INDEX(Orders!$B:$B,MATCH(A2104,Orders!$A:$A))</f>
        <v>LILAS</v>
      </c>
      <c r="K2104" s="6" t="str">
        <f t="array" ref="K2104">INDEX(Customers!$B:$B,MATCH(J2104,Customers!$A:$A))</f>
        <v>LILA-Supermercado</v>
      </c>
      <c r="L2104" s="6"/>
    </row>
    <row r="2105" spans="1:12" ht="12.5">
      <c r="A2105" s="6">
        <f>OrderDetails!A2105</f>
        <v>11066</v>
      </c>
      <c r="B2105" s="6">
        <f>OrderDetails!B2105</f>
        <v>16</v>
      </c>
      <c r="C2105" s="7">
        <f>OrderDetails!C2105</f>
        <v>17.45</v>
      </c>
      <c r="D2105" s="6">
        <f>OrderDetails!D2105</f>
        <v>3</v>
      </c>
      <c r="E2105" s="8">
        <f>OrderDetails!E2105</f>
        <v>0</v>
      </c>
      <c r="F2105" s="7">
        <f t="shared" si="0"/>
        <v>52.349999999999994</v>
      </c>
      <c r="G2105" s="5">
        <f t="array" ref="G2105">INDEX(Products!$D:$D,MATCH(B2105,Products!$A:$A))</f>
        <v>3</v>
      </c>
      <c r="H2105" s="6" t="str">
        <f t="array" ref="H2105">INDEX(Categories!$B:$B,MATCH(G2105,Categories!$A:$A))</f>
        <v>Confections</v>
      </c>
      <c r="I2105" s="9">
        <f t="array" ref="I2105">INDEX(Orders!$D:$D,MATCH(A2105,Orders!$A:$A))</f>
        <v>35916</v>
      </c>
      <c r="J2105" s="6" t="str">
        <f t="array" ref="J2105">INDEX(Orders!$B:$B,MATCH(A2105,Orders!$A:$A))</f>
        <v>WHITC</v>
      </c>
      <c r="K2105" s="6" t="str">
        <f t="array" ref="K2105">INDEX(Customers!$B:$B,MATCH(J2105,Customers!$A:$A))</f>
        <v>White Clover Markets</v>
      </c>
      <c r="L2105" s="6"/>
    </row>
    <row r="2106" spans="1:12" ht="12.5">
      <c r="A2106" s="6">
        <f>OrderDetails!A2106</f>
        <v>11066</v>
      </c>
      <c r="B2106" s="6">
        <f>OrderDetails!B2106</f>
        <v>19</v>
      </c>
      <c r="C2106" s="7">
        <f>OrderDetails!C2106</f>
        <v>9.1999999999999993</v>
      </c>
      <c r="D2106" s="6">
        <f>OrderDetails!D2106</f>
        <v>42</v>
      </c>
      <c r="E2106" s="8">
        <f>OrderDetails!E2106</f>
        <v>0</v>
      </c>
      <c r="F2106" s="7">
        <f t="shared" si="0"/>
        <v>386.4</v>
      </c>
      <c r="G2106" s="5">
        <f t="array" ref="G2106">INDEX(Products!$D:$D,MATCH(B2106,Products!$A:$A))</f>
        <v>3</v>
      </c>
      <c r="H2106" s="6" t="str">
        <f t="array" ref="H2106">INDEX(Categories!$B:$B,MATCH(G2106,Categories!$A:$A))</f>
        <v>Confections</v>
      </c>
      <c r="I2106" s="9">
        <f t="array" ref="I2106">INDEX(Orders!$D:$D,MATCH(A2106,Orders!$A:$A))</f>
        <v>35916</v>
      </c>
      <c r="J2106" s="6" t="str">
        <f t="array" ref="J2106">INDEX(Orders!$B:$B,MATCH(A2106,Orders!$A:$A))</f>
        <v>WHITC</v>
      </c>
      <c r="K2106" s="6" t="str">
        <f t="array" ref="K2106">INDEX(Customers!$B:$B,MATCH(J2106,Customers!$A:$A))</f>
        <v>White Clover Markets</v>
      </c>
      <c r="L2106" s="6"/>
    </row>
    <row r="2107" spans="1:12" ht="12.5">
      <c r="A2107" s="6">
        <f>OrderDetails!A2107</f>
        <v>11066</v>
      </c>
      <c r="B2107" s="6">
        <f>OrderDetails!B2107</f>
        <v>34</v>
      </c>
      <c r="C2107" s="7">
        <f>OrderDetails!C2107</f>
        <v>14</v>
      </c>
      <c r="D2107" s="6">
        <f>OrderDetails!D2107</f>
        <v>35</v>
      </c>
      <c r="E2107" s="8">
        <f>OrderDetails!E2107</f>
        <v>0</v>
      </c>
      <c r="F2107" s="7">
        <f t="shared" si="0"/>
        <v>490</v>
      </c>
      <c r="G2107" s="5">
        <f t="array" ref="G2107">INDEX(Products!$D:$D,MATCH(B2107,Products!$A:$A))</f>
        <v>1</v>
      </c>
      <c r="H2107" s="6" t="str">
        <f t="array" ref="H2107">INDEX(Categories!$B:$B,MATCH(G2107,Categories!$A:$A))</f>
        <v>Beverages</v>
      </c>
      <c r="I2107" s="9">
        <f t="array" ref="I2107">INDEX(Orders!$D:$D,MATCH(A2107,Orders!$A:$A))</f>
        <v>35916</v>
      </c>
      <c r="J2107" s="6" t="str">
        <f t="array" ref="J2107">INDEX(Orders!$B:$B,MATCH(A2107,Orders!$A:$A))</f>
        <v>WHITC</v>
      </c>
      <c r="K2107" s="6" t="str">
        <f t="array" ref="K2107">INDEX(Customers!$B:$B,MATCH(J2107,Customers!$A:$A))</f>
        <v>White Clover Markets</v>
      </c>
      <c r="L2107" s="6"/>
    </row>
    <row r="2108" spans="1:12" ht="12.5">
      <c r="A2108" s="6">
        <f>OrderDetails!A2108</f>
        <v>11067</v>
      </c>
      <c r="B2108" s="6">
        <f>OrderDetails!B2108</f>
        <v>41</v>
      </c>
      <c r="C2108" s="7">
        <f>OrderDetails!C2108</f>
        <v>9.65</v>
      </c>
      <c r="D2108" s="6">
        <f>OrderDetails!D2108</f>
        <v>9</v>
      </c>
      <c r="E2108" s="8">
        <f>OrderDetails!E2108</f>
        <v>0</v>
      </c>
      <c r="F2108" s="7">
        <f t="shared" si="0"/>
        <v>86.850000000000009</v>
      </c>
      <c r="G2108" s="5">
        <f t="array" ref="G2108">INDEX(Products!$D:$D,MATCH(B2108,Products!$A:$A))</f>
        <v>8</v>
      </c>
      <c r="H2108" s="6" t="str">
        <f t="array" ref="H2108">INDEX(Categories!$B:$B,MATCH(G2108,Categories!$A:$A))</f>
        <v>Seafood</v>
      </c>
      <c r="I2108" s="9">
        <f t="array" ref="I2108">INDEX(Orders!$D:$D,MATCH(A2108,Orders!$A:$A))</f>
        <v>35919</v>
      </c>
      <c r="J2108" s="6" t="str">
        <f t="array" ref="J2108">INDEX(Orders!$B:$B,MATCH(A2108,Orders!$A:$A))</f>
        <v>DRACD</v>
      </c>
      <c r="K2108" s="6" t="str">
        <f t="array" ref="K2108">INDEX(Customers!$B:$B,MATCH(J2108,Customers!$A:$A))</f>
        <v>Drachenblut Delikatessen</v>
      </c>
      <c r="L2108" s="6"/>
    </row>
    <row r="2109" spans="1:12" ht="12.5">
      <c r="A2109" s="6">
        <f>OrderDetails!A2109</f>
        <v>11068</v>
      </c>
      <c r="B2109" s="6">
        <f>OrderDetails!B2109</f>
        <v>28</v>
      </c>
      <c r="C2109" s="7">
        <f>OrderDetails!C2109</f>
        <v>45.6</v>
      </c>
      <c r="D2109" s="6">
        <f>OrderDetails!D2109</f>
        <v>8</v>
      </c>
      <c r="E2109" s="8">
        <f>OrderDetails!E2109</f>
        <v>0</v>
      </c>
      <c r="F2109" s="7">
        <f t="shared" si="0"/>
        <v>364.8</v>
      </c>
      <c r="G2109" s="5">
        <f t="array" ref="G2109">INDEX(Products!$D:$D,MATCH(B2109,Products!$A:$A))</f>
        <v>7</v>
      </c>
      <c r="H2109" s="6" t="str">
        <f t="array" ref="H2109">INDEX(Categories!$B:$B,MATCH(G2109,Categories!$A:$A))</f>
        <v>Produce</v>
      </c>
      <c r="I2109" s="9">
        <f t="array" ref="I2109">INDEX(Orders!$D:$D,MATCH(A2109,Orders!$A:$A))</f>
        <v>35919</v>
      </c>
      <c r="J2109" s="6" t="str">
        <f t="array" ref="J2109">INDEX(Orders!$B:$B,MATCH(A2109,Orders!$A:$A))</f>
        <v>QUEEN</v>
      </c>
      <c r="K2109" s="6" t="str">
        <f t="array" ref="K2109">INDEX(Customers!$B:$B,MATCH(J2109,Customers!$A:$A))</f>
        <v>Queen Cozinha</v>
      </c>
      <c r="L2109" s="6"/>
    </row>
    <row r="2110" spans="1:12" ht="12.5">
      <c r="A2110" s="6">
        <f>OrderDetails!A2110</f>
        <v>11068</v>
      </c>
      <c r="B2110" s="6">
        <f>OrderDetails!B2110</f>
        <v>43</v>
      </c>
      <c r="C2110" s="7">
        <f>OrderDetails!C2110</f>
        <v>46</v>
      </c>
      <c r="D2110" s="6">
        <f>OrderDetails!D2110</f>
        <v>36</v>
      </c>
      <c r="E2110" s="8">
        <f>OrderDetails!E2110</f>
        <v>0</v>
      </c>
      <c r="F2110" s="7">
        <f t="shared" si="0"/>
        <v>1656</v>
      </c>
      <c r="G2110" s="5">
        <f t="array" ref="G2110">INDEX(Products!$D:$D,MATCH(B2110,Products!$A:$A))</f>
        <v>1</v>
      </c>
      <c r="H2110" s="6" t="str">
        <f t="array" ref="H2110">INDEX(Categories!$B:$B,MATCH(G2110,Categories!$A:$A))</f>
        <v>Beverages</v>
      </c>
      <c r="I2110" s="9">
        <f t="array" ref="I2110">INDEX(Orders!$D:$D,MATCH(A2110,Orders!$A:$A))</f>
        <v>35919</v>
      </c>
      <c r="J2110" s="6" t="str">
        <f t="array" ref="J2110">INDEX(Orders!$B:$B,MATCH(A2110,Orders!$A:$A))</f>
        <v>QUEEN</v>
      </c>
      <c r="K2110" s="6" t="str">
        <f t="array" ref="K2110">INDEX(Customers!$B:$B,MATCH(J2110,Customers!$A:$A))</f>
        <v>Queen Cozinha</v>
      </c>
      <c r="L2110" s="6"/>
    </row>
    <row r="2111" spans="1:12" ht="12.5">
      <c r="A2111" s="6">
        <f>OrderDetails!A2111</f>
        <v>11068</v>
      </c>
      <c r="B2111" s="6">
        <f>OrderDetails!B2111</f>
        <v>77</v>
      </c>
      <c r="C2111" s="7">
        <f>OrderDetails!C2111</f>
        <v>13</v>
      </c>
      <c r="D2111" s="6">
        <f>OrderDetails!D2111</f>
        <v>28</v>
      </c>
      <c r="E2111" s="8">
        <f>OrderDetails!E2111</f>
        <v>0</v>
      </c>
      <c r="F2111" s="7">
        <f t="shared" si="0"/>
        <v>364</v>
      </c>
      <c r="G2111" s="5">
        <f t="array" ref="G2111">INDEX(Products!$D:$D,MATCH(B2111,Products!$A:$A))</f>
        <v>2</v>
      </c>
      <c r="H2111" s="6" t="str">
        <f t="array" ref="H2111">INDEX(Categories!$B:$B,MATCH(G2111,Categories!$A:$A))</f>
        <v>Condiments</v>
      </c>
      <c r="I2111" s="9">
        <f t="array" ref="I2111">INDEX(Orders!$D:$D,MATCH(A2111,Orders!$A:$A))</f>
        <v>35919</v>
      </c>
      <c r="J2111" s="6" t="str">
        <f t="array" ref="J2111">INDEX(Orders!$B:$B,MATCH(A2111,Orders!$A:$A))</f>
        <v>QUEEN</v>
      </c>
      <c r="K2111" s="6" t="str">
        <f t="array" ref="K2111">INDEX(Customers!$B:$B,MATCH(J2111,Customers!$A:$A))</f>
        <v>Queen Cozinha</v>
      </c>
      <c r="L2111" s="6"/>
    </row>
    <row r="2112" spans="1:12" ht="12.5">
      <c r="A2112" s="6">
        <f>OrderDetails!A2112</f>
        <v>11069</v>
      </c>
      <c r="B2112" s="6">
        <f>OrderDetails!B2112</f>
        <v>39</v>
      </c>
      <c r="C2112" s="7">
        <f>OrderDetails!C2112</f>
        <v>18</v>
      </c>
      <c r="D2112" s="6">
        <f>OrderDetails!D2112</f>
        <v>20</v>
      </c>
      <c r="E2112" s="8">
        <f>OrderDetails!E2112</f>
        <v>0</v>
      </c>
      <c r="F2112" s="7">
        <f t="shared" si="0"/>
        <v>360</v>
      </c>
      <c r="G2112" s="5">
        <f t="array" ref="G2112">INDEX(Products!$D:$D,MATCH(B2112,Products!$A:$A))</f>
        <v>1</v>
      </c>
      <c r="H2112" s="6" t="str">
        <f t="array" ref="H2112">INDEX(Categories!$B:$B,MATCH(G2112,Categories!$A:$A))</f>
        <v>Beverages</v>
      </c>
      <c r="I2112" s="9">
        <f t="array" ref="I2112">INDEX(Orders!$D:$D,MATCH(A2112,Orders!$A:$A))</f>
        <v>35919</v>
      </c>
      <c r="J2112" s="6" t="str">
        <f t="array" ref="J2112">INDEX(Orders!$B:$B,MATCH(A2112,Orders!$A:$A))</f>
        <v>TORTU</v>
      </c>
      <c r="K2112" s="6" t="str">
        <f t="array" ref="K2112">INDEX(Customers!$B:$B,MATCH(J2112,Customers!$A:$A))</f>
        <v>Tortuga Restaurante</v>
      </c>
      <c r="L2112" s="6"/>
    </row>
    <row r="2113" spans="1:12" ht="12.5">
      <c r="A2113" s="6">
        <f>OrderDetails!A2113</f>
        <v>11070</v>
      </c>
      <c r="B2113" s="6">
        <f>OrderDetails!B2113</f>
        <v>1</v>
      </c>
      <c r="C2113" s="7">
        <f>OrderDetails!C2113</f>
        <v>18</v>
      </c>
      <c r="D2113" s="6">
        <f>OrderDetails!D2113</f>
        <v>40</v>
      </c>
      <c r="E2113" s="8">
        <f>OrderDetails!E2113</f>
        <v>0</v>
      </c>
      <c r="F2113" s="7">
        <f t="shared" si="0"/>
        <v>720</v>
      </c>
      <c r="G2113" s="5">
        <f t="array" ref="G2113">INDEX(Products!$D:$D,MATCH(B2113,Products!$A:$A))</f>
        <v>1</v>
      </c>
      <c r="H2113" s="6" t="str">
        <f t="array" ref="H2113">INDEX(Categories!$B:$B,MATCH(G2113,Categories!$A:$A))</f>
        <v>Beverages</v>
      </c>
      <c r="I2113" s="9">
        <f t="array" ref="I2113">INDEX(Orders!$D:$D,MATCH(A2113,Orders!$A:$A))</f>
        <v>35920</v>
      </c>
      <c r="J2113" s="6" t="str">
        <f t="array" ref="J2113">INDEX(Orders!$B:$B,MATCH(A2113,Orders!$A:$A))</f>
        <v>LEHMS</v>
      </c>
      <c r="K2113" s="6" t="str">
        <f t="array" ref="K2113">INDEX(Customers!$B:$B,MATCH(J2113,Customers!$A:$A))</f>
        <v>Lehmanns Marktstand</v>
      </c>
      <c r="L2113" s="6"/>
    </row>
    <row r="2114" spans="1:12" ht="12.5">
      <c r="A2114" s="6">
        <f>OrderDetails!A2114</f>
        <v>11070</v>
      </c>
      <c r="B2114" s="6">
        <f>OrderDetails!B2114</f>
        <v>2</v>
      </c>
      <c r="C2114" s="7">
        <f>OrderDetails!C2114</f>
        <v>19</v>
      </c>
      <c r="D2114" s="6">
        <f>OrderDetails!D2114</f>
        <v>20</v>
      </c>
      <c r="E2114" s="8">
        <f>OrderDetails!E2114</f>
        <v>0</v>
      </c>
      <c r="F2114" s="7">
        <f t="shared" si="0"/>
        <v>380</v>
      </c>
      <c r="G2114" s="5">
        <f t="array" ref="G2114">INDEX(Products!$D:$D,MATCH(B2114,Products!$A:$A))</f>
        <v>1</v>
      </c>
      <c r="H2114" s="6" t="str">
        <f t="array" ref="H2114">INDEX(Categories!$B:$B,MATCH(G2114,Categories!$A:$A))</f>
        <v>Beverages</v>
      </c>
      <c r="I2114" s="9">
        <f t="array" ref="I2114">INDEX(Orders!$D:$D,MATCH(A2114,Orders!$A:$A))</f>
        <v>35920</v>
      </c>
      <c r="J2114" s="6" t="str">
        <f t="array" ref="J2114">INDEX(Orders!$B:$B,MATCH(A2114,Orders!$A:$A))</f>
        <v>LEHMS</v>
      </c>
      <c r="K2114" s="6" t="str">
        <f t="array" ref="K2114">INDEX(Customers!$B:$B,MATCH(J2114,Customers!$A:$A))</f>
        <v>Lehmanns Marktstand</v>
      </c>
      <c r="L2114" s="6"/>
    </row>
    <row r="2115" spans="1:12" ht="12.5">
      <c r="A2115" s="6">
        <f>OrderDetails!A2115</f>
        <v>11070</v>
      </c>
      <c r="B2115" s="6">
        <f>OrderDetails!B2115</f>
        <v>16</v>
      </c>
      <c r="C2115" s="7">
        <f>OrderDetails!C2115</f>
        <v>17.45</v>
      </c>
      <c r="D2115" s="6">
        <f>OrderDetails!D2115</f>
        <v>30</v>
      </c>
      <c r="E2115" s="8">
        <f>OrderDetails!E2115</f>
        <v>0</v>
      </c>
      <c r="F2115" s="7">
        <f t="shared" si="0"/>
        <v>523.5</v>
      </c>
      <c r="G2115" s="5">
        <f t="array" ref="G2115">INDEX(Products!$D:$D,MATCH(B2115,Products!$A:$A))</f>
        <v>3</v>
      </c>
      <c r="H2115" s="6" t="str">
        <f t="array" ref="H2115">INDEX(Categories!$B:$B,MATCH(G2115,Categories!$A:$A))</f>
        <v>Confections</v>
      </c>
      <c r="I2115" s="9">
        <f t="array" ref="I2115">INDEX(Orders!$D:$D,MATCH(A2115,Orders!$A:$A))</f>
        <v>35920</v>
      </c>
      <c r="J2115" s="6" t="str">
        <f t="array" ref="J2115">INDEX(Orders!$B:$B,MATCH(A2115,Orders!$A:$A))</f>
        <v>LEHMS</v>
      </c>
      <c r="K2115" s="6" t="str">
        <f t="array" ref="K2115">INDEX(Customers!$B:$B,MATCH(J2115,Customers!$A:$A))</f>
        <v>Lehmanns Marktstand</v>
      </c>
      <c r="L2115" s="6"/>
    </row>
    <row r="2116" spans="1:12" ht="12.5">
      <c r="A2116" s="6">
        <f>OrderDetails!A2116</f>
        <v>11070</v>
      </c>
      <c r="B2116" s="6">
        <f>OrderDetails!B2116</f>
        <v>31</v>
      </c>
      <c r="C2116" s="7">
        <f>OrderDetails!C2116</f>
        <v>12.5</v>
      </c>
      <c r="D2116" s="6">
        <f>OrderDetails!D2116</f>
        <v>20</v>
      </c>
      <c r="E2116" s="8">
        <f>OrderDetails!E2116</f>
        <v>0</v>
      </c>
      <c r="F2116" s="7">
        <f t="shared" si="0"/>
        <v>250</v>
      </c>
      <c r="G2116" s="5">
        <f t="array" ref="G2116">INDEX(Products!$D:$D,MATCH(B2116,Products!$A:$A))</f>
        <v>4</v>
      </c>
      <c r="H2116" s="6" t="str">
        <f t="array" ref="H2116">INDEX(Categories!$B:$B,MATCH(G2116,Categories!$A:$A))</f>
        <v>Dairy Products</v>
      </c>
      <c r="I2116" s="9">
        <f t="array" ref="I2116">INDEX(Orders!$D:$D,MATCH(A2116,Orders!$A:$A))</f>
        <v>35920</v>
      </c>
      <c r="J2116" s="6" t="str">
        <f t="array" ref="J2116">INDEX(Orders!$B:$B,MATCH(A2116,Orders!$A:$A))</f>
        <v>LEHMS</v>
      </c>
      <c r="K2116" s="6" t="str">
        <f t="array" ref="K2116">INDEX(Customers!$B:$B,MATCH(J2116,Customers!$A:$A))</f>
        <v>Lehmanns Marktstand</v>
      </c>
      <c r="L2116" s="6"/>
    </row>
    <row r="2117" spans="1:12" ht="12.5">
      <c r="A2117" s="6">
        <f>OrderDetails!A2117</f>
        <v>11071</v>
      </c>
      <c r="B2117" s="6">
        <f>OrderDetails!B2117</f>
        <v>7</v>
      </c>
      <c r="C2117" s="7">
        <f>OrderDetails!C2117</f>
        <v>30</v>
      </c>
      <c r="D2117" s="6">
        <f>OrderDetails!D2117</f>
        <v>15</v>
      </c>
      <c r="E2117" s="8">
        <f>OrderDetails!E2117</f>
        <v>0</v>
      </c>
      <c r="F2117" s="7">
        <f t="shared" si="0"/>
        <v>450</v>
      </c>
      <c r="G2117" s="5">
        <f t="array" ref="G2117">INDEX(Products!$D:$D,MATCH(B2117,Products!$A:$A))</f>
        <v>7</v>
      </c>
      <c r="H2117" s="6" t="str">
        <f t="array" ref="H2117">INDEX(Categories!$B:$B,MATCH(G2117,Categories!$A:$A))</f>
        <v>Produce</v>
      </c>
      <c r="I2117" s="9">
        <f t="array" ref="I2117">INDEX(Orders!$D:$D,MATCH(A2117,Orders!$A:$A))</f>
        <v>35920</v>
      </c>
      <c r="J2117" s="6" t="str">
        <f t="array" ref="J2117">INDEX(Orders!$B:$B,MATCH(A2117,Orders!$A:$A))</f>
        <v>LILAS</v>
      </c>
      <c r="K2117" s="6" t="str">
        <f t="array" ref="K2117">INDEX(Customers!$B:$B,MATCH(J2117,Customers!$A:$A))</f>
        <v>LILA-Supermercado</v>
      </c>
      <c r="L2117" s="6"/>
    </row>
    <row r="2118" spans="1:12" ht="12.5">
      <c r="A2118" s="6">
        <f>OrderDetails!A2118</f>
        <v>11071</v>
      </c>
      <c r="B2118" s="6">
        <f>OrderDetails!B2118</f>
        <v>13</v>
      </c>
      <c r="C2118" s="7">
        <f>OrderDetails!C2118</f>
        <v>6</v>
      </c>
      <c r="D2118" s="6">
        <f>OrderDetails!D2118</f>
        <v>10</v>
      </c>
      <c r="E2118" s="8">
        <f>OrderDetails!E2118</f>
        <v>0</v>
      </c>
      <c r="F2118" s="7">
        <f t="shared" si="0"/>
        <v>60</v>
      </c>
      <c r="G2118" s="5">
        <f t="array" ref="G2118">INDEX(Products!$D:$D,MATCH(B2118,Products!$A:$A))</f>
        <v>8</v>
      </c>
      <c r="H2118" s="6" t="str">
        <f t="array" ref="H2118">INDEX(Categories!$B:$B,MATCH(G2118,Categories!$A:$A))</f>
        <v>Seafood</v>
      </c>
      <c r="I2118" s="9">
        <f t="array" ref="I2118">INDEX(Orders!$D:$D,MATCH(A2118,Orders!$A:$A))</f>
        <v>35920</v>
      </c>
      <c r="J2118" s="6" t="str">
        <f t="array" ref="J2118">INDEX(Orders!$B:$B,MATCH(A2118,Orders!$A:$A))</f>
        <v>LILAS</v>
      </c>
      <c r="K2118" s="6" t="str">
        <f t="array" ref="K2118">INDEX(Customers!$B:$B,MATCH(J2118,Customers!$A:$A))</f>
        <v>LILA-Supermercado</v>
      </c>
      <c r="L2118" s="6"/>
    </row>
    <row r="2119" spans="1:12" ht="12.5">
      <c r="A2119" s="6">
        <f>OrderDetails!A2119</f>
        <v>11072</v>
      </c>
      <c r="B2119" s="6">
        <f>OrderDetails!B2119</f>
        <v>2</v>
      </c>
      <c r="C2119" s="7">
        <f>OrderDetails!C2119</f>
        <v>19</v>
      </c>
      <c r="D2119" s="6">
        <f>OrderDetails!D2119</f>
        <v>8</v>
      </c>
      <c r="E2119" s="8">
        <f>OrderDetails!E2119</f>
        <v>0</v>
      </c>
      <c r="F2119" s="7">
        <f t="shared" si="0"/>
        <v>152</v>
      </c>
      <c r="G2119" s="5">
        <f t="array" ref="G2119">INDEX(Products!$D:$D,MATCH(B2119,Products!$A:$A))</f>
        <v>1</v>
      </c>
      <c r="H2119" s="6" t="str">
        <f t="array" ref="H2119">INDEX(Categories!$B:$B,MATCH(G2119,Categories!$A:$A))</f>
        <v>Beverages</v>
      </c>
      <c r="I2119" s="9">
        <f t="array" ref="I2119">INDEX(Orders!$D:$D,MATCH(A2119,Orders!$A:$A))</f>
        <v>35920</v>
      </c>
      <c r="J2119" s="6" t="str">
        <f t="array" ref="J2119">INDEX(Orders!$B:$B,MATCH(A2119,Orders!$A:$A))</f>
        <v>ERNSH</v>
      </c>
      <c r="K2119" s="6" t="str">
        <f t="array" ref="K2119">INDEX(Customers!$B:$B,MATCH(J2119,Customers!$A:$A))</f>
        <v>Ernst Handel</v>
      </c>
      <c r="L2119" s="6"/>
    </row>
    <row r="2120" spans="1:12" ht="12.5">
      <c r="A2120" s="6">
        <f>OrderDetails!A2120</f>
        <v>11072</v>
      </c>
      <c r="B2120" s="6">
        <f>OrderDetails!B2120</f>
        <v>41</v>
      </c>
      <c r="C2120" s="7">
        <f>OrderDetails!C2120</f>
        <v>9.65</v>
      </c>
      <c r="D2120" s="6">
        <f>OrderDetails!D2120</f>
        <v>40</v>
      </c>
      <c r="E2120" s="8">
        <f>OrderDetails!E2120</f>
        <v>0</v>
      </c>
      <c r="F2120" s="7">
        <f t="shared" si="0"/>
        <v>386</v>
      </c>
      <c r="G2120" s="5">
        <f t="array" ref="G2120">INDEX(Products!$D:$D,MATCH(B2120,Products!$A:$A))</f>
        <v>8</v>
      </c>
      <c r="H2120" s="6" t="str">
        <f t="array" ref="H2120">INDEX(Categories!$B:$B,MATCH(G2120,Categories!$A:$A))</f>
        <v>Seafood</v>
      </c>
      <c r="I2120" s="9">
        <f t="array" ref="I2120">INDEX(Orders!$D:$D,MATCH(A2120,Orders!$A:$A))</f>
        <v>35920</v>
      </c>
      <c r="J2120" s="6" t="str">
        <f t="array" ref="J2120">INDEX(Orders!$B:$B,MATCH(A2120,Orders!$A:$A))</f>
        <v>ERNSH</v>
      </c>
      <c r="K2120" s="6" t="str">
        <f t="array" ref="K2120">INDEX(Customers!$B:$B,MATCH(J2120,Customers!$A:$A))</f>
        <v>Ernst Handel</v>
      </c>
      <c r="L2120" s="6"/>
    </row>
    <row r="2121" spans="1:12" ht="12.5">
      <c r="A2121" s="6">
        <f>OrderDetails!A2121</f>
        <v>11072</v>
      </c>
      <c r="B2121" s="6">
        <f>OrderDetails!B2121</f>
        <v>50</v>
      </c>
      <c r="C2121" s="7">
        <f>OrderDetails!C2121</f>
        <v>16.25</v>
      </c>
      <c r="D2121" s="6">
        <f>OrderDetails!D2121</f>
        <v>22</v>
      </c>
      <c r="E2121" s="8">
        <f>OrderDetails!E2121</f>
        <v>0</v>
      </c>
      <c r="F2121" s="7">
        <f t="shared" si="0"/>
        <v>357.5</v>
      </c>
      <c r="G2121" s="5">
        <f t="array" ref="G2121">INDEX(Products!$D:$D,MATCH(B2121,Products!$A:$A))</f>
        <v>3</v>
      </c>
      <c r="H2121" s="6" t="str">
        <f t="array" ref="H2121">INDEX(Categories!$B:$B,MATCH(G2121,Categories!$A:$A))</f>
        <v>Confections</v>
      </c>
      <c r="I2121" s="9">
        <f t="array" ref="I2121">INDEX(Orders!$D:$D,MATCH(A2121,Orders!$A:$A))</f>
        <v>35920</v>
      </c>
      <c r="J2121" s="6" t="str">
        <f t="array" ref="J2121">INDEX(Orders!$B:$B,MATCH(A2121,Orders!$A:$A))</f>
        <v>ERNSH</v>
      </c>
      <c r="K2121" s="6" t="str">
        <f t="array" ref="K2121">INDEX(Customers!$B:$B,MATCH(J2121,Customers!$A:$A))</f>
        <v>Ernst Handel</v>
      </c>
      <c r="L2121" s="6"/>
    </row>
    <row r="2122" spans="1:12" ht="12.5">
      <c r="A2122" s="6">
        <f>OrderDetails!A2122</f>
        <v>11072</v>
      </c>
      <c r="B2122" s="6">
        <f>OrderDetails!B2122</f>
        <v>64</v>
      </c>
      <c r="C2122" s="7">
        <f>OrderDetails!C2122</f>
        <v>33.25</v>
      </c>
      <c r="D2122" s="6">
        <f>OrderDetails!D2122</f>
        <v>130</v>
      </c>
      <c r="E2122" s="8">
        <f>OrderDetails!E2122</f>
        <v>0</v>
      </c>
      <c r="F2122" s="7">
        <f t="shared" si="0"/>
        <v>4322.5</v>
      </c>
      <c r="G2122" s="5">
        <f t="array" ref="G2122">INDEX(Products!$D:$D,MATCH(B2122,Products!$A:$A))</f>
        <v>5</v>
      </c>
      <c r="H2122" s="6" t="str">
        <f t="array" ref="H2122">INDEX(Categories!$B:$B,MATCH(G2122,Categories!$A:$A))</f>
        <v>Grains/Cereals</v>
      </c>
      <c r="I2122" s="9">
        <f t="array" ref="I2122">INDEX(Orders!$D:$D,MATCH(A2122,Orders!$A:$A))</f>
        <v>35920</v>
      </c>
      <c r="J2122" s="6" t="str">
        <f t="array" ref="J2122">INDEX(Orders!$B:$B,MATCH(A2122,Orders!$A:$A))</f>
        <v>ERNSH</v>
      </c>
      <c r="K2122" s="6" t="str">
        <f t="array" ref="K2122">INDEX(Customers!$B:$B,MATCH(J2122,Customers!$A:$A))</f>
        <v>Ernst Handel</v>
      </c>
      <c r="L2122" s="6"/>
    </row>
    <row r="2123" spans="1:12" ht="12.5">
      <c r="A2123" s="6">
        <f>OrderDetails!A2123</f>
        <v>11073</v>
      </c>
      <c r="B2123" s="6">
        <f>OrderDetails!B2123</f>
        <v>11</v>
      </c>
      <c r="C2123" s="7">
        <f>OrderDetails!C2123</f>
        <v>21</v>
      </c>
      <c r="D2123" s="6">
        <f>OrderDetails!D2123</f>
        <v>10</v>
      </c>
      <c r="E2123" s="8">
        <f>OrderDetails!E2123</f>
        <v>0</v>
      </c>
      <c r="F2123" s="7">
        <f t="shared" si="0"/>
        <v>210</v>
      </c>
      <c r="G2123" s="5">
        <f t="array" ref="G2123">INDEX(Products!$D:$D,MATCH(B2123,Products!$A:$A))</f>
        <v>4</v>
      </c>
      <c r="H2123" s="6" t="str">
        <f t="array" ref="H2123">INDEX(Categories!$B:$B,MATCH(G2123,Categories!$A:$A))</f>
        <v>Dairy Products</v>
      </c>
      <c r="I2123" s="9">
        <f t="array" ref="I2123">INDEX(Orders!$D:$D,MATCH(A2123,Orders!$A:$A))</f>
        <v>35920</v>
      </c>
      <c r="J2123" s="6" t="str">
        <f t="array" ref="J2123">INDEX(Orders!$B:$B,MATCH(A2123,Orders!$A:$A))</f>
        <v>PERIC</v>
      </c>
      <c r="K2123" s="6" t="str">
        <f t="array" ref="K2123">INDEX(Customers!$B:$B,MATCH(J2123,Customers!$A:$A))</f>
        <v>Pericles Comidas clsicas</v>
      </c>
      <c r="L2123" s="6"/>
    </row>
    <row r="2124" spans="1:12" ht="12.5">
      <c r="A2124" s="6">
        <f>OrderDetails!A2124</f>
        <v>11073</v>
      </c>
      <c r="B2124" s="6">
        <f>OrderDetails!B2124</f>
        <v>24</v>
      </c>
      <c r="C2124" s="7">
        <f>OrderDetails!C2124</f>
        <v>4.5</v>
      </c>
      <c r="D2124" s="6">
        <f>OrderDetails!D2124</f>
        <v>20</v>
      </c>
      <c r="E2124" s="8">
        <f>OrderDetails!E2124</f>
        <v>0</v>
      </c>
      <c r="F2124" s="7">
        <f t="shared" si="0"/>
        <v>90</v>
      </c>
      <c r="G2124" s="5">
        <f t="array" ref="G2124">INDEX(Products!$D:$D,MATCH(B2124,Products!$A:$A))</f>
        <v>1</v>
      </c>
      <c r="H2124" s="6" t="str">
        <f t="array" ref="H2124">INDEX(Categories!$B:$B,MATCH(G2124,Categories!$A:$A))</f>
        <v>Beverages</v>
      </c>
      <c r="I2124" s="9">
        <f t="array" ref="I2124">INDEX(Orders!$D:$D,MATCH(A2124,Orders!$A:$A))</f>
        <v>35920</v>
      </c>
      <c r="J2124" s="6" t="str">
        <f t="array" ref="J2124">INDEX(Orders!$B:$B,MATCH(A2124,Orders!$A:$A))</f>
        <v>PERIC</v>
      </c>
      <c r="K2124" s="6" t="str">
        <f t="array" ref="K2124">INDEX(Customers!$B:$B,MATCH(J2124,Customers!$A:$A))</f>
        <v>Pericles Comidas clsicas</v>
      </c>
      <c r="L2124" s="6"/>
    </row>
    <row r="2125" spans="1:12" ht="12.5">
      <c r="A2125" s="6">
        <f>OrderDetails!A2125</f>
        <v>11074</v>
      </c>
      <c r="B2125" s="6">
        <f>OrderDetails!B2125</f>
        <v>16</v>
      </c>
      <c r="C2125" s="7">
        <f>OrderDetails!C2125</f>
        <v>17.45</v>
      </c>
      <c r="D2125" s="6">
        <f>OrderDetails!D2125</f>
        <v>14</v>
      </c>
      <c r="E2125" s="8">
        <f>OrderDetails!E2125</f>
        <v>0</v>
      </c>
      <c r="F2125" s="7">
        <f t="shared" si="0"/>
        <v>244.29999999999998</v>
      </c>
      <c r="G2125" s="5">
        <f t="array" ref="G2125">INDEX(Products!$D:$D,MATCH(B2125,Products!$A:$A))</f>
        <v>3</v>
      </c>
      <c r="H2125" s="6" t="str">
        <f t="array" ref="H2125">INDEX(Categories!$B:$B,MATCH(G2125,Categories!$A:$A))</f>
        <v>Confections</v>
      </c>
      <c r="I2125" s="9">
        <f t="array" ref="I2125">INDEX(Orders!$D:$D,MATCH(A2125,Orders!$A:$A))</f>
        <v>35921</v>
      </c>
      <c r="J2125" s="6" t="str">
        <f t="array" ref="J2125">INDEX(Orders!$B:$B,MATCH(A2125,Orders!$A:$A))</f>
        <v>SIMOB</v>
      </c>
      <c r="K2125" s="6" t="str">
        <f t="array" ref="K2125">INDEX(Customers!$B:$B,MATCH(J2125,Customers!$A:$A))</f>
        <v>Simons bistro</v>
      </c>
      <c r="L2125" s="6"/>
    </row>
    <row r="2126" spans="1:12" ht="12.5">
      <c r="A2126" s="6">
        <f>OrderDetails!A2126</f>
        <v>11075</v>
      </c>
      <c r="B2126" s="6">
        <f>OrderDetails!B2126</f>
        <v>2</v>
      </c>
      <c r="C2126" s="7">
        <f>OrderDetails!C2126</f>
        <v>19</v>
      </c>
      <c r="D2126" s="6">
        <f>OrderDetails!D2126</f>
        <v>10</v>
      </c>
      <c r="E2126" s="8">
        <f>OrderDetails!E2126</f>
        <v>0</v>
      </c>
      <c r="F2126" s="7">
        <f t="shared" si="0"/>
        <v>190</v>
      </c>
      <c r="G2126" s="5">
        <f t="array" ref="G2126">INDEX(Products!$D:$D,MATCH(B2126,Products!$A:$A))</f>
        <v>1</v>
      </c>
      <c r="H2126" s="6" t="str">
        <f t="array" ref="H2126">INDEX(Categories!$B:$B,MATCH(G2126,Categories!$A:$A))</f>
        <v>Beverages</v>
      </c>
      <c r="I2126" s="9">
        <f t="array" ref="I2126">INDEX(Orders!$D:$D,MATCH(A2126,Orders!$A:$A))</f>
        <v>35921</v>
      </c>
      <c r="J2126" s="6" t="str">
        <f t="array" ref="J2126">INDEX(Orders!$B:$B,MATCH(A2126,Orders!$A:$A))</f>
        <v>RICSU</v>
      </c>
      <c r="K2126" s="6" t="str">
        <f t="array" ref="K2126">INDEX(Customers!$B:$B,MATCH(J2126,Customers!$A:$A))</f>
        <v>Richter Supermarkt</v>
      </c>
      <c r="L2126" s="6"/>
    </row>
    <row r="2127" spans="1:12" ht="12.5">
      <c r="A2127" s="6">
        <f>OrderDetails!A2127</f>
        <v>11075</v>
      </c>
      <c r="B2127" s="6">
        <f>OrderDetails!B2127</f>
        <v>46</v>
      </c>
      <c r="C2127" s="7">
        <f>OrderDetails!C2127</f>
        <v>12</v>
      </c>
      <c r="D2127" s="6">
        <f>OrderDetails!D2127</f>
        <v>30</v>
      </c>
      <c r="E2127" s="8">
        <f>OrderDetails!E2127</f>
        <v>0</v>
      </c>
      <c r="F2127" s="7">
        <f t="shared" si="0"/>
        <v>360</v>
      </c>
      <c r="G2127" s="5">
        <f t="array" ref="G2127">INDEX(Products!$D:$D,MATCH(B2127,Products!$A:$A))</f>
        <v>8</v>
      </c>
      <c r="H2127" s="6" t="str">
        <f t="array" ref="H2127">INDEX(Categories!$B:$B,MATCH(G2127,Categories!$A:$A))</f>
        <v>Seafood</v>
      </c>
      <c r="I2127" s="9">
        <f t="array" ref="I2127">INDEX(Orders!$D:$D,MATCH(A2127,Orders!$A:$A))</f>
        <v>35921</v>
      </c>
      <c r="J2127" s="6" t="str">
        <f t="array" ref="J2127">INDEX(Orders!$B:$B,MATCH(A2127,Orders!$A:$A))</f>
        <v>RICSU</v>
      </c>
      <c r="K2127" s="6" t="str">
        <f t="array" ref="K2127">INDEX(Customers!$B:$B,MATCH(J2127,Customers!$A:$A))</f>
        <v>Richter Supermarkt</v>
      </c>
      <c r="L2127" s="6"/>
    </row>
    <row r="2128" spans="1:12" ht="12.5">
      <c r="A2128" s="6">
        <f>OrderDetails!A2128</f>
        <v>11075</v>
      </c>
      <c r="B2128" s="6">
        <f>OrderDetails!B2128</f>
        <v>76</v>
      </c>
      <c r="C2128" s="7">
        <f>OrderDetails!C2128</f>
        <v>18</v>
      </c>
      <c r="D2128" s="6">
        <f>OrderDetails!D2128</f>
        <v>2</v>
      </c>
      <c r="E2128" s="8">
        <f>OrderDetails!E2128</f>
        <v>0</v>
      </c>
      <c r="F2128" s="7">
        <f t="shared" si="0"/>
        <v>36</v>
      </c>
      <c r="G2128" s="5">
        <f t="array" ref="G2128">INDEX(Products!$D:$D,MATCH(B2128,Products!$A:$A))</f>
        <v>1</v>
      </c>
      <c r="H2128" s="6" t="str">
        <f t="array" ref="H2128">INDEX(Categories!$B:$B,MATCH(G2128,Categories!$A:$A))</f>
        <v>Beverages</v>
      </c>
      <c r="I2128" s="9">
        <f t="array" ref="I2128">INDEX(Orders!$D:$D,MATCH(A2128,Orders!$A:$A))</f>
        <v>35921</v>
      </c>
      <c r="J2128" s="6" t="str">
        <f t="array" ref="J2128">INDEX(Orders!$B:$B,MATCH(A2128,Orders!$A:$A))</f>
        <v>RICSU</v>
      </c>
      <c r="K2128" s="6" t="str">
        <f t="array" ref="K2128">INDEX(Customers!$B:$B,MATCH(J2128,Customers!$A:$A))</f>
        <v>Richter Supermarkt</v>
      </c>
      <c r="L2128" s="6"/>
    </row>
    <row r="2129" spans="1:12" ht="12.5">
      <c r="A2129" s="6">
        <f>OrderDetails!A2129</f>
        <v>11076</v>
      </c>
      <c r="B2129" s="6">
        <f>OrderDetails!B2129</f>
        <v>6</v>
      </c>
      <c r="C2129" s="7">
        <f>OrderDetails!C2129</f>
        <v>25</v>
      </c>
      <c r="D2129" s="6">
        <f>OrderDetails!D2129</f>
        <v>20</v>
      </c>
      <c r="E2129" s="8">
        <f>OrderDetails!E2129</f>
        <v>0</v>
      </c>
      <c r="F2129" s="7">
        <f t="shared" si="0"/>
        <v>500</v>
      </c>
      <c r="G2129" s="5">
        <f t="array" ref="G2129">INDEX(Products!$D:$D,MATCH(B2129,Products!$A:$A))</f>
        <v>2</v>
      </c>
      <c r="H2129" s="6" t="str">
        <f t="array" ref="H2129">INDEX(Categories!$B:$B,MATCH(G2129,Categories!$A:$A))</f>
        <v>Condiments</v>
      </c>
      <c r="I2129" s="9">
        <f t="array" ref="I2129">INDEX(Orders!$D:$D,MATCH(A2129,Orders!$A:$A))</f>
        <v>35921</v>
      </c>
      <c r="J2129" s="6" t="str">
        <f t="array" ref="J2129">INDEX(Orders!$B:$B,MATCH(A2129,Orders!$A:$A))</f>
        <v>BONAP</v>
      </c>
      <c r="K2129" s="6" t="str">
        <f t="array" ref="K2129">INDEX(Customers!$B:$B,MATCH(J2129,Customers!$A:$A))</f>
        <v>Bon app'</v>
      </c>
      <c r="L2129" s="6"/>
    </row>
    <row r="2130" spans="1:12" ht="12.5">
      <c r="A2130" s="6">
        <f>OrderDetails!A2130</f>
        <v>11076</v>
      </c>
      <c r="B2130" s="6">
        <f>OrderDetails!B2130</f>
        <v>14</v>
      </c>
      <c r="C2130" s="7">
        <f>OrderDetails!C2130</f>
        <v>23.25</v>
      </c>
      <c r="D2130" s="6">
        <f>OrderDetails!D2130</f>
        <v>20</v>
      </c>
      <c r="E2130" s="8">
        <f>OrderDetails!E2130</f>
        <v>0</v>
      </c>
      <c r="F2130" s="7">
        <f t="shared" si="0"/>
        <v>465</v>
      </c>
      <c r="G2130" s="5">
        <f t="array" ref="G2130">INDEX(Products!$D:$D,MATCH(B2130,Products!$A:$A))</f>
        <v>7</v>
      </c>
      <c r="H2130" s="6" t="str">
        <f t="array" ref="H2130">INDEX(Categories!$B:$B,MATCH(G2130,Categories!$A:$A))</f>
        <v>Produce</v>
      </c>
      <c r="I2130" s="9">
        <f t="array" ref="I2130">INDEX(Orders!$D:$D,MATCH(A2130,Orders!$A:$A))</f>
        <v>35921</v>
      </c>
      <c r="J2130" s="6" t="str">
        <f t="array" ref="J2130">INDEX(Orders!$B:$B,MATCH(A2130,Orders!$A:$A))</f>
        <v>BONAP</v>
      </c>
      <c r="K2130" s="6" t="str">
        <f t="array" ref="K2130">INDEX(Customers!$B:$B,MATCH(J2130,Customers!$A:$A))</f>
        <v>Bon app'</v>
      </c>
      <c r="L2130" s="6"/>
    </row>
    <row r="2131" spans="1:12" ht="12.5">
      <c r="A2131" s="6">
        <f>OrderDetails!A2131</f>
        <v>11076</v>
      </c>
      <c r="B2131" s="6">
        <f>OrderDetails!B2131</f>
        <v>19</v>
      </c>
      <c r="C2131" s="7">
        <f>OrderDetails!C2131</f>
        <v>9.1999999999999993</v>
      </c>
      <c r="D2131" s="6">
        <f>OrderDetails!D2131</f>
        <v>10</v>
      </c>
      <c r="E2131" s="8">
        <f>OrderDetails!E2131</f>
        <v>0</v>
      </c>
      <c r="F2131" s="7">
        <f t="shared" si="0"/>
        <v>92</v>
      </c>
      <c r="G2131" s="5">
        <f t="array" ref="G2131">INDEX(Products!$D:$D,MATCH(B2131,Products!$A:$A))</f>
        <v>3</v>
      </c>
      <c r="H2131" s="6" t="str">
        <f t="array" ref="H2131">INDEX(Categories!$B:$B,MATCH(G2131,Categories!$A:$A))</f>
        <v>Confections</v>
      </c>
      <c r="I2131" s="9">
        <f t="array" ref="I2131">INDEX(Orders!$D:$D,MATCH(A2131,Orders!$A:$A))</f>
        <v>35921</v>
      </c>
      <c r="J2131" s="6" t="str">
        <f t="array" ref="J2131">INDEX(Orders!$B:$B,MATCH(A2131,Orders!$A:$A))</f>
        <v>BONAP</v>
      </c>
      <c r="K2131" s="6" t="str">
        <f t="array" ref="K2131">INDEX(Customers!$B:$B,MATCH(J2131,Customers!$A:$A))</f>
        <v>Bon app'</v>
      </c>
      <c r="L2131" s="6"/>
    </row>
    <row r="2132" spans="1:12" ht="12.5">
      <c r="A2132" s="6">
        <f>OrderDetails!A2132</f>
        <v>11077</v>
      </c>
      <c r="B2132" s="6">
        <f>OrderDetails!B2132</f>
        <v>2</v>
      </c>
      <c r="C2132" s="7">
        <f>OrderDetails!C2132</f>
        <v>19</v>
      </c>
      <c r="D2132" s="6">
        <f>OrderDetails!D2132</f>
        <v>24</v>
      </c>
      <c r="E2132" s="8">
        <f>OrderDetails!E2132</f>
        <v>0</v>
      </c>
      <c r="F2132" s="7">
        <f t="shared" si="0"/>
        <v>456</v>
      </c>
      <c r="G2132" s="5">
        <f t="array" ref="G2132">INDEX(Products!$D:$D,MATCH(B2132,Products!$A:$A))</f>
        <v>1</v>
      </c>
      <c r="H2132" s="6" t="str">
        <f t="array" ref="H2132">INDEX(Categories!$B:$B,MATCH(G2132,Categories!$A:$A))</f>
        <v>Beverages</v>
      </c>
      <c r="I2132" s="9">
        <f t="array" ref="I2132">INDEX(Orders!$D:$D,MATCH(A2132,Orders!$A:$A))</f>
        <v>35921</v>
      </c>
      <c r="J2132" s="6" t="str">
        <f t="array" ref="J2132">INDEX(Orders!$B:$B,MATCH(A2132,Orders!$A:$A))</f>
        <v>RATTC</v>
      </c>
      <c r="K2132" s="6" t="str">
        <f t="array" ref="K2132">INDEX(Customers!$B:$B,MATCH(J2132,Customers!$A:$A))</f>
        <v>Rattlesnake Canyon Grocery</v>
      </c>
      <c r="L2132" s="6"/>
    </row>
    <row r="2133" spans="1:12" ht="12.5">
      <c r="A2133" s="6">
        <f>OrderDetails!A2133</f>
        <v>11077</v>
      </c>
      <c r="B2133" s="6">
        <f>OrderDetails!B2133</f>
        <v>3</v>
      </c>
      <c r="C2133" s="7">
        <f>OrderDetails!C2133</f>
        <v>10</v>
      </c>
      <c r="D2133" s="6">
        <f>OrderDetails!D2133</f>
        <v>4</v>
      </c>
      <c r="E2133" s="8">
        <f>OrderDetails!E2133</f>
        <v>0</v>
      </c>
      <c r="F2133" s="7">
        <f t="shared" si="0"/>
        <v>40</v>
      </c>
      <c r="G2133" s="5">
        <f t="array" ref="G2133">INDEX(Products!$D:$D,MATCH(B2133,Products!$A:$A))</f>
        <v>2</v>
      </c>
      <c r="H2133" s="6" t="str">
        <f t="array" ref="H2133">INDEX(Categories!$B:$B,MATCH(G2133,Categories!$A:$A))</f>
        <v>Condiments</v>
      </c>
      <c r="I2133" s="9">
        <f t="array" ref="I2133">INDEX(Orders!$D:$D,MATCH(A2133,Orders!$A:$A))</f>
        <v>35921</v>
      </c>
      <c r="J2133" s="6" t="str">
        <f t="array" ref="J2133">INDEX(Orders!$B:$B,MATCH(A2133,Orders!$A:$A))</f>
        <v>RATTC</v>
      </c>
      <c r="K2133" s="6" t="str">
        <f t="array" ref="K2133">INDEX(Customers!$B:$B,MATCH(J2133,Customers!$A:$A))</f>
        <v>Rattlesnake Canyon Grocery</v>
      </c>
      <c r="L2133" s="6"/>
    </row>
    <row r="2134" spans="1:12" ht="12.5">
      <c r="A2134" s="6">
        <f>OrderDetails!A2134</f>
        <v>11077</v>
      </c>
      <c r="B2134" s="6">
        <f>OrderDetails!B2134</f>
        <v>4</v>
      </c>
      <c r="C2134" s="7">
        <f>OrderDetails!C2134</f>
        <v>22</v>
      </c>
      <c r="D2134" s="6">
        <f>OrderDetails!D2134</f>
        <v>1</v>
      </c>
      <c r="E2134" s="8">
        <f>OrderDetails!E2134</f>
        <v>0</v>
      </c>
      <c r="F2134" s="7">
        <f t="shared" si="0"/>
        <v>22</v>
      </c>
      <c r="G2134" s="5">
        <f t="array" ref="G2134">INDEX(Products!$D:$D,MATCH(B2134,Products!$A:$A))</f>
        <v>2</v>
      </c>
      <c r="H2134" s="6" t="str">
        <f t="array" ref="H2134">INDEX(Categories!$B:$B,MATCH(G2134,Categories!$A:$A))</f>
        <v>Condiments</v>
      </c>
      <c r="I2134" s="9">
        <f t="array" ref="I2134">INDEX(Orders!$D:$D,MATCH(A2134,Orders!$A:$A))</f>
        <v>35921</v>
      </c>
      <c r="J2134" s="6" t="str">
        <f t="array" ref="J2134">INDEX(Orders!$B:$B,MATCH(A2134,Orders!$A:$A))</f>
        <v>RATTC</v>
      </c>
      <c r="K2134" s="6" t="str">
        <f t="array" ref="K2134">INDEX(Customers!$B:$B,MATCH(J2134,Customers!$A:$A))</f>
        <v>Rattlesnake Canyon Grocery</v>
      </c>
      <c r="L2134" s="6"/>
    </row>
    <row r="2135" spans="1:12" ht="12.5">
      <c r="A2135" s="6">
        <f>OrderDetails!A2135</f>
        <v>11077</v>
      </c>
      <c r="B2135" s="6">
        <f>OrderDetails!B2135</f>
        <v>6</v>
      </c>
      <c r="C2135" s="7">
        <f>OrderDetails!C2135</f>
        <v>25</v>
      </c>
      <c r="D2135" s="6">
        <f>OrderDetails!D2135</f>
        <v>1</v>
      </c>
      <c r="E2135" s="8">
        <f>OrderDetails!E2135</f>
        <v>0</v>
      </c>
      <c r="F2135" s="7">
        <f t="shared" si="0"/>
        <v>25</v>
      </c>
      <c r="G2135" s="5">
        <f t="array" ref="G2135">INDEX(Products!$D:$D,MATCH(B2135,Products!$A:$A))</f>
        <v>2</v>
      </c>
      <c r="H2135" s="6" t="str">
        <f t="array" ref="H2135">INDEX(Categories!$B:$B,MATCH(G2135,Categories!$A:$A))</f>
        <v>Condiments</v>
      </c>
      <c r="I2135" s="9">
        <f t="array" ref="I2135">INDEX(Orders!$D:$D,MATCH(A2135,Orders!$A:$A))</f>
        <v>35921</v>
      </c>
      <c r="J2135" s="6" t="str">
        <f t="array" ref="J2135">INDEX(Orders!$B:$B,MATCH(A2135,Orders!$A:$A))</f>
        <v>RATTC</v>
      </c>
      <c r="K2135" s="6" t="str">
        <f t="array" ref="K2135">INDEX(Customers!$B:$B,MATCH(J2135,Customers!$A:$A))</f>
        <v>Rattlesnake Canyon Grocery</v>
      </c>
      <c r="L2135" s="6"/>
    </row>
    <row r="2136" spans="1:12" ht="12.5">
      <c r="A2136" s="6">
        <f>OrderDetails!A2136</f>
        <v>11077</v>
      </c>
      <c r="B2136" s="6">
        <f>OrderDetails!B2136</f>
        <v>7</v>
      </c>
      <c r="C2136" s="7">
        <f>OrderDetails!C2136</f>
        <v>30</v>
      </c>
      <c r="D2136" s="6">
        <f>OrderDetails!D2136</f>
        <v>1</v>
      </c>
      <c r="E2136" s="8">
        <f>OrderDetails!E2136</f>
        <v>0</v>
      </c>
      <c r="F2136" s="7">
        <f t="shared" si="0"/>
        <v>30</v>
      </c>
      <c r="G2136" s="5">
        <f t="array" ref="G2136">INDEX(Products!$D:$D,MATCH(B2136,Products!$A:$A))</f>
        <v>7</v>
      </c>
      <c r="H2136" s="6" t="str">
        <f t="array" ref="H2136">INDEX(Categories!$B:$B,MATCH(G2136,Categories!$A:$A))</f>
        <v>Produce</v>
      </c>
      <c r="I2136" s="9">
        <f t="array" ref="I2136">INDEX(Orders!$D:$D,MATCH(A2136,Orders!$A:$A))</f>
        <v>35921</v>
      </c>
      <c r="J2136" s="6" t="str">
        <f t="array" ref="J2136">INDEX(Orders!$B:$B,MATCH(A2136,Orders!$A:$A))</f>
        <v>RATTC</v>
      </c>
      <c r="K2136" s="6" t="str">
        <f t="array" ref="K2136">INDEX(Customers!$B:$B,MATCH(J2136,Customers!$A:$A))</f>
        <v>Rattlesnake Canyon Grocery</v>
      </c>
      <c r="L2136" s="6"/>
    </row>
    <row r="2137" spans="1:12" ht="12.5">
      <c r="A2137" s="6">
        <f>OrderDetails!A2137</f>
        <v>11077</v>
      </c>
      <c r="B2137" s="6">
        <f>OrderDetails!B2137</f>
        <v>8</v>
      </c>
      <c r="C2137" s="7">
        <f>OrderDetails!C2137</f>
        <v>40</v>
      </c>
      <c r="D2137" s="6">
        <f>OrderDetails!D2137</f>
        <v>2</v>
      </c>
      <c r="E2137" s="8">
        <f>OrderDetails!E2137</f>
        <v>0</v>
      </c>
      <c r="F2137" s="7">
        <f t="shared" si="0"/>
        <v>80</v>
      </c>
      <c r="G2137" s="5">
        <f t="array" ref="G2137">INDEX(Products!$D:$D,MATCH(B2137,Products!$A:$A))</f>
        <v>2</v>
      </c>
      <c r="H2137" s="6" t="str">
        <f t="array" ref="H2137">INDEX(Categories!$B:$B,MATCH(G2137,Categories!$A:$A))</f>
        <v>Condiments</v>
      </c>
      <c r="I2137" s="9">
        <f t="array" ref="I2137">INDEX(Orders!$D:$D,MATCH(A2137,Orders!$A:$A))</f>
        <v>35921</v>
      </c>
      <c r="J2137" s="6" t="str">
        <f t="array" ref="J2137">INDEX(Orders!$B:$B,MATCH(A2137,Orders!$A:$A))</f>
        <v>RATTC</v>
      </c>
      <c r="K2137" s="6" t="str">
        <f t="array" ref="K2137">INDEX(Customers!$B:$B,MATCH(J2137,Customers!$A:$A))</f>
        <v>Rattlesnake Canyon Grocery</v>
      </c>
      <c r="L2137" s="6"/>
    </row>
    <row r="2138" spans="1:12" ht="12.5">
      <c r="A2138" s="6">
        <f>OrderDetails!A2138</f>
        <v>11077</v>
      </c>
      <c r="B2138" s="6">
        <f>OrderDetails!B2138</f>
        <v>10</v>
      </c>
      <c r="C2138" s="7">
        <f>OrderDetails!C2138</f>
        <v>31</v>
      </c>
      <c r="D2138" s="6">
        <f>OrderDetails!D2138</f>
        <v>1</v>
      </c>
      <c r="E2138" s="8">
        <f>OrderDetails!E2138</f>
        <v>0</v>
      </c>
      <c r="F2138" s="7">
        <f t="shared" si="0"/>
        <v>31</v>
      </c>
      <c r="G2138" s="5">
        <f t="array" ref="G2138">INDEX(Products!$D:$D,MATCH(B2138,Products!$A:$A))</f>
        <v>8</v>
      </c>
      <c r="H2138" s="6" t="str">
        <f t="array" ref="H2138">INDEX(Categories!$B:$B,MATCH(G2138,Categories!$A:$A))</f>
        <v>Seafood</v>
      </c>
      <c r="I2138" s="9">
        <f t="array" ref="I2138">INDEX(Orders!$D:$D,MATCH(A2138,Orders!$A:$A))</f>
        <v>35921</v>
      </c>
      <c r="J2138" s="6" t="str">
        <f t="array" ref="J2138">INDEX(Orders!$B:$B,MATCH(A2138,Orders!$A:$A))</f>
        <v>RATTC</v>
      </c>
      <c r="K2138" s="6" t="str">
        <f t="array" ref="K2138">INDEX(Customers!$B:$B,MATCH(J2138,Customers!$A:$A))</f>
        <v>Rattlesnake Canyon Grocery</v>
      </c>
      <c r="L2138" s="6"/>
    </row>
    <row r="2139" spans="1:12" ht="12.5">
      <c r="A2139" s="6">
        <f>OrderDetails!A2139</f>
        <v>11077</v>
      </c>
      <c r="B2139" s="6">
        <f>OrderDetails!B2139</f>
        <v>12</v>
      </c>
      <c r="C2139" s="7">
        <f>OrderDetails!C2139</f>
        <v>38</v>
      </c>
      <c r="D2139" s="6">
        <f>OrderDetails!D2139</f>
        <v>2</v>
      </c>
      <c r="E2139" s="8">
        <f>OrderDetails!E2139</f>
        <v>0</v>
      </c>
      <c r="F2139" s="7">
        <f t="shared" si="0"/>
        <v>76</v>
      </c>
      <c r="G2139" s="5">
        <f t="array" ref="G2139">INDEX(Products!$D:$D,MATCH(B2139,Products!$A:$A))</f>
        <v>4</v>
      </c>
      <c r="H2139" s="6" t="str">
        <f t="array" ref="H2139">INDEX(Categories!$B:$B,MATCH(G2139,Categories!$A:$A))</f>
        <v>Dairy Products</v>
      </c>
      <c r="I2139" s="9">
        <f t="array" ref="I2139">INDEX(Orders!$D:$D,MATCH(A2139,Orders!$A:$A))</f>
        <v>35921</v>
      </c>
      <c r="J2139" s="6" t="str">
        <f t="array" ref="J2139">INDEX(Orders!$B:$B,MATCH(A2139,Orders!$A:$A))</f>
        <v>RATTC</v>
      </c>
      <c r="K2139" s="6" t="str">
        <f t="array" ref="K2139">INDEX(Customers!$B:$B,MATCH(J2139,Customers!$A:$A))</f>
        <v>Rattlesnake Canyon Grocery</v>
      </c>
      <c r="L2139" s="6"/>
    </row>
    <row r="2140" spans="1:12" ht="12.5">
      <c r="A2140" s="6">
        <f>OrderDetails!A2140</f>
        <v>11077</v>
      </c>
      <c r="B2140" s="6">
        <f>OrderDetails!B2140</f>
        <v>13</v>
      </c>
      <c r="C2140" s="7">
        <f>OrderDetails!C2140</f>
        <v>6</v>
      </c>
      <c r="D2140" s="6">
        <f>OrderDetails!D2140</f>
        <v>4</v>
      </c>
      <c r="E2140" s="8">
        <f>OrderDetails!E2140</f>
        <v>0</v>
      </c>
      <c r="F2140" s="7">
        <f t="shared" si="0"/>
        <v>24</v>
      </c>
      <c r="G2140" s="5">
        <f t="array" ref="G2140">INDEX(Products!$D:$D,MATCH(B2140,Products!$A:$A))</f>
        <v>8</v>
      </c>
      <c r="H2140" s="6" t="str">
        <f t="array" ref="H2140">INDEX(Categories!$B:$B,MATCH(G2140,Categories!$A:$A))</f>
        <v>Seafood</v>
      </c>
      <c r="I2140" s="9">
        <f t="array" ref="I2140">INDEX(Orders!$D:$D,MATCH(A2140,Orders!$A:$A))</f>
        <v>35921</v>
      </c>
      <c r="J2140" s="6" t="str">
        <f t="array" ref="J2140">INDEX(Orders!$B:$B,MATCH(A2140,Orders!$A:$A))</f>
        <v>RATTC</v>
      </c>
      <c r="K2140" s="6" t="str">
        <f t="array" ref="K2140">INDEX(Customers!$B:$B,MATCH(J2140,Customers!$A:$A))</f>
        <v>Rattlesnake Canyon Grocery</v>
      </c>
      <c r="L2140" s="6"/>
    </row>
    <row r="2141" spans="1:12" ht="12.5">
      <c r="A2141" s="6">
        <f>OrderDetails!A2141</f>
        <v>11077</v>
      </c>
      <c r="B2141" s="6">
        <f>OrderDetails!B2141</f>
        <v>14</v>
      </c>
      <c r="C2141" s="7">
        <f>OrderDetails!C2141</f>
        <v>23.25</v>
      </c>
      <c r="D2141" s="6">
        <f>OrderDetails!D2141</f>
        <v>1</v>
      </c>
      <c r="E2141" s="8">
        <f>OrderDetails!E2141</f>
        <v>0</v>
      </c>
      <c r="F2141" s="7">
        <f t="shared" si="0"/>
        <v>23.25</v>
      </c>
      <c r="G2141" s="5">
        <f t="array" ref="G2141">INDEX(Products!$D:$D,MATCH(B2141,Products!$A:$A))</f>
        <v>7</v>
      </c>
      <c r="H2141" s="6" t="str">
        <f t="array" ref="H2141">INDEX(Categories!$B:$B,MATCH(G2141,Categories!$A:$A))</f>
        <v>Produce</v>
      </c>
      <c r="I2141" s="9">
        <f t="array" ref="I2141">INDEX(Orders!$D:$D,MATCH(A2141,Orders!$A:$A))</f>
        <v>35921</v>
      </c>
      <c r="J2141" s="6" t="str">
        <f t="array" ref="J2141">INDEX(Orders!$B:$B,MATCH(A2141,Orders!$A:$A))</f>
        <v>RATTC</v>
      </c>
      <c r="K2141" s="6" t="str">
        <f t="array" ref="K2141">INDEX(Customers!$B:$B,MATCH(J2141,Customers!$A:$A))</f>
        <v>Rattlesnake Canyon Grocery</v>
      </c>
      <c r="L2141" s="6"/>
    </row>
    <row r="2142" spans="1:12" ht="12.5">
      <c r="A2142" s="6">
        <f>OrderDetails!A2142</f>
        <v>11077</v>
      </c>
      <c r="B2142" s="6">
        <f>OrderDetails!B2142</f>
        <v>16</v>
      </c>
      <c r="C2142" s="7">
        <f>OrderDetails!C2142</f>
        <v>17.45</v>
      </c>
      <c r="D2142" s="6">
        <f>OrderDetails!D2142</f>
        <v>2</v>
      </c>
      <c r="E2142" s="8">
        <f>OrderDetails!E2142</f>
        <v>0</v>
      </c>
      <c r="F2142" s="7">
        <f t="shared" si="0"/>
        <v>34.9</v>
      </c>
      <c r="G2142" s="5">
        <f t="array" ref="G2142">INDEX(Products!$D:$D,MATCH(B2142,Products!$A:$A))</f>
        <v>3</v>
      </c>
      <c r="H2142" s="6" t="str">
        <f t="array" ref="H2142">INDEX(Categories!$B:$B,MATCH(G2142,Categories!$A:$A))</f>
        <v>Confections</v>
      </c>
      <c r="I2142" s="9">
        <f t="array" ref="I2142">INDEX(Orders!$D:$D,MATCH(A2142,Orders!$A:$A))</f>
        <v>35921</v>
      </c>
      <c r="J2142" s="6" t="str">
        <f t="array" ref="J2142">INDEX(Orders!$B:$B,MATCH(A2142,Orders!$A:$A))</f>
        <v>RATTC</v>
      </c>
      <c r="K2142" s="6" t="str">
        <f t="array" ref="K2142">INDEX(Customers!$B:$B,MATCH(J2142,Customers!$A:$A))</f>
        <v>Rattlesnake Canyon Grocery</v>
      </c>
      <c r="L2142" s="6"/>
    </row>
    <row r="2143" spans="1:12" ht="12.5">
      <c r="A2143" s="6">
        <f>OrderDetails!A2143</f>
        <v>11077</v>
      </c>
      <c r="B2143" s="6">
        <f>OrderDetails!B2143</f>
        <v>20</v>
      </c>
      <c r="C2143" s="7">
        <f>OrderDetails!C2143</f>
        <v>81</v>
      </c>
      <c r="D2143" s="6">
        <f>OrderDetails!D2143</f>
        <v>1</v>
      </c>
      <c r="E2143" s="8">
        <f>OrderDetails!E2143</f>
        <v>0</v>
      </c>
      <c r="F2143" s="7">
        <f t="shared" si="0"/>
        <v>81</v>
      </c>
      <c r="G2143" s="5">
        <f t="array" ref="G2143">INDEX(Products!$D:$D,MATCH(B2143,Products!$A:$A))</f>
        <v>3</v>
      </c>
      <c r="H2143" s="6" t="str">
        <f t="array" ref="H2143">INDEX(Categories!$B:$B,MATCH(G2143,Categories!$A:$A))</f>
        <v>Confections</v>
      </c>
      <c r="I2143" s="9">
        <f t="array" ref="I2143">INDEX(Orders!$D:$D,MATCH(A2143,Orders!$A:$A))</f>
        <v>35921</v>
      </c>
      <c r="J2143" s="6" t="str">
        <f t="array" ref="J2143">INDEX(Orders!$B:$B,MATCH(A2143,Orders!$A:$A))</f>
        <v>RATTC</v>
      </c>
      <c r="K2143" s="6" t="str">
        <f t="array" ref="K2143">INDEX(Customers!$B:$B,MATCH(J2143,Customers!$A:$A))</f>
        <v>Rattlesnake Canyon Grocery</v>
      </c>
      <c r="L2143" s="6"/>
    </row>
    <row r="2144" spans="1:12" ht="12.5">
      <c r="A2144" s="6">
        <f>OrderDetails!A2144</f>
        <v>11077</v>
      </c>
      <c r="B2144" s="6">
        <f>OrderDetails!B2144</f>
        <v>23</v>
      </c>
      <c r="C2144" s="7">
        <f>OrderDetails!C2144</f>
        <v>9</v>
      </c>
      <c r="D2144" s="6">
        <f>OrderDetails!D2144</f>
        <v>2</v>
      </c>
      <c r="E2144" s="8">
        <f>OrderDetails!E2144</f>
        <v>0</v>
      </c>
      <c r="F2144" s="7">
        <f t="shared" si="0"/>
        <v>18</v>
      </c>
      <c r="G2144" s="5">
        <f t="array" ref="G2144">INDEX(Products!$D:$D,MATCH(B2144,Products!$A:$A))</f>
        <v>5</v>
      </c>
      <c r="H2144" s="6" t="str">
        <f t="array" ref="H2144">INDEX(Categories!$B:$B,MATCH(G2144,Categories!$A:$A))</f>
        <v>Grains/Cereals</v>
      </c>
      <c r="I2144" s="9">
        <f t="array" ref="I2144">INDEX(Orders!$D:$D,MATCH(A2144,Orders!$A:$A))</f>
        <v>35921</v>
      </c>
      <c r="J2144" s="6" t="str">
        <f t="array" ref="J2144">INDEX(Orders!$B:$B,MATCH(A2144,Orders!$A:$A))</f>
        <v>RATTC</v>
      </c>
      <c r="K2144" s="6" t="str">
        <f t="array" ref="K2144">INDEX(Customers!$B:$B,MATCH(J2144,Customers!$A:$A))</f>
        <v>Rattlesnake Canyon Grocery</v>
      </c>
      <c r="L2144" s="6"/>
    </row>
    <row r="2145" spans="1:12" ht="12.5">
      <c r="A2145" s="6">
        <f>OrderDetails!A2145</f>
        <v>11077</v>
      </c>
      <c r="B2145" s="6">
        <f>OrderDetails!B2145</f>
        <v>32</v>
      </c>
      <c r="C2145" s="7">
        <f>OrderDetails!C2145</f>
        <v>32</v>
      </c>
      <c r="D2145" s="6">
        <f>OrderDetails!D2145</f>
        <v>1</v>
      </c>
      <c r="E2145" s="8">
        <f>OrderDetails!E2145</f>
        <v>0</v>
      </c>
      <c r="F2145" s="7">
        <f t="shared" si="0"/>
        <v>32</v>
      </c>
      <c r="G2145" s="5">
        <f t="array" ref="G2145">INDEX(Products!$D:$D,MATCH(B2145,Products!$A:$A))</f>
        <v>4</v>
      </c>
      <c r="H2145" s="6" t="str">
        <f t="array" ref="H2145">INDEX(Categories!$B:$B,MATCH(G2145,Categories!$A:$A))</f>
        <v>Dairy Products</v>
      </c>
      <c r="I2145" s="9">
        <f t="array" ref="I2145">INDEX(Orders!$D:$D,MATCH(A2145,Orders!$A:$A))</f>
        <v>35921</v>
      </c>
      <c r="J2145" s="6" t="str">
        <f t="array" ref="J2145">INDEX(Orders!$B:$B,MATCH(A2145,Orders!$A:$A))</f>
        <v>RATTC</v>
      </c>
      <c r="K2145" s="6" t="str">
        <f t="array" ref="K2145">INDEX(Customers!$B:$B,MATCH(J2145,Customers!$A:$A))</f>
        <v>Rattlesnake Canyon Grocery</v>
      </c>
      <c r="L2145" s="6"/>
    </row>
    <row r="2146" spans="1:12" ht="12.5">
      <c r="A2146" s="6">
        <f>OrderDetails!A2146</f>
        <v>11077</v>
      </c>
      <c r="B2146" s="6">
        <f>OrderDetails!B2146</f>
        <v>39</v>
      </c>
      <c r="C2146" s="7">
        <f>OrderDetails!C2146</f>
        <v>18</v>
      </c>
      <c r="D2146" s="6">
        <f>OrderDetails!D2146</f>
        <v>2</v>
      </c>
      <c r="E2146" s="8">
        <f>OrderDetails!E2146</f>
        <v>0</v>
      </c>
      <c r="F2146" s="7">
        <f t="shared" si="0"/>
        <v>36</v>
      </c>
      <c r="G2146" s="5">
        <f t="array" ref="G2146">INDEX(Products!$D:$D,MATCH(B2146,Products!$A:$A))</f>
        <v>1</v>
      </c>
      <c r="H2146" s="6" t="str">
        <f t="array" ref="H2146">INDEX(Categories!$B:$B,MATCH(G2146,Categories!$A:$A))</f>
        <v>Beverages</v>
      </c>
      <c r="I2146" s="9">
        <f t="array" ref="I2146">INDEX(Orders!$D:$D,MATCH(A2146,Orders!$A:$A))</f>
        <v>35921</v>
      </c>
      <c r="J2146" s="6" t="str">
        <f t="array" ref="J2146">INDEX(Orders!$B:$B,MATCH(A2146,Orders!$A:$A))</f>
        <v>RATTC</v>
      </c>
      <c r="K2146" s="6" t="str">
        <f t="array" ref="K2146">INDEX(Customers!$B:$B,MATCH(J2146,Customers!$A:$A))</f>
        <v>Rattlesnake Canyon Grocery</v>
      </c>
      <c r="L2146" s="6"/>
    </row>
    <row r="2147" spans="1:12" ht="12.5">
      <c r="A2147" s="6">
        <f>OrderDetails!A2147</f>
        <v>11077</v>
      </c>
      <c r="B2147" s="6">
        <f>OrderDetails!B2147</f>
        <v>41</v>
      </c>
      <c r="C2147" s="7">
        <f>OrderDetails!C2147</f>
        <v>9.65</v>
      </c>
      <c r="D2147" s="6">
        <f>OrderDetails!D2147</f>
        <v>3</v>
      </c>
      <c r="E2147" s="8">
        <f>OrderDetails!E2147</f>
        <v>0</v>
      </c>
      <c r="F2147" s="7">
        <f t="shared" si="0"/>
        <v>28.950000000000003</v>
      </c>
      <c r="G2147" s="5">
        <f t="array" ref="G2147">INDEX(Products!$D:$D,MATCH(B2147,Products!$A:$A))</f>
        <v>8</v>
      </c>
      <c r="H2147" s="6" t="str">
        <f t="array" ref="H2147">INDEX(Categories!$B:$B,MATCH(G2147,Categories!$A:$A))</f>
        <v>Seafood</v>
      </c>
      <c r="I2147" s="9">
        <f t="array" ref="I2147">INDEX(Orders!$D:$D,MATCH(A2147,Orders!$A:$A))</f>
        <v>35921</v>
      </c>
      <c r="J2147" s="6" t="str">
        <f t="array" ref="J2147">INDEX(Orders!$B:$B,MATCH(A2147,Orders!$A:$A))</f>
        <v>RATTC</v>
      </c>
      <c r="K2147" s="6" t="str">
        <f t="array" ref="K2147">INDEX(Customers!$B:$B,MATCH(J2147,Customers!$A:$A))</f>
        <v>Rattlesnake Canyon Grocery</v>
      </c>
      <c r="L2147" s="6"/>
    </row>
    <row r="2148" spans="1:12" ht="12.5">
      <c r="A2148" s="6">
        <f>OrderDetails!A2148</f>
        <v>11077</v>
      </c>
      <c r="B2148" s="6">
        <f>OrderDetails!B2148</f>
        <v>46</v>
      </c>
      <c r="C2148" s="7">
        <f>OrderDetails!C2148</f>
        <v>12</v>
      </c>
      <c r="D2148" s="6">
        <f>OrderDetails!D2148</f>
        <v>3</v>
      </c>
      <c r="E2148" s="8">
        <f>OrderDetails!E2148</f>
        <v>0</v>
      </c>
      <c r="F2148" s="7">
        <f t="shared" si="0"/>
        <v>36</v>
      </c>
      <c r="G2148" s="5">
        <f t="array" ref="G2148">INDEX(Products!$D:$D,MATCH(B2148,Products!$A:$A))</f>
        <v>8</v>
      </c>
      <c r="H2148" s="6" t="str">
        <f t="array" ref="H2148">INDEX(Categories!$B:$B,MATCH(G2148,Categories!$A:$A))</f>
        <v>Seafood</v>
      </c>
      <c r="I2148" s="9">
        <f t="array" ref="I2148">INDEX(Orders!$D:$D,MATCH(A2148,Orders!$A:$A))</f>
        <v>35921</v>
      </c>
      <c r="J2148" s="6" t="str">
        <f t="array" ref="J2148">INDEX(Orders!$B:$B,MATCH(A2148,Orders!$A:$A))</f>
        <v>RATTC</v>
      </c>
      <c r="K2148" s="6" t="str">
        <f t="array" ref="K2148">INDEX(Customers!$B:$B,MATCH(J2148,Customers!$A:$A))</f>
        <v>Rattlesnake Canyon Grocery</v>
      </c>
      <c r="L2148" s="6"/>
    </row>
    <row r="2149" spans="1:12" ht="12.5">
      <c r="A2149" s="6">
        <f>OrderDetails!A2149</f>
        <v>11077</v>
      </c>
      <c r="B2149" s="6">
        <f>OrderDetails!B2149</f>
        <v>52</v>
      </c>
      <c r="C2149" s="7">
        <f>OrderDetails!C2149</f>
        <v>7</v>
      </c>
      <c r="D2149" s="6">
        <f>OrderDetails!D2149</f>
        <v>2</v>
      </c>
      <c r="E2149" s="8">
        <f>OrderDetails!E2149</f>
        <v>0</v>
      </c>
      <c r="F2149" s="7">
        <f t="shared" si="0"/>
        <v>14</v>
      </c>
      <c r="G2149" s="5">
        <f t="array" ref="G2149">INDEX(Products!$D:$D,MATCH(B2149,Products!$A:$A))</f>
        <v>5</v>
      </c>
      <c r="H2149" s="6" t="str">
        <f t="array" ref="H2149">INDEX(Categories!$B:$B,MATCH(G2149,Categories!$A:$A))</f>
        <v>Grains/Cereals</v>
      </c>
      <c r="I2149" s="9">
        <f t="array" ref="I2149">INDEX(Orders!$D:$D,MATCH(A2149,Orders!$A:$A))</f>
        <v>35921</v>
      </c>
      <c r="J2149" s="6" t="str">
        <f t="array" ref="J2149">INDEX(Orders!$B:$B,MATCH(A2149,Orders!$A:$A))</f>
        <v>RATTC</v>
      </c>
      <c r="K2149" s="6" t="str">
        <f t="array" ref="K2149">INDEX(Customers!$B:$B,MATCH(J2149,Customers!$A:$A))</f>
        <v>Rattlesnake Canyon Grocery</v>
      </c>
      <c r="L2149" s="6"/>
    </row>
    <row r="2150" spans="1:12" ht="12.5">
      <c r="A2150" s="6">
        <f>OrderDetails!A2150</f>
        <v>11077</v>
      </c>
      <c r="B2150" s="6">
        <f>OrderDetails!B2150</f>
        <v>55</v>
      </c>
      <c r="C2150" s="7">
        <f>OrderDetails!C2150</f>
        <v>24</v>
      </c>
      <c r="D2150" s="6">
        <f>OrderDetails!D2150</f>
        <v>2</v>
      </c>
      <c r="E2150" s="8">
        <f>OrderDetails!E2150</f>
        <v>0</v>
      </c>
      <c r="F2150" s="7">
        <f t="shared" si="0"/>
        <v>48</v>
      </c>
      <c r="G2150" s="5">
        <f t="array" ref="G2150">INDEX(Products!$D:$D,MATCH(B2150,Products!$A:$A))</f>
        <v>6</v>
      </c>
      <c r="H2150" s="6" t="str">
        <f t="array" ref="H2150">INDEX(Categories!$B:$B,MATCH(G2150,Categories!$A:$A))</f>
        <v>Meat/Poultry</v>
      </c>
      <c r="I2150" s="9">
        <f t="array" ref="I2150">INDEX(Orders!$D:$D,MATCH(A2150,Orders!$A:$A))</f>
        <v>35921</v>
      </c>
      <c r="J2150" s="6" t="str">
        <f t="array" ref="J2150">INDEX(Orders!$B:$B,MATCH(A2150,Orders!$A:$A))</f>
        <v>RATTC</v>
      </c>
      <c r="K2150" s="6" t="str">
        <f t="array" ref="K2150">INDEX(Customers!$B:$B,MATCH(J2150,Customers!$A:$A))</f>
        <v>Rattlesnake Canyon Grocery</v>
      </c>
      <c r="L2150" s="6"/>
    </row>
    <row r="2151" spans="1:12" ht="12.5">
      <c r="A2151" s="6">
        <f>OrderDetails!A2151</f>
        <v>11077</v>
      </c>
      <c r="B2151" s="6">
        <f>OrderDetails!B2151</f>
        <v>60</v>
      </c>
      <c r="C2151" s="7">
        <f>OrderDetails!C2151</f>
        <v>34</v>
      </c>
      <c r="D2151" s="6">
        <f>OrderDetails!D2151</f>
        <v>2</v>
      </c>
      <c r="E2151" s="8">
        <f>OrderDetails!E2151</f>
        <v>0</v>
      </c>
      <c r="F2151" s="7">
        <f t="shared" si="0"/>
        <v>68</v>
      </c>
      <c r="G2151" s="5">
        <f t="array" ref="G2151">INDEX(Products!$D:$D,MATCH(B2151,Products!$A:$A))</f>
        <v>4</v>
      </c>
      <c r="H2151" s="6" t="str">
        <f t="array" ref="H2151">INDEX(Categories!$B:$B,MATCH(G2151,Categories!$A:$A))</f>
        <v>Dairy Products</v>
      </c>
      <c r="I2151" s="9">
        <f t="array" ref="I2151">INDEX(Orders!$D:$D,MATCH(A2151,Orders!$A:$A))</f>
        <v>35921</v>
      </c>
      <c r="J2151" s="6" t="str">
        <f t="array" ref="J2151">INDEX(Orders!$B:$B,MATCH(A2151,Orders!$A:$A))</f>
        <v>RATTC</v>
      </c>
      <c r="K2151" s="6" t="str">
        <f t="array" ref="K2151">INDEX(Customers!$B:$B,MATCH(J2151,Customers!$A:$A))</f>
        <v>Rattlesnake Canyon Grocery</v>
      </c>
      <c r="L2151" s="6"/>
    </row>
    <row r="2152" spans="1:12" ht="12.5">
      <c r="A2152" s="6">
        <f>OrderDetails!A2152</f>
        <v>11077</v>
      </c>
      <c r="B2152" s="6">
        <f>OrderDetails!B2152</f>
        <v>64</v>
      </c>
      <c r="C2152" s="7">
        <f>OrderDetails!C2152</f>
        <v>33.25</v>
      </c>
      <c r="D2152" s="6">
        <f>OrderDetails!D2152</f>
        <v>2</v>
      </c>
      <c r="E2152" s="8">
        <f>OrderDetails!E2152</f>
        <v>0</v>
      </c>
      <c r="F2152" s="7">
        <f t="shared" si="0"/>
        <v>66.5</v>
      </c>
      <c r="G2152" s="5">
        <f t="array" ref="G2152">INDEX(Products!$D:$D,MATCH(B2152,Products!$A:$A))</f>
        <v>5</v>
      </c>
      <c r="H2152" s="6" t="str">
        <f t="array" ref="H2152">INDEX(Categories!$B:$B,MATCH(G2152,Categories!$A:$A))</f>
        <v>Grains/Cereals</v>
      </c>
      <c r="I2152" s="9">
        <f t="array" ref="I2152">INDEX(Orders!$D:$D,MATCH(A2152,Orders!$A:$A))</f>
        <v>35921</v>
      </c>
      <c r="J2152" s="6" t="str">
        <f t="array" ref="J2152">INDEX(Orders!$B:$B,MATCH(A2152,Orders!$A:$A))</f>
        <v>RATTC</v>
      </c>
      <c r="K2152" s="6" t="str">
        <f t="array" ref="K2152">INDEX(Customers!$B:$B,MATCH(J2152,Customers!$A:$A))</f>
        <v>Rattlesnake Canyon Grocery</v>
      </c>
      <c r="L2152" s="6"/>
    </row>
    <row r="2153" spans="1:12" ht="12.5">
      <c r="A2153" s="6">
        <f>OrderDetails!A2153</f>
        <v>11077</v>
      </c>
      <c r="B2153" s="6">
        <f>OrderDetails!B2153</f>
        <v>66</v>
      </c>
      <c r="C2153" s="7">
        <f>OrderDetails!C2153</f>
        <v>17</v>
      </c>
      <c r="D2153" s="6">
        <f>OrderDetails!D2153</f>
        <v>1</v>
      </c>
      <c r="E2153" s="8">
        <f>OrderDetails!E2153</f>
        <v>0</v>
      </c>
      <c r="F2153" s="7">
        <f t="shared" si="0"/>
        <v>17</v>
      </c>
      <c r="G2153" s="5">
        <f t="array" ref="G2153">INDEX(Products!$D:$D,MATCH(B2153,Products!$A:$A))</f>
        <v>2</v>
      </c>
      <c r="H2153" s="6" t="str">
        <f t="array" ref="H2153">INDEX(Categories!$B:$B,MATCH(G2153,Categories!$A:$A))</f>
        <v>Condiments</v>
      </c>
      <c r="I2153" s="9">
        <f t="array" ref="I2153">INDEX(Orders!$D:$D,MATCH(A2153,Orders!$A:$A))</f>
        <v>35921</v>
      </c>
      <c r="J2153" s="6" t="str">
        <f t="array" ref="J2153">INDEX(Orders!$B:$B,MATCH(A2153,Orders!$A:$A))</f>
        <v>RATTC</v>
      </c>
      <c r="K2153" s="6" t="str">
        <f t="array" ref="K2153">INDEX(Customers!$B:$B,MATCH(J2153,Customers!$A:$A))</f>
        <v>Rattlesnake Canyon Grocery</v>
      </c>
      <c r="L2153" s="6"/>
    </row>
    <row r="2154" spans="1:12" ht="12.5">
      <c r="A2154" s="6">
        <f>OrderDetails!A2154</f>
        <v>11077</v>
      </c>
      <c r="B2154" s="6">
        <f>OrderDetails!B2154</f>
        <v>73</v>
      </c>
      <c r="C2154" s="7">
        <f>OrderDetails!C2154</f>
        <v>15</v>
      </c>
      <c r="D2154" s="6">
        <f>OrderDetails!D2154</f>
        <v>2</v>
      </c>
      <c r="E2154" s="8">
        <f>OrderDetails!E2154</f>
        <v>0</v>
      </c>
      <c r="F2154" s="7">
        <f t="shared" si="0"/>
        <v>30</v>
      </c>
      <c r="G2154" s="5">
        <f t="array" ref="G2154">INDEX(Products!$D:$D,MATCH(B2154,Products!$A:$A))</f>
        <v>8</v>
      </c>
      <c r="H2154" s="6" t="str">
        <f t="array" ref="H2154">INDEX(Categories!$B:$B,MATCH(G2154,Categories!$A:$A))</f>
        <v>Seafood</v>
      </c>
      <c r="I2154" s="9">
        <f t="array" ref="I2154">INDEX(Orders!$D:$D,MATCH(A2154,Orders!$A:$A))</f>
        <v>35921</v>
      </c>
      <c r="J2154" s="6" t="str">
        <f t="array" ref="J2154">INDEX(Orders!$B:$B,MATCH(A2154,Orders!$A:$A))</f>
        <v>RATTC</v>
      </c>
      <c r="K2154" s="6" t="str">
        <f t="array" ref="K2154">INDEX(Customers!$B:$B,MATCH(J2154,Customers!$A:$A))</f>
        <v>Rattlesnake Canyon Grocery</v>
      </c>
      <c r="L2154" s="6"/>
    </row>
    <row r="2155" spans="1:12" ht="12.5">
      <c r="A2155" s="6">
        <f>OrderDetails!A2155</f>
        <v>11077</v>
      </c>
      <c r="B2155" s="6">
        <f>OrderDetails!B2155</f>
        <v>75</v>
      </c>
      <c r="C2155" s="7">
        <f>OrderDetails!C2155</f>
        <v>7.75</v>
      </c>
      <c r="D2155" s="6">
        <f>OrderDetails!D2155</f>
        <v>4</v>
      </c>
      <c r="E2155" s="8">
        <f>OrderDetails!E2155</f>
        <v>0</v>
      </c>
      <c r="F2155" s="7">
        <f t="shared" si="0"/>
        <v>31</v>
      </c>
      <c r="G2155" s="5">
        <f t="array" ref="G2155">INDEX(Products!$D:$D,MATCH(B2155,Products!$A:$A))</f>
        <v>1</v>
      </c>
      <c r="H2155" s="6" t="str">
        <f t="array" ref="H2155">INDEX(Categories!$B:$B,MATCH(G2155,Categories!$A:$A))</f>
        <v>Beverages</v>
      </c>
      <c r="I2155" s="9">
        <f t="array" ref="I2155">INDEX(Orders!$D:$D,MATCH(A2155,Orders!$A:$A))</f>
        <v>35921</v>
      </c>
      <c r="J2155" s="6" t="str">
        <f t="array" ref="J2155">INDEX(Orders!$B:$B,MATCH(A2155,Orders!$A:$A))</f>
        <v>RATTC</v>
      </c>
      <c r="K2155" s="6" t="str">
        <f t="array" ref="K2155">INDEX(Customers!$B:$B,MATCH(J2155,Customers!$A:$A))</f>
        <v>Rattlesnake Canyon Grocery</v>
      </c>
      <c r="L2155" s="6"/>
    </row>
    <row r="2156" spans="1:12" ht="12.5">
      <c r="A2156" s="6">
        <f>OrderDetails!A2156</f>
        <v>11077</v>
      </c>
      <c r="B2156" s="6">
        <f>OrderDetails!B2156</f>
        <v>77</v>
      </c>
      <c r="C2156" s="7">
        <f>OrderDetails!C2156</f>
        <v>13</v>
      </c>
      <c r="D2156" s="6">
        <f>OrderDetails!D2156</f>
        <v>2</v>
      </c>
      <c r="E2156" s="8">
        <f>OrderDetails!E2156</f>
        <v>0</v>
      </c>
      <c r="F2156" s="7">
        <f t="shared" si="0"/>
        <v>26</v>
      </c>
      <c r="G2156" s="5">
        <f t="array" ref="G2156">INDEX(Products!$D:$D,MATCH(B2156,Products!$A:$A))</f>
        <v>2</v>
      </c>
      <c r="H2156" s="6" t="str">
        <f t="array" ref="H2156">INDEX(Categories!$B:$B,MATCH(G2156,Categories!$A:$A))</f>
        <v>Condiments</v>
      </c>
      <c r="I2156" s="9">
        <f t="array" ref="I2156">INDEX(Orders!$D:$D,MATCH(A2156,Orders!$A:$A))</f>
        <v>35921</v>
      </c>
      <c r="J2156" s="6" t="str">
        <f t="array" ref="J2156">INDEX(Orders!$B:$B,MATCH(A2156,Orders!$A:$A))</f>
        <v>RATTC</v>
      </c>
      <c r="K2156" s="6" t="str">
        <f t="array" ref="K2156">INDEX(Customers!$B:$B,MATCH(J2156,Customers!$A:$A))</f>
        <v>Rattlesnake Canyon Grocery</v>
      </c>
      <c r="L2156" s="6"/>
    </row>
    <row r="2157" spans="1:12" ht="12.5">
      <c r="C2157" s="7"/>
      <c r="F2157" s="7"/>
      <c r="I2157" s="9"/>
      <c r="L2157" s="6"/>
    </row>
    <row r="2158" spans="1:12" ht="12.5">
      <c r="C2158" s="7"/>
      <c r="F2158" s="7"/>
      <c r="I2158" s="9"/>
      <c r="L2158" s="6"/>
    </row>
    <row r="2159" spans="1:12" ht="12.5">
      <c r="C2159" s="7"/>
      <c r="F2159" s="7"/>
      <c r="I2159" s="9"/>
      <c r="L2159" s="6"/>
    </row>
    <row r="2160" spans="1:12" ht="12.5">
      <c r="C2160" s="7"/>
      <c r="F2160" s="7"/>
      <c r="I2160" s="9"/>
      <c r="L2160" s="6"/>
    </row>
    <row r="2161" spans="3:12" ht="12.5">
      <c r="C2161" s="7"/>
      <c r="F2161" s="7"/>
      <c r="I2161" s="9"/>
      <c r="L2161" s="6"/>
    </row>
    <row r="2162" spans="3:12" ht="12.5">
      <c r="C2162" s="7"/>
      <c r="F2162" s="7"/>
      <c r="I2162" s="9"/>
      <c r="L2162" s="6"/>
    </row>
    <row r="2163" spans="3:12" ht="12.5">
      <c r="C2163" s="7"/>
      <c r="F2163" s="7"/>
      <c r="I2163" s="9"/>
      <c r="L2163" s="6"/>
    </row>
    <row r="2164" spans="3:12" ht="12.5">
      <c r="C2164" s="7"/>
      <c r="F2164" s="7"/>
      <c r="I2164" s="9"/>
      <c r="L2164" s="6"/>
    </row>
    <row r="2165" spans="3:12" ht="12.5">
      <c r="C2165" s="7"/>
      <c r="F2165" s="7"/>
      <c r="I2165" s="9"/>
      <c r="L2165" s="6"/>
    </row>
    <row r="2166" spans="3:12" ht="12.5">
      <c r="C2166" s="7"/>
      <c r="F2166" s="7"/>
      <c r="I2166" s="9"/>
      <c r="L2166" s="6"/>
    </row>
    <row r="2167" spans="3:12" ht="12.5">
      <c r="C2167" s="7"/>
      <c r="F2167" s="7"/>
      <c r="I2167" s="9"/>
      <c r="L2167" s="6"/>
    </row>
    <row r="2168" spans="3:12" ht="12.5">
      <c r="C2168" s="7"/>
      <c r="F2168" s="7"/>
      <c r="I2168" s="9"/>
      <c r="L2168" s="6"/>
    </row>
    <row r="2169" spans="3:12" ht="12.5">
      <c r="C2169" s="7"/>
      <c r="F2169" s="7"/>
      <c r="I2169" s="9"/>
      <c r="L2169" s="6"/>
    </row>
    <row r="2170" spans="3:12" ht="12.5">
      <c r="C2170" s="7"/>
      <c r="F2170" s="7"/>
      <c r="I2170" s="9"/>
      <c r="L2170" s="6"/>
    </row>
    <row r="2171" spans="3:12" ht="12.5">
      <c r="C2171" s="7"/>
      <c r="F2171" s="7"/>
      <c r="I2171" s="9"/>
      <c r="L2171" s="6"/>
    </row>
    <row r="2172" spans="3:12" ht="12.5">
      <c r="C2172" s="7"/>
      <c r="F2172" s="7"/>
      <c r="I2172" s="9"/>
      <c r="L2172" s="6"/>
    </row>
    <row r="2173" spans="3:12" ht="12.5">
      <c r="C2173" s="7"/>
      <c r="F2173" s="7"/>
      <c r="I2173" s="9"/>
      <c r="L2173" s="6"/>
    </row>
    <row r="2174" spans="3:12" ht="12.5">
      <c r="C2174" s="7"/>
      <c r="F2174" s="7"/>
      <c r="I2174" s="9"/>
      <c r="L2174" s="6"/>
    </row>
    <row r="2175" spans="3:12" ht="12.5">
      <c r="C2175" s="7"/>
      <c r="F2175" s="7"/>
      <c r="I2175" s="9"/>
      <c r="L2175" s="6"/>
    </row>
    <row r="2176" spans="3:12" ht="12.5">
      <c r="C2176" s="7"/>
      <c r="F2176" s="7"/>
      <c r="I2176" s="9"/>
      <c r="L2176" s="6"/>
    </row>
    <row r="2177" spans="3:12" ht="12.5">
      <c r="C2177" s="7"/>
      <c r="F2177" s="7"/>
      <c r="I2177" s="9"/>
      <c r="L2177" s="6"/>
    </row>
    <row r="2178" spans="3:12" ht="12.5">
      <c r="C2178" s="7"/>
      <c r="F2178" s="7"/>
      <c r="I2178" s="9"/>
      <c r="L2178" s="6"/>
    </row>
    <row r="2179" spans="3:12" ht="12.5">
      <c r="C2179" s="7"/>
      <c r="F2179" s="7"/>
      <c r="I2179" s="9"/>
      <c r="L2179" s="6"/>
    </row>
    <row r="2180" spans="3:12" ht="12.5">
      <c r="C2180" s="7"/>
      <c r="F2180" s="7"/>
      <c r="I2180" s="9"/>
      <c r="L2180" s="6"/>
    </row>
    <row r="2181" spans="3:12" ht="12.5">
      <c r="C2181" s="7"/>
      <c r="F2181" s="7"/>
      <c r="I2181" s="9"/>
      <c r="L2181" s="6"/>
    </row>
    <row r="2182" spans="3:12" ht="12.5">
      <c r="C2182" s="7"/>
      <c r="F2182" s="7"/>
      <c r="I2182" s="9"/>
      <c r="L2182" s="6"/>
    </row>
    <row r="2183" spans="3:12" ht="12.5">
      <c r="C2183" s="7"/>
      <c r="F2183" s="7"/>
      <c r="I2183" s="9"/>
      <c r="L2183" s="6"/>
    </row>
    <row r="2184" spans="3:12" ht="12.5">
      <c r="C2184" s="7"/>
      <c r="F2184" s="7"/>
      <c r="I2184" s="9"/>
      <c r="L2184" s="6"/>
    </row>
    <row r="2185" spans="3:12" ht="12.5">
      <c r="C2185" s="7"/>
      <c r="F2185" s="7"/>
      <c r="I2185" s="9"/>
      <c r="L2185" s="6"/>
    </row>
    <row r="2186" spans="3:12" ht="12.5">
      <c r="C2186" s="7"/>
      <c r="F2186" s="7"/>
      <c r="I2186" s="9"/>
      <c r="L2186" s="6"/>
    </row>
    <row r="2187" spans="3:12" ht="12.5">
      <c r="C2187" s="7"/>
      <c r="F2187" s="7"/>
      <c r="I2187" s="9"/>
      <c r="L2187" s="6"/>
    </row>
    <row r="2188" spans="3:12" ht="12.5">
      <c r="C2188" s="7"/>
      <c r="F2188" s="7"/>
      <c r="I2188" s="9"/>
      <c r="L2188" s="6"/>
    </row>
    <row r="2189" spans="3:12" ht="12.5">
      <c r="C2189" s="7"/>
      <c r="F2189" s="7"/>
      <c r="I2189" s="9"/>
      <c r="L2189" s="6"/>
    </row>
    <row r="2190" spans="3:12" ht="12.5">
      <c r="C2190" s="7"/>
      <c r="F2190" s="7"/>
      <c r="I2190" s="9"/>
      <c r="L2190" s="6"/>
    </row>
    <row r="2191" spans="3:12" ht="12.5">
      <c r="C2191" s="7"/>
      <c r="F2191" s="7"/>
      <c r="I2191" s="9"/>
      <c r="L2191" s="6"/>
    </row>
    <row r="2192" spans="3:12" ht="12.5">
      <c r="C2192" s="7"/>
      <c r="F2192" s="7"/>
      <c r="I2192" s="9"/>
      <c r="L2192" s="6"/>
    </row>
    <row r="2193" spans="3:12" ht="12.5">
      <c r="C2193" s="7"/>
      <c r="F2193" s="7"/>
      <c r="I2193" s="9"/>
      <c r="L2193" s="6"/>
    </row>
    <row r="2194" spans="3:12" ht="12.5">
      <c r="C2194" s="7"/>
      <c r="F2194" s="7"/>
      <c r="I2194" s="9"/>
      <c r="L2194" s="6"/>
    </row>
    <row r="2195" spans="3:12" ht="12.5">
      <c r="C2195" s="7"/>
      <c r="F2195" s="7"/>
      <c r="I2195" s="9"/>
      <c r="L2195" s="6"/>
    </row>
    <row r="2196" spans="3:12" ht="12.5">
      <c r="C2196" s="7"/>
      <c r="F2196" s="7"/>
      <c r="I2196" s="9"/>
      <c r="L2196" s="6"/>
    </row>
    <row r="2197" spans="3:12" ht="12.5">
      <c r="C2197" s="7"/>
      <c r="F2197" s="7"/>
      <c r="I2197" s="9"/>
      <c r="L2197" s="6"/>
    </row>
    <row r="2198" spans="3:12" ht="12.5">
      <c r="C2198" s="7"/>
      <c r="F2198" s="7"/>
      <c r="I2198" s="9"/>
      <c r="L2198" s="6"/>
    </row>
    <row r="2199" spans="3:12" ht="12.5">
      <c r="C2199" s="7"/>
      <c r="F2199" s="7"/>
      <c r="I2199" s="9"/>
      <c r="L2199" s="6"/>
    </row>
    <row r="2200" spans="3:12" ht="12.5">
      <c r="C2200" s="7"/>
      <c r="F2200" s="7"/>
      <c r="I2200" s="9"/>
      <c r="L2200" s="6"/>
    </row>
    <row r="2201" spans="3:12" ht="12.5">
      <c r="C2201" s="7"/>
      <c r="F2201" s="7"/>
      <c r="I2201" s="9"/>
      <c r="L2201" s="6"/>
    </row>
    <row r="2202" spans="3:12" ht="12.5">
      <c r="C2202" s="7"/>
      <c r="F2202" s="7"/>
      <c r="I2202" s="9"/>
      <c r="L2202" s="6"/>
    </row>
    <row r="2203" spans="3:12" ht="12.5">
      <c r="C2203" s="7"/>
      <c r="F2203" s="7"/>
      <c r="I2203" s="9"/>
      <c r="L2203" s="6"/>
    </row>
    <row r="2204" spans="3:12" ht="12.5">
      <c r="C2204" s="7"/>
      <c r="F2204" s="7"/>
      <c r="I2204" s="9"/>
      <c r="L2204" s="6"/>
    </row>
    <row r="2205" spans="3:12" ht="12.5">
      <c r="C2205" s="7"/>
      <c r="F2205" s="7"/>
      <c r="I2205" s="9"/>
      <c r="L2205" s="6"/>
    </row>
    <row r="2206" spans="3:12" ht="12.5">
      <c r="C2206" s="7"/>
      <c r="F2206" s="7"/>
      <c r="I2206" s="9"/>
      <c r="L2206" s="6"/>
    </row>
    <row r="2207" spans="3:12" ht="12.5">
      <c r="C2207" s="7"/>
      <c r="F2207" s="7"/>
      <c r="I2207" s="9"/>
      <c r="L2207" s="6"/>
    </row>
    <row r="2208" spans="3:12" ht="12.5">
      <c r="C2208" s="7"/>
      <c r="F2208" s="7"/>
      <c r="I2208" s="9"/>
      <c r="L2208" s="6"/>
    </row>
    <row r="2209" spans="3:12" ht="12.5">
      <c r="C2209" s="7"/>
      <c r="F2209" s="7"/>
      <c r="I2209" s="9"/>
      <c r="L2209" s="6"/>
    </row>
    <row r="2210" spans="3:12" ht="12.5">
      <c r="C2210" s="7"/>
      <c r="F2210" s="7"/>
      <c r="I2210" s="9"/>
      <c r="L2210" s="6"/>
    </row>
    <row r="2211" spans="3:12" ht="12.5">
      <c r="C2211" s="7"/>
      <c r="F2211" s="7"/>
      <c r="I2211" s="9"/>
      <c r="L2211" s="6"/>
    </row>
    <row r="2212" spans="3:12" ht="12.5">
      <c r="C2212" s="7"/>
      <c r="F2212" s="7"/>
      <c r="I2212" s="9"/>
      <c r="L2212" s="6"/>
    </row>
    <row r="2213" spans="3:12" ht="12.5">
      <c r="C2213" s="7"/>
      <c r="F2213" s="7"/>
      <c r="I2213" s="9"/>
      <c r="L2213" s="6"/>
    </row>
    <row r="2214" spans="3:12" ht="12.5">
      <c r="C2214" s="7"/>
      <c r="F2214" s="7"/>
      <c r="I2214" s="9"/>
      <c r="L2214" s="6"/>
    </row>
    <row r="2215" spans="3:12" ht="12.5">
      <c r="C2215" s="7"/>
      <c r="F2215" s="7"/>
      <c r="I2215" s="9"/>
      <c r="L2215" s="6"/>
    </row>
    <row r="2216" spans="3:12" ht="12.5">
      <c r="C2216" s="7"/>
      <c r="F2216" s="7"/>
      <c r="I2216" s="9"/>
      <c r="L2216" s="6"/>
    </row>
    <row r="2217" spans="3:12" ht="12.5">
      <c r="C2217" s="7"/>
      <c r="F2217" s="7"/>
      <c r="I2217" s="9"/>
      <c r="L2217" s="6"/>
    </row>
    <row r="2218" spans="3:12" ht="12.5">
      <c r="C2218" s="7"/>
      <c r="F2218" s="7"/>
      <c r="I2218" s="9"/>
      <c r="L2218" s="6"/>
    </row>
    <row r="2219" spans="3:12" ht="12.5">
      <c r="C2219" s="7"/>
      <c r="F2219" s="7"/>
      <c r="I2219" s="9"/>
      <c r="L2219" s="6"/>
    </row>
    <row r="2220" spans="3:12" ht="12.5">
      <c r="C2220" s="7"/>
      <c r="F2220" s="7"/>
      <c r="I2220" s="9"/>
      <c r="L2220" s="6"/>
    </row>
    <row r="2221" spans="3:12" ht="12.5">
      <c r="C2221" s="7"/>
      <c r="F2221" s="7"/>
      <c r="I2221" s="9"/>
      <c r="L2221" s="6"/>
    </row>
    <row r="2222" spans="3:12" ht="12.5">
      <c r="C2222" s="7"/>
      <c r="F2222" s="7"/>
      <c r="I2222" s="9"/>
      <c r="L2222" s="6"/>
    </row>
    <row r="2223" spans="3:12" ht="12.5">
      <c r="C2223" s="7"/>
      <c r="F2223" s="7"/>
      <c r="I2223" s="9"/>
      <c r="L2223" s="6"/>
    </row>
    <row r="2224" spans="3:12" ht="12.5">
      <c r="C2224" s="7"/>
      <c r="F2224" s="7"/>
      <c r="I2224" s="9"/>
      <c r="L2224" s="6"/>
    </row>
    <row r="2225" spans="3:12" ht="12.5">
      <c r="C2225" s="7"/>
      <c r="F2225" s="7"/>
      <c r="I2225" s="9"/>
      <c r="L2225" s="6"/>
    </row>
    <row r="2226" spans="3:12" ht="12.5">
      <c r="C2226" s="7"/>
      <c r="F2226" s="7"/>
      <c r="I2226" s="9"/>
      <c r="L2226" s="6"/>
    </row>
    <row r="2227" spans="3:12" ht="12.5">
      <c r="C2227" s="7"/>
      <c r="F2227" s="7"/>
      <c r="I2227" s="9"/>
      <c r="L2227" s="6"/>
    </row>
    <row r="2228" spans="3:12" ht="12.5">
      <c r="C2228" s="7"/>
      <c r="F2228" s="7"/>
      <c r="I2228" s="9"/>
      <c r="L2228" s="6"/>
    </row>
    <row r="2229" spans="3:12" ht="12.5">
      <c r="C2229" s="7"/>
      <c r="F2229" s="7"/>
      <c r="I2229" s="9"/>
      <c r="L2229" s="6"/>
    </row>
    <row r="2230" spans="3:12" ht="12.5">
      <c r="C2230" s="7"/>
      <c r="F2230" s="7"/>
      <c r="I2230" s="9"/>
      <c r="L2230" s="6"/>
    </row>
    <row r="2231" spans="3:12" ht="12.5">
      <c r="C2231" s="7"/>
      <c r="F2231" s="7"/>
      <c r="I2231" s="9"/>
      <c r="L2231" s="6"/>
    </row>
    <row r="2232" spans="3:12" ht="12.5">
      <c r="C2232" s="7"/>
      <c r="F2232" s="7"/>
      <c r="I2232" s="9"/>
      <c r="L2232" s="6"/>
    </row>
    <row r="2233" spans="3:12" ht="12.5">
      <c r="C2233" s="7"/>
      <c r="F2233" s="7"/>
      <c r="I2233" s="9"/>
      <c r="L2233" s="6"/>
    </row>
    <row r="2234" spans="3:12" ht="12.5">
      <c r="C2234" s="7"/>
      <c r="F2234" s="7"/>
      <c r="I2234" s="9"/>
      <c r="L2234" s="6"/>
    </row>
    <row r="2235" spans="3:12" ht="12.5">
      <c r="C2235" s="7"/>
      <c r="F2235" s="7"/>
      <c r="I2235" s="9"/>
      <c r="L2235" s="6"/>
    </row>
    <row r="2236" spans="3:12" ht="12.5">
      <c r="C2236" s="7"/>
      <c r="F2236" s="7"/>
      <c r="I2236" s="9"/>
      <c r="L2236" s="6"/>
    </row>
    <row r="2237" spans="3:12" ht="12.5">
      <c r="C2237" s="7"/>
      <c r="F2237" s="7"/>
      <c r="I2237" s="9"/>
      <c r="L2237" s="6"/>
    </row>
    <row r="2238" spans="3:12" ht="12.5">
      <c r="C2238" s="7"/>
      <c r="F2238" s="7"/>
      <c r="I2238" s="9"/>
      <c r="L2238" s="6"/>
    </row>
    <row r="2239" spans="3:12" ht="12.5">
      <c r="C2239" s="7"/>
      <c r="F2239" s="7"/>
      <c r="I2239" s="9"/>
      <c r="L2239" s="6"/>
    </row>
    <row r="2240" spans="3:12" ht="12.5">
      <c r="C2240" s="7"/>
      <c r="F2240" s="7"/>
      <c r="I2240" s="9"/>
      <c r="L2240" s="6"/>
    </row>
    <row r="2241" spans="3:12" ht="12.5">
      <c r="C2241" s="7"/>
      <c r="F2241" s="7"/>
      <c r="I2241" s="9"/>
      <c r="L2241" s="6"/>
    </row>
    <row r="2242" spans="3:12" ht="12.5">
      <c r="C2242" s="7"/>
      <c r="F2242" s="7"/>
      <c r="I2242" s="9"/>
      <c r="L2242" s="6"/>
    </row>
    <row r="2243" spans="3:12" ht="12.5">
      <c r="C2243" s="7"/>
      <c r="F2243" s="7"/>
      <c r="I2243" s="9"/>
      <c r="L2243" s="6"/>
    </row>
    <row r="2244" spans="3:12" ht="12.5">
      <c r="C2244" s="7"/>
      <c r="F2244" s="7"/>
      <c r="I2244" s="9"/>
      <c r="L2244" s="6"/>
    </row>
    <row r="2245" spans="3:12" ht="12.5">
      <c r="C2245" s="7"/>
      <c r="F2245" s="7"/>
      <c r="I2245" s="9"/>
      <c r="L2245" s="6"/>
    </row>
    <row r="2246" spans="3:12" ht="12.5">
      <c r="C2246" s="7"/>
      <c r="F2246" s="7"/>
      <c r="I2246" s="9"/>
      <c r="L2246" s="6"/>
    </row>
    <row r="2247" spans="3:12" ht="12.5">
      <c r="C2247" s="7"/>
      <c r="F2247" s="7"/>
      <c r="I2247" s="9"/>
      <c r="L2247" s="6"/>
    </row>
    <row r="2248" spans="3:12" ht="12.5">
      <c r="C2248" s="7"/>
      <c r="F2248" s="7"/>
      <c r="I2248" s="9"/>
      <c r="L2248" s="6"/>
    </row>
    <row r="2249" spans="3:12" ht="12.5">
      <c r="C2249" s="7"/>
      <c r="F2249" s="7"/>
      <c r="I2249" s="9"/>
      <c r="L2249" s="6"/>
    </row>
    <row r="2250" spans="3:12" ht="12.5">
      <c r="C2250" s="7"/>
      <c r="F2250" s="7"/>
      <c r="I2250" s="9"/>
      <c r="L2250" s="6"/>
    </row>
    <row r="2251" spans="3:12" ht="12.5">
      <c r="C2251" s="7"/>
      <c r="F2251" s="7"/>
      <c r="I2251" s="9"/>
      <c r="L2251" s="6"/>
    </row>
    <row r="2252" spans="3:12" ht="12.5">
      <c r="C2252" s="7"/>
      <c r="F2252" s="7"/>
      <c r="I2252" s="9"/>
      <c r="L2252" s="6"/>
    </row>
    <row r="2253" spans="3:12" ht="12.5">
      <c r="C2253" s="7"/>
      <c r="F2253" s="7"/>
      <c r="I2253" s="9"/>
      <c r="L2253" s="6"/>
    </row>
    <row r="2254" spans="3:12" ht="12.5">
      <c r="C2254" s="7"/>
      <c r="F2254" s="7"/>
      <c r="I2254" s="9"/>
      <c r="L2254" s="6"/>
    </row>
    <row r="2255" spans="3:12" ht="12.5">
      <c r="C2255" s="7"/>
      <c r="F2255" s="7"/>
      <c r="I2255" s="9"/>
      <c r="L2255" s="6"/>
    </row>
    <row r="2256" spans="3:12" ht="12.5">
      <c r="C2256" s="7"/>
      <c r="F2256" s="7"/>
      <c r="I2256" s="9"/>
      <c r="L2256" s="6"/>
    </row>
    <row r="2257" spans="3:12" ht="12.5">
      <c r="C2257" s="7"/>
      <c r="F2257" s="7"/>
      <c r="I2257" s="9"/>
      <c r="L2257" s="6"/>
    </row>
    <row r="2258" spans="3:12" ht="12.5">
      <c r="C2258" s="7"/>
      <c r="F2258" s="7"/>
      <c r="I2258" s="9"/>
      <c r="L2258" s="6"/>
    </row>
    <row r="2259" spans="3:12" ht="12.5">
      <c r="C2259" s="7"/>
      <c r="F2259" s="7"/>
      <c r="I2259" s="9"/>
      <c r="L2259" s="6"/>
    </row>
    <row r="2260" spans="3:12" ht="12.5">
      <c r="C2260" s="7"/>
      <c r="F2260" s="7"/>
      <c r="I2260" s="9"/>
      <c r="L2260" s="6"/>
    </row>
    <row r="2261" spans="3:12" ht="12.5">
      <c r="C2261" s="7"/>
      <c r="F2261" s="7"/>
      <c r="I2261" s="9"/>
      <c r="L2261" s="6"/>
    </row>
    <row r="2262" spans="3:12" ht="12.5">
      <c r="C2262" s="7"/>
      <c r="F2262" s="7"/>
      <c r="I2262" s="9"/>
      <c r="L2262" s="6"/>
    </row>
    <row r="2263" spans="3:12" ht="12.5">
      <c r="C2263" s="7"/>
      <c r="F2263" s="7"/>
      <c r="I2263" s="9"/>
      <c r="L2263" s="6"/>
    </row>
    <row r="2264" spans="3:12" ht="12.5">
      <c r="C2264" s="7"/>
      <c r="F2264" s="7"/>
      <c r="I2264" s="9"/>
      <c r="L2264" s="6"/>
    </row>
    <row r="2265" spans="3:12" ht="12.5">
      <c r="C2265" s="7"/>
      <c r="F2265" s="7"/>
      <c r="I2265" s="9"/>
      <c r="L2265" s="6"/>
    </row>
    <row r="2266" spans="3:12" ht="12.5">
      <c r="C2266" s="7"/>
      <c r="F2266" s="7"/>
      <c r="I2266" s="9"/>
      <c r="L2266" s="6"/>
    </row>
    <row r="2267" spans="3:12" ht="12.5">
      <c r="C2267" s="7"/>
      <c r="F2267" s="7"/>
      <c r="I2267" s="9"/>
      <c r="L2267" s="6"/>
    </row>
    <row r="2268" spans="3:12" ht="12.5">
      <c r="C2268" s="7"/>
      <c r="F2268" s="7"/>
      <c r="I2268" s="9"/>
      <c r="L2268" s="6"/>
    </row>
    <row r="2269" spans="3:12" ht="12.5">
      <c r="C2269" s="7"/>
      <c r="F2269" s="7"/>
      <c r="I2269" s="9"/>
      <c r="L2269" s="6"/>
    </row>
    <row r="2270" spans="3:12" ht="12.5">
      <c r="C2270" s="7"/>
      <c r="F2270" s="7"/>
      <c r="I2270" s="9"/>
      <c r="L2270" s="6"/>
    </row>
    <row r="2271" spans="3:12" ht="12.5">
      <c r="C2271" s="7"/>
      <c r="F2271" s="7"/>
      <c r="I2271" s="9"/>
      <c r="L2271" s="6"/>
    </row>
    <row r="2272" spans="3:12" ht="12.5">
      <c r="C2272" s="7"/>
      <c r="F2272" s="7"/>
      <c r="I2272" s="9"/>
      <c r="L2272" s="6"/>
    </row>
    <row r="2273" spans="3:12" ht="12.5">
      <c r="C2273" s="7"/>
      <c r="F2273" s="7"/>
      <c r="I2273" s="9"/>
      <c r="L2273" s="6"/>
    </row>
    <row r="2274" spans="3:12" ht="12.5">
      <c r="C2274" s="7"/>
      <c r="F2274" s="7"/>
      <c r="I2274" s="9"/>
      <c r="L2274" s="6"/>
    </row>
    <row r="2275" spans="3:12" ht="12.5">
      <c r="C2275" s="7"/>
      <c r="F2275" s="7"/>
      <c r="I2275" s="9"/>
      <c r="L2275" s="6"/>
    </row>
    <row r="2276" spans="3:12" ht="12.5">
      <c r="C2276" s="7"/>
      <c r="F2276" s="7"/>
      <c r="I2276" s="9"/>
      <c r="L2276" s="6"/>
    </row>
    <row r="2277" spans="3:12" ht="12.5">
      <c r="C2277" s="7"/>
      <c r="F2277" s="7"/>
      <c r="I2277" s="9"/>
      <c r="L2277" s="6"/>
    </row>
    <row r="2278" spans="3:12" ht="12.5">
      <c r="C2278" s="7"/>
      <c r="F2278" s="7"/>
      <c r="I2278" s="9"/>
      <c r="L2278" s="6"/>
    </row>
    <row r="2279" spans="3:12" ht="12.5">
      <c r="C2279" s="7"/>
      <c r="F2279" s="7"/>
      <c r="I2279" s="9"/>
      <c r="L2279" s="6"/>
    </row>
    <row r="2280" spans="3:12" ht="12.5">
      <c r="C2280" s="7"/>
      <c r="F2280" s="7"/>
      <c r="I2280" s="9"/>
      <c r="L2280" s="6"/>
    </row>
    <row r="2281" spans="3:12" ht="12.5">
      <c r="C2281" s="7"/>
      <c r="F2281" s="7"/>
      <c r="I2281" s="9"/>
      <c r="L2281" s="6"/>
    </row>
    <row r="2282" spans="3:12" ht="12.5">
      <c r="C2282" s="7"/>
      <c r="F2282" s="7"/>
      <c r="I2282" s="9"/>
      <c r="L2282" s="6"/>
    </row>
    <row r="2283" spans="3:12" ht="12.5">
      <c r="C2283" s="7"/>
      <c r="F2283" s="7"/>
      <c r="I2283" s="9"/>
      <c r="L2283" s="6"/>
    </row>
    <row r="2284" spans="3:12" ht="12.5">
      <c r="C2284" s="7"/>
      <c r="F2284" s="7"/>
      <c r="I2284" s="9"/>
      <c r="L2284" s="6"/>
    </row>
    <row r="2285" spans="3:12" ht="12.5">
      <c r="C2285" s="7"/>
      <c r="F2285" s="7"/>
      <c r="I2285" s="9"/>
      <c r="L2285" s="6"/>
    </row>
    <row r="2286" spans="3:12" ht="12.5">
      <c r="C2286" s="7"/>
      <c r="F2286" s="7"/>
      <c r="I2286" s="9"/>
      <c r="L2286" s="6"/>
    </row>
    <row r="2287" spans="3:12" ht="12.5">
      <c r="C2287" s="7"/>
      <c r="F2287" s="7"/>
      <c r="I2287" s="9"/>
      <c r="L2287" s="6"/>
    </row>
    <row r="2288" spans="3:12" ht="12.5">
      <c r="C2288" s="7"/>
      <c r="F2288" s="7"/>
      <c r="I2288" s="9"/>
      <c r="L2288" s="6"/>
    </row>
    <row r="2289" spans="3:12" ht="12.5">
      <c r="C2289" s="7"/>
      <c r="F2289" s="7"/>
      <c r="I2289" s="9"/>
      <c r="L2289" s="6"/>
    </row>
    <row r="2290" spans="3:12" ht="12.5">
      <c r="C2290" s="7"/>
      <c r="F2290" s="7"/>
      <c r="I2290" s="9"/>
      <c r="L2290" s="6"/>
    </row>
    <row r="2291" spans="3:12" ht="12.5">
      <c r="C2291" s="7"/>
      <c r="F2291" s="7"/>
      <c r="I2291" s="9"/>
      <c r="L2291" s="6"/>
    </row>
    <row r="2292" spans="3:12" ht="12.5">
      <c r="C2292" s="7"/>
      <c r="F2292" s="7"/>
      <c r="I2292" s="9"/>
      <c r="L2292" s="6"/>
    </row>
    <row r="2293" spans="3:12" ht="12.5">
      <c r="C2293" s="7"/>
      <c r="F2293" s="7"/>
      <c r="I2293" s="9"/>
      <c r="L2293" s="6"/>
    </row>
    <row r="2294" spans="3:12" ht="12.5">
      <c r="C2294" s="7"/>
      <c r="F2294" s="7"/>
      <c r="I2294" s="9"/>
      <c r="L2294" s="6"/>
    </row>
    <row r="2295" spans="3:12" ht="12.5">
      <c r="C2295" s="7"/>
      <c r="F2295" s="7"/>
      <c r="I2295" s="9"/>
      <c r="L2295" s="6"/>
    </row>
    <row r="2296" spans="3:12" ht="12.5">
      <c r="C2296" s="7"/>
      <c r="F2296" s="7"/>
      <c r="I2296" s="9"/>
      <c r="L2296" s="6"/>
    </row>
    <row r="2297" spans="3:12" ht="12.5">
      <c r="C2297" s="7"/>
      <c r="F2297" s="7"/>
      <c r="I2297" s="9"/>
      <c r="L2297" s="6"/>
    </row>
    <row r="2298" spans="3:12" ht="12.5">
      <c r="C2298" s="7"/>
      <c r="F2298" s="7"/>
      <c r="I2298" s="9"/>
      <c r="L2298" s="6"/>
    </row>
    <row r="2299" spans="3:12" ht="12.5">
      <c r="C2299" s="7"/>
      <c r="F2299" s="7"/>
      <c r="I2299" s="9"/>
      <c r="L2299" s="6"/>
    </row>
    <row r="2300" spans="3:12" ht="12.5">
      <c r="C2300" s="7"/>
      <c r="F2300" s="7"/>
      <c r="I2300" s="9"/>
      <c r="L2300" s="6"/>
    </row>
    <row r="2301" spans="3:12" ht="12.5">
      <c r="C2301" s="7"/>
      <c r="F2301" s="7"/>
      <c r="I2301" s="9"/>
      <c r="L2301" s="6"/>
    </row>
    <row r="2302" spans="3:12" ht="12.5">
      <c r="C2302" s="7"/>
      <c r="F2302" s="7"/>
      <c r="I2302" s="9"/>
      <c r="L2302" s="6"/>
    </row>
    <row r="2303" spans="3:12" ht="12.5">
      <c r="C2303" s="7"/>
      <c r="F2303" s="7"/>
      <c r="I2303" s="9"/>
      <c r="L2303" s="6"/>
    </row>
    <row r="2304" spans="3:12" ht="12.5">
      <c r="C2304" s="7"/>
      <c r="F2304" s="7"/>
      <c r="I2304" s="9"/>
      <c r="L2304" s="6"/>
    </row>
    <row r="2305" spans="3:12" ht="12.5">
      <c r="C2305" s="7"/>
      <c r="F2305" s="7"/>
      <c r="I2305" s="9"/>
      <c r="L2305" s="6"/>
    </row>
    <row r="2306" spans="3:12" ht="12.5">
      <c r="C2306" s="7"/>
      <c r="F2306" s="7"/>
      <c r="I2306" s="9"/>
      <c r="L2306" s="6"/>
    </row>
    <row r="2307" spans="3:12" ht="12.5">
      <c r="C2307" s="7"/>
      <c r="F2307" s="7"/>
      <c r="I2307" s="9"/>
      <c r="L2307" s="6"/>
    </row>
    <row r="2308" spans="3:12" ht="12.5">
      <c r="C2308" s="7"/>
      <c r="F2308" s="7"/>
      <c r="I2308" s="9"/>
      <c r="L2308" s="6"/>
    </row>
    <row r="2309" spans="3:12" ht="12.5">
      <c r="C2309" s="7"/>
      <c r="F2309" s="7"/>
      <c r="I2309" s="9"/>
      <c r="L2309" s="6"/>
    </row>
    <row r="2310" spans="3:12" ht="12.5">
      <c r="C2310" s="7"/>
      <c r="F2310" s="7"/>
      <c r="I2310" s="9"/>
      <c r="L2310" s="6"/>
    </row>
    <row r="2311" spans="3:12" ht="12.5">
      <c r="C2311" s="7"/>
      <c r="F2311" s="7"/>
      <c r="I2311" s="9"/>
      <c r="L2311" s="6"/>
    </row>
    <row r="2312" spans="3:12" ht="12.5">
      <c r="C2312" s="7"/>
      <c r="F2312" s="7"/>
      <c r="I2312" s="9"/>
      <c r="L2312" s="6"/>
    </row>
    <row r="2313" spans="3:12" ht="12.5">
      <c r="C2313" s="7"/>
      <c r="F2313" s="7"/>
      <c r="I2313" s="9"/>
      <c r="L2313" s="6"/>
    </row>
    <row r="2314" spans="3:12" ht="12.5">
      <c r="C2314" s="7"/>
      <c r="F2314" s="7"/>
      <c r="I2314" s="9"/>
      <c r="L2314" s="6"/>
    </row>
    <row r="2315" spans="3:12" ht="12.5">
      <c r="C2315" s="7"/>
      <c r="F2315" s="7"/>
      <c r="I2315" s="9"/>
      <c r="L2315" s="6"/>
    </row>
    <row r="2316" spans="3:12" ht="12.5">
      <c r="C2316" s="7"/>
      <c r="F2316" s="7"/>
      <c r="I2316" s="9"/>
      <c r="L2316" s="6"/>
    </row>
    <row r="2317" spans="3:12" ht="12.5">
      <c r="C2317" s="7"/>
      <c r="F2317" s="7"/>
      <c r="I2317" s="9"/>
      <c r="L2317" s="6"/>
    </row>
    <row r="2318" spans="3:12" ht="12.5">
      <c r="C2318" s="7"/>
      <c r="F2318" s="7"/>
      <c r="I2318" s="9"/>
      <c r="L2318" s="6"/>
    </row>
    <row r="2319" spans="3:12" ht="12.5">
      <c r="C2319" s="7"/>
      <c r="F2319" s="7"/>
      <c r="I2319" s="9"/>
      <c r="L2319" s="6"/>
    </row>
    <row r="2320" spans="3:12" ht="12.5">
      <c r="C2320" s="7"/>
      <c r="F2320" s="7"/>
      <c r="I2320" s="9"/>
      <c r="L2320" s="6"/>
    </row>
    <row r="2321" spans="3:12" ht="12.5">
      <c r="C2321" s="7"/>
      <c r="F2321" s="7"/>
      <c r="I2321" s="9"/>
      <c r="L2321" s="6"/>
    </row>
    <row r="2322" spans="3:12" ht="12.5">
      <c r="C2322" s="7"/>
      <c r="F2322" s="7"/>
      <c r="I2322" s="9"/>
      <c r="L2322" s="6"/>
    </row>
    <row r="2323" spans="3:12" ht="12.5">
      <c r="C2323" s="7"/>
      <c r="F2323" s="7"/>
      <c r="I2323" s="9"/>
      <c r="L2323" s="6"/>
    </row>
    <row r="2324" spans="3:12" ht="12.5">
      <c r="C2324" s="7"/>
      <c r="F2324" s="7"/>
      <c r="I2324" s="9"/>
      <c r="L2324" s="6"/>
    </row>
    <row r="2325" spans="3:12" ht="12.5">
      <c r="C2325" s="7"/>
      <c r="F2325" s="7"/>
      <c r="I2325" s="9"/>
      <c r="L2325" s="6"/>
    </row>
    <row r="2326" spans="3:12" ht="12.5">
      <c r="C2326" s="7"/>
      <c r="F2326" s="7"/>
      <c r="I2326" s="9"/>
      <c r="L2326" s="6"/>
    </row>
    <row r="2327" spans="3:12" ht="12.5">
      <c r="C2327" s="7"/>
      <c r="F2327" s="7"/>
      <c r="I2327" s="9"/>
      <c r="L2327" s="6"/>
    </row>
    <row r="2328" spans="3:12" ht="12.5">
      <c r="C2328" s="7"/>
      <c r="F2328" s="7"/>
      <c r="I2328" s="9"/>
      <c r="L2328" s="6"/>
    </row>
    <row r="2329" spans="3:12" ht="12.5">
      <c r="C2329" s="7"/>
      <c r="F2329" s="7"/>
      <c r="I2329" s="9"/>
      <c r="L2329" s="6"/>
    </row>
    <row r="2330" spans="3:12" ht="12.5">
      <c r="C2330" s="7"/>
      <c r="F2330" s="7"/>
      <c r="I2330" s="9"/>
      <c r="L2330" s="6"/>
    </row>
    <row r="2331" spans="3:12" ht="12.5">
      <c r="C2331" s="7"/>
      <c r="F2331" s="7"/>
      <c r="I2331" s="9"/>
      <c r="L2331" s="6"/>
    </row>
    <row r="2332" spans="3:12" ht="12.5">
      <c r="C2332" s="7"/>
      <c r="F2332" s="7"/>
      <c r="I2332" s="9"/>
      <c r="L2332" s="6"/>
    </row>
    <row r="2333" spans="3:12" ht="12.5">
      <c r="C2333" s="7"/>
      <c r="F2333" s="7"/>
      <c r="I2333" s="9"/>
      <c r="L2333" s="6"/>
    </row>
    <row r="2334" spans="3:12" ht="12.5">
      <c r="C2334" s="7"/>
      <c r="F2334" s="7"/>
      <c r="I2334" s="9"/>
      <c r="L2334" s="6"/>
    </row>
    <row r="2335" spans="3:12" ht="12.5">
      <c r="C2335" s="7"/>
      <c r="F2335" s="7"/>
      <c r="I2335" s="9"/>
      <c r="L2335" s="6"/>
    </row>
    <row r="2336" spans="3:12" ht="12.5">
      <c r="C2336" s="7"/>
      <c r="F2336" s="7"/>
      <c r="I2336" s="9"/>
      <c r="L2336" s="6"/>
    </row>
    <row r="2337" spans="3:12" ht="12.5">
      <c r="C2337" s="7"/>
      <c r="F2337" s="7"/>
      <c r="I2337" s="9"/>
      <c r="L2337" s="6"/>
    </row>
    <row r="2338" spans="3:12" ht="12.5">
      <c r="C2338" s="7"/>
      <c r="F2338" s="7"/>
      <c r="I2338" s="9"/>
      <c r="L2338" s="6"/>
    </row>
    <row r="2339" spans="3:12" ht="12.5">
      <c r="C2339" s="7"/>
      <c r="F2339" s="7"/>
      <c r="I2339" s="9"/>
      <c r="L2339" s="6"/>
    </row>
    <row r="2340" spans="3:12" ht="12.5">
      <c r="C2340" s="7"/>
      <c r="F2340" s="7"/>
      <c r="I2340" s="9"/>
      <c r="L2340" s="6"/>
    </row>
    <row r="2341" spans="3:12" ht="12.5">
      <c r="C2341" s="7"/>
      <c r="F2341" s="7"/>
      <c r="I2341" s="9"/>
      <c r="L2341" s="6"/>
    </row>
    <row r="2342" spans="3:12" ht="12.5">
      <c r="C2342" s="7"/>
      <c r="F2342" s="7"/>
      <c r="I2342" s="9"/>
      <c r="L2342" s="6"/>
    </row>
    <row r="2343" spans="3:12" ht="12.5">
      <c r="C2343" s="7"/>
      <c r="F2343" s="7"/>
      <c r="I2343" s="9"/>
      <c r="L2343" s="6"/>
    </row>
    <row r="2344" spans="3:12" ht="12.5">
      <c r="C2344" s="7"/>
      <c r="F2344" s="7"/>
      <c r="I2344" s="9"/>
      <c r="L2344" s="6"/>
    </row>
    <row r="2345" spans="3:12" ht="12.5">
      <c r="C2345" s="7"/>
      <c r="F2345" s="7"/>
      <c r="I2345" s="9"/>
      <c r="L2345" s="6"/>
    </row>
    <row r="2346" spans="3:12" ht="12.5">
      <c r="C2346" s="7"/>
      <c r="F2346" s="7"/>
      <c r="I2346" s="9"/>
      <c r="L2346" s="6"/>
    </row>
    <row r="2347" spans="3:12" ht="12.5">
      <c r="C2347" s="7"/>
      <c r="F2347" s="7"/>
      <c r="I2347" s="9"/>
      <c r="L2347" s="6"/>
    </row>
    <row r="2348" spans="3:12" ht="12.5">
      <c r="C2348" s="7"/>
      <c r="F2348" s="7"/>
      <c r="I2348" s="9"/>
      <c r="L2348" s="6"/>
    </row>
    <row r="2349" spans="3:12" ht="12.5">
      <c r="C2349" s="7"/>
      <c r="F2349" s="7"/>
      <c r="I2349" s="9"/>
      <c r="L2349" s="6"/>
    </row>
    <row r="2350" spans="3:12" ht="12.5">
      <c r="C2350" s="7"/>
      <c r="F2350" s="7"/>
      <c r="I2350" s="9"/>
      <c r="L2350" s="6"/>
    </row>
    <row r="2351" spans="3:12" ht="12.5">
      <c r="C2351" s="7"/>
      <c r="F2351" s="7"/>
      <c r="I2351" s="9"/>
      <c r="L2351" s="6"/>
    </row>
    <row r="2352" spans="3:12" ht="12.5">
      <c r="C2352" s="7"/>
      <c r="F2352" s="7"/>
      <c r="I2352" s="9"/>
      <c r="L2352" s="6"/>
    </row>
    <row r="2353" spans="3:12" ht="12.5">
      <c r="C2353" s="7"/>
      <c r="F2353" s="7"/>
      <c r="I2353" s="9"/>
      <c r="L2353" s="6"/>
    </row>
    <row r="2354" spans="3:12" ht="12.5">
      <c r="C2354" s="7"/>
      <c r="F2354" s="7"/>
      <c r="I2354" s="9"/>
      <c r="L2354" s="6"/>
    </row>
    <row r="2355" spans="3:12" ht="12.5">
      <c r="C2355" s="7"/>
      <c r="F2355" s="7"/>
      <c r="I2355" s="9"/>
      <c r="L2355" s="6"/>
    </row>
    <row r="2356" spans="3:12" ht="12.5">
      <c r="C2356" s="7"/>
      <c r="F2356" s="7"/>
      <c r="I2356" s="9"/>
      <c r="L2356" s="6"/>
    </row>
    <row r="2357" spans="3:12" ht="12.5">
      <c r="C2357" s="7"/>
      <c r="F2357" s="7"/>
      <c r="I2357" s="9"/>
      <c r="L2357" s="6"/>
    </row>
    <row r="2358" spans="3:12" ht="12.5">
      <c r="C2358" s="7"/>
      <c r="F2358" s="7"/>
      <c r="I2358" s="9"/>
      <c r="L2358" s="6"/>
    </row>
    <row r="2359" spans="3:12" ht="12.5">
      <c r="C2359" s="7"/>
      <c r="F2359" s="7"/>
      <c r="I2359" s="9"/>
      <c r="L2359" s="6"/>
    </row>
    <row r="2360" spans="3:12" ht="12.5">
      <c r="C2360" s="7"/>
      <c r="F2360" s="7"/>
      <c r="I2360" s="9"/>
      <c r="L2360" s="6"/>
    </row>
    <row r="2361" spans="3:12" ht="12.5">
      <c r="C2361" s="7"/>
      <c r="F2361" s="7"/>
      <c r="I2361" s="9"/>
      <c r="L2361" s="6"/>
    </row>
    <row r="2362" spans="3:12" ht="12.5">
      <c r="C2362" s="7"/>
      <c r="F2362" s="7"/>
      <c r="I2362" s="9"/>
      <c r="L2362" s="6"/>
    </row>
    <row r="2363" spans="3:12" ht="12.5">
      <c r="C2363" s="7"/>
      <c r="F2363" s="7"/>
      <c r="I2363" s="9"/>
      <c r="L2363" s="6"/>
    </row>
    <row r="2364" spans="3:12" ht="12.5">
      <c r="C2364" s="7"/>
      <c r="F2364" s="7"/>
      <c r="I2364" s="9"/>
      <c r="L2364" s="6"/>
    </row>
    <row r="2365" spans="3:12" ht="12.5">
      <c r="C2365" s="7"/>
      <c r="F2365" s="7"/>
      <c r="I2365" s="9"/>
      <c r="L2365" s="6"/>
    </row>
    <row r="2366" spans="3:12" ht="12.5">
      <c r="C2366" s="7"/>
      <c r="F2366" s="7"/>
      <c r="I2366" s="9"/>
      <c r="L2366" s="6"/>
    </row>
    <row r="2367" spans="3:12" ht="12.5">
      <c r="C2367" s="7"/>
      <c r="F2367" s="7"/>
      <c r="I2367" s="9"/>
      <c r="L2367" s="6"/>
    </row>
    <row r="2368" spans="3:12" ht="12.5">
      <c r="C2368" s="7"/>
      <c r="F2368" s="7"/>
      <c r="I2368" s="9"/>
      <c r="L2368" s="6"/>
    </row>
    <row r="2369" spans="3:12" ht="12.5">
      <c r="C2369" s="7"/>
      <c r="F2369" s="7"/>
      <c r="I2369" s="9"/>
      <c r="L2369" s="6"/>
    </row>
    <row r="2370" spans="3:12" ht="12.5">
      <c r="C2370" s="7"/>
      <c r="F2370" s="7"/>
      <c r="I2370" s="9"/>
      <c r="L2370" s="6"/>
    </row>
    <row r="2371" spans="3:12" ht="12.5">
      <c r="C2371" s="7"/>
      <c r="F2371" s="7"/>
      <c r="I2371" s="9"/>
      <c r="L2371" s="6"/>
    </row>
    <row r="2372" spans="3:12" ht="12.5">
      <c r="C2372" s="7"/>
      <c r="F2372" s="7"/>
      <c r="I2372" s="9"/>
      <c r="L2372" s="6"/>
    </row>
    <row r="2373" spans="3:12" ht="12.5">
      <c r="C2373" s="7"/>
      <c r="F2373" s="7"/>
      <c r="I2373" s="9"/>
      <c r="L2373" s="6"/>
    </row>
    <row r="2374" spans="3:12" ht="12.5">
      <c r="C2374" s="7"/>
      <c r="F2374" s="7"/>
      <c r="I2374" s="9"/>
      <c r="L2374" s="6"/>
    </row>
    <row r="2375" spans="3:12" ht="12.5">
      <c r="C2375" s="7"/>
      <c r="F2375" s="7"/>
      <c r="I2375" s="9"/>
      <c r="L2375" s="6"/>
    </row>
    <row r="2376" spans="3:12" ht="12.5">
      <c r="C2376" s="7"/>
      <c r="F2376" s="7"/>
      <c r="I2376" s="9"/>
      <c r="L2376" s="6"/>
    </row>
    <row r="2377" spans="3:12" ht="12.5">
      <c r="C2377" s="7"/>
      <c r="F2377" s="7"/>
      <c r="I2377" s="9"/>
      <c r="L2377" s="6"/>
    </row>
    <row r="2378" spans="3:12" ht="12.5">
      <c r="C2378" s="7"/>
      <c r="F2378" s="7"/>
      <c r="I2378" s="9"/>
      <c r="L2378" s="6"/>
    </row>
    <row r="2379" spans="3:12" ht="12.5">
      <c r="C2379" s="7"/>
      <c r="F2379" s="7"/>
      <c r="I2379" s="9"/>
      <c r="L2379" s="6"/>
    </row>
    <row r="2380" spans="3:12" ht="12.5">
      <c r="C2380" s="7"/>
      <c r="F2380" s="7"/>
      <c r="I2380" s="9"/>
      <c r="L2380" s="6"/>
    </row>
    <row r="2381" spans="3:12" ht="12.5">
      <c r="C2381" s="7"/>
      <c r="F2381" s="7"/>
      <c r="I2381" s="9"/>
      <c r="L2381" s="6"/>
    </row>
    <row r="2382" spans="3:12" ht="12.5">
      <c r="C2382" s="7"/>
      <c r="F2382" s="7"/>
      <c r="I2382" s="9"/>
      <c r="L2382" s="6"/>
    </row>
    <row r="2383" spans="3:12" ht="12.5">
      <c r="C2383" s="7"/>
      <c r="F2383" s="7"/>
      <c r="I2383" s="9"/>
      <c r="L2383" s="6"/>
    </row>
    <row r="2384" spans="3:12" ht="12.5">
      <c r="C2384" s="7"/>
      <c r="F2384" s="7"/>
      <c r="I2384" s="9"/>
      <c r="L2384" s="6"/>
    </row>
    <row r="2385" spans="3:12" ht="12.5">
      <c r="C2385" s="7"/>
      <c r="F2385" s="7"/>
      <c r="I2385" s="9"/>
      <c r="L2385" s="6"/>
    </row>
    <row r="2386" spans="3:12" ht="12.5">
      <c r="C2386" s="7"/>
      <c r="F2386" s="7"/>
      <c r="I2386" s="9"/>
      <c r="L2386" s="6"/>
    </row>
    <row r="2387" spans="3:12" ht="12.5">
      <c r="C2387" s="7"/>
      <c r="F2387" s="7"/>
      <c r="I2387" s="9"/>
      <c r="L2387" s="6"/>
    </row>
    <row r="2388" spans="3:12" ht="12.5">
      <c r="C2388" s="7"/>
      <c r="F2388" s="7"/>
      <c r="I2388" s="9"/>
      <c r="L2388" s="6"/>
    </row>
    <row r="2389" spans="3:12" ht="12.5">
      <c r="C2389" s="7"/>
      <c r="F2389" s="7"/>
      <c r="I2389" s="9"/>
      <c r="L2389" s="6"/>
    </row>
    <row r="2390" spans="3:12" ht="12.5">
      <c r="C2390" s="7"/>
      <c r="F2390" s="7"/>
      <c r="I2390" s="9"/>
      <c r="L2390" s="6"/>
    </row>
    <row r="2391" spans="3:12" ht="12.5">
      <c r="C2391" s="7"/>
      <c r="F2391" s="7"/>
      <c r="I2391" s="9"/>
      <c r="L2391" s="6"/>
    </row>
    <row r="2392" spans="3:12" ht="12.5">
      <c r="C2392" s="7"/>
      <c r="F2392" s="7"/>
      <c r="I2392" s="9"/>
      <c r="L2392" s="6"/>
    </row>
    <row r="2393" spans="3:12" ht="12.5">
      <c r="C2393" s="7"/>
      <c r="F2393" s="7"/>
      <c r="I2393" s="9"/>
      <c r="L2393" s="6"/>
    </row>
    <row r="2394" spans="3:12" ht="12.5">
      <c r="C2394" s="7"/>
      <c r="F2394" s="7"/>
      <c r="I2394" s="9"/>
      <c r="L2394" s="6"/>
    </row>
    <row r="2395" spans="3:12" ht="12.5">
      <c r="C2395" s="7"/>
      <c r="F2395" s="7"/>
      <c r="I2395" s="9"/>
      <c r="L2395" s="6"/>
    </row>
    <row r="2396" spans="3:12" ht="12.5">
      <c r="C2396" s="7"/>
      <c r="F2396" s="7"/>
      <c r="I2396" s="9"/>
      <c r="L2396" s="6"/>
    </row>
    <row r="2397" spans="3:12" ht="12.5">
      <c r="C2397" s="7"/>
      <c r="F2397" s="7"/>
      <c r="I2397" s="9"/>
      <c r="L2397" s="6"/>
    </row>
    <row r="2398" spans="3:12" ht="12.5">
      <c r="C2398" s="7"/>
      <c r="F2398" s="7"/>
      <c r="I2398" s="9"/>
      <c r="L2398" s="6"/>
    </row>
    <row r="2399" spans="3:12" ht="12.5">
      <c r="C2399" s="7"/>
      <c r="F2399" s="7"/>
      <c r="I2399" s="9"/>
      <c r="L2399" s="6"/>
    </row>
    <row r="2400" spans="3:12" ht="12.5">
      <c r="C2400" s="7"/>
      <c r="F2400" s="7"/>
      <c r="I2400" s="9"/>
      <c r="L2400" s="6"/>
    </row>
    <row r="2401" spans="3:12" ht="12.5">
      <c r="C2401" s="7"/>
      <c r="F2401" s="7"/>
      <c r="I2401" s="9"/>
      <c r="L2401" s="6"/>
    </row>
    <row r="2402" spans="3:12" ht="12.5">
      <c r="C2402" s="7"/>
      <c r="F2402" s="7"/>
      <c r="I2402" s="9"/>
      <c r="L2402" s="6"/>
    </row>
    <row r="2403" spans="3:12" ht="12.5">
      <c r="C2403" s="7"/>
      <c r="F2403" s="7"/>
      <c r="I2403" s="9"/>
      <c r="L2403" s="6"/>
    </row>
    <row r="2404" spans="3:12" ht="12.5">
      <c r="C2404" s="7"/>
      <c r="F2404" s="7"/>
      <c r="I2404" s="9"/>
      <c r="L2404" s="6"/>
    </row>
    <row r="2405" spans="3:12" ht="12.5">
      <c r="C2405" s="7"/>
      <c r="F2405" s="7"/>
      <c r="I2405" s="9"/>
      <c r="L2405" s="6"/>
    </row>
    <row r="2406" spans="3:12" ht="12.5">
      <c r="C2406" s="7"/>
      <c r="F2406" s="7"/>
      <c r="I2406" s="9"/>
      <c r="L2406" s="6"/>
    </row>
    <row r="2407" spans="3:12" ht="12.5">
      <c r="C2407" s="7"/>
      <c r="F2407" s="7"/>
      <c r="I2407" s="9"/>
      <c r="L2407" s="6"/>
    </row>
    <row r="2408" spans="3:12" ht="12.5">
      <c r="C2408" s="7"/>
      <c r="F2408" s="7"/>
      <c r="I2408" s="9"/>
      <c r="L2408" s="6"/>
    </row>
    <row r="2409" spans="3:12" ht="12.5">
      <c r="C2409" s="7"/>
      <c r="F2409" s="7"/>
      <c r="I2409" s="9"/>
      <c r="L2409" s="6"/>
    </row>
    <row r="2410" spans="3:12" ht="12.5">
      <c r="C2410" s="7"/>
      <c r="F2410" s="7"/>
      <c r="I2410" s="9"/>
      <c r="L2410" s="6"/>
    </row>
    <row r="2411" spans="3:12" ht="12.5">
      <c r="C2411" s="7"/>
      <c r="F2411" s="7"/>
      <c r="I2411" s="9"/>
      <c r="L2411" s="6"/>
    </row>
    <row r="2412" spans="3:12" ht="12.5">
      <c r="C2412" s="7"/>
      <c r="F2412" s="7"/>
      <c r="I2412" s="9"/>
      <c r="L2412" s="6"/>
    </row>
    <row r="2413" spans="3:12" ht="12.5">
      <c r="C2413" s="7"/>
      <c r="F2413" s="7"/>
      <c r="I2413" s="9"/>
      <c r="L2413" s="6"/>
    </row>
    <row r="2414" spans="3:12" ht="12.5">
      <c r="C2414" s="7"/>
      <c r="F2414" s="7"/>
      <c r="I2414" s="9"/>
      <c r="L2414" s="6"/>
    </row>
    <row r="2415" spans="3:12" ht="12.5">
      <c r="C2415" s="7"/>
      <c r="F2415" s="7"/>
      <c r="I2415" s="9"/>
      <c r="L2415" s="6"/>
    </row>
    <row r="2416" spans="3:12" ht="12.5">
      <c r="C2416" s="7"/>
      <c r="F2416" s="7"/>
      <c r="I2416" s="9"/>
      <c r="L2416" s="6"/>
    </row>
    <row r="2417" spans="3:12" ht="12.5">
      <c r="C2417" s="7"/>
      <c r="F2417" s="7"/>
      <c r="I2417" s="9"/>
      <c r="L2417" s="6"/>
    </row>
    <row r="2418" spans="3:12" ht="12.5">
      <c r="C2418" s="7"/>
      <c r="F2418" s="7"/>
      <c r="I2418" s="9"/>
      <c r="L2418" s="6"/>
    </row>
    <row r="2419" spans="3:12" ht="12.5">
      <c r="C2419" s="7"/>
      <c r="F2419" s="7"/>
      <c r="I2419" s="9"/>
      <c r="L2419" s="6"/>
    </row>
    <row r="2420" spans="3:12" ht="12.5">
      <c r="C2420" s="7"/>
      <c r="F2420" s="7"/>
      <c r="I2420" s="9"/>
      <c r="L2420" s="6"/>
    </row>
    <row r="2421" spans="3:12" ht="12.5">
      <c r="C2421" s="7"/>
      <c r="F2421" s="7"/>
      <c r="I2421" s="9"/>
      <c r="L2421" s="6"/>
    </row>
    <row r="2422" spans="3:12" ht="12.5">
      <c r="C2422" s="7"/>
      <c r="F2422" s="7"/>
      <c r="I2422" s="9"/>
      <c r="L2422" s="6"/>
    </row>
    <row r="2423" spans="3:12" ht="12.5">
      <c r="C2423" s="7"/>
      <c r="F2423" s="7"/>
      <c r="I2423" s="9"/>
      <c r="L2423" s="6"/>
    </row>
    <row r="2424" spans="3:12" ht="12.5">
      <c r="C2424" s="7"/>
      <c r="F2424" s="7"/>
      <c r="I2424" s="9"/>
      <c r="L2424" s="6"/>
    </row>
    <row r="2425" spans="3:12" ht="12.5">
      <c r="C2425" s="7"/>
      <c r="F2425" s="7"/>
      <c r="I2425" s="9"/>
      <c r="L2425" s="6"/>
    </row>
    <row r="2426" spans="3:12" ht="12.5">
      <c r="C2426" s="7"/>
      <c r="F2426" s="7"/>
      <c r="I2426" s="9"/>
      <c r="L2426" s="6"/>
    </row>
    <row r="2427" spans="3:12" ht="12.5">
      <c r="C2427" s="7"/>
      <c r="F2427" s="7"/>
      <c r="I2427" s="9"/>
      <c r="L2427" s="6"/>
    </row>
    <row r="2428" spans="3:12" ht="12.5">
      <c r="C2428" s="7"/>
      <c r="F2428" s="7"/>
      <c r="I2428" s="9"/>
      <c r="L2428" s="6"/>
    </row>
    <row r="2429" spans="3:12" ht="12.5">
      <c r="C2429" s="7"/>
      <c r="F2429" s="7"/>
      <c r="I2429" s="9"/>
      <c r="L2429" s="6"/>
    </row>
    <row r="2430" spans="3:12" ht="12.5">
      <c r="C2430" s="7"/>
      <c r="F2430" s="7"/>
      <c r="I2430" s="9"/>
      <c r="L2430" s="6"/>
    </row>
    <row r="2431" spans="3:12" ht="12.5">
      <c r="C2431" s="7"/>
      <c r="F2431" s="7"/>
      <c r="I2431" s="9"/>
      <c r="L2431" s="6"/>
    </row>
    <row r="2432" spans="3:12" ht="12.5">
      <c r="C2432" s="7"/>
      <c r="F2432" s="7"/>
      <c r="I2432" s="9"/>
      <c r="L2432" s="6"/>
    </row>
    <row r="2433" spans="3:12" ht="12.5">
      <c r="C2433" s="7"/>
      <c r="F2433" s="7"/>
      <c r="I2433" s="9"/>
      <c r="L2433" s="6"/>
    </row>
    <row r="2434" spans="3:12" ht="12.5">
      <c r="C2434" s="7"/>
      <c r="F2434" s="7"/>
      <c r="I2434" s="9"/>
      <c r="L2434" s="6"/>
    </row>
    <row r="2435" spans="3:12" ht="12.5">
      <c r="C2435" s="7"/>
      <c r="F2435" s="7"/>
      <c r="I2435" s="9"/>
      <c r="L2435" s="6"/>
    </row>
    <row r="2436" spans="3:12" ht="12.5">
      <c r="C2436" s="7"/>
      <c r="F2436" s="7"/>
      <c r="I2436" s="9"/>
      <c r="L2436" s="6"/>
    </row>
    <row r="2437" spans="3:12" ht="12.5">
      <c r="C2437" s="7"/>
      <c r="F2437" s="7"/>
      <c r="I2437" s="9"/>
      <c r="L2437" s="6"/>
    </row>
    <row r="2438" spans="3:12" ht="12.5">
      <c r="C2438" s="7"/>
      <c r="F2438" s="7"/>
      <c r="I2438" s="9"/>
      <c r="L2438" s="6"/>
    </row>
    <row r="2439" spans="3:12" ht="12.5">
      <c r="C2439" s="7"/>
      <c r="F2439" s="7"/>
      <c r="I2439" s="9"/>
      <c r="L2439" s="6"/>
    </row>
    <row r="2440" spans="3:12" ht="12.5">
      <c r="C2440" s="7"/>
      <c r="F2440" s="7"/>
      <c r="I2440" s="9"/>
      <c r="L2440" s="6"/>
    </row>
    <row r="2441" spans="3:12" ht="12.5">
      <c r="C2441" s="7"/>
      <c r="F2441" s="7"/>
      <c r="I2441" s="9"/>
      <c r="L2441" s="6"/>
    </row>
    <row r="2442" spans="3:12" ht="12.5">
      <c r="C2442" s="7"/>
      <c r="F2442" s="7"/>
      <c r="I2442" s="9"/>
      <c r="L2442" s="6"/>
    </row>
    <row r="2443" spans="3:12" ht="12.5">
      <c r="C2443" s="7"/>
      <c r="F2443" s="7"/>
      <c r="I2443" s="9"/>
      <c r="L2443" s="6"/>
    </row>
    <row r="2444" spans="3:12" ht="12.5">
      <c r="C2444" s="7"/>
      <c r="F2444" s="7"/>
      <c r="I2444" s="9"/>
      <c r="L2444" s="6"/>
    </row>
    <row r="2445" spans="3:12" ht="12.5">
      <c r="C2445" s="7"/>
      <c r="F2445" s="7"/>
      <c r="I2445" s="9"/>
      <c r="L2445" s="6"/>
    </row>
    <row r="2446" spans="3:12" ht="12.5">
      <c r="C2446" s="7"/>
      <c r="F2446" s="7"/>
      <c r="I2446" s="9"/>
      <c r="L2446" s="6"/>
    </row>
    <row r="2447" spans="3:12" ht="12.5">
      <c r="C2447" s="7"/>
      <c r="F2447" s="7"/>
      <c r="I2447" s="9"/>
      <c r="L2447" s="6"/>
    </row>
    <row r="2448" spans="3:12" ht="12.5">
      <c r="C2448" s="7"/>
      <c r="F2448" s="7"/>
      <c r="I2448" s="9"/>
      <c r="L2448" s="6"/>
    </row>
    <row r="2449" spans="3:12" ht="12.5">
      <c r="C2449" s="7"/>
      <c r="F2449" s="7"/>
      <c r="I2449" s="9"/>
      <c r="L2449" s="6"/>
    </row>
    <row r="2450" spans="3:12" ht="12.5">
      <c r="C2450" s="7"/>
      <c r="F2450" s="7"/>
      <c r="I2450" s="9"/>
      <c r="L2450" s="6"/>
    </row>
    <row r="2451" spans="3:12" ht="12.5">
      <c r="C2451" s="7"/>
      <c r="F2451" s="7"/>
      <c r="I2451" s="9"/>
      <c r="L2451" s="6"/>
    </row>
    <row r="2452" spans="3:12" ht="12.5">
      <c r="C2452" s="7"/>
      <c r="F2452" s="7"/>
      <c r="I2452" s="9"/>
      <c r="L2452" s="6"/>
    </row>
    <row r="2453" spans="3:12" ht="12.5">
      <c r="C2453" s="7"/>
      <c r="F2453" s="7"/>
      <c r="I2453" s="9"/>
      <c r="L2453" s="6"/>
    </row>
    <row r="2454" spans="3:12" ht="12.5">
      <c r="C2454" s="7"/>
      <c r="F2454" s="7"/>
      <c r="I2454" s="9"/>
      <c r="L2454" s="6"/>
    </row>
    <row r="2455" spans="3:12" ht="12.5">
      <c r="C2455" s="7"/>
      <c r="F2455" s="7"/>
      <c r="I2455" s="9"/>
      <c r="L2455" s="6"/>
    </row>
    <row r="2456" spans="3:12" ht="12.5">
      <c r="C2456" s="7"/>
      <c r="F2456" s="7"/>
      <c r="I2456" s="9"/>
      <c r="L2456" s="6"/>
    </row>
    <row r="2457" spans="3:12" ht="12.5">
      <c r="C2457" s="7"/>
      <c r="F2457" s="7"/>
      <c r="I2457" s="9"/>
      <c r="L2457" s="6"/>
    </row>
    <row r="2458" spans="3:12" ht="12.5">
      <c r="C2458" s="7"/>
      <c r="F2458" s="7"/>
      <c r="I2458" s="9"/>
      <c r="L2458" s="6"/>
    </row>
    <row r="2459" spans="3:12" ht="12.5">
      <c r="C2459" s="7"/>
      <c r="F2459" s="7"/>
      <c r="I2459" s="9"/>
      <c r="L2459" s="6"/>
    </row>
    <row r="2460" spans="3:12" ht="12.5">
      <c r="C2460" s="7"/>
      <c r="F2460" s="7"/>
      <c r="I2460" s="9"/>
      <c r="L2460" s="6"/>
    </row>
    <row r="2461" spans="3:12" ht="12.5">
      <c r="C2461" s="7"/>
      <c r="F2461" s="7"/>
      <c r="I2461" s="9"/>
      <c r="L2461" s="6"/>
    </row>
    <row r="2462" spans="3:12" ht="12.5">
      <c r="C2462" s="7"/>
      <c r="F2462" s="7"/>
      <c r="I2462" s="9"/>
      <c r="L2462" s="6"/>
    </row>
    <row r="2463" spans="3:12" ht="12.5">
      <c r="C2463" s="7"/>
      <c r="F2463" s="7"/>
      <c r="I2463" s="9"/>
      <c r="L2463" s="6"/>
    </row>
    <row r="2464" spans="3:12" ht="12.5">
      <c r="C2464" s="7"/>
      <c r="F2464" s="7"/>
      <c r="I2464" s="9"/>
      <c r="L2464" s="6"/>
    </row>
    <row r="2465" spans="3:12" ht="12.5">
      <c r="C2465" s="7"/>
      <c r="F2465" s="7"/>
      <c r="I2465" s="9"/>
      <c r="L2465" s="6"/>
    </row>
    <row r="2466" spans="3:12" ht="12.5">
      <c r="C2466" s="7"/>
      <c r="F2466" s="7"/>
      <c r="I2466" s="9"/>
      <c r="L2466" s="6"/>
    </row>
    <row r="2467" spans="3:12" ht="12.5">
      <c r="C2467" s="7"/>
      <c r="F2467" s="7"/>
      <c r="I2467" s="9"/>
      <c r="L2467" s="6"/>
    </row>
    <row r="2468" spans="3:12" ht="12.5">
      <c r="C2468" s="7"/>
      <c r="F2468" s="7"/>
      <c r="I2468" s="9"/>
      <c r="L2468" s="6"/>
    </row>
    <row r="2469" spans="3:12" ht="12.5">
      <c r="C2469" s="7"/>
      <c r="F2469" s="7"/>
      <c r="I2469" s="9"/>
      <c r="L2469" s="6"/>
    </row>
    <row r="2470" spans="3:12" ht="12.5">
      <c r="C2470" s="7"/>
      <c r="F2470" s="7"/>
      <c r="I2470" s="9"/>
      <c r="L2470" s="6"/>
    </row>
    <row r="2471" spans="3:12" ht="12.5">
      <c r="C2471" s="7"/>
      <c r="F2471" s="7"/>
      <c r="I2471" s="9"/>
      <c r="L2471" s="6"/>
    </row>
    <row r="2472" spans="3:12" ht="12.5">
      <c r="C2472" s="7"/>
      <c r="F2472" s="7"/>
      <c r="I2472" s="9"/>
      <c r="L2472" s="6"/>
    </row>
    <row r="2473" spans="3:12" ht="12.5">
      <c r="C2473" s="7"/>
      <c r="F2473" s="7"/>
      <c r="I2473" s="9"/>
      <c r="L2473" s="6"/>
    </row>
    <row r="2474" spans="3:12" ht="12.5">
      <c r="C2474" s="7"/>
      <c r="F2474" s="7"/>
      <c r="I2474" s="9"/>
      <c r="L2474" s="6"/>
    </row>
    <row r="2475" spans="3:12" ht="12.5">
      <c r="C2475" s="7"/>
      <c r="F2475" s="7"/>
      <c r="I2475" s="9"/>
      <c r="L2475" s="6"/>
    </row>
    <row r="2476" spans="3:12" ht="12.5">
      <c r="C2476" s="7"/>
      <c r="F2476" s="7"/>
      <c r="I2476" s="9"/>
      <c r="L2476" s="6"/>
    </row>
    <row r="2477" spans="3:12" ht="12.5">
      <c r="C2477" s="7"/>
      <c r="F2477" s="7"/>
      <c r="I2477" s="9"/>
      <c r="L2477" s="6"/>
    </row>
    <row r="2478" spans="3:12" ht="12.5">
      <c r="C2478" s="7"/>
      <c r="F2478" s="7"/>
      <c r="I2478" s="9"/>
      <c r="L2478" s="6"/>
    </row>
    <row r="2479" spans="3:12" ht="12.5">
      <c r="C2479" s="7"/>
      <c r="F2479" s="7"/>
      <c r="I2479" s="9"/>
      <c r="L2479" s="6"/>
    </row>
    <row r="2480" spans="3:12" ht="12.5">
      <c r="C2480" s="7"/>
      <c r="F2480" s="7"/>
      <c r="I2480" s="9"/>
      <c r="L2480" s="6"/>
    </row>
    <row r="2481" spans="3:12" ht="12.5">
      <c r="C2481" s="7"/>
      <c r="F2481" s="7"/>
      <c r="I2481" s="9"/>
      <c r="L2481" s="6"/>
    </row>
    <row r="2482" spans="3:12" ht="12.5">
      <c r="C2482" s="7"/>
      <c r="F2482" s="7"/>
      <c r="I2482" s="9"/>
      <c r="L2482" s="6"/>
    </row>
    <row r="2483" spans="3:12" ht="12.5">
      <c r="C2483" s="7"/>
      <c r="F2483" s="7"/>
      <c r="I2483" s="9"/>
      <c r="L2483" s="6"/>
    </row>
    <row r="2484" spans="3:12" ht="12.5">
      <c r="C2484" s="7"/>
      <c r="F2484" s="7"/>
      <c r="I2484" s="9"/>
      <c r="L2484" s="6"/>
    </row>
    <row r="2485" spans="3:12" ht="12.5">
      <c r="C2485" s="7"/>
      <c r="F2485" s="7"/>
      <c r="I2485" s="9"/>
      <c r="L2485" s="6"/>
    </row>
    <row r="2486" spans="3:12" ht="12.5">
      <c r="C2486" s="7"/>
      <c r="F2486" s="7"/>
      <c r="I2486" s="9"/>
      <c r="L2486" s="6"/>
    </row>
    <row r="2487" spans="3:12" ht="12.5">
      <c r="C2487" s="7"/>
      <c r="F2487" s="7"/>
      <c r="I2487" s="9"/>
      <c r="L2487" s="6"/>
    </row>
    <row r="2488" spans="3:12" ht="12.5">
      <c r="C2488" s="7"/>
      <c r="F2488" s="7"/>
      <c r="I2488" s="9"/>
      <c r="L2488" s="6"/>
    </row>
    <row r="2489" spans="3:12" ht="12.5">
      <c r="C2489" s="7"/>
      <c r="F2489" s="7"/>
      <c r="I2489" s="9"/>
      <c r="L2489" s="6"/>
    </row>
    <row r="2490" spans="3:12" ht="12.5">
      <c r="C2490" s="7"/>
      <c r="F2490" s="7"/>
      <c r="I2490" s="9"/>
      <c r="L2490" s="6"/>
    </row>
    <row r="2491" spans="3:12" ht="12.5">
      <c r="C2491" s="7"/>
      <c r="F2491" s="7"/>
      <c r="I2491" s="9"/>
      <c r="L2491" s="6"/>
    </row>
    <row r="2492" spans="3:12" ht="12.5">
      <c r="C2492" s="7"/>
      <c r="F2492" s="7"/>
      <c r="I2492" s="9"/>
      <c r="L2492" s="6"/>
    </row>
    <row r="2493" spans="3:12" ht="12.5">
      <c r="C2493" s="7"/>
      <c r="F2493" s="7"/>
      <c r="I2493" s="9"/>
      <c r="L2493" s="6"/>
    </row>
    <row r="2494" spans="3:12" ht="12.5">
      <c r="C2494" s="7"/>
      <c r="F2494" s="7"/>
      <c r="I2494" s="9"/>
      <c r="L2494" s="6"/>
    </row>
    <row r="2495" spans="3:12" ht="12.5">
      <c r="C2495" s="7"/>
      <c r="F2495" s="7"/>
      <c r="I2495" s="9"/>
      <c r="L2495" s="6"/>
    </row>
    <row r="2496" spans="3:12" ht="12.5">
      <c r="C2496" s="7"/>
      <c r="F2496" s="7"/>
      <c r="I2496" s="9"/>
      <c r="L2496" s="6"/>
    </row>
    <row r="2497" spans="3:12" ht="12.5">
      <c r="C2497" s="7"/>
      <c r="F2497" s="7"/>
      <c r="I2497" s="9"/>
      <c r="L2497" s="6"/>
    </row>
    <row r="2498" spans="3:12" ht="12.5">
      <c r="C2498" s="7"/>
      <c r="F2498" s="7"/>
      <c r="I2498" s="9"/>
      <c r="L2498" s="6"/>
    </row>
    <row r="2499" spans="3:12" ht="12.5">
      <c r="C2499" s="7"/>
      <c r="F2499" s="7"/>
      <c r="I2499" s="9"/>
      <c r="L2499" s="6"/>
    </row>
    <row r="2500" spans="3:12" ht="12.5">
      <c r="C2500" s="7"/>
      <c r="F2500" s="7"/>
      <c r="I2500" s="9"/>
      <c r="L2500" s="6"/>
    </row>
    <row r="2501" spans="3:12" ht="12.5">
      <c r="C2501" s="7"/>
      <c r="F2501" s="7"/>
      <c r="I2501" s="9"/>
      <c r="L2501" s="6"/>
    </row>
    <row r="2502" spans="3:12" ht="12.5">
      <c r="C2502" s="7"/>
      <c r="F2502" s="7"/>
      <c r="I2502" s="9"/>
      <c r="L2502" s="6"/>
    </row>
    <row r="2503" spans="3:12" ht="12.5">
      <c r="C2503" s="7"/>
      <c r="F2503" s="7"/>
      <c r="I2503" s="9"/>
      <c r="L2503" s="6"/>
    </row>
    <row r="2504" spans="3:12" ht="12.5">
      <c r="C2504" s="7"/>
      <c r="F2504" s="7"/>
      <c r="I2504" s="9"/>
      <c r="L2504" s="6"/>
    </row>
    <row r="2505" spans="3:12" ht="12.5">
      <c r="C2505" s="7"/>
      <c r="F2505" s="7"/>
      <c r="I2505" s="9"/>
      <c r="L2505" s="6"/>
    </row>
    <row r="2506" spans="3:12" ht="12.5">
      <c r="C2506" s="7"/>
      <c r="F2506" s="7"/>
      <c r="I2506" s="9"/>
      <c r="L2506" s="6"/>
    </row>
    <row r="2507" spans="3:12" ht="12.5">
      <c r="C2507" s="7"/>
      <c r="F2507" s="7"/>
      <c r="I2507" s="9"/>
      <c r="L2507" s="6"/>
    </row>
    <row r="2508" spans="3:12" ht="12.5">
      <c r="C2508" s="7"/>
      <c r="F2508" s="7"/>
      <c r="I2508" s="9"/>
      <c r="L2508" s="6"/>
    </row>
    <row r="2509" spans="3:12" ht="12.5">
      <c r="C2509" s="7"/>
      <c r="F2509" s="7"/>
      <c r="I2509" s="9"/>
      <c r="L2509" s="6"/>
    </row>
    <row r="2510" spans="3:12" ht="12.5">
      <c r="C2510" s="7"/>
      <c r="F2510" s="7"/>
      <c r="I2510" s="9"/>
      <c r="L2510" s="6"/>
    </row>
    <row r="2511" spans="3:12" ht="12.5">
      <c r="C2511" s="7"/>
      <c r="F2511" s="7"/>
      <c r="I2511" s="9"/>
      <c r="L2511" s="6"/>
    </row>
    <row r="2512" spans="3:12" ht="12.5">
      <c r="C2512" s="7"/>
      <c r="F2512" s="7"/>
      <c r="I2512" s="9"/>
      <c r="L2512" s="6"/>
    </row>
    <row r="2513" spans="3:12" ht="12.5">
      <c r="C2513" s="7"/>
      <c r="F2513" s="7"/>
      <c r="I2513" s="9"/>
      <c r="L2513" s="6"/>
    </row>
    <row r="2514" spans="3:12" ht="12.5">
      <c r="C2514" s="7"/>
      <c r="F2514" s="7"/>
      <c r="I2514" s="9"/>
      <c r="L2514" s="6"/>
    </row>
    <row r="2515" spans="3:12" ht="12.5">
      <c r="C2515" s="7"/>
      <c r="F2515" s="7"/>
      <c r="I2515" s="9"/>
      <c r="L2515" s="6"/>
    </row>
    <row r="2516" spans="3:12" ht="12.5">
      <c r="C2516" s="7"/>
      <c r="F2516" s="7"/>
      <c r="I2516" s="9"/>
      <c r="L2516" s="6"/>
    </row>
    <row r="2517" spans="3:12" ht="12.5">
      <c r="C2517" s="7"/>
      <c r="F2517" s="7"/>
      <c r="I2517" s="9"/>
      <c r="L2517" s="6"/>
    </row>
    <row r="2518" spans="3:12" ht="12.5">
      <c r="C2518" s="7"/>
      <c r="F2518" s="7"/>
      <c r="I2518" s="9"/>
      <c r="L2518" s="6"/>
    </row>
    <row r="2519" spans="3:12" ht="12.5">
      <c r="C2519" s="7"/>
      <c r="F2519" s="7"/>
      <c r="I2519" s="9"/>
      <c r="L2519" s="6"/>
    </row>
    <row r="2520" spans="3:12" ht="12.5">
      <c r="C2520" s="7"/>
      <c r="F2520" s="7"/>
      <c r="I2520" s="9"/>
      <c r="L2520" s="6"/>
    </row>
    <row r="2521" spans="3:12" ht="12.5">
      <c r="C2521" s="7"/>
      <c r="F2521" s="7"/>
      <c r="I2521" s="9"/>
      <c r="L2521" s="6"/>
    </row>
    <row r="2522" spans="3:12" ht="12.5">
      <c r="C2522" s="7"/>
      <c r="F2522" s="7"/>
      <c r="I2522" s="9"/>
      <c r="L2522" s="6"/>
    </row>
    <row r="2523" spans="3:12" ht="12.5">
      <c r="C2523" s="7"/>
      <c r="F2523" s="7"/>
      <c r="I2523" s="9"/>
      <c r="L2523" s="6"/>
    </row>
    <row r="2524" spans="3:12" ht="12.5">
      <c r="C2524" s="7"/>
      <c r="F2524" s="7"/>
      <c r="I2524" s="9"/>
      <c r="L2524" s="6"/>
    </row>
    <row r="2525" spans="3:12" ht="12.5">
      <c r="C2525" s="7"/>
      <c r="F2525" s="7"/>
      <c r="I2525" s="9"/>
      <c r="L2525" s="6"/>
    </row>
    <row r="2526" spans="3:12" ht="12.5">
      <c r="C2526" s="7"/>
      <c r="F2526" s="7"/>
      <c r="I2526" s="9"/>
      <c r="L2526" s="6"/>
    </row>
    <row r="2527" spans="3:12" ht="12.5">
      <c r="C2527" s="7"/>
      <c r="F2527" s="7"/>
      <c r="I2527" s="9"/>
      <c r="L2527" s="6"/>
    </row>
    <row r="2528" spans="3:12" ht="12.5">
      <c r="C2528" s="7"/>
      <c r="F2528" s="7"/>
      <c r="I2528" s="9"/>
      <c r="L2528" s="6"/>
    </row>
    <row r="2529" spans="3:12" ht="12.5">
      <c r="C2529" s="7"/>
      <c r="F2529" s="7"/>
      <c r="I2529" s="9"/>
      <c r="L2529" s="6"/>
    </row>
    <row r="2530" spans="3:12" ht="12.5">
      <c r="C2530" s="7"/>
      <c r="F2530" s="7"/>
      <c r="I2530" s="9"/>
      <c r="L2530" s="6"/>
    </row>
    <row r="2531" spans="3:12" ht="12.5">
      <c r="C2531" s="7"/>
      <c r="F2531" s="7"/>
      <c r="I2531" s="9"/>
      <c r="L2531" s="6"/>
    </row>
    <row r="2532" spans="3:12" ht="12.5">
      <c r="C2532" s="7"/>
      <c r="F2532" s="7"/>
      <c r="I2532" s="9"/>
      <c r="L2532" s="6"/>
    </row>
    <row r="2533" spans="3:12" ht="12.5">
      <c r="C2533" s="7"/>
      <c r="F2533" s="7"/>
      <c r="I2533" s="9"/>
      <c r="L2533" s="6"/>
    </row>
    <row r="2534" spans="3:12" ht="12.5">
      <c r="C2534" s="7"/>
      <c r="F2534" s="7"/>
      <c r="I2534" s="9"/>
      <c r="L2534" s="6"/>
    </row>
    <row r="2535" spans="3:12" ht="12.5">
      <c r="C2535" s="7"/>
      <c r="F2535" s="7"/>
      <c r="I2535" s="9"/>
      <c r="L2535" s="6"/>
    </row>
    <row r="2536" spans="3:12" ht="12.5">
      <c r="C2536" s="7"/>
      <c r="F2536" s="7"/>
      <c r="I2536" s="9"/>
      <c r="L2536" s="6"/>
    </row>
    <row r="2537" spans="3:12" ht="12.5">
      <c r="C2537" s="7"/>
      <c r="F2537" s="7"/>
      <c r="I2537" s="9"/>
      <c r="L2537" s="6"/>
    </row>
    <row r="2538" spans="3:12" ht="12.5">
      <c r="C2538" s="7"/>
      <c r="F2538" s="7"/>
      <c r="I2538" s="9"/>
      <c r="L2538" s="6"/>
    </row>
    <row r="2539" spans="3:12" ht="12.5">
      <c r="C2539" s="7"/>
      <c r="F2539" s="7"/>
      <c r="I2539" s="9"/>
      <c r="L2539" s="6"/>
    </row>
    <row r="2540" spans="3:12" ht="12.5">
      <c r="C2540" s="7"/>
      <c r="F2540" s="7"/>
      <c r="I2540" s="9"/>
      <c r="L2540" s="6"/>
    </row>
    <row r="2541" spans="3:12" ht="12.5">
      <c r="C2541" s="7"/>
      <c r="F2541" s="7"/>
      <c r="I2541" s="9"/>
      <c r="L2541" s="6"/>
    </row>
    <row r="2542" spans="3:12" ht="12.5">
      <c r="C2542" s="7"/>
      <c r="F2542" s="7"/>
      <c r="I2542" s="9"/>
      <c r="L2542" s="6"/>
    </row>
    <row r="2543" spans="3:12" ht="12.5">
      <c r="C2543" s="7"/>
      <c r="F2543" s="7"/>
      <c r="I2543" s="9"/>
      <c r="L2543" s="6"/>
    </row>
    <row r="2544" spans="3:12" ht="12.5">
      <c r="C2544" s="7"/>
      <c r="F2544" s="7"/>
      <c r="I2544" s="9"/>
      <c r="L2544" s="6"/>
    </row>
    <row r="2545" spans="3:12" ht="12.5">
      <c r="C2545" s="7"/>
      <c r="F2545" s="7"/>
      <c r="I2545" s="9"/>
      <c r="L2545" s="6"/>
    </row>
    <row r="2546" spans="3:12" ht="12.5">
      <c r="C2546" s="7"/>
      <c r="F2546" s="7"/>
      <c r="I2546" s="9"/>
      <c r="L2546" s="6"/>
    </row>
    <row r="2547" spans="3:12" ht="12.5">
      <c r="C2547" s="7"/>
      <c r="F2547" s="7"/>
      <c r="I2547" s="9"/>
      <c r="L2547" s="6"/>
    </row>
    <row r="2548" spans="3:12" ht="12.5">
      <c r="C2548" s="7"/>
      <c r="F2548" s="7"/>
      <c r="I2548" s="9"/>
      <c r="L2548" s="6"/>
    </row>
    <row r="2549" spans="3:12" ht="12.5">
      <c r="C2549" s="7"/>
      <c r="F2549" s="7"/>
      <c r="I2549" s="9"/>
      <c r="L2549" s="6"/>
    </row>
    <row r="2550" spans="3:12" ht="12.5">
      <c r="C2550" s="7"/>
      <c r="F2550" s="7"/>
      <c r="I2550" s="9"/>
      <c r="L2550" s="6"/>
    </row>
    <row r="2551" spans="3:12" ht="12.5">
      <c r="C2551" s="7"/>
      <c r="F2551" s="7"/>
      <c r="I2551" s="9"/>
      <c r="L2551" s="6"/>
    </row>
    <row r="2552" spans="3:12" ht="12.5">
      <c r="C2552" s="7"/>
      <c r="F2552" s="7"/>
      <c r="I2552" s="9"/>
      <c r="L2552" s="6"/>
    </row>
    <row r="2553" spans="3:12" ht="12.5">
      <c r="C2553" s="7"/>
      <c r="F2553" s="7"/>
      <c r="I2553" s="9"/>
      <c r="L2553" s="6"/>
    </row>
    <row r="2554" spans="3:12" ht="12.5">
      <c r="C2554" s="7"/>
      <c r="F2554" s="7"/>
      <c r="I2554" s="9"/>
      <c r="L2554" s="6"/>
    </row>
    <row r="2555" spans="3:12" ht="12.5">
      <c r="C2555" s="7"/>
      <c r="F2555" s="7"/>
      <c r="I2555" s="9"/>
      <c r="L2555" s="6"/>
    </row>
    <row r="2556" spans="3:12" ht="12.5">
      <c r="C2556" s="7"/>
      <c r="F2556" s="7"/>
      <c r="I2556" s="9"/>
      <c r="L2556" s="6"/>
    </row>
    <row r="2557" spans="3:12" ht="12.5">
      <c r="C2557" s="7"/>
      <c r="F2557" s="7"/>
      <c r="I2557" s="9"/>
      <c r="L2557" s="6"/>
    </row>
    <row r="2558" spans="3:12" ht="12.5">
      <c r="C2558" s="7"/>
      <c r="F2558" s="7"/>
      <c r="I2558" s="9"/>
      <c r="L2558" s="6"/>
    </row>
    <row r="2559" spans="3:12" ht="12.5">
      <c r="C2559" s="7"/>
      <c r="F2559" s="7"/>
      <c r="I2559" s="9"/>
      <c r="L2559" s="6"/>
    </row>
    <row r="2560" spans="3:12" ht="12.5">
      <c r="C2560" s="7"/>
      <c r="F2560" s="7"/>
      <c r="I2560" s="9"/>
      <c r="L2560" s="6"/>
    </row>
    <row r="2561" spans="3:12" ht="12.5">
      <c r="C2561" s="7"/>
      <c r="F2561" s="7"/>
      <c r="I2561" s="9"/>
      <c r="L2561" s="6"/>
    </row>
    <row r="2562" spans="3:12" ht="12.5">
      <c r="C2562" s="7"/>
      <c r="F2562" s="7"/>
      <c r="I2562" s="9"/>
      <c r="L2562" s="6"/>
    </row>
    <row r="2563" spans="3:12" ht="12.5">
      <c r="C2563" s="7"/>
      <c r="F2563" s="7"/>
      <c r="I2563" s="9"/>
      <c r="L2563" s="6"/>
    </row>
    <row r="2564" spans="3:12" ht="12.5">
      <c r="C2564" s="7"/>
      <c r="F2564" s="7"/>
      <c r="I2564" s="9"/>
      <c r="L2564" s="6"/>
    </row>
    <row r="2565" spans="3:12" ht="12.5">
      <c r="C2565" s="7"/>
      <c r="F2565" s="7"/>
      <c r="I2565" s="9"/>
      <c r="L2565" s="6"/>
    </row>
    <row r="2566" spans="3:12" ht="12.5">
      <c r="C2566" s="7"/>
      <c r="F2566" s="7"/>
      <c r="I2566" s="9"/>
      <c r="L2566" s="6"/>
    </row>
    <row r="2567" spans="3:12" ht="12.5">
      <c r="C2567" s="7"/>
      <c r="F2567" s="7"/>
      <c r="I2567" s="9"/>
      <c r="L2567" s="6"/>
    </row>
    <row r="2568" spans="3:12" ht="12.5">
      <c r="C2568" s="7"/>
      <c r="F2568" s="7"/>
      <c r="I2568" s="9"/>
      <c r="L2568" s="6"/>
    </row>
    <row r="2569" spans="3:12" ht="12.5">
      <c r="C2569" s="7"/>
      <c r="F2569" s="7"/>
      <c r="I2569" s="9"/>
      <c r="L2569" s="6"/>
    </row>
    <row r="2570" spans="3:12" ht="12.5">
      <c r="C2570" s="7"/>
      <c r="F2570" s="7"/>
      <c r="I2570" s="9"/>
      <c r="L2570" s="6"/>
    </row>
    <row r="2571" spans="3:12" ht="12.5">
      <c r="C2571" s="7"/>
      <c r="F2571" s="7"/>
      <c r="I2571" s="9"/>
      <c r="L2571" s="6"/>
    </row>
    <row r="2572" spans="3:12" ht="12.5">
      <c r="C2572" s="7"/>
      <c r="F2572" s="7"/>
      <c r="I2572" s="9"/>
      <c r="L2572" s="6"/>
    </row>
    <row r="2573" spans="3:12" ht="12.5">
      <c r="C2573" s="7"/>
      <c r="F2573" s="7"/>
      <c r="I2573" s="9"/>
      <c r="L2573" s="6"/>
    </row>
    <row r="2574" spans="3:12" ht="12.5">
      <c r="C2574" s="7"/>
      <c r="F2574" s="7"/>
      <c r="I2574" s="9"/>
      <c r="L2574" s="6"/>
    </row>
    <row r="2575" spans="3:12" ht="12.5">
      <c r="C2575" s="7"/>
      <c r="F2575" s="7"/>
      <c r="I2575" s="9"/>
      <c r="L2575" s="6"/>
    </row>
    <row r="2576" spans="3:12" ht="12.5">
      <c r="C2576" s="7"/>
      <c r="F2576" s="7"/>
      <c r="I2576" s="9"/>
      <c r="L2576" s="6"/>
    </row>
    <row r="2577" spans="3:12" ht="12.5">
      <c r="C2577" s="7"/>
      <c r="F2577" s="7"/>
      <c r="I2577" s="9"/>
      <c r="L2577" s="6"/>
    </row>
    <row r="2578" spans="3:12" ht="12.5">
      <c r="C2578" s="7"/>
      <c r="F2578" s="7"/>
      <c r="I2578" s="9"/>
      <c r="L2578" s="6"/>
    </row>
    <row r="2579" spans="3:12" ht="12.5">
      <c r="C2579" s="7"/>
      <c r="F2579" s="7"/>
      <c r="I2579" s="9"/>
      <c r="L2579" s="6"/>
    </row>
    <row r="2580" spans="3:12" ht="12.5">
      <c r="C2580" s="7"/>
      <c r="F2580" s="7"/>
      <c r="I2580" s="9"/>
      <c r="L2580" s="6"/>
    </row>
    <row r="2581" spans="3:12" ht="12.5">
      <c r="C2581" s="7"/>
      <c r="F2581" s="7"/>
      <c r="I2581" s="9"/>
      <c r="L2581" s="6"/>
    </row>
    <row r="2582" spans="3:12" ht="12.5">
      <c r="C2582" s="7"/>
      <c r="F2582" s="7"/>
      <c r="I2582" s="9"/>
      <c r="L2582" s="6"/>
    </row>
    <row r="2583" spans="3:12" ht="12.5">
      <c r="C2583" s="7"/>
      <c r="F2583" s="7"/>
      <c r="I2583" s="9"/>
      <c r="L2583" s="6"/>
    </row>
    <row r="2584" spans="3:12" ht="12.5">
      <c r="C2584" s="7"/>
      <c r="F2584" s="7"/>
      <c r="I2584" s="9"/>
      <c r="L2584" s="6"/>
    </row>
    <row r="2585" spans="3:12" ht="12.5">
      <c r="C2585" s="7"/>
      <c r="F2585" s="7"/>
      <c r="I2585" s="9"/>
      <c r="L2585" s="6"/>
    </row>
    <row r="2586" spans="3:12" ht="12.5">
      <c r="C2586" s="7"/>
      <c r="F2586" s="7"/>
      <c r="I2586" s="9"/>
      <c r="L2586" s="6"/>
    </row>
    <row r="2587" spans="3:12" ht="12.5">
      <c r="C2587" s="7"/>
      <c r="F2587" s="7"/>
      <c r="I2587" s="9"/>
      <c r="L2587" s="6"/>
    </row>
    <row r="2588" spans="3:12" ht="12.5">
      <c r="C2588" s="7"/>
      <c r="F2588" s="7"/>
      <c r="I2588" s="9"/>
      <c r="L2588" s="6"/>
    </row>
    <row r="2589" spans="3:12" ht="12.5">
      <c r="C2589" s="7"/>
      <c r="F2589" s="7"/>
      <c r="I2589" s="9"/>
      <c r="L2589" s="6"/>
    </row>
    <row r="2590" spans="3:12" ht="12.5">
      <c r="C2590" s="7"/>
      <c r="F2590" s="7"/>
      <c r="I2590" s="9"/>
      <c r="L2590" s="6"/>
    </row>
    <row r="2591" spans="3:12" ht="12.5">
      <c r="C2591" s="7"/>
      <c r="F2591" s="7"/>
      <c r="I2591" s="9"/>
      <c r="L2591" s="6"/>
    </row>
    <row r="2592" spans="3:12" ht="12.5">
      <c r="C2592" s="7"/>
      <c r="F2592" s="7"/>
      <c r="I2592" s="9"/>
      <c r="L2592" s="6"/>
    </row>
    <row r="2593" spans="3:12" ht="12.5">
      <c r="C2593" s="7"/>
      <c r="F2593" s="7"/>
      <c r="I2593" s="9"/>
      <c r="L2593" s="6"/>
    </row>
    <row r="2594" spans="3:12" ht="12.5">
      <c r="C2594" s="7"/>
      <c r="F2594" s="7"/>
      <c r="I2594" s="9"/>
      <c r="L2594" s="6"/>
    </row>
    <row r="2595" spans="3:12" ht="12.5">
      <c r="C2595" s="7"/>
      <c r="F2595" s="7"/>
      <c r="I2595" s="9"/>
      <c r="L2595" s="6"/>
    </row>
    <row r="2596" spans="3:12" ht="12.5">
      <c r="C2596" s="7"/>
      <c r="F2596" s="7"/>
      <c r="I2596" s="9"/>
      <c r="L2596" s="6"/>
    </row>
    <row r="2597" spans="3:12" ht="12.5">
      <c r="C2597" s="7"/>
      <c r="F2597" s="7"/>
      <c r="I2597" s="9"/>
      <c r="L2597" s="6"/>
    </row>
    <row r="2598" spans="3:12" ht="12.5">
      <c r="C2598" s="7"/>
      <c r="F2598" s="7"/>
      <c r="I2598" s="9"/>
      <c r="L2598" s="6"/>
    </row>
    <row r="2599" spans="3:12" ht="12.5">
      <c r="C2599" s="7"/>
      <c r="F2599" s="7"/>
      <c r="I2599" s="9"/>
      <c r="L2599" s="6"/>
    </row>
    <row r="2600" spans="3:12" ht="12.5">
      <c r="C2600" s="7"/>
      <c r="F2600" s="7"/>
      <c r="I2600" s="9"/>
      <c r="L2600" s="6"/>
    </row>
    <row r="2601" spans="3:12" ht="12.5">
      <c r="C2601" s="7"/>
      <c r="F2601" s="7"/>
      <c r="I2601" s="9"/>
      <c r="L2601" s="6"/>
    </row>
    <row r="2602" spans="3:12" ht="12.5">
      <c r="C2602" s="7"/>
      <c r="F2602" s="7"/>
      <c r="I2602" s="9"/>
      <c r="L2602" s="6"/>
    </row>
    <row r="2603" spans="3:12" ht="12.5">
      <c r="C2603" s="7"/>
      <c r="F2603" s="7"/>
      <c r="I2603" s="9"/>
      <c r="L2603" s="6"/>
    </row>
    <row r="2604" spans="3:12" ht="12.5">
      <c r="C2604" s="7"/>
      <c r="F2604" s="7"/>
      <c r="I2604" s="9"/>
      <c r="L2604" s="6"/>
    </row>
    <row r="2605" spans="3:12" ht="12.5">
      <c r="C2605" s="7"/>
      <c r="F2605" s="7"/>
      <c r="I2605" s="9"/>
      <c r="L2605" s="6"/>
    </row>
    <row r="2606" spans="3:12" ht="12.5">
      <c r="C2606" s="7"/>
      <c r="F2606" s="7"/>
      <c r="I2606" s="9"/>
      <c r="L2606" s="6"/>
    </row>
    <row r="2607" spans="3:12" ht="12.5">
      <c r="C2607" s="7"/>
      <c r="F2607" s="7"/>
      <c r="I2607" s="9"/>
      <c r="L2607" s="6"/>
    </row>
    <row r="2608" spans="3:12" ht="12.5">
      <c r="C2608" s="7"/>
      <c r="F2608" s="7"/>
      <c r="I2608" s="9"/>
      <c r="L2608" s="6"/>
    </row>
    <row r="2609" spans="3:12" ht="12.5">
      <c r="C2609" s="7"/>
      <c r="F2609" s="7"/>
      <c r="I2609" s="9"/>
      <c r="L2609" s="6"/>
    </row>
    <row r="2610" spans="3:12" ht="12.5">
      <c r="C2610" s="7"/>
      <c r="F2610" s="7"/>
      <c r="I2610" s="9"/>
      <c r="L2610" s="6"/>
    </row>
    <row r="2611" spans="3:12" ht="12.5">
      <c r="C2611" s="7"/>
      <c r="F2611" s="7"/>
      <c r="I2611" s="9"/>
      <c r="L2611" s="6"/>
    </row>
    <row r="2612" spans="3:12" ht="12.5">
      <c r="C2612" s="7"/>
      <c r="F2612" s="7"/>
      <c r="I2612" s="9"/>
      <c r="L2612" s="6"/>
    </row>
    <row r="2613" spans="3:12" ht="12.5">
      <c r="C2613" s="7"/>
      <c r="F2613" s="7"/>
      <c r="I2613" s="9"/>
      <c r="L2613" s="6"/>
    </row>
    <row r="2614" spans="3:12" ht="12.5">
      <c r="C2614" s="7"/>
      <c r="F2614" s="7"/>
      <c r="I2614" s="9"/>
      <c r="L2614" s="6"/>
    </row>
    <row r="2615" spans="3:12" ht="12.5">
      <c r="C2615" s="7"/>
      <c r="F2615" s="7"/>
      <c r="I2615" s="9"/>
      <c r="L2615" s="6"/>
    </row>
    <row r="2616" spans="3:12" ht="12.5">
      <c r="C2616" s="7"/>
      <c r="F2616" s="7"/>
      <c r="I2616" s="9"/>
      <c r="L2616" s="6"/>
    </row>
    <row r="2617" spans="3:12" ht="12.5">
      <c r="C2617" s="7"/>
      <c r="F2617" s="7"/>
      <c r="I2617" s="9"/>
      <c r="L2617" s="6"/>
    </row>
    <row r="2618" spans="3:12" ht="12.5">
      <c r="C2618" s="7"/>
      <c r="F2618" s="7"/>
      <c r="I2618" s="9"/>
      <c r="L2618" s="6"/>
    </row>
    <row r="2619" spans="3:12" ht="12.5">
      <c r="C2619" s="7"/>
      <c r="F2619" s="7"/>
      <c r="I2619" s="9"/>
      <c r="L2619" s="6"/>
    </row>
    <row r="2620" spans="3:12" ht="12.5">
      <c r="C2620" s="7"/>
      <c r="F2620" s="7"/>
      <c r="I2620" s="9"/>
      <c r="L2620" s="6"/>
    </row>
    <row r="2621" spans="3:12" ht="12.5">
      <c r="C2621" s="7"/>
      <c r="F2621" s="7"/>
      <c r="I2621" s="9"/>
      <c r="L2621" s="6"/>
    </row>
    <row r="2622" spans="3:12" ht="12.5">
      <c r="C2622" s="7"/>
      <c r="F2622" s="7"/>
      <c r="I2622" s="9"/>
      <c r="L2622" s="6"/>
    </row>
    <row r="2623" spans="3:12" ht="12.5">
      <c r="C2623" s="7"/>
      <c r="F2623" s="7"/>
      <c r="I2623" s="9"/>
      <c r="L2623" s="6"/>
    </row>
    <row r="2624" spans="3:12" ht="12.5">
      <c r="C2624" s="7"/>
      <c r="F2624" s="7"/>
      <c r="I2624" s="9"/>
      <c r="L2624" s="6"/>
    </row>
    <row r="2625" spans="3:12" ht="12.5">
      <c r="C2625" s="7"/>
      <c r="F2625" s="7"/>
      <c r="I2625" s="9"/>
      <c r="L2625" s="6"/>
    </row>
    <row r="2626" spans="3:12" ht="12.5">
      <c r="C2626" s="7"/>
      <c r="F2626" s="7"/>
      <c r="I2626" s="9"/>
      <c r="L2626" s="6"/>
    </row>
    <row r="2627" spans="3:12" ht="12.5">
      <c r="C2627" s="7"/>
      <c r="F2627" s="7"/>
      <c r="I2627" s="9"/>
      <c r="L2627" s="6"/>
    </row>
    <row r="2628" spans="3:12" ht="12.5">
      <c r="C2628" s="7"/>
      <c r="F2628" s="7"/>
      <c r="I2628" s="9"/>
      <c r="L2628" s="6"/>
    </row>
    <row r="2629" spans="3:12" ht="12.5">
      <c r="C2629" s="7"/>
      <c r="F2629" s="7"/>
      <c r="I2629" s="9"/>
      <c r="L2629" s="6"/>
    </row>
    <row r="2630" spans="3:12" ht="12.5">
      <c r="C2630" s="7"/>
      <c r="F2630" s="7"/>
      <c r="I2630" s="9"/>
      <c r="L2630" s="6"/>
    </row>
    <row r="2631" spans="3:12" ht="12.5">
      <c r="C2631" s="7"/>
      <c r="F2631" s="7"/>
      <c r="I2631" s="9"/>
      <c r="L2631" s="6"/>
    </row>
    <row r="2632" spans="3:12" ht="12.5">
      <c r="C2632" s="7"/>
      <c r="F2632" s="7"/>
      <c r="I2632" s="9"/>
      <c r="L2632" s="6"/>
    </row>
    <row r="2633" spans="3:12" ht="12.5">
      <c r="C2633" s="7"/>
      <c r="F2633" s="7"/>
      <c r="I2633" s="9"/>
      <c r="L2633" s="6"/>
    </row>
    <row r="2634" spans="3:12" ht="12.5">
      <c r="C2634" s="7"/>
      <c r="F2634" s="7"/>
      <c r="I2634" s="9"/>
      <c r="L2634" s="6"/>
    </row>
    <row r="2635" spans="3:12" ht="12.5">
      <c r="C2635" s="7"/>
      <c r="F2635" s="7"/>
      <c r="I2635" s="9"/>
      <c r="L2635" s="6"/>
    </row>
    <row r="2636" spans="3:12" ht="12.5">
      <c r="C2636" s="7"/>
      <c r="F2636" s="7"/>
      <c r="I2636" s="9"/>
      <c r="L2636" s="6"/>
    </row>
    <row r="2637" spans="3:12" ht="12.5">
      <c r="C2637" s="7"/>
      <c r="F2637" s="7"/>
      <c r="I2637" s="9"/>
      <c r="L2637" s="6"/>
    </row>
    <row r="2638" spans="3:12" ht="12.5">
      <c r="C2638" s="7"/>
      <c r="F2638" s="7"/>
      <c r="I2638" s="9"/>
      <c r="L2638" s="6"/>
    </row>
    <row r="2639" spans="3:12" ht="12.5">
      <c r="C2639" s="7"/>
      <c r="F2639" s="7"/>
      <c r="I2639" s="9"/>
      <c r="L2639" s="6"/>
    </row>
    <row r="2640" spans="3:12" ht="12.5">
      <c r="C2640" s="7"/>
      <c r="F2640" s="7"/>
      <c r="I2640" s="9"/>
      <c r="L2640" s="6"/>
    </row>
    <row r="2641" spans="3:12" ht="12.5">
      <c r="C2641" s="7"/>
      <c r="F2641" s="7"/>
      <c r="I2641" s="9"/>
      <c r="L2641" s="6"/>
    </row>
    <row r="2642" spans="3:12" ht="12.5">
      <c r="C2642" s="7"/>
      <c r="F2642" s="7"/>
      <c r="I2642" s="9"/>
      <c r="L2642" s="6"/>
    </row>
    <row r="2643" spans="3:12" ht="12.5">
      <c r="C2643" s="7"/>
      <c r="F2643" s="7"/>
      <c r="I2643" s="9"/>
      <c r="L2643" s="6"/>
    </row>
    <row r="2644" spans="3:12" ht="12.5">
      <c r="C2644" s="7"/>
      <c r="F2644" s="7"/>
      <c r="I2644" s="9"/>
      <c r="L2644" s="6"/>
    </row>
    <row r="2645" spans="3:12" ht="12.5">
      <c r="C2645" s="7"/>
      <c r="F2645" s="7"/>
      <c r="I2645" s="9"/>
      <c r="L2645" s="6"/>
    </row>
    <row r="2646" spans="3:12" ht="12.5">
      <c r="C2646" s="7"/>
      <c r="F2646" s="7"/>
      <c r="I2646" s="9"/>
      <c r="L2646" s="6"/>
    </row>
    <row r="2647" spans="3:12" ht="12.5">
      <c r="C2647" s="7"/>
      <c r="F2647" s="7"/>
      <c r="I2647" s="9"/>
      <c r="L2647" s="6"/>
    </row>
    <row r="2648" spans="3:12" ht="12.5">
      <c r="C2648" s="7"/>
      <c r="F2648" s="7"/>
      <c r="I2648" s="9"/>
      <c r="L2648" s="6"/>
    </row>
    <row r="2649" spans="3:12" ht="12.5">
      <c r="C2649" s="7"/>
      <c r="F2649" s="7"/>
      <c r="I2649" s="9"/>
      <c r="L2649" s="6"/>
    </row>
    <row r="2650" spans="3:12" ht="12.5">
      <c r="C2650" s="7"/>
      <c r="F2650" s="7"/>
      <c r="I2650" s="9"/>
      <c r="L2650" s="6"/>
    </row>
    <row r="2651" spans="3:12" ht="12.5">
      <c r="C2651" s="7"/>
      <c r="F2651" s="7"/>
      <c r="I2651" s="9"/>
      <c r="L2651" s="6"/>
    </row>
    <row r="2652" spans="3:12" ht="12.5">
      <c r="C2652" s="7"/>
      <c r="F2652" s="7"/>
      <c r="I2652" s="9"/>
      <c r="L2652" s="6"/>
    </row>
    <row r="2653" spans="3:12" ht="12.5">
      <c r="C2653" s="7"/>
      <c r="F2653" s="7"/>
      <c r="I2653" s="9"/>
      <c r="L2653" s="6"/>
    </row>
    <row r="2654" spans="3:12" ht="12.5">
      <c r="C2654" s="7"/>
      <c r="F2654" s="7"/>
      <c r="I2654" s="9"/>
      <c r="L2654" s="6"/>
    </row>
    <row r="2655" spans="3:12" ht="12.5">
      <c r="C2655" s="7"/>
      <c r="F2655" s="7"/>
      <c r="I2655" s="9"/>
      <c r="L2655" s="6"/>
    </row>
    <row r="2656" spans="3:12" ht="12.5">
      <c r="C2656" s="7"/>
      <c r="F2656" s="7"/>
      <c r="I2656" s="9"/>
      <c r="L2656" s="6"/>
    </row>
    <row r="2657" spans="3:12" ht="12.5">
      <c r="C2657" s="7"/>
      <c r="F2657" s="7"/>
      <c r="I2657" s="9"/>
      <c r="L2657" s="6"/>
    </row>
    <row r="2658" spans="3:12" ht="12.5">
      <c r="C2658" s="7"/>
      <c r="F2658" s="7"/>
      <c r="I2658" s="9"/>
      <c r="L2658" s="6"/>
    </row>
    <row r="2659" spans="3:12" ht="12.5">
      <c r="C2659" s="7"/>
      <c r="F2659" s="7"/>
      <c r="I2659" s="9"/>
      <c r="L2659" s="6"/>
    </row>
    <row r="2660" spans="3:12" ht="12.5">
      <c r="C2660" s="7"/>
      <c r="F2660" s="7"/>
      <c r="I2660" s="9"/>
      <c r="L2660" s="6"/>
    </row>
    <row r="2661" spans="3:12" ht="12.5">
      <c r="C2661" s="7"/>
      <c r="F2661" s="7"/>
      <c r="I2661" s="9"/>
      <c r="L2661" s="6"/>
    </row>
    <row r="2662" spans="3:12" ht="12.5">
      <c r="C2662" s="7"/>
      <c r="F2662" s="7"/>
      <c r="I2662" s="9"/>
      <c r="L2662" s="6"/>
    </row>
    <row r="2663" spans="3:12" ht="12.5">
      <c r="C2663" s="7"/>
      <c r="F2663" s="7"/>
      <c r="I2663" s="9"/>
      <c r="L2663" s="6"/>
    </row>
    <row r="2664" spans="3:12" ht="12.5">
      <c r="C2664" s="7"/>
      <c r="F2664" s="7"/>
      <c r="I2664" s="9"/>
      <c r="L2664" s="6"/>
    </row>
    <row r="2665" spans="3:12" ht="12.5">
      <c r="C2665" s="7"/>
      <c r="F2665" s="7"/>
      <c r="I2665" s="9"/>
      <c r="L2665" s="6"/>
    </row>
    <row r="2666" spans="3:12" ht="12.5">
      <c r="C2666" s="7"/>
      <c r="F2666" s="7"/>
      <c r="I2666" s="9"/>
      <c r="L2666" s="6"/>
    </row>
    <row r="2667" spans="3:12" ht="12.5">
      <c r="C2667" s="7"/>
      <c r="F2667" s="7"/>
      <c r="I2667" s="9"/>
      <c r="L2667" s="6"/>
    </row>
    <row r="2668" spans="3:12" ht="12.5">
      <c r="C2668" s="7"/>
      <c r="F2668" s="7"/>
      <c r="I2668" s="9"/>
      <c r="L2668" s="6"/>
    </row>
    <row r="2669" spans="3:12" ht="12.5">
      <c r="C2669" s="7"/>
      <c r="F2669" s="7"/>
      <c r="I2669" s="9"/>
      <c r="L2669" s="6"/>
    </row>
    <row r="2670" spans="3:12" ht="12.5">
      <c r="C2670" s="7"/>
      <c r="F2670" s="7"/>
      <c r="I2670" s="9"/>
      <c r="L2670" s="6"/>
    </row>
    <row r="2671" spans="3:12" ht="12.5">
      <c r="C2671" s="7"/>
      <c r="F2671" s="7"/>
      <c r="I2671" s="9"/>
      <c r="L2671" s="6"/>
    </row>
    <row r="2672" spans="3:12" ht="12.5">
      <c r="C2672" s="7"/>
      <c r="F2672" s="7"/>
      <c r="I2672" s="9"/>
      <c r="L2672" s="6"/>
    </row>
    <row r="2673" spans="3:12" ht="12.5">
      <c r="C2673" s="7"/>
      <c r="F2673" s="7"/>
      <c r="I2673" s="9"/>
      <c r="L2673" s="6"/>
    </row>
    <row r="2674" spans="3:12" ht="12.5">
      <c r="C2674" s="7"/>
      <c r="F2674" s="7"/>
      <c r="I2674" s="9"/>
      <c r="L2674" s="6"/>
    </row>
    <row r="2675" spans="3:12" ht="12.5">
      <c r="C2675" s="7"/>
      <c r="F2675" s="7"/>
      <c r="I2675" s="9"/>
      <c r="L2675" s="6"/>
    </row>
    <row r="2676" spans="3:12" ht="12.5">
      <c r="C2676" s="7"/>
      <c r="F2676" s="7"/>
      <c r="I2676" s="9"/>
      <c r="L2676" s="6"/>
    </row>
    <row r="2677" spans="3:12" ht="12.5">
      <c r="C2677" s="7"/>
      <c r="F2677" s="7"/>
      <c r="I2677" s="9"/>
      <c r="L2677" s="6"/>
    </row>
    <row r="2678" spans="3:12" ht="12.5">
      <c r="C2678" s="7"/>
      <c r="F2678" s="7"/>
      <c r="I2678" s="9"/>
      <c r="L2678" s="6"/>
    </row>
    <row r="2679" spans="3:12" ht="12.5">
      <c r="C2679" s="7"/>
      <c r="F2679" s="7"/>
      <c r="I2679" s="9"/>
      <c r="L2679" s="6"/>
    </row>
    <row r="2680" spans="3:12" ht="12.5">
      <c r="C2680" s="7"/>
      <c r="F2680" s="7"/>
      <c r="I2680" s="9"/>
      <c r="L2680" s="6"/>
    </row>
    <row r="2681" spans="3:12" ht="12.5">
      <c r="C2681" s="7"/>
      <c r="F2681" s="7"/>
      <c r="I2681" s="9"/>
      <c r="L2681" s="6"/>
    </row>
    <row r="2682" spans="3:12" ht="12.5">
      <c r="C2682" s="7"/>
      <c r="F2682" s="7"/>
      <c r="I2682" s="9"/>
      <c r="L2682" s="6"/>
    </row>
    <row r="2683" spans="3:12" ht="12.5">
      <c r="C2683" s="7"/>
      <c r="F2683" s="7"/>
      <c r="I2683" s="9"/>
      <c r="L2683" s="6"/>
    </row>
    <row r="2684" spans="3:12" ht="12.5">
      <c r="C2684" s="7"/>
      <c r="F2684" s="7"/>
      <c r="I2684" s="9"/>
      <c r="L2684" s="6"/>
    </row>
    <row r="2685" spans="3:12" ht="12.5">
      <c r="C2685" s="7"/>
      <c r="F2685" s="7"/>
      <c r="I2685" s="9"/>
      <c r="L2685" s="6"/>
    </row>
    <row r="2686" spans="3:12" ht="12.5">
      <c r="C2686" s="7"/>
      <c r="F2686" s="7"/>
      <c r="I2686" s="9"/>
      <c r="L2686" s="6"/>
    </row>
    <row r="2687" spans="3:12" ht="12.5">
      <c r="C2687" s="7"/>
      <c r="F2687" s="7"/>
      <c r="I2687" s="9"/>
      <c r="L2687" s="6"/>
    </row>
    <row r="2688" spans="3:12" ht="12.5">
      <c r="C2688" s="7"/>
      <c r="F2688" s="7"/>
      <c r="I2688" s="9"/>
      <c r="L2688" s="6"/>
    </row>
    <row r="2689" spans="3:12" ht="12.5">
      <c r="C2689" s="7"/>
      <c r="F2689" s="7"/>
      <c r="I2689" s="9"/>
      <c r="L2689" s="6"/>
    </row>
    <row r="2690" spans="3:12" ht="12.5">
      <c r="C2690" s="7"/>
      <c r="F2690" s="7"/>
      <c r="I2690" s="9"/>
      <c r="L2690" s="6"/>
    </row>
    <row r="2691" spans="3:12" ht="12.5">
      <c r="C2691" s="7"/>
      <c r="F2691" s="7"/>
      <c r="I2691" s="9"/>
      <c r="L2691" s="6"/>
    </row>
    <row r="2692" spans="3:12" ht="12.5">
      <c r="C2692" s="7"/>
      <c r="F2692" s="7"/>
      <c r="I2692" s="9"/>
      <c r="L2692" s="6"/>
    </row>
    <row r="2693" spans="3:12" ht="12.5">
      <c r="C2693" s="7"/>
      <c r="F2693" s="7"/>
      <c r="I2693" s="9"/>
      <c r="L2693" s="6"/>
    </row>
    <row r="2694" spans="3:12" ht="12.5">
      <c r="C2694" s="7"/>
      <c r="F2694" s="7"/>
      <c r="I2694" s="9"/>
      <c r="L2694" s="6"/>
    </row>
    <row r="2695" spans="3:12" ht="12.5">
      <c r="C2695" s="7"/>
      <c r="F2695" s="7"/>
      <c r="I2695" s="9"/>
      <c r="L2695" s="6"/>
    </row>
    <row r="2696" spans="3:12" ht="12.5">
      <c r="C2696" s="7"/>
      <c r="F2696" s="7"/>
      <c r="I2696" s="9"/>
      <c r="L2696" s="6"/>
    </row>
    <row r="2697" spans="3:12" ht="12.5">
      <c r="C2697" s="7"/>
      <c r="F2697" s="7"/>
      <c r="I2697" s="9"/>
      <c r="L2697" s="6"/>
    </row>
    <row r="2698" spans="3:12" ht="12.5">
      <c r="C2698" s="7"/>
      <c r="F2698" s="7"/>
      <c r="I2698" s="9"/>
      <c r="L2698" s="6"/>
    </row>
    <row r="2699" spans="3:12" ht="12.5">
      <c r="C2699" s="7"/>
      <c r="F2699" s="7"/>
      <c r="I2699" s="9"/>
      <c r="L2699" s="6"/>
    </row>
    <row r="2700" spans="3:12" ht="12.5">
      <c r="C2700" s="7"/>
      <c r="F2700" s="7"/>
      <c r="I2700" s="9"/>
      <c r="L2700" s="6"/>
    </row>
    <row r="2701" spans="3:12" ht="12.5">
      <c r="C2701" s="7"/>
      <c r="F2701" s="7"/>
      <c r="I2701" s="9"/>
      <c r="L2701" s="6"/>
    </row>
    <row r="2702" spans="3:12" ht="12.5">
      <c r="C2702" s="7"/>
      <c r="F2702" s="7"/>
      <c r="I2702" s="9"/>
      <c r="L2702" s="6"/>
    </row>
    <row r="2703" spans="3:12" ht="12.5">
      <c r="C2703" s="7"/>
      <c r="F2703" s="7"/>
      <c r="I2703" s="9"/>
      <c r="L2703" s="6"/>
    </row>
    <row r="2704" spans="3:12" ht="12.5">
      <c r="C2704" s="7"/>
      <c r="F2704" s="7"/>
      <c r="I2704" s="9"/>
      <c r="L2704" s="6"/>
    </row>
    <row r="2705" spans="3:12" ht="12.5">
      <c r="C2705" s="7"/>
      <c r="F2705" s="7"/>
      <c r="I2705" s="9"/>
      <c r="L2705" s="6"/>
    </row>
    <row r="2706" spans="3:12" ht="12.5">
      <c r="C2706" s="7"/>
      <c r="F2706" s="7"/>
      <c r="I2706" s="9"/>
      <c r="L2706" s="6"/>
    </row>
    <row r="2707" spans="3:12" ht="12.5">
      <c r="C2707" s="7"/>
      <c r="F2707" s="7"/>
      <c r="I2707" s="9"/>
      <c r="L2707" s="6"/>
    </row>
    <row r="2708" spans="3:12" ht="12.5">
      <c r="C2708" s="7"/>
      <c r="F2708" s="7"/>
      <c r="I2708" s="9"/>
      <c r="L2708" s="6"/>
    </row>
    <row r="2709" spans="3:12" ht="12.5">
      <c r="C2709" s="7"/>
      <c r="F2709" s="7"/>
      <c r="I2709" s="9"/>
      <c r="L2709" s="6"/>
    </row>
    <row r="2710" spans="3:12" ht="12.5">
      <c r="C2710" s="7"/>
      <c r="F2710" s="7"/>
      <c r="I2710" s="9"/>
      <c r="L2710" s="6"/>
    </row>
    <row r="2711" spans="3:12" ht="12.5">
      <c r="C2711" s="7"/>
      <c r="F2711" s="7"/>
      <c r="I2711" s="9"/>
      <c r="L2711" s="6"/>
    </row>
    <row r="2712" spans="3:12" ht="12.5">
      <c r="C2712" s="7"/>
      <c r="F2712" s="7"/>
      <c r="I2712" s="9"/>
      <c r="L2712" s="6"/>
    </row>
    <row r="2713" spans="3:12" ht="12.5">
      <c r="C2713" s="7"/>
      <c r="F2713" s="7"/>
      <c r="I2713" s="9"/>
      <c r="L2713" s="6"/>
    </row>
    <row r="2714" spans="3:12" ht="12.5">
      <c r="C2714" s="7"/>
      <c r="F2714" s="7"/>
      <c r="I2714" s="9"/>
      <c r="L2714" s="6"/>
    </row>
    <row r="2715" spans="3:12" ht="12.5">
      <c r="C2715" s="7"/>
      <c r="F2715" s="7"/>
      <c r="I2715" s="9"/>
      <c r="L2715" s="6"/>
    </row>
    <row r="2716" spans="3:12" ht="12.5">
      <c r="C2716" s="7"/>
      <c r="F2716" s="7"/>
      <c r="I2716" s="9"/>
      <c r="L2716" s="6"/>
    </row>
    <row r="2717" spans="3:12" ht="12.5">
      <c r="C2717" s="7"/>
      <c r="F2717" s="7"/>
      <c r="I2717" s="9"/>
      <c r="L2717" s="6"/>
    </row>
    <row r="2718" spans="3:12" ht="12.5">
      <c r="C2718" s="7"/>
      <c r="F2718" s="7"/>
      <c r="I2718" s="9"/>
      <c r="L2718" s="6"/>
    </row>
    <row r="2719" spans="3:12" ht="12.5">
      <c r="C2719" s="7"/>
      <c r="F2719" s="7"/>
      <c r="I2719" s="9"/>
      <c r="L2719" s="6"/>
    </row>
    <row r="2720" spans="3:12" ht="12.5">
      <c r="C2720" s="7"/>
      <c r="F2720" s="7"/>
      <c r="I2720" s="9"/>
      <c r="L2720" s="6"/>
    </row>
    <row r="2721" spans="3:12" ht="12.5">
      <c r="C2721" s="7"/>
      <c r="F2721" s="7"/>
      <c r="I2721" s="9"/>
      <c r="L2721" s="6"/>
    </row>
    <row r="2722" spans="3:12" ht="12.5">
      <c r="C2722" s="7"/>
      <c r="F2722" s="7"/>
      <c r="I2722" s="9"/>
      <c r="L2722" s="6"/>
    </row>
    <row r="2723" spans="3:12" ht="12.5">
      <c r="C2723" s="7"/>
      <c r="F2723" s="7"/>
      <c r="I2723" s="9"/>
      <c r="L2723" s="6"/>
    </row>
    <row r="2724" spans="3:12" ht="12.5">
      <c r="C2724" s="7"/>
      <c r="F2724" s="7"/>
      <c r="I2724" s="9"/>
      <c r="L2724" s="6"/>
    </row>
    <row r="2725" spans="3:12" ht="12.5">
      <c r="C2725" s="7"/>
      <c r="F2725" s="7"/>
      <c r="I2725" s="9"/>
      <c r="L2725" s="6"/>
    </row>
    <row r="2726" spans="3:12" ht="12.5">
      <c r="C2726" s="7"/>
      <c r="F2726" s="7"/>
      <c r="I2726" s="9"/>
      <c r="L2726" s="6"/>
    </row>
    <row r="2727" spans="3:12" ht="12.5">
      <c r="C2727" s="7"/>
      <c r="F2727" s="7"/>
      <c r="I2727" s="9"/>
      <c r="L2727" s="6"/>
    </row>
    <row r="2728" spans="3:12" ht="12.5">
      <c r="C2728" s="7"/>
      <c r="F2728" s="7"/>
      <c r="I2728" s="9"/>
      <c r="L2728" s="6"/>
    </row>
    <row r="2729" spans="3:12" ht="12.5">
      <c r="C2729" s="7"/>
      <c r="F2729" s="7"/>
      <c r="I2729" s="9"/>
      <c r="L2729" s="6"/>
    </row>
    <row r="2730" spans="3:12" ht="12.5">
      <c r="C2730" s="7"/>
      <c r="F2730" s="7"/>
      <c r="I2730" s="9"/>
      <c r="L2730" s="6"/>
    </row>
    <row r="2731" spans="3:12" ht="12.5">
      <c r="C2731" s="7"/>
      <c r="F2731" s="7"/>
      <c r="I2731" s="9"/>
      <c r="L2731" s="6"/>
    </row>
    <row r="2732" spans="3:12" ht="12.5">
      <c r="C2732" s="7"/>
      <c r="F2732" s="7"/>
      <c r="I2732" s="9"/>
      <c r="L2732" s="6"/>
    </row>
    <row r="2733" spans="3:12" ht="12.5">
      <c r="C2733" s="7"/>
      <c r="F2733" s="7"/>
      <c r="I2733" s="9"/>
      <c r="L2733" s="6"/>
    </row>
    <row r="2734" spans="3:12" ht="12.5">
      <c r="C2734" s="7"/>
      <c r="F2734" s="7"/>
      <c r="I2734" s="9"/>
      <c r="L2734" s="6"/>
    </row>
    <row r="2735" spans="3:12" ht="12.5">
      <c r="C2735" s="7"/>
      <c r="F2735" s="7"/>
      <c r="I2735" s="9"/>
      <c r="L2735" s="6"/>
    </row>
    <row r="2736" spans="3:12" ht="12.5">
      <c r="C2736" s="7"/>
      <c r="F2736" s="7"/>
      <c r="I2736" s="9"/>
      <c r="L2736" s="6"/>
    </row>
    <row r="2737" spans="3:12" ht="12.5">
      <c r="C2737" s="7"/>
      <c r="F2737" s="7"/>
      <c r="I2737" s="9"/>
      <c r="L2737" s="6"/>
    </row>
    <row r="2738" spans="3:12" ht="12.5">
      <c r="C2738" s="7"/>
      <c r="F2738" s="7"/>
      <c r="I2738" s="9"/>
      <c r="L2738" s="6"/>
    </row>
    <row r="2739" spans="3:12" ht="12.5">
      <c r="C2739" s="7"/>
      <c r="F2739" s="7"/>
      <c r="I2739" s="9"/>
      <c r="L2739" s="6"/>
    </row>
    <row r="2740" spans="3:12" ht="12.5">
      <c r="C2740" s="7"/>
      <c r="F2740" s="7"/>
      <c r="I2740" s="9"/>
      <c r="L2740" s="6"/>
    </row>
    <row r="2741" spans="3:12" ht="12.5">
      <c r="C2741" s="7"/>
      <c r="F2741" s="7"/>
      <c r="I2741" s="9"/>
      <c r="L2741" s="6"/>
    </row>
    <row r="2742" spans="3:12" ht="12.5">
      <c r="C2742" s="7"/>
      <c r="F2742" s="7"/>
      <c r="I2742" s="9"/>
      <c r="L2742" s="6"/>
    </row>
    <row r="2743" spans="3:12" ht="12.5">
      <c r="C2743" s="7"/>
      <c r="F2743" s="7"/>
      <c r="I2743" s="9"/>
      <c r="L2743" s="6"/>
    </row>
    <row r="2744" spans="3:12" ht="12.5">
      <c r="C2744" s="7"/>
      <c r="F2744" s="7"/>
      <c r="I2744" s="9"/>
      <c r="L2744" s="6"/>
    </row>
    <row r="2745" spans="3:12" ht="12.5">
      <c r="C2745" s="7"/>
      <c r="F2745" s="7"/>
      <c r="I2745" s="9"/>
      <c r="L2745" s="6"/>
    </row>
    <row r="2746" spans="3:12" ht="12.5">
      <c r="C2746" s="7"/>
      <c r="F2746" s="7"/>
      <c r="I2746" s="9"/>
      <c r="L2746" s="6"/>
    </row>
    <row r="2747" spans="3:12" ht="12.5">
      <c r="C2747" s="7"/>
      <c r="F2747" s="7"/>
      <c r="I2747" s="9"/>
      <c r="L2747" s="6"/>
    </row>
    <row r="2748" spans="3:12" ht="12.5">
      <c r="C2748" s="7"/>
      <c r="F2748" s="7"/>
      <c r="I2748" s="9"/>
      <c r="L2748" s="6"/>
    </row>
    <row r="2749" spans="3:12" ht="12.5">
      <c r="C2749" s="7"/>
      <c r="F2749" s="7"/>
      <c r="I2749" s="9"/>
      <c r="L2749" s="6"/>
    </row>
    <row r="2750" spans="3:12" ht="12.5">
      <c r="C2750" s="7"/>
      <c r="F2750" s="7"/>
      <c r="I2750" s="9"/>
      <c r="L2750" s="6"/>
    </row>
    <row r="2751" spans="3:12" ht="12.5">
      <c r="C2751" s="7"/>
      <c r="F2751" s="7"/>
      <c r="I2751" s="9"/>
      <c r="L2751" s="6"/>
    </row>
    <row r="2752" spans="3:12" ht="12.5">
      <c r="C2752" s="7"/>
      <c r="F2752" s="7"/>
      <c r="I2752" s="9"/>
      <c r="L2752" s="6"/>
    </row>
    <row r="2753" spans="3:12" ht="12.5">
      <c r="C2753" s="7"/>
      <c r="F2753" s="7"/>
      <c r="I2753" s="9"/>
      <c r="L2753" s="6"/>
    </row>
    <row r="2754" spans="3:12" ht="12.5">
      <c r="C2754" s="7"/>
      <c r="F2754" s="7"/>
      <c r="I2754" s="9"/>
      <c r="L2754" s="6"/>
    </row>
    <row r="2755" spans="3:12" ht="12.5">
      <c r="C2755" s="7"/>
      <c r="F2755" s="7"/>
      <c r="I2755" s="9"/>
      <c r="L2755" s="6"/>
    </row>
    <row r="2756" spans="3:12" ht="12.5">
      <c r="C2756" s="7"/>
      <c r="F2756" s="7"/>
      <c r="I2756" s="9"/>
      <c r="L2756" s="6"/>
    </row>
    <row r="2757" spans="3:12" ht="12.5">
      <c r="C2757" s="7"/>
      <c r="F2757" s="7"/>
      <c r="I2757" s="9"/>
      <c r="L2757" s="6"/>
    </row>
    <row r="2758" spans="3:12" ht="12.5">
      <c r="C2758" s="7"/>
      <c r="F2758" s="7"/>
      <c r="I2758" s="9"/>
      <c r="L2758" s="6"/>
    </row>
    <row r="2759" spans="3:12" ht="12.5">
      <c r="C2759" s="7"/>
      <c r="F2759" s="7"/>
      <c r="I2759" s="9"/>
      <c r="L2759" s="6"/>
    </row>
    <row r="2760" spans="3:12" ht="12.5">
      <c r="C2760" s="7"/>
      <c r="F2760" s="7"/>
      <c r="I2760" s="9"/>
      <c r="L2760" s="6"/>
    </row>
    <row r="2761" spans="3:12" ht="12.5">
      <c r="C2761" s="7"/>
      <c r="F2761" s="7"/>
      <c r="I2761" s="9"/>
      <c r="L2761" s="6"/>
    </row>
    <row r="2762" spans="3:12" ht="12.5">
      <c r="C2762" s="7"/>
      <c r="F2762" s="7"/>
      <c r="I2762" s="9"/>
      <c r="L2762" s="6"/>
    </row>
    <row r="2763" spans="3:12" ht="12.5">
      <c r="C2763" s="7"/>
      <c r="F2763" s="7"/>
      <c r="I2763" s="9"/>
      <c r="L2763" s="6"/>
    </row>
    <row r="2764" spans="3:12" ht="12.5">
      <c r="C2764" s="7"/>
      <c r="F2764" s="7"/>
      <c r="I2764" s="9"/>
      <c r="L2764" s="6"/>
    </row>
    <row r="2765" spans="3:12" ht="12.5">
      <c r="C2765" s="7"/>
      <c r="F2765" s="7"/>
      <c r="I2765" s="9"/>
      <c r="L2765" s="6"/>
    </row>
    <row r="2766" spans="3:12" ht="12.5">
      <c r="C2766" s="7"/>
      <c r="F2766" s="7"/>
      <c r="I2766" s="9"/>
      <c r="L2766" s="6"/>
    </row>
    <row r="2767" spans="3:12" ht="12.5">
      <c r="C2767" s="7"/>
      <c r="F2767" s="7"/>
      <c r="I2767" s="9"/>
      <c r="L2767" s="6"/>
    </row>
    <row r="2768" spans="3:12" ht="12.5">
      <c r="C2768" s="7"/>
      <c r="F2768" s="7"/>
      <c r="I2768" s="9"/>
      <c r="L2768" s="6"/>
    </row>
    <row r="2769" spans="3:12" ht="12.5">
      <c r="C2769" s="7"/>
      <c r="F2769" s="7"/>
      <c r="I2769" s="9"/>
      <c r="L2769" s="6"/>
    </row>
    <row r="2770" spans="3:12" ht="12.5">
      <c r="C2770" s="7"/>
      <c r="F2770" s="7"/>
      <c r="I2770" s="9"/>
      <c r="L2770" s="6"/>
    </row>
    <row r="2771" spans="3:12" ht="12.5">
      <c r="C2771" s="7"/>
      <c r="F2771" s="7"/>
      <c r="I2771" s="9"/>
      <c r="L2771" s="6"/>
    </row>
    <row r="2772" spans="3:12" ht="12.5">
      <c r="C2772" s="7"/>
      <c r="F2772" s="7"/>
      <c r="I2772" s="9"/>
      <c r="L2772" s="6"/>
    </row>
    <row r="2773" spans="3:12" ht="12.5">
      <c r="C2773" s="7"/>
      <c r="F2773" s="7"/>
      <c r="I2773" s="9"/>
      <c r="L2773" s="6"/>
    </row>
    <row r="2774" spans="3:12" ht="12.5">
      <c r="C2774" s="7"/>
      <c r="F2774" s="7"/>
      <c r="I2774" s="9"/>
      <c r="L2774" s="6"/>
    </row>
    <row r="2775" spans="3:12" ht="12.5">
      <c r="C2775" s="7"/>
      <c r="F2775" s="7"/>
      <c r="I2775" s="9"/>
      <c r="L2775" s="6"/>
    </row>
    <row r="2776" spans="3:12" ht="12.5">
      <c r="C2776" s="7"/>
      <c r="F2776" s="7"/>
      <c r="I2776" s="9"/>
      <c r="L2776" s="6"/>
    </row>
    <row r="2777" spans="3:12" ht="12.5">
      <c r="C2777" s="7"/>
      <c r="F2777" s="7"/>
      <c r="I2777" s="9"/>
      <c r="L2777" s="6"/>
    </row>
    <row r="2778" spans="3:12" ht="12.5">
      <c r="C2778" s="7"/>
      <c r="F2778" s="7"/>
      <c r="I2778" s="9"/>
      <c r="L2778" s="6"/>
    </row>
    <row r="2779" spans="3:12" ht="12.5">
      <c r="C2779" s="7"/>
      <c r="F2779" s="7"/>
      <c r="I2779" s="9"/>
      <c r="L2779" s="6"/>
    </row>
    <row r="2780" spans="3:12" ht="12.5">
      <c r="C2780" s="7"/>
      <c r="F2780" s="7"/>
      <c r="I2780" s="9"/>
      <c r="L2780" s="6"/>
    </row>
    <row r="2781" spans="3:12" ht="12.5">
      <c r="C2781" s="7"/>
      <c r="F2781" s="7"/>
      <c r="I2781" s="9"/>
      <c r="L2781" s="6"/>
    </row>
    <row r="2782" spans="3:12" ht="12.5">
      <c r="C2782" s="7"/>
      <c r="F2782" s="7"/>
      <c r="I2782" s="9"/>
      <c r="L2782" s="6"/>
    </row>
    <row r="2783" spans="3:12" ht="12.5">
      <c r="C2783" s="7"/>
      <c r="F2783" s="7"/>
      <c r="I2783" s="9"/>
      <c r="L2783" s="6"/>
    </row>
    <row r="2784" spans="3:12" ht="12.5">
      <c r="C2784" s="7"/>
      <c r="F2784" s="7"/>
      <c r="I2784" s="9"/>
      <c r="L2784" s="6"/>
    </row>
    <row r="2785" spans="3:12" ht="12.5">
      <c r="C2785" s="7"/>
      <c r="F2785" s="7"/>
      <c r="I2785" s="9"/>
      <c r="L2785" s="6"/>
    </row>
    <row r="2786" spans="3:12" ht="12.5">
      <c r="C2786" s="7"/>
      <c r="F2786" s="7"/>
      <c r="I2786" s="9"/>
      <c r="L2786" s="6"/>
    </row>
    <row r="2787" spans="3:12" ht="12.5">
      <c r="C2787" s="7"/>
      <c r="F2787" s="7"/>
      <c r="I2787" s="9"/>
      <c r="L2787" s="6"/>
    </row>
    <row r="2788" spans="3:12" ht="12.5">
      <c r="C2788" s="7"/>
      <c r="F2788" s="7"/>
      <c r="I2788" s="9"/>
      <c r="L2788" s="6"/>
    </row>
    <row r="2789" spans="3:12" ht="12.5">
      <c r="C2789" s="7"/>
      <c r="F2789" s="7"/>
      <c r="I2789" s="9"/>
      <c r="L2789" s="6"/>
    </row>
    <row r="2790" spans="3:12" ht="12.5">
      <c r="C2790" s="7"/>
      <c r="F2790" s="7"/>
      <c r="I2790" s="9"/>
      <c r="L2790" s="6"/>
    </row>
    <row r="2791" spans="3:12" ht="12.5">
      <c r="C2791" s="7"/>
      <c r="F2791" s="7"/>
      <c r="I2791" s="9"/>
      <c r="L2791" s="6"/>
    </row>
    <row r="2792" spans="3:12" ht="12.5">
      <c r="C2792" s="7"/>
      <c r="F2792" s="7"/>
      <c r="I2792" s="9"/>
      <c r="L2792" s="6"/>
    </row>
    <row r="2793" spans="3:12" ht="12.5">
      <c r="C2793" s="7"/>
      <c r="F2793" s="7"/>
      <c r="I2793" s="9"/>
      <c r="L2793" s="6"/>
    </row>
    <row r="2794" spans="3:12" ht="12.5">
      <c r="C2794" s="7"/>
      <c r="F2794" s="7"/>
      <c r="I2794" s="9"/>
      <c r="L2794" s="6"/>
    </row>
    <row r="2795" spans="3:12" ht="12.5">
      <c r="C2795" s="7"/>
      <c r="F2795" s="7"/>
      <c r="I2795" s="9"/>
      <c r="L2795" s="6"/>
    </row>
    <row r="2796" spans="3:12" ht="12.5">
      <c r="C2796" s="7"/>
      <c r="F2796" s="7"/>
      <c r="I2796" s="9"/>
      <c r="L2796" s="6"/>
    </row>
    <row r="2797" spans="3:12" ht="12.5">
      <c r="C2797" s="7"/>
      <c r="F2797" s="7"/>
      <c r="I2797" s="9"/>
      <c r="L2797" s="6"/>
    </row>
    <row r="2798" spans="3:12" ht="12.5">
      <c r="C2798" s="7"/>
      <c r="F2798" s="7"/>
      <c r="I2798" s="9"/>
      <c r="L2798" s="6"/>
    </row>
    <row r="2799" spans="3:12" ht="12.5">
      <c r="C2799" s="7"/>
      <c r="F2799" s="7"/>
      <c r="I2799" s="9"/>
      <c r="L2799" s="6"/>
    </row>
    <row r="2800" spans="3:12" ht="12.5">
      <c r="C2800" s="7"/>
      <c r="F2800" s="7"/>
      <c r="I2800" s="9"/>
      <c r="L2800" s="6"/>
    </row>
    <row r="2801" spans="3:12" ht="12.5">
      <c r="C2801" s="7"/>
      <c r="F2801" s="7"/>
      <c r="I2801" s="9"/>
      <c r="L2801" s="6"/>
    </row>
    <row r="2802" spans="3:12" ht="12.5">
      <c r="C2802" s="7"/>
      <c r="F2802" s="7"/>
      <c r="I2802" s="9"/>
      <c r="L2802" s="6"/>
    </row>
    <row r="2803" spans="3:12" ht="12.5">
      <c r="C2803" s="7"/>
      <c r="F2803" s="7"/>
      <c r="I2803" s="9"/>
      <c r="L2803" s="6"/>
    </row>
    <row r="2804" spans="3:12" ht="12.5">
      <c r="C2804" s="7"/>
      <c r="F2804" s="7"/>
      <c r="I2804" s="9"/>
      <c r="L2804" s="6"/>
    </row>
    <row r="2805" spans="3:12" ht="12.5">
      <c r="C2805" s="7"/>
      <c r="F2805" s="7"/>
      <c r="I2805" s="9"/>
      <c r="L2805" s="6"/>
    </row>
    <row r="2806" spans="3:12" ht="12.5">
      <c r="C2806" s="7"/>
      <c r="F2806" s="7"/>
      <c r="I2806" s="9"/>
      <c r="L2806" s="6"/>
    </row>
    <row r="2807" spans="3:12" ht="12.5">
      <c r="C2807" s="7"/>
      <c r="F2807" s="7"/>
      <c r="I2807" s="9"/>
      <c r="L2807" s="6"/>
    </row>
    <row r="2808" spans="3:12" ht="12.5">
      <c r="C2808" s="7"/>
      <c r="F2808" s="7"/>
      <c r="I2808" s="9"/>
      <c r="L2808" s="6"/>
    </row>
    <row r="2809" spans="3:12" ht="12.5">
      <c r="C2809" s="7"/>
      <c r="F2809" s="7"/>
      <c r="I2809" s="9"/>
      <c r="L2809" s="6"/>
    </row>
    <row r="2810" spans="3:12" ht="12.5">
      <c r="C2810" s="7"/>
      <c r="F2810" s="7"/>
      <c r="I2810" s="9"/>
      <c r="L2810" s="6"/>
    </row>
    <row r="2811" spans="3:12" ht="12.5">
      <c r="C2811" s="7"/>
      <c r="F2811" s="7"/>
      <c r="I2811" s="9"/>
      <c r="L2811" s="6"/>
    </row>
    <row r="2812" spans="3:12" ht="12.5">
      <c r="C2812" s="7"/>
      <c r="F2812" s="7"/>
      <c r="I2812" s="9"/>
      <c r="L2812" s="6"/>
    </row>
    <row r="2813" spans="3:12" ht="12.5">
      <c r="C2813" s="7"/>
      <c r="F2813" s="7"/>
      <c r="I2813" s="9"/>
      <c r="L2813" s="6"/>
    </row>
    <row r="2814" spans="3:12" ht="12.5">
      <c r="C2814" s="7"/>
      <c r="F2814" s="7"/>
      <c r="I2814" s="9"/>
      <c r="L2814" s="6"/>
    </row>
    <row r="2815" spans="3:12" ht="12.5">
      <c r="C2815" s="7"/>
      <c r="F2815" s="7"/>
      <c r="I2815" s="9"/>
      <c r="L2815" s="6"/>
    </row>
    <row r="2816" spans="3:12" ht="12.5">
      <c r="C2816" s="7"/>
      <c r="F2816" s="7"/>
      <c r="I2816" s="9"/>
      <c r="L2816" s="6"/>
    </row>
    <row r="2817" spans="3:12" ht="12.5">
      <c r="C2817" s="7"/>
      <c r="F2817" s="7"/>
      <c r="I2817" s="9"/>
      <c r="L2817" s="6"/>
    </row>
    <row r="2818" spans="3:12" ht="12.5">
      <c r="C2818" s="7"/>
      <c r="F2818" s="7"/>
      <c r="I2818" s="9"/>
      <c r="L2818" s="6"/>
    </row>
    <row r="2819" spans="3:12" ht="12.5">
      <c r="C2819" s="7"/>
      <c r="F2819" s="7"/>
      <c r="I2819" s="9"/>
      <c r="L2819" s="6"/>
    </row>
    <row r="2820" spans="3:12" ht="12.5">
      <c r="C2820" s="7"/>
      <c r="F2820" s="7"/>
      <c r="I2820" s="9"/>
      <c r="L2820" s="6"/>
    </row>
    <row r="2821" spans="3:12" ht="12.5">
      <c r="C2821" s="7"/>
      <c r="F2821" s="7"/>
      <c r="I2821" s="9"/>
      <c r="L2821" s="6"/>
    </row>
    <row r="2822" spans="3:12" ht="12.5">
      <c r="C2822" s="7"/>
      <c r="F2822" s="7"/>
      <c r="I2822" s="9"/>
      <c r="L2822" s="6"/>
    </row>
    <row r="2823" spans="3:12" ht="12.5">
      <c r="C2823" s="7"/>
      <c r="F2823" s="7"/>
      <c r="I2823" s="9"/>
      <c r="L2823" s="6"/>
    </row>
    <row r="2824" spans="3:12" ht="12.5">
      <c r="C2824" s="7"/>
      <c r="F2824" s="7"/>
      <c r="I2824" s="9"/>
      <c r="L2824" s="6"/>
    </row>
    <row r="2825" spans="3:12" ht="12.5">
      <c r="C2825" s="7"/>
      <c r="F2825" s="7"/>
      <c r="I2825" s="9"/>
      <c r="L2825" s="6"/>
    </row>
    <row r="2826" spans="3:12" ht="12.5">
      <c r="C2826" s="7"/>
      <c r="F2826" s="7"/>
      <c r="I2826" s="9"/>
      <c r="L2826" s="6"/>
    </row>
    <row r="2827" spans="3:12" ht="12.5">
      <c r="C2827" s="7"/>
      <c r="F2827" s="7"/>
      <c r="I2827" s="9"/>
      <c r="L2827" s="6"/>
    </row>
    <row r="2828" spans="3:12" ht="12.5">
      <c r="C2828" s="7"/>
      <c r="F2828" s="7"/>
      <c r="I2828" s="9"/>
      <c r="L2828" s="6"/>
    </row>
    <row r="2829" spans="3:12" ht="12.5">
      <c r="C2829" s="7"/>
      <c r="F2829" s="7"/>
      <c r="I2829" s="9"/>
      <c r="L2829" s="6"/>
    </row>
    <row r="2830" spans="3:12" ht="12.5">
      <c r="C2830" s="7"/>
      <c r="F2830" s="7"/>
      <c r="I2830" s="9"/>
      <c r="L2830" s="6"/>
    </row>
    <row r="2831" spans="3:12" ht="12.5">
      <c r="C2831" s="7"/>
      <c r="F2831" s="7"/>
      <c r="I2831" s="9"/>
      <c r="L2831" s="6"/>
    </row>
    <row r="2832" spans="3:12" ht="12.5">
      <c r="C2832" s="7"/>
      <c r="F2832" s="7"/>
      <c r="I2832" s="9"/>
      <c r="L2832" s="6"/>
    </row>
    <row r="2833" spans="3:12" ht="12.5">
      <c r="C2833" s="7"/>
      <c r="F2833" s="7"/>
      <c r="I2833" s="9"/>
      <c r="L2833" s="6"/>
    </row>
    <row r="2834" spans="3:12" ht="12.5">
      <c r="C2834" s="7"/>
      <c r="F2834" s="7"/>
      <c r="I2834" s="9"/>
      <c r="L2834" s="6"/>
    </row>
    <row r="2835" spans="3:12" ht="12.5">
      <c r="C2835" s="7"/>
      <c r="F2835" s="7"/>
      <c r="I2835" s="9"/>
      <c r="L2835" s="6"/>
    </row>
    <row r="2836" spans="3:12" ht="12.5">
      <c r="C2836" s="7"/>
      <c r="F2836" s="7"/>
      <c r="I2836" s="9"/>
      <c r="L2836" s="6"/>
    </row>
    <row r="2837" spans="3:12" ht="12.5">
      <c r="C2837" s="7"/>
      <c r="F2837" s="7"/>
      <c r="I2837" s="9"/>
      <c r="L2837" s="6"/>
    </row>
    <row r="2838" spans="3:12" ht="12.5">
      <c r="C2838" s="7"/>
      <c r="F2838" s="7"/>
      <c r="I2838" s="9"/>
      <c r="L2838" s="6"/>
    </row>
    <row r="2839" spans="3:12" ht="12.5">
      <c r="C2839" s="7"/>
      <c r="F2839" s="7"/>
      <c r="I2839" s="9"/>
      <c r="L2839" s="6"/>
    </row>
    <row r="2840" spans="3:12" ht="12.5">
      <c r="C2840" s="7"/>
      <c r="F2840" s="7"/>
      <c r="I2840" s="9"/>
      <c r="L2840" s="6"/>
    </row>
    <row r="2841" spans="3:12" ht="12.5">
      <c r="C2841" s="7"/>
      <c r="F2841" s="7"/>
      <c r="I2841" s="9"/>
      <c r="L2841" s="6"/>
    </row>
    <row r="2842" spans="3:12" ht="12.5">
      <c r="C2842" s="7"/>
      <c r="F2842" s="7"/>
      <c r="I2842" s="9"/>
      <c r="L2842" s="6"/>
    </row>
    <row r="2843" spans="3:12" ht="12.5">
      <c r="C2843" s="7"/>
      <c r="F2843" s="7"/>
      <c r="I2843" s="9"/>
      <c r="L2843" s="6"/>
    </row>
    <row r="2844" spans="3:12" ht="12.5">
      <c r="C2844" s="7"/>
      <c r="F2844" s="7"/>
      <c r="I2844" s="9"/>
      <c r="L2844" s="6"/>
    </row>
    <row r="2845" spans="3:12" ht="12.5">
      <c r="C2845" s="7"/>
      <c r="F2845" s="7"/>
      <c r="I2845" s="9"/>
      <c r="L2845" s="6"/>
    </row>
    <row r="2846" spans="3:12" ht="12.5">
      <c r="C2846" s="7"/>
      <c r="F2846" s="7"/>
      <c r="I2846" s="9"/>
      <c r="L2846" s="6"/>
    </row>
    <row r="2847" spans="3:12" ht="12.5">
      <c r="C2847" s="7"/>
      <c r="F2847" s="7"/>
      <c r="I2847" s="9"/>
      <c r="L2847" s="6"/>
    </row>
    <row r="2848" spans="3:12" ht="12.5">
      <c r="C2848" s="7"/>
      <c r="F2848" s="7"/>
      <c r="I2848" s="9"/>
      <c r="L2848" s="6"/>
    </row>
    <row r="2849" spans="3:12" ht="12.5">
      <c r="C2849" s="7"/>
      <c r="F2849" s="7"/>
      <c r="I2849" s="9"/>
      <c r="L2849" s="6"/>
    </row>
    <row r="2850" spans="3:12" ht="12.5">
      <c r="C2850" s="7"/>
      <c r="F2850" s="7"/>
      <c r="I2850" s="9"/>
      <c r="L2850" s="6"/>
    </row>
    <row r="2851" spans="3:12" ht="12.5">
      <c r="C2851" s="7"/>
      <c r="F2851" s="7"/>
      <c r="I2851" s="9"/>
      <c r="L2851" s="6"/>
    </row>
    <row r="2852" spans="3:12" ht="12.5">
      <c r="C2852" s="7"/>
      <c r="F2852" s="7"/>
      <c r="I2852" s="9"/>
      <c r="L2852" s="6"/>
    </row>
    <row r="2853" spans="3:12" ht="12.5">
      <c r="C2853" s="7"/>
      <c r="F2853" s="7"/>
      <c r="I2853" s="9"/>
      <c r="L2853" s="6"/>
    </row>
    <row r="2854" spans="3:12" ht="12.5">
      <c r="C2854" s="7"/>
      <c r="F2854" s="7"/>
      <c r="I2854" s="9"/>
      <c r="L2854" s="6"/>
    </row>
    <row r="2855" spans="3:12" ht="12.5">
      <c r="C2855" s="7"/>
      <c r="F2855" s="7"/>
      <c r="I2855" s="9"/>
      <c r="L2855" s="6"/>
    </row>
    <row r="2856" spans="3:12" ht="12.5">
      <c r="C2856" s="7"/>
      <c r="F2856" s="7"/>
      <c r="I2856" s="9"/>
      <c r="L2856" s="6"/>
    </row>
    <row r="2857" spans="3:12" ht="12.5">
      <c r="C2857" s="7"/>
      <c r="F2857" s="7"/>
      <c r="I2857" s="9"/>
      <c r="L2857" s="6"/>
    </row>
    <row r="2858" spans="3:12" ht="12.5">
      <c r="C2858" s="7"/>
      <c r="F2858" s="7"/>
      <c r="I2858" s="9"/>
      <c r="L2858" s="6"/>
    </row>
    <row r="2859" spans="3:12" ht="12.5">
      <c r="C2859" s="7"/>
      <c r="F2859" s="7"/>
      <c r="I2859" s="9"/>
      <c r="L2859" s="6"/>
    </row>
    <row r="2860" spans="3:12" ht="12.5">
      <c r="C2860" s="7"/>
      <c r="F2860" s="7"/>
      <c r="I2860" s="9"/>
      <c r="L2860" s="6"/>
    </row>
    <row r="2861" spans="3:12" ht="12.5">
      <c r="C2861" s="7"/>
      <c r="F2861" s="7"/>
      <c r="I2861" s="9"/>
      <c r="L2861" s="6"/>
    </row>
    <row r="2862" spans="3:12" ht="12.5">
      <c r="C2862" s="7"/>
      <c r="F2862" s="7"/>
      <c r="I2862" s="9"/>
      <c r="L2862" s="6"/>
    </row>
    <row r="2863" spans="3:12" ht="12.5">
      <c r="C2863" s="7"/>
      <c r="F2863" s="7"/>
      <c r="I2863" s="9"/>
      <c r="L2863" s="6"/>
    </row>
    <row r="2864" spans="3:12" ht="12.5">
      <c r="C2864" s="7"/>
      <c r="F2864" s="7"/>
      <c r="I2864" s="9"/>
      <c r="L2864" s="6"/>
    </row>
    <row r="2865" spans="3:12" ht="12.5">
      <c r="C2865" s="7"/>
      <c r="F2865" s="7"/>
      <c r="I2865" s="9"/>
      <c r="L2865" s="6"/>
    </row>
    <row r="2866" spans="3:12" ht="12.5">
      <c r="C2866" s="7"/>
      <c r="F2866" s="7"/>
      <c r="I2866" s="9"/>
      <c r="L2866" s="6"/>
    </row>
    <row r="2867" spans="3:12" ht="12.5">
      <c r="C2867" s="7"/>
      <c r="F2867" s="7"/>
      <c r="I2867" s="9"/>
      <c r="L2867" s="6"/>
    </row>
    <row r="2868" spans="3:12" ht="12.5">
      <c r="C2868" s="7"/>
      <c r="F2868" s="7"/>
      <c r="I2868" s="9"/>
      <c r="L2868" s="6"/>
    </row>
    <row r="2869" spans="3:12" ht="12.5">
      <c r="C2869" s="7"/>
      <c r="F2869" s="7"/>
      <c r="I2869" s="9"/>
      <c r="L2869" s="6"/>
    </row>
    <row r="2870" spans="3:12" ht="12.5">
      <c r="C2870" s="7"/>
      <c r="F2870" s="7"/>
      <c r="I2870" s="9"/>
      <c r="L2870" s="6"/>
    </row>
    <row r="2871" spans="3:12" ht="12.5">
      <c r="C2871" s="7"/>
      <c r="F2871" s="7"/>
      <c r="I2871" s="9"/>
      <c r="L2871" s="6"/>
    </row>
    <row r="2872" spans="3:12" ht="12.5">
      <c r="C2872" s="7"/>
      <c r="F2872" s="7"/>
      <c r="I2872" s="9"/>
      <c r="L2872" s="6"/>
    </row>
    <row r="2873" spans="3:12" ht="12.5">
      <c r="C2873" s="7"/>
      <c r="F2873" s="7"/>
      <c r="I2873" s="9"/>
      <c r="L2873" s="6"/>
    </row>
    <row r="2874" spans="3:12" ht="12.5">
      <c r="C2874" s="7"/>
      <c r="F2874" s="7"/>
      <c r="I2874" s="9"/>
      <c r="L2874" s="6"/>
    </row>
    <row r="2875" spans="3:12" ht="12.5">
      <c r="C2875" s="7"/>
      <c r="F2875" s="7"/>
      <c r="I2875" s="9"/>
      <c r="L2875" s="6"/>
    </row>
    <row r="2876" spans="3:12" ht="12.5">
      <c r="C2876" s="7"/>
      <c r="F2876" s="7"/>
      <c r="I2876" s="9"/>
      <c r="L2876" s="6"/>
    </row>
    <row r="2877" spans="3:12" ht="12.5">
      <c r="C2877" s="7"/>
      <c r="F2877" s="7"/>
      <c r="I2877" s="9"/>
      <c r="L2877" s="6"/>
    </row>
    <row r="2878" spans="3:12" ht="12.5">
      <c r="C2878" s="7"/>
      <c r="F2878" s="7"/>
      <c r="I2878" s="9"/>
      <c r="L2878" s="6"/>
    </row>
    <row r="2879" spans="3:12" ht="12.5">
      <c r="C2879" s="7"/>
      <c r="F2879" s="7"/>
      <c r="I2879" s="9"/>
      <c r="L2879" s="6"/>
    </row>
    <row r="2880" spans="3:12" ht="12.5">
      <c r="C2880" s="7"/>
      <c r="F2880" s="7"/>
      <c r="I2880" s="9"/>
      <c r="L2880" s="6"/>
    </row>
    <row r="2881" spans="3:12" ht="12.5">
      <c r="C2881" s="7"/>
      <c r="F2881" s="7"/>
      <c r="I2881" s="9"/>
      <c r="L2881" s="6"/>
    </row>
    <row r="2882" spans="3:12" ht="12.5">
      <c r="C2882" s="7"/>
      <c r="F2882" s="7"/>
      <c r="I2882" s="9"/>
      <c r="L2882" s="6"/>
    </row>
    <row r="2883" spans="3:12" ht="12.5">
      <c r="C2883" s="7"/>
      <c r="F2883" s="7"/>
      <c r="I2883" s="9"/>
      <c r="L2883" s="6"/>
    </row>
    <row r="2884" spans="3:12" ht="12.5">
      <c r="C2884" s="7"/>
      <c r="F2884" s="7"/>
      <c r="I2884" s="9"/>
      <c r="L2884" s="6"/>
    </row>
    <row r="2885" spans="3:12" ht="12.5">
      <c r="C2885" s="7"/>
      <c r="F2885" s="7"/>
      <c r="I2885" s="9"/>
      <c r="L2885" s="6"/>
    </row>
    <row r="2886" spans="3:12" ht="12.5">
      <c r="C2886" s="7"/>
      <c r="F2886" s="7"/>
      <c r="I2886" s="9"/>
      <c r="L2886" s="6"/>
    </row>
    <row r="2887" spans="3:12" ht="12.5">
      <c r="C2887" s="7"/>
      <c r="F2887" s="7"/>
      <c r="I2887" s="9"/>
      <c r="L2887" s="6"/>
    </row>
    <row r="2888" spans="3:12" ht="12.5">
      <c r="C2888" s="7"/>
      <c r="F2888" s="7"/>
      <c r="I2888" s="9"/>
      <c r="L2888" s="6"/>
    </row>
    <row r="2889" spans="3:12" ht="12.5">
      <c r="C2889" s="7"/>
      <c r="F2889" s="7"/>
      <c r="I2889" s="9"/>
      <c r="L2889" s="6"/>
    </row>
    <row r="2890" spans="3:12" ht="12.5">
      <c r="C2890" s="7"/>
      <c r="F2890" s="7"/>
      <c r="I2890" s="9"/>
      <c r="L2890" s="6"/>
    </row>
    <row r="2891" spans="3:12" ht="12.5">
      <c r="C2891" s="7"/>
      <c r="F2891" s="7"/>
      <c r="I2891" s="9"/>
      <c r="L2891" s="6"/>
    </row>
    <row r="2892" spans="3:12" ht="12.5">
      <c r="C2892" s="7"/>
      <c r="F2892" s="7"/>
      <c r="I2892" s="9"/>
      <c r="L2892" s="6"/>
    </row>
    <row r="2893" spans="3:12" ht="12.5">
      <c r="C2893" s="7"/>
      <c r="F2893" s="7"/>
      <c r="I2893" s="9"/>
      <c r="L2893" s="6"/>
    </row>
    <row r="2894" spans="3:12" ht="12.5">
      <c r="C2894" s="7"/>
      <c r="F2894" s="7"/>
      <c r="I2894" s="9"/>
      <c r="L2894" s="6"/>
    </row>
    <row r="2895" spans="3:12" ht="12.5">
      <c r="C2895" s="7"/>
      <c r="F2895" s="7"/>
      <c r="I2895" s="9"/>
      <c r="L2895" s="6"/>
    </row>
    <row r="2896" spans="3:12" ht="12.5">
      <c r="C2896" s="7"/>
      <c r="F2896" s="7"/>
      <c r="I2896" s="9"/>
      <c r="L2896" s="6"/>
    </row>
    <row r="2897" spans="3:12" ht="12.5">
      <c r="C2897" s="7"/>
      <c r="F2897" s="7"/>
      <c r="I2897" s="9"/>
      <c r="L2897" s="6"/>
    </row>
    <row r="2898" spans="3:12" ht="12.5">
      <c r="C2898" s="7"/>
      <c r="F2898" s="7"/>
      <c r="I2898" s="9"/>
      <c r="L2898" s="6"/>
    </row>
    <row r="2899" spans="3:12" ht="12.5">
      <c r="C2899" s="7"/>
      <c r="F2899" s="7"/>
      <c r="I2899" s="9"/>
      <c r="L2899" s="6"/>
    </row>
    <row r="2900" spans="3:12" ht="12.5">
      <c r="C2900" s="7"/>
      <c r="F2900" s="7"/>
      <c r="I2900" s="9"/>
      <c r="L2900" s="6"/>
    </row>
    <row r="2901" spans="3:12" ht="12.5">
      <c r="C2901" s="7"/>
      <c r="F2901" s="7"/>
      <c r="I2901" s="9"/>
      <c r="L2901" s="6"/>
    </row>
    <row r="2902" spans="3:12" ht="12.5">
      <c r="C2902" s="7"/>
      <c r="F2902" s="7"/>
      <c r="I2902" s="9"/>
      <c r="L2902" s="6"/>
    </row>
    <row r="2903" spans="3:12" ht="12.5">
      <c r="C2903" s="7"/>
      <c r="F2903" s="7"/>
      <c r="I2903" s="9"/>
      <c r="L2903" s="6"/>
    </row>
    <row r="2904" spans="3:12" ht="12.5">
      <c r="C2904" s="7"/>
      <c r="F2904" s="7"/>
      <c r="I2904" s="9"/>
      <c r="L2904" s="6"/>
    </row>
    <row r="2905" spans="3:12" ht="12.5">
      <c r="C2905" s="7"/>
      <c r="F2905" s="7"/>
      <c r="I2905" s="9"/>
      <c r="L2905" s="6"/>
    </row>
    <row r="2906" spans="3:12" ht="12.5">
      <c r="C2906" s="7"/>
      <c r="F2906" s="7"/>
      <c r="I2906" s="9"/>
      <c r="L2906" s="6"/>
    </row>
    <row r="2907" spans="3:12" ht="12.5">
      <c r="C2907" s="7"/>
      <c r="F2907" s="7"/>
      <c r="I2907" s="9"/>
      <c r="L2907" s="6"/>
    </row>
    <row r="2908" spans="3:12" ht="12.5">
      <c r="C2908" s="7"/>
      <c r="F2908" s="7"/>
      <c r="I2908" s="9"/>
      <c r="L2908" s="6"/>
    </row>
    <row r="2909" spans="3:12" ht="12.5">
      <c r="C2909" s="7"/>
      <c r="F2909" s="7"/>
      <c r="I2909" s="9"/>
      <c r="L2909" s="6"/>
    </row>
    <row r="2910" spans="3:12" ht="12.5">
      <c r="C2910" s="7"/>
      <c r="F2910" s="7"/>
      <c r="I2910" s="9"/>
      <c r="L2910" s="6"/>
    </row>
    <row r="2911" spans="3:12" ht="12.5">
      <c r="C2911" s="7"/>
      <c r="F2911" s="7"/>
      <c r="I2911" s="9"/>
      <c r="L2911" s="6"/>
    </row>
    <row r="2912" spans="3:12" ht="12.5">
      <c r="C2912" s="7"/>
      <c r="F2912" s="7"/>
      <c r="I2912" s="9"/>
      <c r="L2912" s="6"/>
    </row>
    <row r="2913" spans="3:12" ht="12.5">
      <c r="C2913" s="7"/>
      <c r="F2913" s="7"/>
      <c r="I2913" s="9"/>
      <c r="L2913" s="6"/>
    </row>
    <row r="2914" spans="3:12" ht="12.5">
      <c r="C2914" s="7"/>
      <c r="F2914" s="7"/>
      <c r="I2914" s="9"/>
      <c r="L2914" s="6"/>
    </row>
    <row r="2915" spans="3:12" ht="12.5">
      <c r="C2915" s="7"/>
      <c r="F2915" s="7"/>
      <c r="I2915" s="9"/>
      <c r="L2915" s="6"/>
    </row>
    <row r="2916" spans="3:12" ht="12.5">
      <c r="C2916" s="7"/>
      <c r="F2916" s="7"/>
      <c r="I2916" s="9"/>
      <c r="L2916" s="6"/>
    </row>
    <row r="2917" spans="3:12" ht="12.5">
      <c r="C2917" s="7"/>
      <c r="F2917" s="7"/>
      <c r="I2917" s="9"/>
      <c r="L2917" s="6"/>
    </row>
    <row r="2918" spans="3:12" ht="12.5">
      <c r="C2918" s="7"/>
      <c r="F2918" s="7"/>
      <c r="I2918" s="9"/>
      <c r="L2918" s="6"/>
    </row>
    <row r="2919" spans="3:12" ht="12.5">
      <c r="C2919" s="7"/>
      <c r="F2919" s="7"/>
      <c r="I2919" s="9"/>
      <c r="L2919" s="6"/>
    </row>
    <row r="2920" spans="3:12" ht="12.5">
      <c r="C2920" s="7"/>
      <c r="F2920" s="7"/>
      <c r="I2920" s="9"/>
      <c r="L2920" s="6"/>
    </row>
    <row r="2921" spans="3:12" ht="12.5">
      <c r="C2921" s="7"/>
      <c r="F2921" s="7"/>
      <c r="I2921" s="9"/>
      <c r="L2921" s="6"/>
    </row>
    <row r="2922" spans="3:12" ht="12.5">
      <c r="C2922" s="7"/>
      <c r="F2922" s="7"/>
      <c r="I2922" s="9"/>
      <c r="L2922" s="6"/>
    </row>
    <row r="2923" spans="3:12" ht="12.5">
      <c r="C2923" s="7"/>
      <c r="F2923" s="7"/>
      <c r="I2923" s="9"/>
      <c r="L2923" s="6"/>
    </row>
    <row r="2924" spans="3:12" ht="12.5">
      <c r="C2924" s="7"/>
      <c r="F2924" s="7"/>
      <c r="I2924" s="9"/>
      <c r="L2924" s="6"/>
    </row>
    <row r="2925" spans="3:12" ht="12.5">
      <c r="C2925" s="7"/>
      <c r="F2925" s="7"/>
      <c r="I2925" s="9"/>
      <c r="L2925" s="6"/>
    </row>
    <row r="2926" spans="3:12" ht="12.5">
      <c r="C2926" s="7"/>
      <c r="F2926" s="7"/>
      <c r="I2926" s="9"/>
      <c r="L2926" s="6"/>
    </row>
    <row r="2927" spans="3:12" ht="12.5">
      <c r="C2927" s="7"/>
      <c r="F2927" s="7"/>
      <c r="I2927" s="9"/>
      <c r="L2927" s="6"/>
    </row>
    <row r="2928" spans="3:12" ht="12.5">
      <c r="C2928" s="7"/>
      <c r="F2928" s="7"/>
      <c r="I2928" s="9"/>
      <c r="L2928" s="6"/>
    </row>
    <row r="2929" spans="3:12" ht="12.5">
      <c r="C2929" s="7"/>
      <c r="F2929" s="7"/>
      <c r="I2929" s="9"/>
      <c r="L2929" s="6"/>
    </row>
    <row r="2930" spans="3:12" ht="12.5">
      <c r="C2930" s="7"/>
      <c r="F2930" s="7"/>
      <c r="I2930" s="9"/>
      <c r="L2930" s="6"/>
    </row>
    <row r="2931" spans="3:12" ht="12.5">
      <c r="C2931" s="7"/>
      <c r="F2931" s="7"/>
      <c r="I2931" s="9"/>
      <c r="L2931" s="6"/>
    </row>
    <row r="2932" spans="3:12" ht="12.5">
      <c r="C2932" s="7"/>
      <c r="F2932" s="7"/>
      <c r="I2932" s="9"/>
      <c r="L2932" s="6"/>
    </row>
    <row r="2933" spans="3:12" ht="12.5">
      <c r="C2933" s="7"/>
      <c r="F2933" s="7"/>
      <c r="I2933" s="9"/>
      <c r="L2933" s="6"/>
    </row>
    <row r="2934" spans="3:12" ht="12.5">
      <c r="C2934" s="7"/>
      <c r="F2934" s="7"/>
      <c r="I2934" s="9"/>
      <c r="L2934" s="6"/>
    </row>
    <row r="2935" spans="3:12" ht="12.5">
      <c r="C2935" s="7"/>
      <c r="F2935" s="7"/>
      <c r="I2935" s="9"/>
      <c r="L2935" s="6"/>
    </row>
    <row r="2936" spans="3:12" ht="12.5">
      <c r="C2936" s="7"/>
      <c r="F2936" s="7"/>
      <c r="I2936" s="9"/>
      <c r="L2936" s="6"/>
    </row>
    <row r="2937" spans="3:12" ht="12.5">
      <c r="C2937" s="7"/>
      <c r="F2937" s="7"/>
      <c r="I2937" s="9"/>
      <c r="L2937" s="6"/>
    </row>
    <row r="2938" spans="3:12" ht="12.5">
      <c r="C2938" s="7"/>
      <c r="F2938" s="7"/>
      <c r="I2938" s="9"/>
      <c r="L2938" s="6"/>
    </row>
    <row r="2939" spans="3:12" ht="12.5">
      <c r="C2939" s="7"/>
      <c r="F2939" s="7"/>
      <c r="I2939" s="9"/>
      <c r="L2939" s="6"/>
    </row>
    <row r="2940" spans="3:12" ht="12.5">
      <c r="C2940" s="7"/>
      <c r="F2940" s="7"/>
      <c r="I2940" s="9"/>
      <c r="L2940" s="6"/>
    </row>
    <row r="2941" spans="3:12" ht="12.5">
      <c r="C2941" s="7"/>
      <c r="F2941" s="7"/>
      <c r="I2941" s="9"/>
      <c r="L2941" s="6"/>
    </row>
    <row r="2942" spans="3:12" ht="12.5">
      <c r="C2942" s="7"/>
      <c r="F2942" s="7"/>
      <c r="I2942" s="9"/>
      <c r="L2942" s="6"/>
    </row>
    <row r="2943" spans="3:12" ht="12.5">
      <c r="C2943" s="7"/>
      <c r="F2943" s="7"/>
      <c r="I2943" s="9"/>
      <c r="L2943" s="6"/>
    </row>
    <row r="2944" spans="3:12" ht="12.5">
      <c r="C2944" s="7"/>
      <c r="F2944" s="7"/>
      <c r="I2944" s="9"/>
      <c r="L2944" s="6"/>
    </row>
    <row r="2945" spans="3:12" ht="12.5">
      <c r="C2945" s="7"/>
      <c r="F2945" s="7"/>
      <c r="I2945" s="9"/>
      <c r="L2945" s="6"/>
    </row>
    <row r="2946" spans="3:12" ht="12.5">
      <c r="C2946" s="7"/>
      <c r="F2946" s="7"/>
      <c r="I2946" s="9"/>
      <c r="L2946" s="6"/>
    </row>
    <row r="2947" spans="3:12" ht="12.5">
      <c r="C2947" s="7"/>
      <c r="F2947" s="7"/>
      <c r="I2947" s="9"/>
      <c r="L2947" s="6"/>
    </row>
    <row r="2948" spans="3:12" ht="12.5">
      <c r="C2948" s="7"/>
      <c r="F2948" s="7"/>
      <c r="I2948" s="9"/>
      <c r="L2948" s="6"/>
    </row>
    <row r="2949" spans="3:12" ht="12.5">
      <c r="C2949" s="7"/>
      <c r="F2949" s="7"/>
      <c r="I2949" s="9"/>
      <c r="L2949" s="6"/>
    </row>
    <row r="2950" spans="3:12" ht="12.5">
      <c r="C2950" s="7"/>
      <c r="F2950" s="7"/>
      <c r="I2950" s="9"/>
      <c r="L2950" s="6"/>
    </row>
    <row r="2951" spans="3:12" ht="12.5">
      <c r="C2951" s="7"/>
      <c r="F2951" s="7"/>
      <c r="I2951" s="9"/>
      <c r="L2951" s="6"/>
    </row>
    <row r="2952" spans="3:12" ht="12.5">
      <c r="C2952" s="7"/>
      <c r="F2952" s="7"/>
      <c r="I2952" s="9"/>
      <c r="L2952" s="6"/>
    </row>
    <row r="2953" spans="3:12" ht="12.5">
      <c r="C2953" s="7"/>
      <c r="F2953" s="7"/>
      <c r="I2953" s="9"/>
      <c r="L2953" s="6"/>
    </row>
    <row r="2954" spans="3:12" ht="12.5">
      <c r="C2954" s="7"/>
      <c r="F2954" s="7"/>
      <c r="I2954" s="9"/>
      <c r="L2954" s="6"/>
    </row>
    <row r="2955" spans="3:12" ht="12.5">
      <c r="C2955" s="7"/>
      <c r="F2955" s="7"/>
      <c r="I2955" s="9"/>
      <c r="L2955" s="6"/>
    </row>
    <row r="2956" spans="3:12" ht="12.5">
      <c r="C2956" s="7"/>
      <c r="F2956" s="7"/>
      <c r="I2956" s="9"/>
      <c r="L2956" s="6"/>
    </row>
    <row r="2957" spans="3:12" ht="12.5">
      <c r="C2957" s="7"/>
      <c r="F2957" s="7"/>
      <c r="I2957" s="9"/>
      <c r="L2957" s="6"/>
    </row>
    <row r="2958" spans="3:12" ht="12.5">
      <c r="C2958" s="7"/>
      <c r="F2958" s="7"/>
      <c r="I2958" s="9"/>
      <c r="L2958" s="6"/>
    </row>
    <row r="2959" spans="3:12" ht="12.5">
      <c r="C2959" s="7"/>
      <c r="F2959" s="7"/>
      <c r="I2959" s="9"/>
      <c r="L2959" s="6"/>
    </row>
    <row r="2960" spans="3:12" ht="12.5">
      <c r="C2960" s="7"/>
      <c r="F2960" s="7"/>
      <c r="I2960" s="9"/>
      <c r="L2960" s="6"/>
    </row>
    <row r="2961" spans="3:12" ht="12.5">
      <c r="C2961" s="7"/>
      <c r="F2961" s="7"/>
      <c r="I2961" s="9"/>
      <c r="L2961" s="6"/>
    </row>
    <row r="2962" spans="3:12" ht="12.5">
      <c r="C2962" s="7"/>
      <c r="F2962" s="7"/>
      <c r="I2962" s="9"/>
      <c r="L2962" s="6"/>
    </row>
    <row r="2963" spans="3:12" ht="12.5">
      <c r="C2963" s="7"/>
      <c r="F2963" s="7"/>
      <c r="I2963" s="9"/>
      <c r="L2963" s="6"/>
    </row>
    <row r="2964" spans="3:12" ht="12.5">
      <c r="C2964" s="7"/>
      <c r="F2964" s="7"/>
      <c r="I2964" s="9"/>
      <c r="L2964" s="6"/>
    </row>
    <row r="2965" spans="3:12" ht="12.5">
      <c r="C2965" s="7"/>
      <c r="F2965" s="7"/>
      <c r="I2965" s="9"/>
      <c r="L2965" s="6"/>
    </row>
    <row r="2966" spans="3:12" ht="12.5">
      <c r="C2966" s="7"/>
      <c r="F2966" s="7"/>
      <c r="I2966" s="9"/>
      <c r="L2966" s="6"/>
    </row>
    <row r="2967" spans="3:12" ht="12.5">
      <c r="C2967" s="7"/>
      <c r="F2967" s="7"/>
      <c r="I2967" s="9"/>
      <c r="L2967" s="6"/>
    </row>
    <row r="2968" spans="3:12" ht="12.5">
      <c r="C2968" s="7"/>
      <c r="F2968" s="7"/>
      <c r="I2968" s="9"/>
      <c r="L2968" s="6"/>
    </row>
    <row r="2969" spans="3:12" ht="12.5">
      <c r="C2969" s="7"/>
      <c r="F2969" s="7"/>
      <c r="I2969" s="9"/>
      <c r="L2969" s="6"/>
    </row>
    <row r="2970" spans="3:12" ht="12.5">
      <c r="C2970" s="7"/>
      <c r="F2970" s="7"/>
      <c r="I2970" s="9"/>
      <c r="L2970" s="6"/>
    </row>
    <row r="2971" spans="3:12" ht="12.5">
      <c r="C2971" s="7"/>
      <c r="F2971" s="7"/>
      <c r="I2971" s="9"/>
      <c r="L2971" s="6"/>
    </row>
    <row r="2972" spans="3:12" ht="12.5">
      <c r="C2972" s="7"/>
      <c r="F2972" s="7"/>
      <c r="I2972" s="9"/>
      <c r="L2972" s="6"/>
    </row>
    <row r="2973" spans="3:12" ht="12.5">
      <c r="C2973" s="7"/>
      <c r="F2973" s="7"/>
      <c r="I2973" s="9"/>
      <c r="L2973" s="6"/>
    </row>
    <row r="2974" spans="3:12" ht="12.5">
      <c r="C2974" s="7"/>
      <c r="F2974" s="7"/>
      <c r="I2974" s="9"/>
      <c r="L2974" s="6"/>
    </row>
    <row r="2975" spans="3:12" ht="12.5">
      <c r="C2975" s="7"/>
      <c r="F2975" s="7"/>
      <c r="I2975" s="9"/>
      <c r="L2975" s="6"/>
    </row>
    <row r="2976" spans="3:12" ht="12.5">
      <c r="C2976" s="7"/>
      <c r="F2976" s="7"/>
      <c r="I2976" s="9"/>
      <c r="L2976" s="6"/>
    </row>
    <row r="2977" spans="3:12" ht="12.5">
      <c r="C2977" s="7"/>
      <c r="F2977" s="7"/>
      <c r="I2977" s="9"/>
      <c r="L2977" s="6"/>
    </row>
    <row r="2978" spans="3:12" ht="12.5">
      <c r="C2978" s="7"/>
      <c r="F2978" s="7"/>
      <c r="I2978" s="9"/>
      <c r="L2978" s="6"/>
    </row>
    <row r="2979" spans="3:12" ht="12.5">
      <c r="C2979" s="7"/>
      <c r="F2979" s="7"/>
      <c r="I2979" s="9"/>
      <c r="L2979" s="6"/>
    </row>
    <row r="2980" spans="3:12" ht="12.5">
      <c r="C2980" s="7"/>
      <c r="F2980" s="7"/>
      <c r="I2980" s="9"/>
      <c r="L2980" s="6"/>
    </row>
    <row r="2981" spans="3:12" ht="12.5">
      <c r="C2981" s="7"/>
      <c r="F2981" s="7"/>
      <c r="I2981" s="9"/>
      <c r="L2981" s="6"/>
    </row>
    <row r="2982" spans="3:12" ht="12.5">
      <c r="C2982" s="7"/>
      <c r="F2982" s="7"/>
      <c r="I2982" s="9"/>
      <c r="L2982" s="6"/>
    </row>
    <row r="2983" spans="3:12" ht="12.5">
      <c r="C2983" s="7"/>
      <c r="F2983" s="7"/>
      <c r="I2983" s="9"/>
      <c r="L2983" s="6"/>
    </row>
    <row r="2984" spans="3:12" ht="12.5">
      <c r="C2984" s="7"/>
      <c r="F2984" s="7"/>
      <c r="I2984" s="9"/>
      <c r="L2984" s="6"/>
    </row>
    <row r="2985" spans="3:12" ht="12.5">
      <c r="C2985" s="7"/>
      <c r="F2985" s="7"/>
      <c r="I2985" s="9"/>
      <c r="L2985" s="6"/>
    </row>
    <row r="2986" spans="3:12" ht="12.5">
      <c r="C2986" s="7"/>
      <c r="F2986" s="7"/>
      <c r="I2986" s="9"/>
      <c r="L2986" s="6"/>
    </row>
    <row r="2987" spans="3:12" ht="12.5">
      <c r="C2987" s="7"/>
      <c r="F2987" s="7"/>
      <c r="I2987" s="9"/>
      <c r="L2987" s="6"/>
    </row>
    <row r="2988" spans="3:12" ht="12.5">
      <c r="C2988" s="7"/>
      <c r="F2988" s="7"/>
      <c r="I2988" s="9"/>
      <c r="L2988" s="6"/>
    </row>
    <row r="2989" spans="3:12" ht="12.5">
      <c r="C2989" s="7"/>
      <c r="F2989" s="7"/>
      <c r="I2989" s="9"/>
      <c r="L2989" s="6"/>
    </row>
    <row r="2990" spans="3:12" ht="12.5">
      <c r="C2990" s="7"/>
      <c r="F2990" s="7"/>
      <c r="I2990" s="9"/>
      <c r="L2990" s="6"/>
    </row>
    <row r="2991" spans="3:12" ht="12.5">
      <c r="C2991" s="7"/>
      <c r="F2991" s="7"/>
      <c r="I2991" s="9"/>
      <c r="L2991" s="6"/>
    </row>
    <row r="2992" spans="3:12" ht="12.5">
      <c r="C2992" s="7"/>
      <c r="F2992" s="7"/>
      <c r="I2992" s="9"/>
      <c r="L2992" s="6"/>
    </row>
    <row r="2993" spans="3:12" ht="12.5">
      <c r="C2993" s="7"/>
      <c r="F2993" s="7"/>
      <c r="I2993" s="9"/>
      <c r="L2993" s="6"/>
    </row>
    <row r="2994" spans="3:12" ht="12.5">
      <c r="C2994" s="7"/>
      <c r="F2994" s="7"/>
      <c r="I2994" s="9"/>
      <c r="L2994" s="6"/>
    </row>
    <row r="2995" spans="3:12" ht="12.5">
      <c r="C2995" s="7"/>
      <c r="F2995" s="7"/>
      <c r="I2995" s="9"/>
      <c r="L2995" s="6"/>
    </row>
    <row r="2996" spans="3:12" ht="12.5">
      <c r="C2996" s="7"/>
      <c r="F2996" s="7"/>
      <c r="I2996" s="9"/>
      <c r="L2996" s="6"/>
    </row>
    <row r="2997" spans="3:12" ht="12.5">
      <c r="C2997" s="7"/>
      <c r="F2997" s="7"/>
      <c r="I2997" s="9"/>
      <c r="L2997" s="6"/>
    </row>
    <row r="2998" spans="3:12" ht="12.5">
      <c r="C2998" s="7"/>
      <c r="F2998" s="7"/>
      <c r="I2998" s="9"/>
      <c r="L2998" s="6"/>
    </row>
    <row r="2999" spans="3:12" ht="12.5">
      <c r="C2999" s="7"/>
      <c r="F2999" s="7"/>
      <c r="I2999" s="9"/>
      <c r="L2999" s="6"/>
    </row>
    <row r="3000" spans="3:12" ht="12.5">
      <c r="C3000" s="7"/>
      <c r="F3000" s="7"/>
      <c r="I3000" s="9"/>
      <c r="L3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4.453125" defaultRowHeight="15.75" customHeight="1"/>
  <cols>
    <col min="7" max="7" width="21.26953125" customWidth="1"/>
  </cols>
  <sheetData>
    <row r="1" spans="1:7" ht="15.75" customHeight="1">
      <c r="A1" s="5" t="s">
        <v>12</v>
      </c>
      <c r="B1" s="5" t="s">
        <v>13</v>
      </c>
      <c r="C1" s="5" t="s">
        <v>14</v>
      </c>
      <c r="D1" s="5" t="s">
        <v>15</v>
      </c>
    </row>
    <row r="2" spans="1:7" ht="15.75" customHeight="1">
      <c r="A2" s="6" t="s">
        <v>185</v>
      </c>
      <c r="B2" s="6">
        <f>SUMIFS(Temp!$D$2:$D1000,Temp!$H$2:$H1000,"="&amp;A2,Temp!$I$2:$I1000,"&gt;="&amp;$G$2,Temp!$I$2:$I1000,"&lt;="&amp;G$3,Temp!$K$2:$K1000,"="&amp;$G$4)</f>
        <v>15</v>
      </c>
      <c r="C2" s="11">
        <f>SUMIFS(Temp!$F$2:$F1000,Temp!$H$2:$H1000,"="&amp;A2,Temp!$I$2:$I1000,"&gt;="&amp;$G$2,Temp!$I$2:$I1000,"&lt;="&amp;G$3,Temp!$K$2:$K1000,"="&amp;$G$4)</f>
        <v>54</v>
      </c>
      <c r="D2" s="6">
        <f t="shared" ref="D2:D9" si="0">RANK(C2,$C$2:$C1000)</f>
        <v>1</v>
      </c>
      <c r="F2" s="5" t="s">
        <v>16</v>
      </c>
      <c r="G2" s="12">
        <v>35247</v>
      </c>
    </row>
    <row r="3" spans="1:7" ht="15.75" customHeight="1">
      <c r="A3" s="6"/>
      <c r="B3" s="6">
        <f>SUMIFS(Temp!$D$2:$D1000,Temp!$H$2:$H1000,"="&amp;A3,Temp!$I$2:$I1000,"&gt;="&amp;$G$2,Temp!$I$2:$I1000,"&lt;="&amp;G$3,Temp!$K$2:$K1000,"="&amp;$G$4)</f>
        <v>0</v>
      </c>
      <c r="C3" s="11">
        <f>SUMIFS(Temp!$F$2:$F1000,Temp!$H$2:$H1000,"="&amp;A3,Temp!$I$2:$I1000,"&gt;="&amp;$G$2,Temp!$I$2:$I1000,"&lt;="&amp;G$3,Temp!$K$2:$K1000,"="&amp;$G$4)</f>
        <v>0</v>
      </c>
      <c r="D3" s="6">
        <f t="shared" si="0"/>
        <v>2</v>
      </c>
      <c r="F3" s="5" t="s">
        <v>17</v>
      </c>
      <c r="G3" s="12">
        <v>35277</v>
      </c>
    </row>
    <row r="4" spans="1:7" ht="15.75" customHeight="1">
      <c r="A4" s="6"/>
      <c r="B4" s="6">
        <f>SUMIFS(Temp!$D$2:$D1000,Temp!$H$2:$H1000,"="&amp;A4,Temp!$I$2:$I1000,"&gt;="&amp;$G$2,Temp!$I$2:$I1000,"&lt;="&amp;G$3,Temp!$K$2:$K1000,"="&amp;$G$4)</f>
        <v>0</v>
      </c>
      <c r="C4" s="11">
        <f>SUMIFS(Temp!$F$2:$F1000,Temp!$H$2:$H1000,"="&amp;A4,Temp!$I$2:$I1000,"&gt;="&amp;$G$2,Temp!$I$2:$I1000,"&lt;="&amp;G$3,Temp!$K$2:$K1000,"="&amp;$G$4)</f>
        <v>0</v>
      </c>
      <c r="D4" s="6">
        <f t="shared" si="0"/>
        <v>2</v>
      </c>
      <c r="F4" s="5" t="s">
        <v>18</v>
      </c>
      <c r="G4" s="5" t="s">
        <v>19</v>
      </c>
    </row>
    <row r="5" spans="1:7" ht="15.75" customHeight="1">
      <c r="A5" s="6"/>
      <c r="B5" s="6">
        <f>SUMIFS(Temp!$D$2:$D1000,Temp!$H$2:$H1000,"="&amp;A5,Temp!$I$2:$I1000,"&gt;="&amp;$G$2,Temp!$I$2:$I1000,"&lt;="&amp;G$3,Temp!$K$2:$K1000,"="&amp;$G$4)</f>
        <v>0</v>
      </c>
      <c r="C5" s="11">
        <f>SUMIFS(Temp!$F$2:$F1000,Temp!$H$2:$H1000,"="&amp;A5,Temp!$I$2:$I1000,"&gt;="&amp;$G$2,Temp!$I$2:$I1000,"&lt;="&amp;G$3,Temp!$K$2:$K1000,"="&amp;$G$4)</f>
        <v>0</v>
      </c>
      <c r="D5" s="6">
        <f t="shared" si="0"/>
        <v>2</v>
      </c>
    </row>
    <row r="6" spans="1:7" ht="15.75" customHeight="1">
      <c r="A6" s="6"/>
      <c r="B6" s="6">
        <f>SUMIFS(Temp!$D$2:$D1000,Temp!$H$2:$H1000,"="&amp;A6,Temp!$I$2:$I1000,"&gt;="&amp;$G$2,Temp!$I$2:$I1000,"&lt;="&amp;G$3,Temp!$K$2:$K1000,"="&amp;$G$4)</f>
        <v>0</v>
      </c>
      <c r="C6" s="11">
        <f>SUMIFS(Temp!$F$2:$F1000,Temp!$H$2:$H1000,"="&amp;A6,Temp!$I$2:$I1000,"&gt;="&amp;$G$2,Temp!$I$2:$I1000,"&lt;="&amp;G$3,Temp!$K$2:$K1000,"="&amp;$G$4)</f>
        <v>0</v>
      </c>
      <c r="D6" s="6">
        <f t="shared" si="0"/>
        <v>2</v>
      </c>
    </row>
    <row r="7" spans="1:7" ht="15.75" customHeight="1">
      <c r="A7" s="6"/>
      <c r="B7" s="6">
        <f>SUMIFS(Temp!$D$2:$D1000,Temp!$H$2:$H1000,"="&amp;A7,Temp!$I$2:$I1000,"&gt;="&amp;$G$2,Temp!$I$2:$I1000,"&lt;="&amp;G$3,Temp!$K$2:$K1000,"="&amp;$G$4)</f>
        <v>0</v>
      </c>
      <c r="C7" s="11">
        <f>SUMIFS(Temp!$F$2:$F1000,Temp!$H$2:$H1000,"="&amp;A7,Temp!$I$2:$I1000,"&gt;="&amp;$G$2,Temp!$I$2:$I1000,"&lt;="&amp;G$3,Temp!$K$2:$K1000,"="&amp;$G$4)</f>
        <v>0</v>
      </c>
      <c r="D7" s="6">
        <f t="shared" si="0"/>
        <v>2</v>
      </c>
    </row>
    <row r="8" spans="1:7" ht="15.75" customHeight="1">
      <c r="A8" s="6"/>
      <c r="B8" s="6">
        <f>SUMIFS(Temp!$D$2:$D1000,Temp!$H$2:$H1000,"="&amp;A8,Temp!$I$2:$I1000,"&gt;="&amp;$G$2,Temp!$I$2:$I1000,"&lt;="&amp;G$3,Temp!$K$2:$K1000,"="&amp;$G$4)</f>
        <v>0</v>
      </c>
      <c r="C8" s="11">
        <f>SUMIFS(Temp!$F$2:$F1000,Temp!$H$2:$H1000,"="&amp;A8,Temp!$I$2:$I1000,"&gt;="&amp;$G$2,Temp!$I$2:$I1000,"&lt;="&amp;G$3,Temp!$K$2:$K1000,"="&amp;$G$4)</f>
        <v>0</v>
      </c>
      <c r="D8" s="6">
        <f t="shared" si="0"/>
        <v>2</v>
      </c>
      <c r="F8" s="5" t="s">
        <v>20</v>
      </c>
      <c r="G8" s="6">
        <f>SUM($B$2:$B1000)</f>
        <v>15</v>
      </c>
    </row>
    <row r="9" spans="1:7" ht="15.75" customHeight="1">
      <c r="A9" s="6"/>
      <c r="B9" s="6">
        <f>SUMIFS(Temp!$D$2:$D1000,Temp!$H$2:$H1000,"="&amp;A9,Temp!$I$2:$I1000,"&gt;="&amp;$G$2,Temp!$I$2:$I1000,"&lt;="&amp;G$3,Temp!$K$2:$K1000,"="&amp;$G$4)</f>
        <v>0</v>
      </c>
      <c r="C9" s="11">
        <f>SUMIFS(Temp!$F$2:$F1000,Temp!$H$2:$H1000,"="&amp;A9,Temp!$I$2:$I1000,"&gt;="&amp;$G$2,Temp!$I$2:$I1000,"&lt;="&amp;G$3,Temp!$K$2:$K1000,"="&amp;$G$4)</f>
        <v>0</v>
      </c>
      <c r="D9" s="6">
        <f t="shared" si="0"/>
        <v>2</v>
      </c>
      <c r="F9" s="5" t="s">
        <v>21</v>
      </c>
      <c r="G9" s="7">
        <f>SUM($C$2:$C1000)</f>
        <v>54</v>
      </c>
    </row>
    <row r="10" spans="1:7" ht="15.75" customHeight="1">
      <c r="A10" s="6"/>
    </row>
    <row r="11" spans="1:7" ht="15.75" customHeight="1">
      <c r="A11" s="6"/>
    </row>
    <row r="12" spans="1:7" ht="15.75" customHeight="1">
      <c r="A12" s="6"/>
    </row>
    <row r="13" spans="1:7" ht="15.75" customHeight="1">
      <c r="A13" s="6"/>
    </row>
    <row r="14" spans="1:7" ht="15.75" customHeight="1">
      <c r="A14" s="6"/>
    </row>
    <row r="15" spans="1:7" ht="15.75" customHeight="1">
      <c r="A15" s="6"/>
    </row>
    <row r="16" spans="1:7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2.5">
      <c r="A22" s="6"/>
    </row>
    <row r="23" spans="1:1" ht="12.5">
      <c r="A23" s="6"/>
    </row>
    <row r="24" spans="1:1" ht="12.5">
      <c r="A24" s="6"/>
    </row>
    <row r="25" spans="1:1" ht="12.5">
      <c r="A25" s="6"/>
    </row>
    <row r="26" spans="1:1" ht="12.5">
      <c r="A26" s="6"/>
    </row>
    <row r="27" spans="1:1" ht="12.5">
      <c r="A27" s="6"/>
    </row>
    <row r="28" spans="1:1" ht="12.5">
      <c r="A28" s="6"/>
    </row>
    <row r="29" spans="1:1" ht="12.5">
      <c r="A29" s="6"/>
    </row>
    <row r="30" spans="1:1" ht="12.5">
      <c r="A30" s="6"/>
    </row>
    <row r="31" spans="1:1" ht="12.5">
      <c r="A31" s="6"/>
    </row>
    <row r="32" spans="1:1" ht="12.5">
      <c r="A32" s="6"/>
    </row>
    <row r="33" spans="1:1" ht="12.5">
      <c r="A33" s="6"/>
    </row>
    <row r="34" spans="1:1" ht="12.5">
      <c r="A34" s="6"/>
    </row>
    <row r="35" spans="1:1" ht="12.5">
      <c r="A35" s="6"/>
    </row>
    <row r="36" spans="1:1" ht="12.5">
      <c r="A36" s="6"/>
    </row>
    <row r="37" spans="1:1" ht="12.5">
      <c r="A37" s="6"/>
    </row>
    <row r="38" spans="1:1" ht="12.5">
      <c r="A38" s="6"/>
    </row>
    <row r="39" spans="1:1" ht="12.5">
      <c r="A39" s="6"/>
    </row>
    <row r="40" spans="1:1" ht="12.5">
      <c r="A40" s="6"/>
    </row>
    <row r="41" spans="1:1" ht="12.5">
      <c r="A41" s="6"/>
    </row>
    <row r="42" spans="1:1" ht="12.5">
      <c r="A42" s="6"/>
    </row>
    <row r="43" spans="1:1" ht="12.5">
      <c r="A43" s="6"/>
    </row>
    <row r="44" spans="1:1" ht="12.5">
      <c r="A44" s="6"/>
    </row>
    <row r="45" spans="1:1" ht="12.5">
      <c r="A45" s="6"/>
    </row>
    <row r="46" spans="1:1" ht="12.5">
      <c r="A46" s="6"/>
    </row>
    <row r="47" spans="1:1" ht="12.5">
      <c r="A47" s="6"/>
    </row>
    <row r="48" spans="1:1" ht="12.5">
      <c r="A48" s="6"/>
    </row>
    <row r="49" spans="1:1" ht="12.5">
      <c r="A49" s="6"/>
    </row>
    <row r="50" spans="1:1" ht="12.5">
      <c r="A50" s="6"/>
    </row>
    <row r="51" spans="1:1" ht="12.5">
      <c r="A51" s="6"/>
    </row>
    <row r="52" spans="1:1" ht="12.5">
      <c r="A52" s="6"/>
    </row>
    <row r="53" spans="1:1" ht="12.5">
      <c r="A53" s="6"/>
    </row>
    <row r="54" spans="1:1" ht="12.5">
      <c r="A54" s="6"/>
    </row>
    <row r="55" spans="1:1" ht="12.5">
      <c r="A55" s="6"/>
    </row>
    <row r="56" spans="1:1" ht="12.5">
      <c r="A56" s="6"/>
    </row>
    <row r="57" spans="1:1" ht="12.5">
      <c r="A57" s="6"/>
    </row>
    <row r="58" spans="1:1" ht="12.5">
      <c r="A58" s="6"/>
    </row>
    <row r="59" spans="1:1" ht="12.5">
      <c r="A59" s="6"/>
    </row>
    <row r="60" spans="1:1" ht="12.5">
      <c r="A60" s="6"/>
    </row>
    <row r="61" spans="1:1" ht="12.5">
      <c r="A61" s="6"/>
    </row>
    <row r="62" spans="1:1" ht="12.5">
      <c r="A62" s="6"/>
    </row>
    <row r="63" spans="1:1" ht="12.5">
      <c r="A63" s="6"/>
    </row>
    <row r="64" spans="1:1" ht="12.5">
      <c r="A64" s="6"/>
    </row>
    <row r="65" spans="1:1" ht="12.5">
      <c r="A65" s="6"/>
    </row>
    <row r="66" spans="1:1" ht="12.5">
      <c r="A66" s="6"/>
    </row>
    <row r="67" spans="1:1" ht="12.5">
      <c r="A67" s="6"/>
    </row>
    <row r="68" spans="1:1" ht="12.5">
      <c r="A68" s="6"/>
    </row>
    <row r="69" spans="1:1" ht="12.5">
      <c r="A69" s="6"/>
    </row>
    <row r="70" spans="1:1" ht="12.5">
      <c r="A70" s="6"/>
    </row>
    <row r="71" spans="1:1" ht="12.5">
      <c r="A71" s="6"/>
    </row>
    <row r="72" spans="1:1" ht="12.5">
      <c r="A72" s="6"/>
    </row>
    <row r="73" spans="1:1" ht="12.5">
      <c r="A73" s="6"/>
    </row>
    <row r="74" spans="1:1" ht="12.5">
      <c r="A74" s="6"/>
    </row>
    <row r="75" spans="1:1" ht="12.5">
      <c r="A75" s="6"/>
    </row>
    <row r="76" spans="1:1" ht="12.5">
      <c r="A76" s="6"/>
    </row>
    <row r="77" spans="1:1" ht="12.5">
      <c r="A77" s="6"/>
    </row>
    <row r="78" spans="1:1" ht="12.5">
      <c r="A78" s="6"/>
    </row>
    <row r="79" spans="1:1" ht="12.5">
      <c r="A79" s="6"/>
    </row>
    <row r="80" spans="1:1" ht="12.5">
      <c r="A80" s="6"/>
    </row>
    <row r="81" spans="1:1" ht="12.5">
      <c r="A81" s="6"/>
    </row>
    <row r="82" spans="1:1" ht="12.5">
      <c r="A82" s="6"/>
    </row>
    <row r="83" spans="1:1" ht="12.5">
      <c r="A83" s="6"/>
    </row>
    <row r="84" spans="1:1" ht="12.5">
      <c r="A84" s="6"/>
    </row>
    <row r="85" spans="1:1" ht="12.5">
      <c r="A85" s="6"/>
    </row>
    <row r="86" spans="1:1" ht="12.5">
      <c r="A86" s="6"/>
    </row>
    <row r="87" spans="1:1" ht="12.5">
      <c r="A87" s="6"/>
    </row>
    <row r="88" spans="1:1" ht="12.5">
      <c r="A88" s="6"/>
    </row>
    <row r="89" spans="1:1" ht="12.5">
      <c r="A89" s="6"/>
    </row>
    <row r="90" spans="1:1" ht="12.5">
      <c r="A90" s="6"/>
    </row>
    <row r="91" spans="1:1" ht="12.5">
      <c r="A91" s="6"/>
    </row>
    <row r="92" spans="1:1" ht="12.5">
      <c r="A92" s="6"/>
    </row>
    <row r="93" spans="1:1" ht="12.5">
      <c r="A93" s="6"/>
    </row>
    <row r="94" spans="1:1" ht="12.5">
      <c r="A94" s="6"/>
    </row>
    <row r="95" spans="1:1" ht="12.5">
      <c r="A95" s="6"/>
    </row>
    <row r="96" spans="1:1" ht="12.5">
      <c r="A96" s="6"/>
    </row>
    <row r="97" spans="1:1" ht="12.5">
      <c r="A97" s="6"/>
    </row>
    <row r="98" spans="1:1" ht="12.5">
      <c r="A98" s="6"/>
    </row>
    <row r="99" spans="1:1" ht="12.5">
      <c r="A99" s="6"/>
    </row>
    <row r="100" spans="1:1" ht="12.5">
      <c r="A100" s="6"/>
    </row>
    <row r="101" spans="1:1" ht="12.5">
      <c r="A101" s="6"/>
    </row>
    <row r="102" spans="1:1" ht="12.5">
      <c r="A102" s="6"/>
    </row>
    <row r="103" spans="1:1" ht="12.5">
      <c r="A103" s="6"/>
    </row>
    <row r="104" spans="1:1" ht="12.5">
      <c r="A104" s="6"/>
    </row>
    <row r="105" spans="1:1" ht="12.5">
      <c r="A105" s="6"/>
    </row>
    <row r="106" spans="1:1" ht="12.5">
      <c r="A106" s="6"/>
    </row>
    <row r="107" spans="1:1" ht="12.5">
      <c r="A107" s="6"/>
    </row>
    <row r="108" spans="1:1" ht="12.5">
      <c r="A108" s="6"/>
    </row>
    <row r="109" spans="1:1" ht="12.5">
      <c r="A109" s="6"/>
    </row>
    <row r="110" spans="1:1" ht="12.5">
      <c r="A110" s="6"/>
    </row>
    <row r="111" spans="1:1" ht="12.5">
      <c r="A111" s="6"/>
    </row>
    <row r="112" spans="1:1" ht="12.5">
      <c r="A112" s="6"/>
    </row>
    <row r="113" spans="1:1" ht="12.5">
      <c r="A113" s="6"/>
    </row>
    <row r="114" spans="1:1" ht="12.5">
      <c r="A114" s="6"/>
    </row>
    <row r="115" spans="1:1" ht="12.5">
      <c r="A115" s="6"/>
    </row>
    <row r="116" spans="1:1" ht="12.5">
      <c r="A116" s="6"/>
    </row>
    <row r="117" spans="1:1" ht="12.5">
      <c r="A117" s="6"/>
    </row>
    <row r="118" spans="1:1" ht="12.5">
      <c r="A118" s="6"/>
    </row>
    <row r="119" spans="1:1" ht="12.5">
      <c r="A119" s="6"/>
    </row>
    <row r="120" spans="1:1" ht="12.5">
      <c r="A120" s="6"/>
    </row>
    <row r="121" spans="1:1" ht="12.5">
      <c r="A121" s="6"/>
    </row>
    <row r="122" spans="1:1" ht="12.5">
      <c r="A122" s="6"/>
    </row>
    <row r="123" spans="1:1" ht="12.5">
      <c r="A123" s="6"/>
    </row>
    <row r="124" spans="1:1" ht="12.5">
      <c r="A124" s="6"/>
    </row>
    <row r="125" spans="1:1" ht="12.5">
      <c r="A125" s="6"/>
    </row>
    <row r="126" spans="1:1" ht="12.5">
      <c r="A126" s="6"/>
    </row>
    <row r="127" spans="1:1" ht="12.5">
      <c r="A127" s="6"/>
    </row>
    <row r="128" spans="1:1" ht="12.5">
      <c r="A128" s="6"/>
    </row>
    <row r="129" spans="1:1" ht="12.5">
      <c r="A129" s="6"/>
    </row>
    <row r="130" spans="1:1" ht="12.5">
      <c r="A130" s="6"/>
    </row>
    <row r="131" spans="1:1" ht="12.5">
      <c r="A131" s="6"/>
    </row>
    <row r="132" spans="1:1" ht="12.5">
      <c r="A132" s="6"/>
    </row>
    <row r="133" spans="1:1" ht="12.5">
      <c r="A133" s="6"/>
    </row>
    <row r="134" spans="1:1" ht="12.5">
      <c r="A134" s="6"/>
    </row>
    <row r="135" spans="1:1" ht="12.5">
      <c r="A135" s="6"/>
    </row>
    <row r="136" spans="1:1" ht="12.5">
      <c r="A136" s="6"/>
    </row>
    <row r="137" spans="1:1" ht="12.5">
      <c r="A137" s="6"/>
    </row>
    <row r="138" spans="1:1" ht="12.5">
      <c r="A138" s="6"/>
    </row>
    <row r="139" spans="1:1" ht="12.5">
      <c r="A139" s="6"/>
    </row>
    <row r="140" spans="1:1" ht="12.5">
      <c r="A140" s="6"/>
    </row>
    <row r="141" spans="1:1" ht="12.5">
      <c r="A141" s="6"/>
    </row>
    <row r="142" spans="1:1" ht="12.5">
      <c r="A142" s="6"/>
    </row>
    <row r="143" spans="1:1" ht="12.5">
      <c r="A143" s="6"/>
    </row>
    <row r="144" spans="1:1" ht="12.5">
      <c r="A144" s="6"/>
    </row>
    <row r="145" spans="1:1" ht="12.5">
      <c r="A145" s="6"/>
    </row>
    <row r="146" spans="1:1" ht="12.5">
      <c r="A146" s="6"/>
    </row>
    <row r="147" spans="1:1" ht="12.5">
      <c r="A147" s="6"/>
    </row>
    <row r="148" spans="1:1" ht="12.5">
      <c r="A148" s="6"/>
    </row>
    <row r="149" spans="1:1" ht="12.5">
      <c r="A149" s="6"/>
    </row>
    <row r="150" spans="1:1" ht="12.5">
      <c r="A150" s="6"/>
    </row>
    <row r="151" spans="1:1" ht="12.5">
      <c r="A151" s="6"/>
    </row>
    <row r="152" spans="1:1" ht="12.5">
      <c r="A152" s="6"/>
    </row>
    <row r="153" spans="1:1" ht="12.5">
      <c r="A153" s="6"/>
    </row>
    <row r="154" spans="1:1" ht="12.5">
      <c r="A154" s="6"/>
    </row>
    <row r="155" spans="1:1" ht="12.5">
      <c r="A155" s="6"/>
    </row>
    <row r="156" spans="1:1" ht="12.5">
      <c r="A156" s="6"/>
    </row>
    <row r="157" spans="1:1" ht="12.5">
      <c r="A157" s="6"/>
    </row>
    <row r="158" spans="1:1" ht="12.5">
      <c r="A158" s="6"/>
    </row>
    <row r="159" spans="1:1" ht="12.5">
      <c r="A159" s="6"/>
    </row>
    <row r="160" spans="1:1" ht="12.5">
      <c r="A160" s="6"/>
    </row>
    <row r="161" spans="1:1" ht="12.5">
      <c r="A161" s="6"/>
    </row>
    <row r="162" spans="1:1" ht="12.5">
      <c r="A162" s="6"/>
    </row>
    <row r="163" spans="1:1" ht="12.5">
      <c r="A163" s="6"/>
    </row>
    <row r="164" spans="1:1" ht="12.5">
      <c r="A164" s="6"/>
    </row>
    <row r="165" spans="1:1" ht="12.5">
      <c r="A165" s="6"/>
    </row>
    <row r="166" spans="1:1" ht="12.5">
      <c r="A166" s="6"/>
    </row>
    <row r="167" spans="1:1" ht="12.5">
      <c r="A167" s="6"/>
    </row>
    <row r="168" spans="1:1" ht="12.5">
      <c r="A168" s="6"/>
    </row>
    <row r="169" spans="1:1" ht="12.5">
      <c r="A169" s="6"/>
    </row>
    <row r="170" spans="1:1" ht="12.5">
      <c r="A170" s="6"/>
    </row>
    <row r="171" spans="1:1" ht="12.5">
      <c r="A171" s="6"/>
    </row>
    <row r="172" spans="1:1" ht="12.5">
      <c r="A172" s="6"/>
    </row>
    <row r="173" spans="1:1" ht="12.5">
      <c r="A173" s="6"/>
    </row>
    <row r="174" spans="1:1" ht="12.5">
      <c r="A174" s="6"/>
    </row>
    <row r="175" spans="1:1" ht="12.5">
      <c r="A175" s="6"/>
    </row>
    <row r="176" spans="1:1" ht="12.5">
      <c r="A176" s="6"/>
    </row>
    <row r="177" spans="1:1" ht="12.5">
      <c r="A177" s="6"/>
    </row>
    <row r="178" spans="1:1" ht="12.5">
      <c r="A178" s="6"/>
    </row>
    <row r="179" spans="1:1" ht="12.5">
      <c r="A179" s="6"/>
    </row>
    <row r="180" spans="1:1" ht="12.5">
      <c r="A180" s="6"/>
    </row>
    <row r="181" spans="1:1" ht="12.5">
      <c r="A181" s="6"/>
    </row>
    <row r="182" spans="1:1" ht="12.5">
      <c r="A182" s="6"/>
    </row>
    <row r="183" spans="1:1" ht="12.5">
      <c r="A183" s="6"/>
    </row>
    <row r="184" spans="1:1" ht="12.5">
      <c r="A184" s="6"/>
    </row>
    <row r="185" spans="1:1" ht="12.5">
      <c r="A185" s="6"/>
    </row>
    <row r="186" spans="1:1" ht="12.5">
      <c r="A186" s="6"/>
    </row>
    <row r="187" spans="1:1" ht="12.5">
      <c r="A187" s="6"/>
    </row>
    <row r="188" spans="1:1" ht="12.5">
      <c r="A188" s="6"/>
    </row>
    <row r="189" spans="1:1" ht="12.5">
      <c r="A189" s="6"/>
    </row>
    <row r="190" spans="1:1" ht="12.5">
      <c r="A190" s="6"/>
    </row>
    <row r="191" spans="1:1" ht="12.5">
      <c r="A191" s="6"/>
    </row>
    <row r="192" spans="1:1" ht="12.5">
      <c r="A192" s="6"/>
    </row>
    <row r="193" spans="1:1" ht="12.5">
      <c r="A193" s="6"/>
    </row>
    <row r="194" spans="1:1" ht="12.5">
      <c r="A194" s="6"/>
    </row>
    <row r="195" spans="1:1" ht="12.5">
      <c r="A195" s="6"/>
    </row>
    <row r="196" spans="1:1" ht="12.5">
      <c r="A196" s="6"/>
    </row>
    <row r="197" spans="1:1" ht="12.5">
      <c r="A197" s="6"/>
    </row>
    <row r="198" spans="1:1" ht="12.5">
      <c r="A198" s="6"/>
    </row>
    <row r="199" spans="1:1" ht="12.5">
      <c r="A199" s="6"/>
    </row>
    <row r="200" spans="1:1" ht="12.5">
      <c r="A200" s="6"/>
    </row>
    <row r="201" spans="1:1" ht="12.5">
      <c r="A201" s="6"/>
    </row>
    <row r="202" spans="1:1" ht="12.5">
      <c r="A202" s="6"/>
    </row>
    <row r="203" spans="1:1" ht="12.5">
      <c r="A203" s="6"/>
    </row>
    <row r="204" spans="1:1" ht="12.5">
      <c r="A204" s="6"/>
    </row>
    <row r="205" spans="1:1" ht="12.5">
      <c r="A205" s="6"/>
    </row>
    <row r="206" spans="1:1" ht="12.5">
      <c r="A206" s="6"/>
    </row>
    <row r="207" spans="1:1" ht="12.5">
      <c r="A207" s="6"/>
    </row>
    <row r="208" spans="1:1" ht="12.5">
      <c r="A208" s="6"/>
    </row>
    <row r="209" spans="1:1" ht="12.5">
      <c r="A209" s="6"/>
    </row>
    <row r="210" spans="1:1" ht="12.5">
      <c r="A210" s="6"/>
    </row>
    <row r="211" spans="1:1" ht="12.5">
      <c r="A211" s="6"/>
    </row>
    <row r="212" spans="1:1" ht="12.5">
      <c r="A212" s="6"/>
    </row>
    <row r="213" spans="1:1" ht="12.5">
      <c r="A213" s="6"/>
    </row>
    <row r="214" spans="1:1" ht="12.5">
      <c r="A214" s="6"/>
    </row>
    <row r="215" spans="1:1" ht="12.5">
      <c r="A215" s="6"/>
    </row>
    <row r="216" spans="1:1" ht="12.5">
      <c r="A216" s="6"/>
    </row>
    <row r="217" spans="1:1" ht="12.5">
      <c r="A217" s="6"/>
    </row>
    <row r="218" spans="1:1" ht="12.5">
      <c r="A218" s="6"/>
    </row>
    <row r="219" spans="1:1" ht="12.5">
      <c r="A219" s="6"/>
    </row>
    <row r="220" spans="1:1" ht="12.5">
      <c r="A220" s="6"/>
    </row>
    <row r="221" spans="1:1" ht="12.5">
      <c r="A221" s="6"/>
    </row>
    <row r="222" spans="1:1" ht="12.5">
      <c r="A222" s="6"/>
    </row>
    <row r="223" spans="1:1" ht="12.5">
      <c r="A223" s="6"/>
    </row>
    <row r="224" spans="1:1" ht="12.5">
      <c r="A224" s="6"/>
    </row>
    <row r="225" spans="1:1" ht="12.5">
      <c r="A225" s="6"/>
    </row>
    <row r="226" spans="1:1" ht="12.5">
      <c r="A226" s="6"/>
    </row>
    <row r="227" spans="1:1" ht="12.5">
      <c r="A227" s="6"/>
    </row>
    <row r="228" spans="1:1" ht="12.5">
      <c r="A228" s="6"/>
    </row>
    <row r="229" spans="1:1" ht="12.5">
      <c r="A229" s="6"/>
    </row>
    <row r="230" spans="1:1" ht="12.5">
      <c r="A230" s="6"/>
    </row>
    <row r="231" spans="1:1" ht="12.5">
      <c r="A231" s="6"/>
    </row>
    <row r="232" spans="1:1" ht="12.5">
      <c r="A232" s="6"/>
    </row>
    <row r="233" spans="1:1" ht="12.5">
      <c r="A233" s="6"/>
    </row>
    <row r="234" spans="1:1" ht="12.5">
      <c r="A234" s="6"/>
    </row>
    <row r="235" spans="1:1" ht="12.5">
      <c r="A235" s="6"/>
    </row>
    <row r="236" spans="1:1" ht="12.5">
      <c r="A236" s="6"/>
    </row>
    <row r="237" spans="1:1" ht="12.5">
      <c r="A237" s="6"/>
    </row>
    <row r="238" spans="1:1" ht="12.5">
      <c r="A238" s="6"/>
    </row>
    <row r="239" spans="1:1" ht="12.5">
      <c r="A239" s="6"/>
    </row>
    <row r="240" spans="1:1" ht="12.5">
      <c r="A240" s="6"/>
    </row>
    <row r="241" spans="1:1" ht="12.5">
      <c r="A241" s="6"/>
    </row>
    <row r="242" spans="1:1" ht="12.5">
      <c r="A242" s="6"/>
    </row>
    <row r="243" spans="1:1" ht="12.5">
      <c r="A243" s="6"/>
    </row>
    <row r="244" spans="1:1" ht="12.5">
      <c r="A244" s="6"/>
    </row>
    <row r="245" spans="1:1" ht="12.5">
      <c r="A245" s="6"/>
    </row>
    <row r="246" spans="1:1" ht="12.5">
      <c r="A246" s="6"/>
    </row>
    <row r="247" spans="1:1" ht="12.5">
      <c r="A247" s="6"/>
    </row>
    <row r="248" spans="1:1" ht="12.5">
      <c r="A248" s="6"/>
    </row>
    <row r="249" spans="1:1" ht="12.5">
      <c r="A249" s="6"/>
    </row>
    <row r="250" spans="1:1" ht="12.5">
      <c r="A250" s="6"/>
    </row>
    <row r="251" spans="1:1" ht="12.5">
      <c r="A251" s="6"/>
    </row>
    <row r="252" spans="1:1" ht="12.5">
      <c r="A252" s="6"/>
    </row>
    <row r="253" spans="1:1" ht="12.5">
      <c r="A253" s="6"/>
    </row>
    <row r="254" spans="1:1" ht="12.5">
      <c r="A254" s="6"/>
    </row>
    <row r="255" spans="1:1" ht="12.5">
      <c r="A255" s="6"/>
    </row>
    <row r="256" spans="1:1" ht="12.5">
      <c r="A256" s="6"/>
    </row>
    <row r="257" spans="1:1" ht="12.5">
      <c r="A257" s="6"/>
    </row>
    <row r="258" spans="1:1" ht="12.5">
      <c r="A258" s="6"/>
    </row>
    <row r="259" spans="1:1" ht="12.5">
      <c r="A259" s="6"/>
    </row>
    <row r="260" spans="1:1" ht="12.5">
      <c r="A260" s="6"/>
    </row>
    <row r="261" spans="1:1" ht="12.5">
      <c r="A261" s="6"/>
    </row>
    <row r="262" spans="1:1" ht="12.5">
      <c r="A262" s="6"/>
    </row>
    <row r="263" spans="1:1" ht="12.5">
      <c r="A263" s="6"/>
    </row>
    <row r="264" spans="1:1" ht="12.5">
      <c r="A264" s="6"/>
    </row>
    <row r="265" spans="1:1" ht="12.5">
      <c r="A265" s="6"/>
    </row>
    <row r="266" spans="1:1" ht="12.5">
      <c r="A266" s="6"/>
    </row>
    <row r="267" spans="1:1" ht="12.5">
      <c r="A267" s="6"/>
    </row>
    <row r="268" spans="1:1" ht="12.5">
      <c r="A268" s="6"/>
    </row>
    <row r="269" spans="1:1" ht="12.5">
      <c r="A269" s="6"/>
    </row>
    <row r="270" spans="1:1" ht="12.5">
      <c r="A270" s="6"/>
    </row>
    <row r="271" spans="1:1" ht="12.5">
      <c r="A271" s="6"/>
    </row>
    <row r="272" spans="1:1" ht="12.5">
      <c r="A272" s="6"/>
    </row>
    <row r="273" spans="1:1" ht="12.5">
      <c r="A273" s="6"/>
    </row>
    <row r="274" spans="1:1" ht="12.5">
      <c r="A274" s="6"/>
    </row>
    <row r="275" spans="1:1" ht="12.5">
      <c r="A275" s="6"/>
    </row>
    <row r="276" spans="1:1" ht="12.5">
      <c r="A276" s="6"/>
    </row>
    <row r="277" spans="1:1" ht="12.5">
      <c r="A277" s="6"/>
    </row>
    <row r="278" spans="1:1" ht="12.5">
      <c r="A278" s="6"/>
    </row>
    <row r="279" spans="1:1" ht="12.5">
      <c r="A279" s="6"/>
    </row>
    <row r="280" spans="1:1" ht="12.5">
      <c r="A280" s="6"/>
    </row>
    <row r="281" spans="1:1" ht="12.5">
      <c r="A281" s="6"/>
    </row>
    <row r="282" spans="1:1" ht="12.5">
      <c r="A282" s="6"/>
    </row>
    <row r="283" spans="1:1" ht="12.5">
      <c r="A283" s="6"/>
    </row>
    <row r="284" spans="1:1" ht="12.5">
      <c r="A284" s="6"/>
    </row>
    <row r="285" spans="1:1" ht="12.5">
      <c r="A285" s="6"/>
    </row>
    <row r="286" spans="1:1" ht="12.5">
      <c r="A286" s="6"/>
    </row>
    <row r="287" spans="1:1" ht="12.5">
      <c r="A287" s="6"/>
    </row>
    <row r="288" spans="1:1" ht="12.5">
      <c r="A288" s="6"/>
    </row>
    <row r="289" spans="1:1" ht="12.5">
      <c r="A289" s="6"/>
    </row>
    <row r="290" spans="1:1" ht="12.5">
      <c r="A290" s="6"/>
    </row>
    <row r="291" spans="1:1" ht="12.5">
      <c r="A291" s="6"/>
    </row>
    <row r="292" spans="1:1" ht="12.5">
      <c r="A292" s="6"/>
    </row>
    <row r="293" spans="1:1" ht="12.5">
      <c r="A293" s="6"/>
    </row>
    <row r="294" spans="1:1" ht="12.5">
      <c r="A294" s="6"/>
    </row>
    <row r="295" spans="1:1" ht="12.5">
      <c r="A295" s="6"/>
    </row>
    <row r="296" spans="1:1" ht="12.5">
      <c r="A296" s="6"/>
    </row>
    <row r="297" spans="1:1" ht="12.5">
      <c r="A297" s="6"/>
    </row>
    <row r="298" spans="1:1" ht="12.5">
      <c r="A298" s="6"/>
    </row>
    <row r="299" spans="1:1" ht="12.5">
      <c r="A299" s="6"/>
    </row>
    <row r="300" spans="1:1" ht="12.5">
      <c r="A300" s="6"/>
    </row>
    <row r="301" spans="1:1" ht="12.5">
      <c r="A301" s="6"/>
    </row>
    <row r="302" spans="1:1" ht="12.5">
      <c r="A302" s="6"/>
    </row>
    <row r="303" spans="1:1" ht="12.5">
      <c r="A303" s="6"/>
    </row>
    <row r="304" spans="1:1" ht="12.5">
      <c r="A304" s="6"/>
    </row>
    <row r="305" spans="1:1" ht="12.5">
      <c r="A305" s="6"/>
    </row>
    <row r="306" spans="1:1" ht="12.5">
      <c r="A306" s="6"/>
    </row>
    <row r="307" spans="1:1" ht="12.5">
      <c r="A307" s="6"/>
    </row>
    <row r="308" spans="1:1" ht="12.5">
      <c r="A308" s="6"/>
    </row>
    <row r="309" spans="1:1" ht="12.5">
      <c r="A309" s="6"/>
    </row>
    <row r="310" spans="1:1" ht="12.5">
      <c r="A310" s="6"/>
    </row>
    <row r="311" spans="1:1" ht="12.5">
      <c r="A311" s="6"/>
    </row>
    <row r="312" spans="1:1" ht="12.5">
      <c r="A312" s="6"/>
    </row>
    <row r="313" spans="1:1" ht="12.5">
      <c r="A313" s="6"/>
    </row>
    <row r="314" spans="1:1" ht="12.5">
      <c r="A314" s="6"/>
    </row>
    <row r="315" spans="1:1" ht="12.5">
      <c r="A315" s="6"/>
    </row>
    <row r="316" spans="1:1" ht="12.5">
      <c r="A316" s="6"/>
    </row>
    <row r="317" spans="1:1" ht="12.5">
      <c r="A317" s="6"/>
    </row>
    <row r="318" spans="1:1" ht="12.5">
      <c r="A318" s="6"/>
    </row>
    <row r="319" spans="1:1" ht="12.5">
      <c r="A319" s="6"/>
    </row>
    <row r="320" spans="1:1" ht="12.5">
      <c r="A320" s="6"/>
    </row>
    <row r="321" spans="1:1" ht="12.5">
      <c r="A321" s="6"/>
    </row>
    <row r="322" spans="1:1" ht="12.5">
      <c r="A322" s="6"/>
    </row>
    <row r="323" spans="1:1" ht="12.5">
      <c r="A323" s="6"/>
    </row>
    <row r="324" spans="1:1" ht="12.5">
      <c r="A324" s="6"/>
    </row>
    <row r="325" spans="1:1" ht="12.5">
      <c r="A325" s="6"/>
    </row>
    <row r="326" spans="1:1" ht="12.5">
      <c r="A326" s="6"/>
    </row>
    <row r="327" spans="1:1" ht="12.5">
      <c r="A327" s="6"/>
    </row>
    <row r="328" spans="1:1" ht="12.5">
      <c r="A328" s="6"/>
    </row>
    <row r="329" spans="1:1" ht="12.5">
      <c r="A329" s="6"/>
    </row>
    <row r="330" spans="1:1" ht="12.5">
      <c r="A330" s="6"/>
    </row>
    <row r="331" spans="1:1" ht="12.5">
      <c r="A331" s="6"/>
    </row>
    <row r="332" spans="1:1" ht="12.5">
      <c r="A332" s="6"/>
    </row>
    <row r="333" spans="1:1" ht="12.5">
      <c r="A333" s="6"/>
    </row>
    <row r="334" spans="1:1" ht="12.5">
      <c r="A334" s="6"/>
    </row>
    <row r="335" spans="1:1" ht="12.5">
      <c r="A335" s="6"/>
    </row>
    <row r="336" spans="1:1" ht="12.5">
      <c r="A336" s="6"/>
    </row>
    <row r="337" spans="1:1" ht="12.5">
      <c r="A337" s="6"/>
    </row>
    <row r="338" spans="1:1" ht="12.5">
      <c r="A338" s="6"/>
    </row>
    <row r="339" spans="1:1" ht="12.5">
      <c r="A339" s="6"/>
    </row>
    <row r="340" spans="1:1" ht="12.5">
      <c r="A340" s="6"/>
    </row>
    <row r="341" spans="1:1" ht="12.5">
      <c r="A341" s="6"/>
    </row>
    <row r="342" spans="1:1" ht="12.5">
      <c r="A342" s="6"/>
    </row>
    <row r="343" spans="1:1" ht="12.5">
      <c r="A343" s="6"/>
    </row>
    <row r="344" spans="1:1" ht="12.5">
      <c r="A344" s="6"/>
    </row>
    <row r="345" spans="1:1" ht="12.5">
      <c r="A345" s="6"/>
    </row>
    <row r="346" spans="1:1" ht="12.5">
      <c r="A346" s="6"/>
    </row>
    <row r="347" spans="1:1" ht="12.5">
      <c r="A347" s="6"/>
    </row>
    <row r="348" spans="1:1" ht="12.5">
      <c r="A348" s="6"/>
    </row>
    <row r="349" spans="1:1" ht="12.5">
      <c r="A349" s="6"/>
    </row>
    <row r="350" spans="1:1" ht="12.5">
      <c r="A350" s="6"/>
    </row>
    <row r="351" spans="1:1" ht="12.5">
      <c r="A351" s="6"/>
    </row>
    <row r="352" spans="1:1" ht="12.5">
      <c r="A352" s="6"/>
    </row>
    <row r="353" spans="1:1" ht="12.5">
      <c r="A353" s="6"/>
    </row>
    <row r="354" spans="1:1" ht="12.5">
      <c r="A354" s="6"/>
    </row>
    <row r="355" spans="1:1" ht="12.5">
      <c r="A355" s="6"/>
    </row>
    <row r="356" spans="1:1" ht="12.5">
      <c r="A356" s="6"/>
    </row>
    <row r="357" spans="1:1" ht="12.5">
      <c r="A357" s="6"/>
    </row>
    <row r="358" spans="1:1" ht="12.5">
      <c r="A358" s="6"/>
    </row>
    <row r="359" spans="1:1" ht="12.5">
      <c r="A359" s="6"/>
    </row>
    <row r="360" spans="1:1" ht="12.5">
      <c r="A360" s="6"/>
    </row>
    <row r="361" spans="1:1" ht="12.5">
      <c r="A361" s="6"/>
    </row>
    <row r="362" spans="1:1" ht="12.5">
      <c r="A362" s="6"/>
    </row>
    <row r="363" spans="1:1" ht="12.5">
      <c r="A363" s="6"/>
    </row>
    <row r="364" spans="1:1" ht="12.5">
      <c r="A364" s="6"/>
    </row>
    <row r="365" spans="1:1" ht="12.5">
      <c r="A365" s="6"/>
    </row>
    <row r="366" spans="1:1" ht="12.5">
      <c r="A366" s="6"/>
    </row>
    <row r="367" spans="1:1" ht="12.5">
      <c r="A367" s="6"/>
    </row>
    <row r="368" spans="1:1" ht="12.5">
      <c r="A368" s="6"/>
    </row>
    <row r="369" spans="1:1" ht="12.5">
      <c r="A369" s="6"/>
    </row>
    <row r="370" spans="1:1" ht="12.5">
      <c r="A370" s="6"/>
    </row>
    <row r="371" spans="1:1" ht="12.5">
      <c r="A371" s="6"/>
    </row>
    <row r="372" spans="1:1" ht="12.5">
      <c r="A372" s="6"/>
    </row>
    <row r="373" spans="1:1" ht="12.5">
      <c r="A373" s="6"/>
    </row>
    <row r="374" spans="1:1" ht="12.5">
      <c r="A374" s="6"/>
    </row>
    <row r="375" spans="1:1" ht="12.5">
      <c r="A375" s="6"/>
    </row>
    <row r="376" spans="1:1" ht="12.5">
      <c r="A376" s="6"/>
    </row>
    <row r="377" spans="1:1" ht="12.5">
      <c r="A377" s="6"/>
    </row>
    <row r="378" spans="1:1" ht="12.5">
      <c r="A378" s="6"/>
    </row>
    <row r="379" spans="1:1" ht="12.5">
      <c r="A379" s="6"/>
    </row>
    <row r="380" spans="1:1" ht="12.5">
      <c r="A380" s="6"/>
    </row>
    <row r="381" spans="1:1" ht="12.5">
      <c r="A381" s="6"/>
    </row>
    <row r="382" spans="1:1" ht="12.5">
      <c r="A382" s="6"/>
    </row>
    <row r="383" spans="1:1" ht="12.5">
      <c r="A383" s="6"/>
    </row>
    <row r="384" spans="1:1" ht="12.5">
      <c r="A384" s="6"/>
    </row>
    <row r="385" spans="1:1" ht="12.5">
      <c r="A385" s="6"/>
    </row>
    <row r="386" spans="1:1" ht="12.5">
      <c r="A386" s="6"/>
    </row>
    <row r="387" spans="1:1" ht="12.5">
      <c r="A387" s="6"/>
    </row>
    <row r="388" spans="1:1" ht="12.5">
      <c r="A388" s="6"/>
    </row>
    <row r="389" spans="1:1" ht="12.5">
      <c r="A389" s="6"/>
    </row>
    <row r="390" spans="1:1" ht="12.5">
      <c r="A390" s="6"/>
    </row>
    <row r="391" spans="1:1" ht="12.5">
      <c r="A391" s="6"/>
    </row>
    <row r="392" spans="1:1" ht="12.5">
      <c r="A392" s="6"/>
    </row>
    <row r="393" spans="1:1" ht="12.5">
      <c r="A393" s="6"/>
    </row>
    <row r="394" spans="1:1" ht="12.5">
      <c r="A394" s="6"/>
    </row>
    <row r="395" spans="1:1" ht="12.5">
      <c r="A395" s="6"/>
    </row>
    <row r="396" spans="1:1" ht="12.5">
      <c r="A396" s="6"/>
    </row>
    <row r="397" spans="1:1" ht="12.5">
      <c r="A397" s="6"/>
    </row>
    <row r="398" spans="1:1" ht="12.5">
      <c r="A398" s="6"/>
    </row>
    <row r="399" spans="1:1" ht="12.5">
      <c r="A399" s="6"/>
    </row>
    <row r="400" spans="1:1" ht="12.5">
      <c r="A400" s="6"/>
    </row>
    <row r="401" spans="1:1" ht="12.5">
      <c r="A401" s="6"/>
    </row>
    <row r="402" spans="1:1" ht="12.5">
      <c r="A402" s="6"/>
    </row>
    <row r="403" spans="1:1" ht="12.5">
      <c r="A403" s="6"/>
    </row>
    <row r="404" spans="1:1" ht="12.5">
      <c r="A404" s="6"/>
    </row>
    <row r="405" spans="1:1" ht="12.5">
      <c r="A405" s="6"/>
    </row>
    <row r="406" spans="1:1" ht="12.5">
      <c r="A406" s="6"/>
    </row>
    <row r="407" spans="1:1" ht="12.5">
      <c r="A407" s="6"/>
    </row>
    <row r="408" spans="1:1" ht="12.5">
      <c r="A408" s="6"/>
    </row>
    <row r="409" spans="1:1" ht="12.5">
      <c r="A409" s="6"/>
    </row>
    <row r="410" spans="1:1" ht="12.5">
      <c r="A410" s="6"/>
    </row>
    <row r="411" spans="1:1" ht="12.5">
      <c r="A411" s="6"/>
    </row>
    <row r="412" spans="1:1" ht="12.5">
      <c r="A412" s="6"/>
    </row>
    <row r="413" spans="1:1" ht="12.5">
      <c r="A413" s="6"/>
    </row>
    <row r="414" spans="1:1" ht="12.5">
      <c r="A414" s="6"/>
    </row>
    <row r="415" spans="1:1" ht="12.5">
      <c r="A415" s="6"/>
    </row>
    <row r="416" spans="1:1" ht="12.5">
      <c r="A416" s="6"/>
    </row>
    <row r="417" spans="1:1" ht="12.5">
      <c r="A417" s="6"/>
    </row>
    <row r="418" spans="1:1" ht="12.5">
      <c r="A418" s="6"/>
    </row>
    <row r="419" spans="1:1" ht="12.5">
      <c r="A419" s="6"/>
    </row>
    <row r="420" spans="1:1" ht="12.5">
      <c r="A420" s="6"/>
    </row>
    <row r="421" spans="1:1" ht="12.5">
      <c r="A421" s="6"/>
    </row>
    <row r="422" spans="1:1" ht="12.5">
      <c r="A422" s="6"/>
    </row>
    <row r="423" spans="1:1" ht="12.5">
      <c r="A423" s="6"/>
    </row>
    <row r="424" spans="1:1" ht="12.5">
      <c r="A424" s="6"/>
    </row>
    <row r="425" spans="1:1" ht="12.5">
      <c r="A425" s="6"/>
    </row>
    <row r="426" spans="1:1" ht="12.5">
      <c r="A426" s="6"/>
    </row>
    <row r="427" spans="1:1" ht="12.5">
      <c r="A427" s="6"/>
    </row>
    <row r="428" spans="1:1" ht="12.5">
      <c r="A428" s="6"/>
    </row>
    <row r="429" spans="1:1" ht="12.5">
      <c r="A429" s="6"/>
    </row>
    <row r="430" spans="1:1" ht="12.5">
      <c r="A430" s="6"/>
    </row>
    <row r="431" spans="1:1" ht="12.5">
      <c r="A431" s="6"/>
    </row>
    <row r="432" spans="1:1" ht="12.5">
      <c r="A432" s="6"/>
    </row>
    <row r="433" spans="1:1" ht="12.5">
      <c r="A433" s="6"/>
    </row>
    <row r="434" spans="1:1" ht="12.5">
      <c r="A434" s="6"/>
    </row>
    <row r="435" spans="1:1" ht="12.5">
      <c r="A435" s="6"/>
    </row>
    <row r="436" spans="1:1" ht="12.5">
      <c r="A436" s="6"/>
    </row>
    <row r="437" spans="1:1" ht="12.5">
      <c r="A437" s="6"/>
    </row>
    <row r="438" spans="1:1" ht="12.5">
      <c r="A438" s="6"/>
    </row>
    <row r="439" spans="1:1" ht="12.5">
      <c r="A439" s="6"/>
    </row>
    <row r="440" spans="1:1" ht="12.5">
      <c r="A440" s="6"/>
    </row>
    <row r="441" spans="1:1" ht="12.5">
      <c r="A441" s="6"/>
    </row>
    <row r="442" spans="1:1" ht="12.5">
      <c r="A442" s="6"/>
    </row>
    <row r="443" spans="1:1" ht="12.5">
      <c r="A443" s="6"/>
    </row>
    <row r="444" spans="1:1" ht="12.5">
      <c r="A444" s="6"/>
    </row>
    <row r="445" spans="1:1" ht="12.5">
      <c r="A445" s="6"/>
    </row>
    <row r="446" spans="1:1" ht="12.5">
      <c r="A446" s="6"/>
    </row>
    <row r="447" spans="1:1" ht="12.5">
      <c r="A447" s="6"/>
    </row>
    <row r="448" spans="1:1" ht="12.5">
      <c r="A448" s="6"/>
    </row>
    <row r="449" spans="1:1" ht="12.5">
      <c r="A449" s="6"/>
    </row>
    <row r="450" spans="1:1" ht="12.5">
      <c r="A450" s="6"/>
    </row>
    <row r="451" spans="1:1" ht="12.5">
      <c r="A451" s="6"/>
    </row>
    <row r="452" spans="1:1" ht="12.5">
      <c r="A452" s="6"/>
    </row>
    <row r="453" spans="1:1" ht="12.5">
      <c r="A453" s="6"/>
    </row>
    <row r="454" spans="1:1" ht="12.5">
      <c r="A454" s="6"/>
    </row>
    <row r="455" spans="1:1" ht="12.5">
      <c r="A455" s="6"/>
    </row>
    <row r="456" spans="1:1" ht="12.5">
      <c r="A456" s="6"/>
    </row>
    <row r="457" spans="1:1" ht="12.5">
      <c r="A457" s="6"/>
    </row>
    <row r="458" spans="1:1" ht="12.5">
      <c r="A458" s="6"/>
    </row>
    <row r="459" spans="1:1" ht="12.5">
      <c r="A459" s="6"/>
    </row>
    <row r="460" spans="1:1" ht="12.5">
      <c r="A460" s="6"/>
    </row>
    <row r="461" spans="1:1" ht="12.5">
      <c r="A461" s="6"/>
    </row>
    <row r="462" spans="1:1" ht="12.5">
      <c r="A462" s="6"/>
    </row>
    <row r="463" spans="1:1" ht="12.5">
      <c r="A463" s="6"/>
    </row>
    <row r="464" spans="1:1" ht="12.5">
      <c r="A464" s="6"/>
    </row>
    <row r="465" spans="1:1" ht="12.5">
      <c r="A465" s="6"/>
    </row>
    <row r="466" spans="1:1" ht="12.5">
      <c r="A466" s="6"/>
    </row>
    <row r="467" spans="1:1" ht="12.5">
      <c r="A467" s="6"/>
    </row>
    <row r="468" spans="1:1" ht="12.5">
      <c r="A468" s="6"/>
    </row>
    <row r="469" spans="1:1" ht="12.5">
      <c r="A469" s="6"/>
    </row>
    <row r="470" spans="1:1" ht="12.5">
      <c r="A470" s="6"/>
    </row>
    <row r="471" spans="1:1" ht="12.5">
      <c r="A471" s="6"/>
    </row>
    <row r="472" spans="1:1" ht="12.5">
      <c r="A472" s="6"/>
    </row>
    <row r="473" spans="1:1" ht="12.5">
      <c r="A473" s="6"/>
    </row>
    <row r="474" spans="1:1" ht="12.5">
      <c r="A474" s="6"/>
    </row>
    <row r="475" spans="1:1" ht="12.5">
      <c r="A475" s="6"/>
    </row>
    <row r="476" spans="1:1" ht="12.5">
      <c r="A476" s="6"/>
    </row>
    <row r="477" spans="1:1" ht="12.5">
      <c r="A477" s="6"/>
    </row>
    <row r="478" spans="1:1" ht="12.5">
      <c r="A478" s="6"/>
    </row>
    <row r="479" spans="1:1" ht="12.5">
      <c r="A479" s="6"/>
    </row>
    <row r="480" spans="1:1" ht="12.5">
      <c r="A480" s="6"/>
    </row>
    <row r="481" spans="1:1" ht="12.5">
      <c r="A481" s="6"/>
    </row>
    <row r="482" spans="1:1" ht="12.5">
      <c r="A482" s="6"/>
    </row>
    <row r="483" spans="1:1" ht="12.5">
      <c r="A483" s="6"/>
    </row>
    <row r="484" spans="1:1" ht="12.5">
      <c r="A484" s="6"/>
    </row>
    <row r="485" spans="1:1" ht="12.5">
      <c r="A485" s="6"/>
    </row>
    <row r="486" spans="1:1" ht="12.5">
      <c r="A486" s="6"/>
    </row>
    <row r="487" spans="1:1" ht="12.5">
      <c r="A487" s="6"/>
    </row>
    <row r="488" spans="1:1" ht="12.5">
      <c r="A488" s="6"/>
    </row>
    <row r="489" spans="1:1" ht="12.5">
      <c r="A489" s="6"/>
    </row>
    <row r="490" spans="1:1" ht="12.5">
      <c r="A490" s="6"/>
    </row>
    <row r="491" spans="1:1" ht="12.5">
      <c r="A491" s="6"/>
    </row>
    <row r="492" spans="1:1" ht="12.5">
      <c r="A492" s="6"/>
    </row>
    <row r="493" spans="1:1" ht="12.5">
      <c r="A493" s="6"/>
    </row>
    <row r="494" spans="1:1" ht="12.5">
      <c r="A494" s="6"/>
    </row>
    <row r="495" spans="1:1" ht="12.5">
      <c r="A495" s="6"/>
    </row>
    <row r="496" spans="1:1" ht="12.5">
      <c r="A496" s="6"/>
    </row>
    <row r="497" spans="1:1" ht="12.5">
      <c r="A497" s="6"/>
    </row>
    <row r="498" spans="1:1" ht="12.5">
      <c r="A498" s="6"/>
    </row>
    <row r="499" spans="1:1" ht="12.5">
      <c r="A499" s="6"/>
    </row>
    <row r="500" spans="1:1" ht="12.5">
      <c r="A500" s="6"/>
    </row>
    <row r="501" spans="1:1" ht="12.5">
      <c r="A501" s="6"/>
    </row>
    <row r="502" spans="1:1" ht="12.5">
      <c r="A502" s="6"/>
    </row>
    <row r="503" spans="1:1" ht="12.5">
      <c r="A503" s="6"/>
    </row>
    <row r="504" spans="1:1" ht="12.5">
      <c r="A504" s="6"/>
    </row>
    <row r="505" spans="1:1" ht="12.5">
      <c r="A505" s="6"/>
    </row>
    <row r="506" spans="1:1" ht="12.5">
      <c r="A506" s="6"/>
    </row>
    <row r="507" spans="1:1" ht="12.5">
      <c r="A507" s="6"/>
    </row>
    <row r="508" spans="1:1" ht="12.5">
      <c r="A508" s="6"/>
    </row>
    <row r="509" spans="1:1" ht="12.5">
      <c r="A509" s="6"/>
    </row>
    <row r="510" spans="1:1" ht="12.5">
      <c r="A510" s="6"/>
    </row>
    <row r="511" spans="1:1" ht="12.5">
      <c r="A511" s="6"/>
    </row>
    <row r="512" spans="1:1" ht="12.5">
      <c r="A512" s="6"/>
    </row>
    <row r="513" spans="1:1" ht="12.5">
      <c r="A513" s="6"/>
    </row>
    <row r="514" spans="1:1" ht="12.5">
      <c r="A514" s="6"/>
    </row>
    <row r="515" spans="1:1" ht="12.5">
      <c r="A515" s="6"/>
    </row>
    <row r="516" spans="1:1" ht="12.5">
      <c r="A516" s="6"/>
    </row>
    <row r="517" spans="1:1" ht="12.5">
      <c r="A517" s="6"/>
    </row>
    <row r="518" spans="1:1" ht="12.5">
      <c r="A518" s="6"/>
    </row>
    <row r="519" spans="1:1" ht="12.5">
      <c r="A519" s="6"/>
    </row>
    <row r="520" spans="1:1" ht="12.5">
      <c r="A520" s="6"/>
    </row>
    <row r="521" spans="1:1" ht="12.5">
      <c r="A521" s="6"/>
    </row>
    <row r="522" spans="1:1" ht="12.5">
      <c r="A522" s="6"/>
    </row>
    <row r="523" spans="1:1" ht="12.5">
      <c r="A523" s="6"/>
    </row>
    <row r="524" spans="1:1" ht="12.5">
      <c r="A524" s="6"/>
    </row>
    <row r="525" spans="1:1" ht="12.5">
      <c r="A525" s="6"/>
    </row>
    <row r="526" spans="1:1" ht="12.5">
      <c r="A526" s="6"/>
    </row>
    <row r="527" spans="1:1" ht="12.5">
      <c r="A527" s="6"/>
    </row>
    <row r="528" spans="1:1" ht="12.5">
      <c r="A528" s="6"/>
    </row>
    <row r="529" spans="1:1" ht="12.5">
      <c r="A529" s="6"/>
    </row>
    <row r="530" spans="1:1" ht="12.5">
      <c r="A530" s="6"/>
    </row>
    <row r="531" spans="1:1" ht="12.5">
      <c r="A531" s="6"/>
    </row>
    <row r="532" spans="1:1" ht="12.5">
      <c r="A532" s="6"/>
    </row>
    <row r="533" spans="1:1" ht="12.5">
      <c r="A533" s="6"/>
    </row>
    <row r="534" spans="1:1" ht="12.5">
      <c r="A534" s="6"/>
    </row>
    <row r="535" spans="1:1" ht="12.5">
      <c r="A535" s="6"/>
    </row>
    <row r="536" spans="1:1" ht="12.5">
      <c r="A536" s="6"/>
    </row>
    <row r="537" spans="1:1" ht="12.5">
      <c r="A537" s="6"/>
    </row>
    <row r="538" spans="1:1" ht="12.5">
      <c r="A538" s="6"/>
    </row>
    <row r="539" spans="1:1" ht="12.5">
      <c r="A539" s="6"/>
    </row>
    <row r="540" spans="1:1" ht="12.5">
      <c r="A540" s="6"/>
    </row>
    <row r="541" spans="1:1" ht="12.5">
      <c r="A541" s="6"/>
    </row>
    <row r="542" spans="1:1" ht="12.5">
      <c r="A542" s="6"/>
    </row>
    <row r="543" spans="1:1" ht="12.5">
      <c r="A543" s="6"/>
    </row>
    <row r="544" spans="1:1" ht="12.5">
      <c r="A544" s="6"/>
    </row>
    <row r="545" spans="1:1" ht="12.5">
      <c r="A545" s="6"/>
    </row>
    <row r="546" spans="1:1" ht="12.5">
      <c r="A546" s="6"/>
    </row>
    <row r="547" spans="1:1" ht="12.5">
      <c r="A547" s="6"/>
    </row>
    <row r="548" spans="1:1" ht="12.5">
      <c r="A548" s="6"/>
    </row>
    <row r="549" spans="1:1" ht="12.5">
      <c r="A549" s="6"/>
    </row>
    <row r="550" spans="1:1" ht="12.5">
      <c r="A550" s="6"/>
    </row>
    <row r="551" spans="1:1" ht="12.5">
      <c r="A551" s="6"/>
    </row>
    <row r="552" spans="1:1" ht="12.5">
      <c r="A552" s="6"/>
    </row>
    <row r="553" spans="1:1" ht="12.5">
      <c r="A553" s="6"/>
    </row>
    <row r="554" spans="1:1" ht="12.5">
      <c r="A554" s="6"/>
    </row>
    <row r="555" spans="1:1" ht="12.5">
      <c r="A555" s="6"/>
    </row>
    <row r="556" spans="1:1" ht="12.5">
      <c r="A556" s="6"/>
    </row>
    <row r="557" spans="1:1" ht="12.5">
      <c r="A557" s="6"/>
    </row>
    <row r="558" spans="1:1" ht="12.5">
      <c r="A558" s="6"/>
    </row>
    <row r="559" spans="1:1" ht="12.5">
      <c r="A559" s="6"/>
    </row>
    <row r="560" spans="1:1" ht="12.5">
      <c r="A560" s="6"/>
    </row>
    <row r="561" spans="1:1" ht="12.5">
      <c r="A561" s="6"/>
    </row>
    <row r="562" spans="1:1" ht="12.5">
      <c r="A562" s="6"/>
    </row>
    <row r="563" spans="1:1" ht="12.5">
      <c r="A563" s="6"/>
    </row>
    <row r="564" spans="1:1" ht="12.5">
      <c r="A564" s="6"/>
    </row>
    <row r="565" spans="1:1" ht="12.5">
      <c r="A565" s="6"/>
    </row>
    <row r="566" spans="1:1" ht="12.5">
      <c r="A566" s="6"/>
    </row>
    <row r="567" spans="1:1" ht="12.5">
      <c r="A567" s="6"/>
    </row>
    <row r="568" spans="1:1" ht="12.5">
      <c r="A568" s="6"/>
    </row>
    <row r="569" spans="1:1" ht="12.5">
      <c r="A569" s="6"/>
    </row>
    <row r="570" spans="1:1" ht="12.5">
      <c r="A570" s="6"/>
    </row>
    <row r="571" spans="1:1" ht="12.5">
      <c r="A571" s="6"/>
    </row>
    <row r="572" spans="1:1" ht="12.5">
      <c r="A572" s="6"/>
    </row>
    <row r="573" spans="1:1" ht="12.5">
      <c r="A573" s="6"/>
    </row>
    <row r="574" spans="1:1" ht="12.5">
      <c r="A574" s="6"/>
    </row>
    <row r="575" spans="1:1" ht="12.5">
      <c r="A575" s="6"/>
    </row>
    <row r="576" spans="1:1" ht="12.5">
      <c r="A576" s="6"/>
    </row>
    <row r="577" spans="1:1" ht="12.5">
      <c r="A577" s="6"/>
    </row>
    <row r="578" spans="1:1" ht="12.5">
      <c r="A578" s="6"/>
    </row>
    <row r="579" spans="1:1" ht="12.5">
      <c r="A579" s="6"/>
    </row>
    <row r="580" spans="1:1" ht="12.5">
      <c r="A580" s="6"/>
    </row>
    <row r="581" spans="1:1" ht="12.5">
      <c r="A581" s="6"/>
    </row>
    <row r="582" spans="1:1" ht="12.5">
      <c r="A582" s="6"/>
    </row>
    <row r="583" spans="1:1" ht="12.5">
      <c r="A583" s="6"/>
    </row>
    <row r="584" spans="1:1" ht="12.5">
      <c r="A584" s="6"/>
    </row>
    <row r="585" spans="1:1" ht="12.5">
      <c r="A585" s="6"/>
    </row>
    <row r="586" spans="1:1" ht="12.5">
      <c r="A586" s="6"/>
    </row>
    <row r="587" spans="1:1" ht="12.5">
      <c r="A587" s="6"/>
    </row>
    <row r="588" spans="1:1" ht="12.5">
      <c r="A588" s="6"/>
    </row>
    <row r="589" spans="1:1" ht="12.5">
      <c r="A589" s="6"/>
    </row>
    <row r="590" spans="1:1" ht="12.5">
      <c r="A590" s="6"/>
    </row>
    <row r="591" spans="1:1" ht="12.5">
      <c r="A591" s="6"/>
    </row>
    <row r="592" spans="1:1" ht="12.5">
      <c r="A592" s="6"/>
    </row>
    <row r="593" spans="1:1" ht="12.5">
      <c r="A593" s="6"/>
    </row>
    <row r="594" spans="1:1" ht="12.5">
      <c r="A594" s="6"/>
    </row>
    <row r="595" spans="1:1" ht="12.5">
      <c r="A595" s="6"/>
    </row>
    <row r="596" spans="1:1" ht="12.5">
      <c r="A596" s="6"/>
    </row>
    <row r="597" spans="1:1" ht="12.5">
      <c r="A597" s="6"/>
    </row>
    <row r="598" spans="1:1" ht="12.5">
      <c r="A598" s="6"/>
    </row>
    <row r="599" spans="1:1" ht="12.5">
      <c r="A599" s="6"/>
    </row>
    <row r="600" spans="1:1" ht="12.5">
      <c r="A600" s="6"/>
    </row>
    <row r="601" spans="1:1" ht="12.5">
      <c r="A601" s="6"/>
    </row>
    <row r="602" spans="1:1" ht="12.5">
      <c r="A602" s="6"/>
    </row>
    <row r="603" spans="1:1" ht="12.5">
      <c r="A603" s="6"/>
    </row>
    <row r="604" spans="1:1" ht="12.5">
      <c r="A604" s="6"/>
    </row>
    <row r="605" spans="1:1" ht="12.5">
      <c r="A605" s="6"/>
    </row>
    <row r="606" spans="1:1" ht="12.5">
      <c r="A606" s="6"/>
    </row>
    <row r="607" spans="1:1" ht="12.5">
      <c r="A607" s="6"/>
    </row>
    <row r="608" spans="1:1" ht="12.5">
      <c r="A608" s="6"/>
    </row>
    <row r="609" spans="1:1" ht="12.5">
      <c r="A609" s="6"/>
    </row>
    <row r="610" spans="1:1" ht="12.5">
      <c r="A610" s="6"/>
    </row>
    <row r="611" spans="1:1" ht="12.5">
      <c r="A611" s="6"/>
    </row>
    <row r="612" spans="1:1" ht="12.5">
      <c r="A612" s="6"/>
    </row>
    <row r="613" spans="1:1" ht="12.5">
      <c r="A613" s="6"/>
    </row>
    <row r="614" spans="1:1" ht="12.5">
      <c r="A614" s="6"/>
    </row>
    <row r="615" spans="1:1" ht="12.5">
      <c r="A615" s="6"/>
    </row>
    <row r="616" spans="1:1" ht="12.5">
      <c r="A616" s="6"/>
    </row>
    <row r="617" spans="1:1" ht="12.5">
      <c r="A617" s="6"/>
    </row>
    <row r="618" spans="1:1" ht="12.5">
      <c r="A618" s="6"/>
    </row>
    <row r="619" spans="1:1" ht="12.5">
      <c r="A619" s="6"/>
    </row>
    <row r="620" spans="1:1" ht="12.5">
      <c r="A620" s="6"/>
    </row>
    <row r="621" spans="1:1" ht="12.5">
      <c r="A621" s="6"/>
    </row>
    <row r="622" spans="1:1" ht="12.5">
      <c r="A622" s="6"/>
    </row>
    <row r="623" spans="1:1" ht="12.5">
      <c r="A623" s="6"/>
    </row>
    <row r="624" spans="1:1" ht="12.5">
      <c r="A624" s="6"/>
    </row>
    <row r="625" spans="1:1" ht="12.5">
      <c r="A625" s="6"/>
    </row>
    <row r="626" spans="1:1" ht="12.5">
      <c r="A626" s="6"/>
    </row>
    <row r="627" spans="1:1" ht="12.5">
      <c r="A627" s="6"/>
    </row>
    <row r="628" spans="1:1" ht="12.5">
      <c r="A628" s="6"/>
    </row>
    <row r="629" spans="1:1" ht="12.5">
      <c r="A629" s="6"/>
    </row>
    <row r="630" spans="1:1" ht="12.5">
      <c r="A630" s="6"/>
    </row>
    <row r="631" spans="1:1" ht="12.5">
      <c r="A631" s="6"/>
    </row>
    <row r="632" spans="1:1" ht="12.5">
      <c r="A632" s="6"/>
    </row>
    <row r="633" spans="1:1" ht="12.5">
      <c r="A633" s="6"/>
    </row>
    <row r="634" spans="1:1" ht="12.5">
      <c r="A634" s="6"/>
    </row>
    <row r="635" spans="1:1" ht="12.5">
      <c r="A635" s="6"/>
    </row>
    <row r="636" spans="1:1" ht="12.5">
      <c r="A636" s="6"/>
    </row>
    <row r="637" spans="1:1" ht="12.5">
      <c r="A637" s="6"/>
    </row>
    <row r="638" spans="1:1" ht="12.5">
      <c r="A638" s="6"/>
    </row>
    <row r="639" spans="1:1" ht="12.5">
      <c r="A639" s="6"/>
    </row>
    <row r="640" spans="1:1" ht="12.5">
      <c r="A640" s="6"/>
    </row>
    <row r="641" spans="1:1" ht="12.5">
      <c r="A641" s="6"/>
    </row>
    <row r="642" spans="1:1" ht="12.5">
      <c r="A642" s="6"/>
    </row>
    <row r="643" spans="1:1" ht="12.5">
      <c r="A643" s="6"/>
    </row>
    <row r="644" spans="1:1" ht="12.5">
      <c r="A644" s="6"/>
    </row>
    <row r="645" spans="1:1" ht="12.5">
      <c r="A645" s="6"/>
    </row>
    <row r="646" spans="1:1" ht="12.5">
      <c r="A646" s="6"/>
    </row>
    <row r="647" spans="1:1" ht="12.5">
      <c r="A647" s="6"/>
    </row>
    <row r="648" spans="1:1" ht="12.5">
      <c r="A648" s="6"/>
    </row>
    <row r="649" spans="1:1" ht="12.5">
      <c r="A649" s="6"/>
    </row>
    <row r="650" spans="1:1" ht="12.5">
      <c r="A650" s="6"/>
    </row>
    <row r="651" spans="1:1" ht="12.5">
      <c r="A651" s="6"/>
    </row>
    <row r="652" spans="1:1" ht="12.5">
      <c r="A652" s="6"/>
    </row>
    <row r="653" spans="1:1" ht="12.5">
      <c r="A653" s="6"/>
    </row>
    <row r="654" spans="1:1" ht="12.5">
      <c r="A654" s="6"/>
    </row>
    <row r="655" spans="1:1" ht="12.5">
      <c r="A655" s="6"/>
    </row>
    <row r="656" spans="1:1" ht="12.5">
      <c r="A656" s="6"/>
    </row>
    <row r="657" spans="1:1" ht="12.5">
      <c r="A657" s="6"/>
    </row>
    <row r="658" spans="1:1" ht="12.5">
      <c r="A658" s="6"/>
    </row>
    <row r="659" spans="1:1" ht="12.5">
      <c r="A659" s="6"/>
    </row>
    <row r="660" spans="1:1" ht="12.5">
      <c r="A660" s="6"/>
    </row>
    <row r="661" spans="1:1" ht="12.5">
      <c r="A661" s="6"/>
    </row>
    <row r="662" spans="1:1" ht="12.5">
      <c r="A662" s="6"/>
    </row>
    <row r="663" spans="1:1" ht="12.5">
      <c r="A663" s="6"/>
    </row>
    <row r="664" spans="1:1" ht="12.5">
      <c r="A664" s="6"/>
    </row>
    <row r="665" spans="1:1" ht="12.5">
      <c r="A665" s="6"/>
    </row>
    <row r="666" spans="1:1" ht="12.5">
      <c r="A666" s="6"/>
    </row>
    <row r="667" spans="1:1" ht="12.5">
      <c r="A667" s="6"/>
    </row>
    <row r="668" spans="1:1" ht="12.5">
      <c r="A668" s="6"/>
    </row>
    <row r="669" spans="1:1" ht="12.5">
      <c r="A669" s="6"/>
    </row>
    <row r="670" spans="1:1" ht="12.5">
      <c r="A670" s="6"/>
    </row>
    <row r="671" spans="1:1" ht="12.5">
      <c r="A671" s="6"/>
    </row>
    <row r="672" spans="1:1" ht="12.5">
      <c r="A672" s="6"/>
    </row>
    <row r="673" spans="1:1" ht="12.5">
      <c r="A673" s="6"/>
    </row>
    <row r="674" spans="1:1" ht="12.5">
      <c r="A674" s="6"/>
    </row>
    <row r="675" spans="1:1" ht="12.5">
      <c r="A675" s="6"/>
    </row>
    <row r="676" spans="1:1" ht="12.5">
      <c r="A676" s="6"/>
    </row>
    <row r="677" spans="1:1" ht="12.5">
      <c r="A677" s="6"/>
    </row>
    <row r="678" spans="1:1" ht="12.5">
      <c r="A678" s="6"/>
    </row>
    <row r="679" spans="1:1" ht="12.5">
      <c r="A679" s="6"/>
    </row>
    <row r="680" spans="1:1" ht="12.5">
      <c r="A680" s="6"/>
    </row>
    <row r="681" spans="1:1" ht="12.5">
      <c r="A681" s="6"/>
    </row>
    <row r="682" spans="1:1" ht="12.5">
      <c r="A682" s="6"/>
    </row>
    <row r="683" spans="1:1" ht="12.5">
      <c r="A683" s="6"/>
    </row>
    <row r="684" spans="1:1" ht="12.5">
      <c r="A684" s="6"/>
    </row>
    <row r="685" spans="1:1" ht="12.5">
      <c r="A685" s="6"/>
    </row>
    <row r="686" spans="1:1" ht="12.5">
      <c r="A686" s="6"/>
    </row>
    <row r="687" spans="1:1" ht="12.5">
      <c r="A687" s="6"/>
    </row>
    <row r="688" spans="1:1" ht="12.5">
      <c r="A688" s="6"/>
    </row>
    <row r="689" spans="1:1" ht="12.5">
      <c r="A689" s="6"/>
    </row>
    <row r="690" spans="1:1" ht="12.5">
      <c r="A690" s="6"/>
    </row>
    <row r="691" spans="1:1" ht="12.5">
      <c r="A691" s="6"/>
    </row>
    <row r="692" spans="1:1" ht="12.5">
      <c r="A692" s="6"/>
    </row>
    <row r="693" spans="1:1" ht="12.5">
      <c r="A693" s="6"/>
    </row>
    <row r="694" spans="1:1" ht="12.5">
      <c r="A694" s="6"/>
    </row>
    <row r="695" spans="1:1" ht="12.5">
      <c r="A695" s="6"/>
    </row>
    <row r="696" spans="1:1" ht="12.5">
      <c r="A696" s="6"/>
    </row>
    <row r="697" spans="1:1" ht="12.5">
      <c r="A697" s="6"/>
    </row>
    <row r="698" spans="1:1" ht="12.5">
      <c r="A698" s="6"/>
    </row>
    <row r="699" spans="1:1" ht="12.5">
      <c r="A699" s="6"/>
    </row>
    <row r="700" spans="1:1" ht="12.5">
      <c r="A700" s="6"/>
    </row>
    <row r="701" spans="1:1" ht="12.5">
      <c r="A701" s="6"/>
    </row>
    <row r="702" spans="1:1" ht="12.5">
      <c r="A702" s="6"/>
    </row>
    <row r="703" spans="1:1" ht="12.5">
      <c r="A703" s="6"/>
    </row>
    <row r="704" spans="1:1" ht="12.5">
      <c r="A704" s="6"/>
    </row>
    <row r="705" spans="1:1" ht="12.5">
      <c r="A705" s="6"/>
    </row>
    <row r="706" spans="1:1" ht="12.5">
      <c r="A706" s="6"/>
    </row>
    <row r="707" spans="1:1" ht="12.5">
      <c r="A707" s="6"/>
    </row>
    <row r="708" spans="1:1" ht="12.5">
      <c r="A708" s="6"/>
    </row>
    <row r="709" spans="1:1" ht="12.5">
      <c r="A709" s="6"/>
    </row>
    <row r="710" spans="1:1" ht="12.5">
      <c r="A710" s="6"/>
    </row>
    <row r="711" spans="1:1" ht="12.5">
      <c r="A711" s="6"/>
    </row>
    <row r="712" spans="1:1" ht="12.5">
      <c r="A712" s="6"/>
    </row>
    <row r="713" spans="1:1" ht="12.5">
      <c r="A713" s="6"/>
    </row>
    <row r="714" spans="1:1" ht="12.5">
      <c r="A714" s="6"/>
    </row>
    <row r="715" spans="1:1" ht="12.5">
      <c r="A715" s="6"/>
    </row>
    <row r="716" spans="1:1" ht="12.5">
      <c r="A716" s="6"/>
    </row>
    <row r="717" spans="1:1" ht="12.5">
      <c r="A717" s="6"/>
    </row>
    <row r="718" spans="1:1" ht="12.5">
      <c r="A718" s="6"/>
    </row>
    <row r="719" spans="1:1" ht="12.5">
      <c r="A719" s="6"/>
    </row>
    <row r="720" spans="1:1" ht="12.5">
      <c r="A720" s="6"/>
    </row>
    <row r="721" spans="1:1" ht="12.5">
      <c r="A721" s="6"/>
    </row>
    <row r="722" spans="1:1" ht="12.5">
      <c r="A722" s="6"/>
    </row>
    <row r="723" spans="1:1" ht="12.5">
      <c r="A723" s="6"/>
    </row>
    <row r="724" spans="1:1" ht="12.5">
      <c r="A724" s="6"/>
    </row>
    <row r="725" spans="1:1" ht="12.5">
      <c r="A725" s="6"/>
    </row>
    <row r="726" spans="1:1" ht="12.5">
      <c r="A726" s="6"/>
    </row>
    <row r="727" spans="1:1" ht="12.5">
      <c r="A727" s="6"/>
    </row>
    <row r="728" spans="1:1" ht="12.5">
      <c r="A728" s="6"/>
    </row>
    <row r="729" spans="1:1" ht="12.5">
      <c r="A729" s="6"/>
    </row>
    <row r="730" spans="1:1" ht="12.5">
      <c r="A730" s="6"/>
    </row>
    <row r="731" spans="1:1" ht="12.5">
      <c r="A731" s="6"/>
    </row>
    <row r="732" spans="1:1" ht="12.5">
      <c r="A732" s="6"/>
    </row>
    <row r="733" spans="1:1" ht="12.5">
      <c r="A733" s="6"/>
    </row>
    <row r="734" spans="1:1" ht="12.5">
      <c r="A734" s="6"/>
    </row>
    <row r="735" spans="1:1" ht="12.5">
      <c r="A735" s="6"/>
    </row>
    <row r="736" spans="1:1" ht="12.5">
      <c r="A736" s="6"/>
    </row>
    <row r="737" spans="1:1" ht="12.5">
      <c r="A737" s="6"/>
    </row>
    <row r="738" spans="1:1" ht="12.5">
      <c r="A738" s="6"/>
    </row>
    <row r="739" spans="1:1" ht="12.5">
      <c r="A739" s="6"/>
    </row>
    <row r="740" spans="1:1" ht="12.5">
      <c r="A740" s="6"/>
    </row>
    <row r="741" spans="1:1" ht="12.5">
      <c r="A741" s="6"/>
    </row>
    <row r="742" spans="1:1" ht="12.5">
      <c r="A742" s="6"/>
    </row>
    <row r="743" spans="1:1" ht="12.5">
      <c r="A743" s="6"/>
    </row>
    <row r="744" spans="1:1" ht="12.5">
      <c r="A744" s="6"/>
    </row>
    <row r="745" spans="1:1" ht="12.5">
      <c r="A745" s="6"/>
    </row>
    <row r="746" spans="1:1" ht="12.5">
      <c r="A746" s="6"/>
    </row>
    <row r="747" spans="1:1" ht="12.5">
      <c r="A747" s="6"/>
    </row>
    <row r="748" spans="1:1" ht="12.5">
      <c r="A748" s="6"/>
    </row>
    <row r="749" spans="1:1" ht="12.5">
      <c r="A749" s="6"/>
    </row>
    <row r="750" spans="1:1" ht="12.5">
      <c r="A750" s="6"/>
    </row>
    <row r="751" spans="1:1" ht="12.5">
      <c r="A751" s="6"/>
    </row>
    <row r="752" spans="1:1" ht="12.5">
      <c r="A752" s="6"/>
    </row>
    <row r="753" spans="1:1" ht="12.5">
      <c r="A753" s="6"/>
    </row>
    <row r="754" spans="1:1" ht="12.5">
      <c r="A754" s="6"/>
    </row>
    <row r="755" spans="1:1" ht="12.5">
      <c r="A755" s="6"/>
    </row>
    <row r="756" spans="1:1" ht="12.5">
      <c r="A756" s="6"/>
    </row>
    <row r="757" spans="1:1" ht="12.5">
      <c r="A757" s="6"/>
    </row>
    <row r="758" spans="1:1" ht="12.5">
      <c r="A758" s="6"/>
    </row>
    <row r="759" spans="1:1" ht="12.5">
      <c r="A759" s="6"/>
    </row>
    <row r="760" spans="1:1" ht="12.5">
      <c r="A760" s="6"/>
    </row>
    <row r="761" spans="1:1" ht="12.5">
      <c r="A761" s="6"/>
    </row>
    <row r="762" spans="1:1" ht="12.5">
      <c r="A762" s="6"/>
    </row>
    <row r="763" spans="1:1" ht="12.5">
      <c r="A763" s="6"/>
    </row>
    <row r="764" spans="1:1" ht="12.5">
      <c r="A764" s="6"/>
    </row>
    <row r="765" spans="1:1" ht="12.5">
      <c r="A765" s="6"/>
    </row>
    <row r="766" spans="1:1" ht="12.5">
      <c r="A766" s="6"/>
    </row>
    <row r="767" spans="1:1" ht="12.5">
      <c r="A767" s="6"/>
    </row>
    <row r="768" spans="1:1" ht="12.5">
      <c r="A768" s="6"/>
    </row>
    <row r="769" spans="1:1" ht="12.5">
      <c r="A769" s="6"/>
    </row>
    <row r="770" spans="1:1" ht="12.5">
      <c r="A770" s="6"/>
    </row>
    <row r="771" spans="1:1" ht="12.5">
      <c r="A771" s="6"/>
    </row>
    <row r="772" spans="1:1" ht="12.5">
      <c r="A772" s="6"/>
    </row>
    <row r="773" spans="1:1" ht="12.5">
      <c r="A773" s="6"/>
    </row>
    <row r="774" spans="1:1" ht="12.5">
      <c r="A774" s="6"/>
    </row>
    <row r="775" spans="1:1" ht="12.5">
      <c r="A775" s="6"/>
    </row>
    <row r="776" spans="1:1" ht="12.5">
      <c r="A776" s="6"/>
    </row>
    <row r="777" spans="1:1" ht="12.5">
      <c r="A777" s="6"/>
    </row>
    <row r="778" spans="1:1" ht="12.5">
      <c r="A778" s="6"/>
    </row>
    <row r="779" spans="1:1" ht="12.5">
      <c r="A779" s="6"/>
    </row>
    <row r="780" spans="1:1" ht="12.5">
      <c r="A780" s="6"/>
    </row>
    <row r="781" spans="1:1" ht="12.5">
      <c r="A781" s="6"/>
    </row>
    <row r="782" spans="1:1" ht="12.5">
      <c r="A782" s="6"/>
    </row>
    <row r="783" spans="1:1" ht="12.5">
      <c r="A783" s="6"/>
    </row>
    <row r="784" spans="1:1" ht="12.5">
      <c r="A784" s="6"/>
    </row>
    <row r="785" spans="1:1" ht="12.5">
      <c r="A785" s="6"/>
    </row>
    <row r="786" spans="1:1" ht="12.5">
      <c r="A786" s="6"/>
    </row>
    <row r="787" spans="1:1" ht="12.5">
      <c r="A787" s="6"/>
    </row>
    <row r="788" spans="1:1" ht="12.5">
      <c r="A788" s="6"/>
    </row>
    <row r="789" spans="1:1" ht="12.5">
      <c r="A789" s="6"/>
    </row>
    <row r="790" spans="1:1" ht="12.5">
      <c r="A790" s="6"/>
    </row>
    <row r="791" spans="1:1" ht="12.5">
      <c r="A791" s="6"/>
    </row>
    <row r="792" spans="1:1" ht="12.5">
      <c r="A792" s="6"/>
    </row>
    <row r="793" spans="1:1" ht="12.5">
      <c r="A793" s="6"/>
    </row>
    <row r="794" spans="1:1" ht="12.5">
      <c r="A794" s="6"/>
    </row>
    <row r="795" spans="1:1" ht="12.5">
      <c r="A795" s="6"/>
    </row>
    <row r="796" spans="1:1" ht="12.5">
      <c r="A796" s="6"/>
    </row>
    <row r="797" spans="1:1" ht="12.5">
      <c r="A797" s="6"/>
    </row>
    <row r="798" spans="1:1" ht="12.5">
      <c r="A798" s="6"/>
    </row>
    <row r="799" spans="1:1" ht="12.5">
      <c r="A799" s="6"/>
    </row>
    <row r="800" spans="1:1" ht="12.5">
      <c r="A800" s="6"/>
    </row>
    <row r="801" spans="1:1" ht="12.5">
      <c r="A801" s="6"/>
    </row>
    <row r="802" spans="1:1" ht="12.5">
      <c r="A802" s="6"/>
    </row>
    <row r="803" spans="1:1" ht="12.5">
      <c r="A803" s="6"/>
    </row>
    <row r="804" spans="1:1" ht="12.5">
      <c r="A804" s="6"/>
    </row>
    <row r="805" spans="1:1" ht="12.5">
      <c r="A805" s="6"/>
    </row>
    <row r="806" spans="1:1" ht="12.5">
      <c r="A806" s="6"/>
    </row>
    <row r="807" spans="1:1" ht="12.5">
      <c r="A807" s="6"/>
    </row>
    <row r="808" spans="1:1" ht="12.5">
      <c r="A808" s="6"/>
    </row>
    <row r="809" spans="1:1" ht="12.5">
      <c r="A809" s="6"/>
    </row>
    <row r="810" spans="1:1" ht="12.5">
      <c r="A810" s="6"/>
    </row>
    <row r="811" spans="1:1" ht="12.5">
      <c r="A811" s="6"/>
    </row>
    <row r="812" spans="1:1" ht="12.5">
      <c r="A812" s="6"/>
    </row>
    <row r="813" spans="1:1" ht="12.5">
      <c r="A813" s="6"/>
    </row>
    <row r="814" spans="1:1" ht="12.5">
      <c r="A814" s="6"/>
    </row>
    <row r="815" spans="1:1" ht="12.5">
      <c r="A815" s="6"/>
    </row>
    <row r="816" spans="1:1" ht="12.5">
      <c r="A816" s="6"/>
    </row>
    <row r="817" spans="1:1" ht="12.5">
      <c r="A817" s="6"/>
    </row>
    <row r="818" spans="1:1" ht="12.5">
      <c r="A818" s="6"/>
    </row>
    <row r="819" spans="1:1" ht="12.5">
      <c r="A819" s="6"/>
    </row>
    <row r="820" spans="1:1" ht="12.5">
      <c r="A820" s="6"/>
    </row>
    <row r="821" spans="1:1" ht="12.5">
      <c r="A821" s="6"/>
    </row>
    <row r="822" spans="1:1" ht="12.5">
      <c r="A822" s="6"/>
    </row>
    <row r="823" spans="1:1" ht="12.5">
      <c r="A823" s="6"/>
    </row>
    <row r="824" spans="1:1" ht="12.5">
      <c r="A824" s="6"/>
    </row>
    <row r="825" spans="1:1" ht="12.5">
      <c r="A825" s="6"/>
    </row>
    <row r="826" spans="1:1" ht="12.5">
      <c r="A826" s="6"/>
    </row>
    <row r="827" spans="1:1" ht="12.5">
      <c r="A827" s="6"/>
    </row>
    <row r="828" spans="1:1" ht="12.5">
      <c r="A828" s="6"/>
    </row>
    <row r="829" spans="1:1" ht="12.5">
      <c r="A829" s="6"/>
    </row>
    <row r="830" spans="1:1" ht="12.5">
      <c r="A830" s="6"/>
    </row>
    <row r="831" spans="1:1" ht="12.5">
      <c r="A831" s="6"/>
    </row>
    <row r="832" spans="1:1" ht="12.5">
      <c r="A832" s="6"/>
    </row>
    <row r="833" spans="1:1" ht="12.5">
      <c r="A833" s="6"/>
    </row>
    <row r="834" spans="1:1" ht="12.5">
      <c r="A834" s="6"/>
    </row>
    <row r="835" spans="1:1" ht="12.5">
      <c r="A835" s="6"/>
    </row>
    <row r="836" spans="1:1" ht="12.5">
      <c r="A836" s="6"/>
    </row>
    <row r="837" spans="1:1" ht="12.5">
      <c r="A837" s="6"/>
    </row>
    <row r="838" spans="1:1" ht="12.5">
      <c r="A838" s="6"/>
    </row>
    <row r="839" spans="1:1" ht="12.5">
      <c r="A839" s="6"/>
    </row>
    <row r="840" spans="1:1" ht="12.5">
      <c r="A840" s="6"/>
    </row>
    <row r="841" spans="1:1" ht="12.5">
      <c r="A841" s="6"/>
    </row>
    <row r="842" spans="1:1" ht="12.5">
      <c r="A842" s="6"/>
    </row>
    <row r="843" spans="1:1" ht="12.5">
      <c r="A843" s="6"/>
    </row>
    <row r="844" spans="1:1" ht="12.5">
      <c r="A844" s="6"/>
    </row>
    <row r="845" spans="1:1" ht="12.5">
      <c r="A845" s="6"/>
    </row>
    <row r="846" spans="1:1" ht="12.5">
      <c r="A846" s="6"/>
    </row>
    <row r="847" spans="1:1" ht="12.5">
      <c r="A847" s="6"/>
    </row>
    <row r="848" spans="1:1" ht="12.5">
      <c r="A848" s="6"/>
    </row>
    <row r="849" spans="1:1" ht="12.5">
      <c r="A849" s="6"/>
    </row>
    <row r="850" spans="1:1" ht="12.5">
      <c r="A850" s="6"/>
    </row>
    <row r="851" spans="1:1" ht="12.5">
      <c r="A851" s="6"/>
    </row>
    <row r="852" spans="1:1" ht="12.5">
      <c r="A852" s="6"/>
    </row>
    <row r="853" spans="1:1" ht="12.5">
      <c r="A853" s="6"/>
    </row>
    <row r="854" spans="1:1" ht="12.5">
      <c r="A854" s="6"/>
    </row>
    <row r="855" spans="1:1" ht="12.5">
      <c r="A855" s="6"/>
    </row>
    <row r="856" spans="1:1" ht="12.5">
      <c r="A856" s="6"/>
    </row>
    <row r="857" spans="1:1" ht="12.5">
      <c r="A857" s="6"/>
    </row>
    <row r="858" spans="1:1" ht="12.5">
      <c r="A858" s="6"/>
    </row>
    <row r="859" spans="1:1" ht="12.5">
      <c r="A859" s="6"/>
    </row>
    <row r="860" spans="1:1" ht="12.5">
      <c r="A860" s="6"/>
    </row>
    <row r="861" spans="1:1" ht="12.5">
      <c r="A861" s="6"/>
    </row>
    <row r="862" spans="1:1" ht="12.5">
      <c r="A862" s="6"/>
    </row>
    <row r="863" spans="1:1" ht="12.5">
      <c r="A863" s="6"/>
    </row>
    <row r="864" spans="1:1" ht="12.5">
      <c r="A864" s="6"/>
    </row>
    <row r="865" spans="1:1" ht="12.5">
      <c r="A865" s="6"/>
    </row>
    <row r="866" spans="1:1" ht="12.5">
      <c r="A866" s="6"/>
    </row>
    <row r="867" spans="1:1" ht="12.5">
      <c r="A867" s="6"/>
    </row>
    <row r="868" spans="1:1" ht="12.5">
      <c r="A868" s="6"/>
    </row>
    <row r="869" spans="1:1" ht="12.5">
      <c r="A869" s="6"/>
    </row>
    <row r="870" spans="1:1" ht="12.5">
      <c r="A870" s="6"/>
    </row>
    <row r="871" spans="1:1" ht="12.5">
      <c r="A871" s="6"/>
    </row>
    <row r="872" spans="1:1" ht="12.5">
      <c r="A872" s="6"/>
    </row>
    <row r="873" spans="1:1" ht="12.5">
      <c r="A873" s="6"/>
    </row>
    <row r="874" spans="1:1" ht="12.5">
      <c r="A874" s="6"/>
    </row>
    <row r="875" spans="1:1" ht="12.5">
      <c r="A875" s="6"/>
    </row>
    <row r="876" spans="1:1" ht="12.5">
      <c r="A876" s="6"/>
    </row>
    <row r="877" spans="1:1" ht="12.5">
      <c r="A877" s="6"/>
    </row>
    <row r="878" spans="1:1" ht="12.5">
      <c r="A878" s="6"/>
    </row>
    <row r="879" spans="1:1" ht="12.5">
      <c r="A879" s="6"/>
    </row>
    <row r="880" spans="1:1" ht="12.5">
      <c r="A880" s="6"/>
    </row>
    <row r="881" spans="1:1" ht="12.5">
      <c r="A881" s="6"/>
    </row>
    <row r="882" spans="1:1" ht="12.5">
      <c r="A882" s="6"/>
    </row>
    <row r="883" spans="1:1" ht="12.5">
      <c r="A883" s="6"/>
    </row>
    <row r="884" spans="1:1" ht="12.5">
      <c r="A884" s="6"/>
    </row>
    <row r="885" spans="1:1" ht="12.5">
      <c r="A885" s="6"/>
    </row>
    <row r="886" spans="1:1" ht="12.5">
      <c r="A886" s="6"/>
    </row>
    <row r="887" spans="1:1" ht="12.5">
      <c r="A887" s="6"/>
    </row>
    <row r="888" spans="1:1" ht="12.5">
      <c r="A888" s="6"/>
    </row>
    <row r="889" spans="1:1" ht="12.5">
      <c r="A889" s="6"/>
    </row>
    <row r="890" spans="1:1" ht="12.5">
      <c r="A890" s="6"/>
    </row>
    <row r="891" spans="1:1" ht="12.5">
      <c r="A891" s="6"/>
    </row>
    <row r="892" spans="1:1" ht="12.5">
      <c r="A892" s="6"/>
    </row>
    <row r="893" spans="1:1" ht="12.5">
      <c r="A893" s="6"/>
    </row>
    <row r="894" spans="1:1" ht="12.5">
      <c r="A894" s="6"/>
    </row>
    <row r="895" spans="1:1" ht="12.5">
      <c r="A895" s="6"/>
    </row>
    <row r="896" spans="1:1" ht="12.5">
      <c r="A896" s="6"/>
    </row>
    <row r="897" spans="1:1" ht="12.5">
      <c r="A897" s="6"/>
    </row>
    <row r="898" spans="1:1" ht="12.5">
      <c r="A898" s="6"/>
    </row>
    <row r="899" spans="1:1" ht="12.5">
      <c r="A899" s="6"/>
    </row>
    <row r="900" spans="1:1" ht="12.5">
      <c r="A900" s="6"/>
    </row>
    <row r="901" spans="1:1" ht="12.5">
      <c r="A901" s="6"/>
    </row>
    <row r="902" spans="1:1" ht="12.5">
      <c r="A902" s="6"/>
    </row>
    <row r="903" spans="1:1" ht="12.5">
      <c r="A903" s="6"/>
    </row>
    <row r="904" spans="1:1" ht="12.5">
      <c r="A904" s="6"/>
    </row>
    <row r="905" spans="1:1" ht="12.5">
      <c r="A905" s="6"/>
    </row>
    <row r="906" spans="1:1" ht="12.5">
      <c r="A906" s="6"/>
    </row>
    <row r="907" spans="1:1" ht="12.5">
      <c r="A907" s="6"/>
    </row>
    <row r="908" spans="1:1" ht="12.5">
      <c r="A908" s="6"/>
    </row>
    <row r="909" spans="1:1" ht="12.5">
      <c r="A909" s="6"/>
    </row>
    <row r="910" spans="1:1" ht="12.5">
      <c r="A910" s="6"/>
    </row>
    <row r="911" spans="1:1" ht="12.5">
      <c r="A911" s="6"/>
    </row>
    <row r="912" spans="1:1" ht="12.5">
      <c r="A912" s="6"/>
    </row>
    <row r="913" spans="1:1" ht="12.5">
      <c r="A913" s="6"/>
    </row>
    <row r="914" spans="1:1" ht="12.5">
      <c r="A914" s="6"/>
    </row>
    <row r="915" spans="1:1" ht="12.5">
      <c r="A915" s="6"/>
    </row>
    <row r="916" spans="1:1" ht="12.5">
      <c r="A916" s="6"/>
    </row>
    <row r="917" spans="1:1" ht="12.5">
      <c r="A917" s="6"/>
    </row>
    <row r="918" spans="1:1" ht="12.5">
      <c r="A918" s="6"/>
    </row>
    <row r="919" spans="1:1" ht="12.5">
      <c r="A919" s="6"/>
    </row>
    <row r="920" spans="1:1" ht="12.5">
      <c r="A920" s="6"/>
    </row>
    <row r="921" spans="1:1" ht="12.5">
      <c r="A921" s="6"/>
    </row>
    <row r="922" spans="1:1" ht="12.5">
      <c r="A922" s="6"/>
    </row>
    <row r="923" spans="1:1" ht="12.5">
      <c r="A923" s="6"/>
    </row>
    <row r="924" spans="1:1" ht="12.5">
      <c r="A924" s="6"/>
    </row>
    <row r="925" spans="1:1" ht="12.5">
      <c r="A925" s="6"/>
    </row>
    <row r="926" spans="1:1" ht="12.5">
      <c r="A926" s="6"/>
    </row>
    <row r="927" spans="1:1" ht="12.5">
      <c r="A927" s="6"/>
    </row>
    <row r="928" spans="1:1" ht="12.5">
      <c r="A928" s="6"/>
    </row>
    <row r="929" spans="1:1" ht="12.5">
      <c r="A929" s="6"/>
    </row>
    <row r="930" spans="1:1" ht="12.5">
      <c r="A930" s="6"/>
    </row>
    <row r="931" spans="1:1" ht="12.5">
      <c r="A931" s="6"/>
    </row>
    <row r="932" spans="1:1" ht="12.5">
      <c r="A932" s="6"/>
    </row>
    <row r="933" spans="1:1" ht="12.5">
      <c r="A933" s="6"/>
    </row>
    <row r="934" spans="1:1" ht="12.5">
      <c r="A934" s="6"/>
    </row>
    <row r="935" spans="1:1" ht="12.5">
      <c r="A935" s="6"/>
    </row>
    <row r="936" spans="1:1" ht="12.5">
      <c r="A936" s="6"/>
    </row>
    <row r="937" spans="1:1" ht="12.5">
      <c r="A937" s="6"/>
    </row>
    <row r="938" spans="1:1" ht="12.5">
      <c r="A938" s="6"/>
    </row>
    <row r="939" spans="1:1" ht="12.5">
      <c r="A939" s="6"/>
    </row>
    <row r="940" spans="1:1" ht="12.5">
      <c r="A940" s="6"/>
    </row>
    <row r="941" spans="1:1" ht="12.5">
      <c r="A941" s="6"/>
    </row>
    <row r="942" spans="1:1" ht="12.5">
      <c r="A942" s="6"/>
    </row>
    <row r="943" spans="1:1" ht="12.5">
      <c r="A943" s="6"/>
    </row>
    <row r="944" spans="1:1" ht="12.5">
      <c r="A944" s="6"/>
    </row>
    <row r="945" spans="1:1" ht="12.5">
      <c r="A945" s="6"/>
    </row>
    <row r="946" spans="1:1" ht="12.5">
      <c r="A946" s="6"/>
    </row>
    <row r="947" spans="1:1" ht="12.5">
      <c r="A947" s="6"/>
    </row>
    <row r="948" spans="1:1" ht="12.5">
      <c r="A948" s="6"/>
    </row>
    <row r="949" spans="1:1" ht="12.5">
      <c r="A949" s="6"/>
    </row>
    <row r="950" spans="1:1" ht="12.5">
      <c r="A950" s="6"/>
    </row>
    <row r="951" spans="1:1" ht="12.5">
      <c r="A951" s="6"/>
    </row>
    <row r="952" spans="1:1" ht="12.5">
      <c r="A952" s="6"/>
    </row>
    <row r="953" spans="1:1" ht="12.5">
      <c r="A953" s="6"/>
    </row>
    <row r="954" spans="1:1" ht="12.5">
      <c r="A954" s="6"/>
    </row>
    <row r="955" spans="1:1" ht="12.5">
      <c r="A955" s="6"/>
    </row>
    <row r="956" spans="1:1" ht="12.5">
      <c r="A956" s="6"/>
    </row>
    <row r="957" spans="1:1" ht="12.5">
      <c r="A957" s="6"/>
    </row>
    <row r="958" spans="1:1" ht="12.5">
      <c r="A958" s="6"/>
    </row>
    <row r="959" spans="1:1" ht="12.5">
      <c r="A959" s="6"/>
    </row>
    <row r="960" spans="1:1" ht="12.5">
      <c r="A960" s="6"/>
    </row>
    <row r="961" spans="1:1" ht="12.5">
      <c r="A961" s="6"/>
    </row>
    <row r="962" spans="1:1" ht="12.5">
      <c r="A962" s="6"/>
    </row>
    <row r="963" spans="1:1" ht="12.5">
      <c r="A963" s="6"/>
    </row>
    <row r="964" spans="1:1" ht="12.5">
      <c r="A964" s="6"/>
    </row>
    <row r="965" spans="1:1" ht="12.5">
      <c r="A965" s="6"/>
    </row>
    <row r="966" spans="1:1" ht="12.5">
      <c r="A966" s="6"/>
    </row>
    <row r="967" spans="1:1" ht="12.5">
      <c r="A967" s="6"/>
    </row>
    <row r="968" spans="1:1" ht="12.5">
      <c r="A968" s="6"/>
    </row>
    <row r="969" spans="1:1" ht="12.5">
      <c r="A969" s="6"/>
    </row>
    <row r="970" spans="1:1" ht="12.5">
      <c r="A970" s="6"/>
    </row>
    <row r="971" spans="1:1" ht="12.5">
      <c r="A971" s="6"/>
    </row>
    <row r="972" spans="1:1" ht="12.5">
      <c r="A972" s="6"/>
    </row>
    <row r="973" spans="1:1" ht="12.5">
      <c r="A973" s="6"/>
    </row>
    <row r="974" spans="1:1" ht="12.5">
      <c r="A974" s="6"/>
    </row>
    <row r="975" spans="1:1" ht="12.5">
      <c r="A975" s="6"/>
    </row>
    <row r="976" spans="1:1" ht="12.5">
      <c r="A976" s="6"/>
    </row>
    <row r="977" spans="1:1" ht="12.5">
      <c r="A977" s="6"/>
    </row>
    <row r="978" spans="1:1" ht="12.5">
      <c r="A978" s="6"/>
    </row>
    <row r="979" spans="1:1" ht="12.5">
      <c r="A979" s="6"/>
    </row>
    <row r="980" spans="1:1" ht="12.5">
      <c r="A980" s="6"/>
    </row>
    <row r="981" spans="1:1" ht="12.5">
      <c r="A981" s="6"/>
    </row>
    <row r="982" spans="1:1" ht="12.5">
      <c r="A982" s="6"/>
    </row>
    <row r="983" spans="1:1" ht="12.5">
      <c r="A983" s="6"/>
    </row>
    <row r="984" spans="1:1" ht="12.5">
      <c r="A984" s="6"/>
    </row>
    <row r="985" spans="1:1" ht="12.5">
      <c r="A985" s="6"/>
    </row>
    <row r="986" spans="1:1" ht="12.5">
      <c r="A986" s="6"/>
    </row>
    <row r="987" spans="1:1" ht="12.5">
      <c r="A987" s="6"/>
    </row>
    <row r="988" spans="1:1" ht="12.5">
      <c r="A988" s="6"/>
    </row>
    <row r="989" spans="1:1" ht="12.5">
      <c r="A989" s="6"/>
    </row>
    <row r="990" spans="1:1" ht="12.5">
      <c r="A990" s="6"/>
    </row>
    <row r="991" spans="1:1" ht="12.5">
      <c r="A991" s="6"/>
    </row>
    <row r="992" spans="1:1" ht="12.5">
      <c r="A992" s="6"/>
    </row>
    <row r="993" spans="1:1" ht="12.5">
      <c r="A993" s="6"/>
    </row>
    <row r="994" spans="1:1" ht="12.5">
      <c r="A994" s="6"/>
    </row>
    <row r="995" spans="1:1" ht="12.5">
      <c r="A995" s="6"/>
    </row>
    <row r="996" spans="1:1" ht="12.5">
      <c r="A996" s="6"/>
    </row>
    <row r="997" spans="1:1" ht="12.5">
      <c r="A997" s="6"/>
    </row>
    <row r="998" spans="1:1" ht="12.5">
      <c r="A998" s="6"/>
    </row>
    <row r="999" spans="1:1" ht="12.5">
      <c r="A999" s="6"/>
    </row>
    <row r="1000" spans="1:1" ht="12.5">
      <c r="A1000" s="6"/>
    </row>
  </sheetData>
  <conditionalFormatting sqref="D2:D9">
    <cfRule type="containsText" dxfId="2" priority="1" operator="containsText" text="1">
      <formula>NOT(ISERROR(SEARCH(("1"),(D2))))</formula>
    </cfRule>
  </conditionalFormatting>
  <conditionalFormatting sqref="D2:D9">
    <cfRule type="containsText" dxfId="1" priority="2" operator="containsText" text="2">
      <formula>NOT(ISERROR(SEARCH(("2"),(D2))))</formula>
    </cfRule>
  </conditionalFormatting>
  <conditionalFormatting sqref="D2:D9">
    <cfRule type="containsText" dxfId="0" priority="3" operator="containsText" text="3">
      <formula>NOT(ISERROR(SEARCH(("3"),(D2))))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Temp!$L$2:$L$2156</xm:f>
          </x14:formula1>
          <xm:sqref>G4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4.453125" defaultRowHeight="15.75" customHeight="1"/>
  <sheetData>
    <row r="1" spans="1:10" ht="15.75" customHeight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11" t="s">
        <v>27</v>
      </c>
      <c r="G1" s="5" t="s">
        <v>28</v>
      </c>
      <c r="H1" s="5" t="s">
        <v>29</v>
      </c>
      <c r="I1" s="5" t="s">
        <v>30</v>
      </c>
      <c r="J1" s="5" t="s">
        <v>31</v>
      </c>
    </row>
    <row r="2" spans="1:10" ht="15.75" customHeight="1">
      <c r="A2" s="5">
        <v>1</v>
      </c>
      <c r="B2" s="5" t="s">
        <v>32</v>
      </c>
      <c r="C2" s="5">
        <v>1</v>
      </c>
      <c r="D2" s="5">
        <v>1</v>
      </c>
      <c r="E2" s="5" t="s">
        <v>33</v>
      </c>
      <c r="F2" s="11">
        <v>18</v>
      </c>
      <c r="G2" s="5">
        <v>39</v>
      </c>
      <c r="H2" s="5">
        <v>0</v>
      </c>
      <c r="I2" s="5">
        <v>10</v>
      </c>
      <c r="J2" s="5">
        <v>0</v>
      </c>
    </row>
    <row r="3" spans="1:10" ht="15.75" customHeight="1">
      <c r="A3" s="5">
        <v>2</v>
      </c>
      <c r="B3" s="5" t="s">
        <v>34</v>
      </c>
      <c r="C3" s="5">
        <v>1</v>
      </c>
      <c r="D3" s="5">
        <v>1</v>
      </c>
      <c r="E3" s="5" t="s">
        <v>35</v>
      </c>
      <c r="F3" s="11">
        <v>19</v>
      </c>
      <c r="G3" s="5">
        <v>17</v>
      </c>
      <c r="H3" s="5">
        <v>40</v>
      </c>
      <c r="I3" s="5">
        <v>25</v>
      </c>
      <c r="J3" s="5">
        <v>0</v>
      </c>
    </row>
    <row r="4" spans="1:10" ht="15.75" customHeight="1">
      <c r="A4" s="5">
        <v>3</v>
      </c>
      <c r="B4" s="5" t="s">
        <v>36</v>
      </c>
      <c r="C4" s="5">
        <v>1</v>
      </c>
      <c r="D4" s="5">
        <v>2</v>
      </c>
      <c r="E4" s="5" t="s">
        <v>37</v>
      </c>
      <c r="F4" s="11">
        <v>10</v>
      </c>
      <c r="G4" s="5">
        <v>13</v>
      </c>
      <c r="H4" s="5">
        <v>70</v>
      </c>
      <c r="I4" s="5">
        <v>25</v>
      </c>
      <c r="J4" s="5">
        <v>0</v>
      </c>
    </row>
    <row r="5" spans="1:10" ht="15.75" customHeight="1">
      <c r="A5" s="5">
        <v>4</v>
      </c>
      <c r="B5" s="5" t="s">
        <v>38</v>
      </c>
      <c r="C5" s="5">
        <v>2</v>
      </c>
      <c r="D5" s="5">
        <v>2</v>
      </c>
      <c r="E5" s="5" t="s">
        <v>39</v>
      </c>
      <c r="F5" s="11">
        <v>22</v>
      </c>
      <c r="G5" s="5">
        <v>53</v>
      </c>
      <c r="H5" s="5">
        <v>0</v>
      </c>
      <c r="I5" s="5">
        <v>0</v>
      </c>
      <c r="J5" s="5">
        <v>0</v>
      </c>
    </row>
    <row r="6" spans="1:10" ht="15.75" customHeight="1">
      <c r="A6" s="5">
        <v>5</v>
      </c>
      <c r="B6" s="5" t="s">
        <v>40</v>
      </c>
      <c r="C6" s="5">
        <v>2</v>
      </c>
      <c r="D6" s="5">
        <v>2</v>
      </c>
      <c r="E6" s="5" t="s">
        <v>41</v>
      </c>
      <c r="F6" s="11">
        <v>21.35</v>
      </c>
      <c r="G6" s="5">
        <v>0</v>
      </c>
      <c r="H6" s="5">
        <v>0</v>
      </c>
      <c r="I6" s="5">
        <v>0</v>
      </c>
      <c r="J6" s="5">
        <v>1</v>
      </c>
    </row>
    <row r="7" spans="1:10" ht="15.75" customHeight="1">
      <c r="A7" s="5">
        <v>6</v>
      </c>
      <c r="B7" s="5" t="s">
        <v>42</v>
      </c>
      <c r="C7" s="5">
        <v>3</v>
      </c>
      <c r="D7" s="5">
        <v>2</v>
      </c>
      <c r="E7" s="5" t="s">
        <v>43</v>
      </c>
      <c r="F7" s="11">
        <v>25</v>
      </c>
      <c r="G7" s="5">
        <v>120</v>
      </c>
      <c r="H7" s="5">
        <v>0</v>
      </c>
      <c r="I7" s="5">
        <v>25</v>
      </c>
      <c r="J7" s="5">
        <v>0</v>
      </c>
    </row>
    <row r="8" spans="1:10" ht="15.75" customHeight="1">
      <c r="A8" s="5">
        <v>7</v>
      </c>
      <c r="B8" s="5" t="s">
        <v>44</v>
      </c>
      <c r="C8" s="5">
        <v>3</v>
      </c>
      <c r="D8" s="5">
        <v>7</v>
      </c>
      <c r="E8" s="5" t="s">
        <v>45</v>
      </c>
      <c r="F8" s="11">
        <v>30</v>
      </c>
      <c r="G8" s="5">
        <v>15</v>
      </c>
      <c r="H8" s="5">
        <v>0</v>
      </c>
      <c r="I8" s="5">
        <v>10</v>
      </c>
      <c r="J8" s="5">
        <v>0</v>
      </c>
    </row>
    <row r="9" spans="1:10" ht="15.75" customHeight="1">
      <c r="A9" s="5">
        <v>8</v>
      </c>
      <c r="B9" s="5" t="s">
        <v>46</v>
      </c>
      <c r="C9" s="5">
        <v>3</v>
      </c>
      <c r="D9" s="5">
        <v>2</v>
      </c>
      <c r="E9" s="5" t="s">
        <v>47</v>
      </c>
      <c r="F9" s="11">
        <v>40</v>
      </c>
      <c r="G9" s="5">
        <v>6</v>
      </c>
      <c r="H9" s="5">
        <v>0</v>
      </c>
      <c r="I9" s="5">
        <v>0</v>
      </c>
      <c r="J9" s="5">
        <v>0</v>
      </c>
    </row>
    <row r="10" spans="1:10" ht="15.75" customHeight="1">
      <c r="A10" s="5">
        <v>9</v>
      </c>
      <c r="B10" s="5" t="s">
        <v>48</v>
      </c>
      <c r="C10" s="5">
        <v>4</v>
      </c>
      <c r="D10" s="5">
        <v>6</v>
      </c>
      <c r="E10" s="5" t="s">
        <v>49</v>
      </c>
      <c r="F10" s="11">
        <v>97</v>
      </c>
      <c r="G10" s="5">
        <v>29</v>
      </c>
      <c r="H10" s="5">
        <v>0</v>
      </c>
      <c r="I10" s="5">
        <v>0</v>
      </c>
      <c r="J10" s="5">
        <v>1</v>
      </c>
    </row>
    <row r="11" spans="1:10" ht="15.75" customHeight="1">
      <c r="A11" s="5">
        <v>10</v>
      </c>
      <c r="B11" s="5" t="s">
        <v>50</v>
      </c>
      <c r="C11" s="5">
        <v>4</v>
      </c>
      <c r="D11" s="5">
        <v>8</v>
      </c>
      <c r="E11" s="5" t="s">
        <v>51</v>
      </c>
      <c r="F11" s="11">
        <v>31</v>
      </c>
      <c r="G11" s="5">
        <v>31</v>
      </c>
      <c r="H11" s="5">
        <v>0</v>
      </c>
      <c r="I11" s="5">
        <v>0</v>
      </c>
      <c r="J11" s="5">
        <v>0</v>
      </c>
    </row>
    <row r="12" spans="1:10" ht="15.75" customHeight="1">
      <c r="A12" s="5">
        <v>11</v>
      </c>
      <c r="B12" s="5" t="s">
        <v>52</v>
      </c>
      <c r="C12" s="5">
        <v>5</v>
      </c>
      <c r="D12" s="5">
        <v>4</v>
      </c>
      <c r="E12" s="5" t="s">
        <v>53</v>
      </c>
      <c r="F12" s="11">
        <v>21</v>
      </c>
      <c r="G12" s="5">
        <v>22</v>
      </c>
      <c r="H12" s="5">
        <v>30</v>
      </c>
      <c r="I12" s="5">
        <v>30</v>
      </c>
      <c r="J12" s="5">
        <v>0</v>
      </c>
    </row>
    <row r="13" spans="1:10" ht="15.75" customHeight="1">
      <c r="A13" s="5">
        <v>12</v>
      </c>
      <c r="B13" s="5" t="s">
        <v>54</v>
      </c>
      <c r="C13" s="5">
        <v>5</v>
      </c>
      <c r="D13" s="5">
        <v>4</v>
      </c>
      <c r="E13" s="5" t="s">
        <v>55</v>
      </c>
      <c r="F13" s="11">
        <v>38</v>
      </c>
      <c r="G13" s="5">
        <v>86</v>
      </c>
      <c r="H13" s="5">
        <v>0</v>
      </c>
      <c r="I13" s="5">
        <v>0</v>
      </c>
      <c r="J13" s="5">
        <v>0</v>
      </c>
    </row>
    <row r="14" spans="1:10" ht="15.75" customHeight="1">
      <c r="A14" s="5">
        <v>13</v>
      </c>
      <c r="B14" s="5" t="s">
        <v>56</v>
      </c>
      <c r="C14" s="5">
        <v>6</v>
      </c>
      <c r="D14" s="5">
        <v>8</v>
      </c>
      <c r="E14" s="5" t="s">
        <v>57</v>
      </c>
      <c r="F14" s="11">
        <v>6</v>
      </c>
      <c r="G14" s="5">
        <v>24</v>
      </c>
      <c r="H14" s="5">
        <v>0</v>
      </c>
      <c r="I14" s="5">
        <v>5</v>
      </c>
      <c r="J14" s="5">
        <v>0</v>
      </c>
    </row>
    <row r="15" spans="1:10" ht="15.75" customHeight="1">
      <c r="A15" s="5">
        <v>14</v>
      </c>
      <c r="B15" s="5" t="s">
        <v>58</v>
      </c>
      <c r="C15" s="5">
        <v>6</v>
      </c>
      <c r="D15" s="5">
        <v>7</v>
      </c>
      <c r="E15" s="5" t="s">
        <v>59</v>
      </c>
      <c r="F15" s="11">
        <v>23.25</v>
      </c>
      <c r="G15" s="5">
        <v>35</v>
      </c>
      <c r="H15" s="5">
        <v>0</v>
      </c>
      <c r="I15" s="5">
        <v>0</v>
      </c>
      <c r="J15" s="5">
        <v>0</v>
      </c>
    </row>
    <row r="16" spans="1:10" ht="15.75" customHeight="1">
      <c r="A16" s="5">
        <v>15</v>
      </c>
      <c r="B16" s="5" t="s">
        <v>60</v>
      </c>
      <c r="C16" s="5">
        <v>6</v>
      </c>
      <c r="D16" s="5">
        <v>2</v>
      </c>
      <c r="E16" s="5" t="s">
        <v>61</v>
      </c>
      <c r="F16" s="11">
        <v>15.5</v>
      </c>
      <c r="G16" s="5">
        <v>39</v>
      </c>
      <c r="H16" s="5">
        <v>0</v>
      </c>
      <c r="I16" s="5">
        <v>5</v>
      </c>
      <c r="J16" s="5">
        <v>0</v>
      </c>
    </row>
    <row r="17" spans="1:10" ht="15.75" customHeight="1">
      <c r="A17" s="5">
        <v>16</v>
      </c>
      <c r="B17" s="5" t="s">
        <v>62</v>
      </c>
      <c r="C17" s="5">
        <v>7</v>
      </c>
      <c r="D17" s="5">
        <v>3</v>
      </c>
      <c r="E17" s="5" t="s">
        <v>63</v>
      </c>
      <c r="F17" s="11">
        <v>17.45</v>
      </c>
      <c r="G17" s="5">
        <v>29</v>
      </c>
      <c r="H17" s="5">
        <v>0</v>
      </c>
      <c r="I17" s="5">
        <v>10</v>
      </c>
      <c r="J17" s="5">
        <v>0</v>
      </c>
    </row>
    <row r="18" spans="1:10" ht="15.75" customHeight="1">
      <c r="A18" s="5">
        <v>17</v>
      </c>
      <c r="B18" s="5" t="s">
        <v>64</v>
      </c>
      <c r="C18" s="5">
        <v>7</v>
      </c>
      <c r="D18" s="5">
        <v>6</v>
      </c>
      <c r="E18" s="5" t="s">
        <v>65</v>
      </c>
      <c r="F18" s="11">
        <v>39</v>
      </c>
      <c r="G18" s="5">
        <v>0</v>
      </c>
      <c r="H18" s="5">
        <v>0</v>
      </c>
      <c r="I18" s="5">
        <v>0</v>
      </c>
      <c r="J18" s="5">
        <v>1</v>
      </c>
    </row>
    <row r="19" spans="1:10" ht="15.75" customHeight="1">
      <c r="A19" s="5">
        <v>18</v>
      </c>
      <c r="B19" s="5" t="s">
        <v>66</v>
      </c>
      <c r="C19" s="5">
        <v>7</v>
      </c>
      <c r="D19" s="5">
        <v>8</v>
      </c>
      <c r="E19" s="5" t="s">
        <v>67</v>
      </c>
      <c r="F19" s="11">
        <v>62.5</v>
      </c>
      <c r="G19" s="5">
        <v>42</v>
      </c>
      <c r="H19" s="5">
        <v>0</v>
      </c>
      <c r="I19" s="5">
        <v>0</v>
      </c>
      <c r="J19" s="5">
        <v>0</v>
      </c>
    </row>
    <row r="20" spans="1:10" ht="15.75" customHeight="1">
      <c r="A20" s="5">
        <v>19</v>
      </c>
      <c r="B20" s="5" t="s">
        <v>68</v>
      </c>
      <c r="C20" s="5">
        <v>8</v>
      </c>
      <c r="D20" s="5">
        <v>3</v>
      </c>
      <c r="E20" s="5" t="s">
        <v>69</v>
      </c>
      <c r="F20" s="11">
        <v>9.1999999999999993</v>
      </c>
      <c r="G20" s="5">
        <v>25</v>
      </c>
      <c r="H20" s="5">
        <v>0</v>
      </c>
      <c r="I20" s="5">
        <v>5</v>
      </c>
      <c r="J20" s="5">
        <v>0</v>
      </c>
    </row>
    <row r="21" spans="1:10" ht="15.75" customHeight="1">
      <c r="A21" s="5">
        <v>20</v>
      </c>
      <c r="B21" s="5" t="s">
        <v>70</v>
      </c>
      <c r="C21" s="5">
        <v>8</v>
      </c>
      <c r="D21" s="5">
        <v>3</v>
      </c>
      <c r="E21" s="5" t="s">
        <v>71</v>
      </c>
      <c r="F21" s="11">
        <v>81</v>
      </c>
      <c r="G21" s="5">
        <v>40</v>
      </c>
      <c r="H21" s="5">
        <v>0</v>
      </c>
      <c r="I21" s="5">
        <v>0</v>
      </c>
      <c r="J21" s="5">
        <v>0</v>
      </c>
    </row>
    <row r="22" spans="1:10" ht="12.5">
      <c r="A22" s="5">
        <v>21</v>
      </c>
      <c r="B22" s="5" t="s">
        <v>72</v>
      </c>
      <c r="C22" s="5">
        <v>8</v>
      </c>
      <c r="D22" s="5">
        <v>3</v>
      </c>
      <c r="E22" s="5" t="s">
        <v>73</v>
      </c>
      <c r="F22" s="11">
        <v>10</v>
      </c>
      <c r="G22" s="5">
        <v>3</v>
      </c>
      <c r="H22" s="5">
        <v>40</v>
      </c>
      <c r="I22" s="5">
        <v>5</v>
      </c>
      <c r="J22" s="5">
        <v>0</v>
      </c>
    </row>
    <row r="23" spans="1:10" ht="12.5">
      <c r="A23" s="5">
        <v>22</v>
      </c>
      <c r="B23" s="5" t="s">
        <v>74</v>
      </c>
      <c r="C23" s="5">
        <v>9</v>
      </c>
      <c r="D23" s="5">
        <v>5</v>
      </c>
      <c r="E23" s="5" t="s">
        <v>75</v>
      </c>
      <c r="F23" s="11">
        <v>21</v>
      </c>
      <c r="G23" s="5">
        <v>104</v>
      </c>
      <c r="H23" s="5">
        <v>0</v>
      </c>
      <c r="I23" s="5">
        <v>25</v>
      </c>
      <c r="J23" s="5">
        <v>0</v>
      </c>
    </row>
    <row r="24" spans="1:10" ht="12.5">
      <c r="A24" s="5">
        <v>23</v>
      </c>
      <c r="B24" s="5" t="s">
        <v>76</v>
      </c>
      <c r="C24" s="5">
        <v>9</v>
      </c>
      <c r="D24" s="5">
        <v>5</v>
      </c>
      <c r="E24" s="5" t="s">
        <v>77</v>
      </c>
      <c r="F24" s="11">
        <v>9</v>
      </c>
      <c r="G24" s="5">
        <v>61</v>
      </c>
      <c r="H24" s="5">
        <v>0</v>
      </c>
      <c r="I24" s="5">
        <v>25</v>
      </c>
      <c r="J24" s="5">
        <v>0</v>
      </c>
    </row>
    <row r="25" spans="1:10" ht="12.5">
      <c r="A25" s="5">
        <v>24</v>
      </c>
      <c r="B25" s="5" t="s">
        <v>78</v>
      </c>
      <c r="C25" s="5">
        <v>10</v>
      </c>
      <c r="D25" s="5">
        <v>1</v>
      </c>
      <c r="E25" s="5" t="s">
        <v>79</v>
      </c>
      <c r="F25" s="11">
        <v>4.5</v>
      </c>
      <c r="G25" s="5">
        <v>20</v>
      </c>
      <c r="H25" s="5">
        <v>0</v>
      </c>
      <c r="I25" s="5">
        <v>0</v>
      </c>
      <c r="J25" s="5">
        <v>1</v>
      </c>
    </row>
    <row r="26" spans="1:10" ht="12.5">
      <c r="A26" s="5">
        <v>25</v>
      </c>
      <c r="B26" s="5" t="s">
        <v>80</v>
      </c>
      <c r="C26" s="5">
        <v>11</v>
      </c>
      <c r="D26" s="5">
        <v>3</v>
      </c>
      <c r="E26" s="5" t="s">
        <v>81</v>
      </c>
      <c r="F26" s="11">
        <v>14</v>
      </c>
      <c r="G26" s="5">
        <v>76</v>
      </c>
      <c r="H26" s="5">
        <v>0</v>
      </c>
      <c r="I26" s="5">
        <v>30</v>
      </c>
      <c r="J26" s="5">
        <v>0</v>
      </c>
    </row>
    <row r="27" spans="1:10" ht="12.5">
      <c r="A27" s="5">
        <v>26</v>
      </c>
      <c r="B27" s="5" t="s">
        <v>82</v>
      </c>
      <c r="C27" s="5">
        <v>11</v>
      </c>
      <c r="D27" s="5">
        <v>3</v>
      </c>
      <c r="E27" s="5" t="s">
        <v>83</v>
      </c>
      <c r="F27" s="11">
        <v>31.23</v>
      </c>
      <c r="G27" s="5">
        <v>15</v>
      </c>
      <c r="H27" s="5">
        <v>0</v>
      </c>
      <c r="I27" s="5">
        <v>0</v>
      </c>
      <c r="J27" s="5">
        <v>0</v>
      </c>
    </row>
    <row r="28" spans="1:10" ht="12.5">
      <c r="A28" s="5">
        <v>27</v>
      </c>
      <c r="B28" s="5" t="s">
        <v>84</v>
      </c>
      <c r="C28" s="5">
        <v>11</v>
      </c>
      <c r="D28" s="5">
        <v>3</v>
      </c>
      <c r="E28" s="5" t="s">
        <v>85</v>
      </c>
      <c r="F28" s="11">
        <v>43.9</v>
      </c>
      <c r="G28" s="5">
        <v>49</v>
      </c>
      <c r="H28" s="5">
        <v>0</v>
      </c>
      <c r="I28" s="5">
        <v>30</v>
      </c>
      <c r="J28" s="5">
        <v>0</v>
      </c>
    </row>
    <row r="29" spans="1:10" ht="12.5">
      <c r="A29" s="5">
        <v>28</v>
      </c>
      <c r="B29" s="5" t="s">
        <v>86</v>
      </c>
      <c r="C29" s="5">
        <v>12</v>
      </c>
      <c r="D29" s="5">
        <v>7</v>
      </c>
      <c r="E29" s="5" t="s">
        <v>87</v>
      </c>
      <c r="F29" s="11">
        <v>45.6</v>
      </c>
      <c r="G29" s="5">
        <v>26</v>
      </c>
      <c r="H29" s="5">
        <v>0</v>
      </c>
      <c r="I29" s="5">
        <v>0</v>
      </c>
      <c r="J29" s="5">
        <v>1</v>
      </c>
    </row>
    <row r="30" spans="1:10" ht="12.5">
      <c r="A30" s="5">
        <v>29</v>
      </c>
      <c r="B30" s="5" t="s">
        <v>88</v>
      </c>
      <c r="C30" s="5">
        <v>12</v>
      </c>
      <c r="D30" s="5">
        <v>6</v>
      </c>
      <c r="E30" s="5" t="s">
        <v>89</v>
      </c>
      <c r="F30" s="11">
        <v>123.79</v>
      </c>
      <c r="G30" s="5">
        <v>0</v>
      </c>
      <c r="H30" s="5">
        <v>0</v>
      </c>
      <c r="I30" s="5">
        <v>0</v>
      </c>
      <c r="J30" s="5">
        <v>1</v>
      </c>
    </row>
    <row r="31" spans="1:10" ht="12.5">
      <c r="A31" s="5">
        <v>30</v>
      </c>
      <c r="B31" s="5" t="s">
        <v>90</v>
      </c>
      <c r="C31" s="5">
        <v>13</v>
      </c>
      <c r="D31" s="5">
        <v>8</v>
      </c>
      <c r="E31" s="5" t="s">
        <v>91</v>
      </c>
      <c r="F31" s="11">
        <v>25.89</v>
      </c>
      <c r="G31" s="5">
        <v>10</v>
      </c>
      <c r="H31" s="5">
        <v>0</v>
      </c>
      <c r="I31" s="5">
        <v>15</v>
      </c>
      <c r="J31" s="5">
        <v>0</v>
      </c>
    </row>
    <row r="32" spans="1:10" ht="12.5">
      <c r="A32" s="5">
        <v>31</v>
      </c>
      <c r="B32" s="5" t="s">
        <v>92</v>
      </c>
      <c r="C32" s="5">
        <v>14</v>
      </c>
      <c r="D32" s="5">
        <v>4</v>
      </c>
      <c r="E32" s="5" t="s">
        <v>93</v>
      </c>
      <c r="F32" s="11">
        <v>12.5</v>
      </c>
      <c r="G32" s="5">
        <v>0</v>
      </c>
      <c r="H32" s="5">
        <v>70</v>
      </c>
      <c r="I32" s="5">
        <v>20</v>
      </c>
      <c r="J32" s="5">
        <v>0</v>
      </c>
    </row>
    <row r="33" spans="1:10" ht="12.5">
      <c r="A33" s="5">
        <v>32</v>
      </c>
      <c r="B33" s="5" t="s">
        <v>94</v>
      </c>
      <c r="C33" s="5">
        <v>14</v>
      </c>
      <c r="D33" s="5">
        <v>4</v>
      </c>
      <c r="E33" s="5" t="s">
        <v>95</v>
      </c>
      <c r="F33" s="11">
        <v>32</v>
      </c>
      <c r="G33" s="5">
        <v>9</v>
      </c>
      <c r="H33" s="5">
        <v>40</v>
      </c>
      <c r="I33" s="5">
        <v>25</v>
      </c>
      <c r="J33" s="5">
        <v>0</v>
      </c>
    </row>
    <row r="34" spans="1:10" ht="12.5">
      <c r="A34" s="5">
        <v>33</v>
      </c>
      <c r="B34" s="5" t="s">
        <v>96</v>
      </c>
      <c r="C34" s="5">
        <v>15</v>
      </c>
      <c r="D34" s="5">
        <v>4</v>
      </c>
      <c r="E34" s="5" t="s">
        <v>97</v>
      </c>
      <c r="F34" s="11">
        <v>2.5</v>
      </c>
      <c r="G34" s="5">
        <v>112</v>
      </c>
      <c r="H34" s="5">
        <v>0</v>
      </c>
      <c r="I34" s="5">
        <v>20</v>
      </c>
      <c r="J34" s="5">
        <v>0</v>
      </c>
    </row>
    <row r="35" spans="1:10" ht="12.5">
      <c r="A35" s="5">
        <v>34</v>
      </c>
      <c r="B35" s="5" t="s">
        <v>98</v>
      </c>
      <c r="C35" s="5">
        <v>16</v>
      </c>
      <c r="D35" s="5">
        <v>1</v>
      </c>
      <c r="E35" s="5" t="s">
        <v>35</v>
      </c>
      <c r="F35" s="11">
        <v>14</v>
      </c>
      <c r="G35" s="5">
        <v>111</v>
      </c>
      <c r="H35" s="5">
        <v>0</v>
      </c>
      <c r="I35" s="5">
        <v>15</v>
      </c>
      <c r="J35" s="5">
        <v>0</v>
      </c>
    </row>
    <row r="36" spans="1:10" ht="12.5">
      <c r="A36" s="5">
        <v>35</v>
      </c>
      <c r="B36" s="5" t="s">
        <v>99</v>
      </c>
      <c r="C36" s="5">
        <v>16</v>
      </c>
      <c r="D36" s="5">
        <v>1</v>
      </c>
      <c r="E36" s="5" t="s">
        <v>35</v>
      </c>
      <c r="F36" s="11">
        <v>18</v>
      </c>
      <c r="G36" s="5">
        <v>20</v>
      </c>
      <c r="H36" s="5">
        <v>0</v>
      </c>
      <c r="I36" s="5">
        <v>15</v>
      </c>
      <c r="J36" s="5">
        <v>0</v>
      </c>
    </row>
    <row r="37" spans="1:10" ht="12.5">
      <c r="A37" s="5">
        <v>36</v>
      </c>
      <c r="B37" s="5" t="s">
        <v>100</v>
      </c>
      <c r="C37" s="5">
        <v>17</v>
      </c>
      <c r="D37" s="5">
        <v>8</v>
      </c>
      <c r="E37" s="5" t="s">
        <v>101</v>
      </c>
      <c r="F37" s="11">
        <v>19</v>
      </c>
      <c r="G37" s="5">
        <v>112</v>
      </c>
      <c r="H37" s="5">
        <v>0</v>
      </c>
      <c r="I37" s="5">
        <v>20</v>
      </c>
      <c r="J37" s="5">
        <v>0</v>
      </c>
    </row>
    <row r="38" spans="1:10" ht="12.5">
      <c r="A38" s="5">
        <v>37</v>
      </c>
      <c r="B38" s="5" t="s">
        <v>102</v>
      </c>
      <c r="C38" s="5">
        <v>17</v>
      </c>
      <c r="D38" s="5">
        <v>8</v>
      </c>
      <c r="E38" s="5" t="s">
        <v>103</v>
      </c>
      <c r="F38" s="11">
        <v>26</v>
      </c>
      <c r="G38" s="5">
        <v>11</v>
      </c>
      <c r="H38" s="5">
        <v>50</v>
      </c>
      <c r="I38" s="5">
        <v>25</v>
      </c>
      <c r="J38" s="5">
        <v>0</v>
      </c>
    </row>
    <row r="39" spans="1:10" ht="12.5">
      <c r="A39" s="5">
        <v>38</v>
      </c>
      <c r="B39" s="5" t="s">
        <v>104</v>
      </c>
      <c r="C39" s="5">
        <v>18</v>
      </c>
      <c r="D39" s="5">
        <v>1</v>
      </c>
      <c r="E39" s="5" t="s">
        <v>105</v>
      </c>
      <c r="F39" s="11">
        <v>263.5</v>
      </c>
      <c r="G39" s="5">
        <v>17</v>
      </c>
      <c r="H39" s="5">
        <v>0</v>
      </c>
      <c r="I39" s="5">
        <v>15</v>
      </c>
      <c r="J39" s="5">
        <v>0</v>
      </c>
    </row>
    <row r="40" spans="1:10" ht="12.5">
      <c r="A40" s="5">
        <v>39</v>
      </c>
      <c r="B40" s="5" t="s">
        <v>106</v>
      </c>
      <c r="C40" s="5">
        <v>18</v>
      </c>
      <c r="D40" s="5">
        <v>1</v>
      </c>
      <c r="E40" s="5" t="s">
        <v>107</v>
      </c>
      <c r="F40" s="11">
        <v>18</v>
      </c>
      <c r="G40" s="5">
        <v>69</v>
      </c>
      <c r="H40" s="5">
        <v>0</v>
      </c>
      <c r="I40" s="5">
        <v>5</v>
      </c>
      <c r="J40" s="5">
        <v>0</v>
      </c>
    </row>
    <row r="41" spans="1:10" ht="12.5">
      <c r="A41" s="5">
        <v>40</v>
      </c>
      <c r="B41" s="5" t="s">
        <v>108</v>
      </c>
      <c r="C41" s="5">
        <v>19</v>
      </c>
      <c r="D41" s="5">
        <v>8</v>
      </c>
      <c r="E41" s="5" t="s">
        <v>109</v>
      </c>
      <c r="F41" s="11">
        <v>18.399999999999999</v>
      </c>
      <c r="G41" s="5">
        <v>123</v>
      </c>
      <c r="H41" s="5">
        <v>0</v>
      </c>
      <c r="I41" s="5">
        <v>30</v>
      </c>
      <c r="J41" s="5">
        <v>0</v>
      </c>
    </row>
    <row r="42" spans="1:10" ht="12.5">
      <c r="A42" s="5">
        <v>41</v>
      </c>
      <c r="B42" s="5" t="s">
        <v>110</v>
      </c>
      <c r="C42" s="5">
        <v>19</v>
      </c>
      <c r="D42" s="5">
        <v>8</v>
      </c>
      <c r="E42" s="5" t="s">
        <v>111</v>
      </c>
      <c r="F42" s="11">
        <v>9.65</v>
      </c>
      <c r="G42" s="5">
        <v>85</v>
      </c>
      <c r="H42" s="5">
        <v>0</v>
      </c>
      <c r="I42" s="5">
        <v>10</v>
      </c>
      <c r="J42" s="5">
        <v>0</v>
      </c>
    </row>
    <row r="43" spans="1:10" ht="12.5">
      <c r="A43" s="5">
        <v>42</v>
      </c>
      <c r="B43" s="5" t="s">
        <v>112</v>
      </c>
      <c r="C43" s="5">
        <v>20</v>
      </c>
      <c r="D43" s="5">
        <v>5</v>
      </c>
      <c r="E43" s="5" t="s">
        <v>113</v>
      </c>
      <c r="F43" s="11">
        <v>14</v>
      </c>
      <c r="G43" s="5">
        <v>26</v>
      </c>
      <c r="H43" s="5">
        <v>0</v>
      </c>
      <c r="I43" s="5">
        <v>0</v>
      </c>
      <c r="J43" s="5">
        <v>1</v>
      </c>
    </row>
    <row r="44" spans="1:10" ht="12.5">
      <c r="A44" s="5">
        <v>43</v>
      </c>
      <c r="B44" s="5" t="s">
        <v>114</v>
      </c>
      <c r="C44" s="5">
        <v>20</v>
      </c>
      <c r="D44" s="5">
        <v>1</v>
      </c>
      <c r="E44" s="5" t="s">
        <v>115</v>
      </c>
      <c r="F44" s="11">
        <v>46</v>
      </c>
      <c r="G44" s="5">
        <v>17</v>
      </c>
      <c r="H44" s="5">
        <v>10</v>
      </c>
      <c r="I44" s="5">
        <v>25</v>
      </c>
      <c r="J44" s="5">
        <v>0</v>
      </c>
    </row>
    <row r="45" spans="1:10" ht="12.5">
      <c r="A45" s="5">
        <v>44</v>
      </c>
      <c r="B45" s="5" t="s">
        <v>116</v>
      </c>
      <c r="C45" s="5">
        <v>20</v>
      </c>
      <c r="D45" s="5">
        <v>2</v>
      </c>
      <c r="E45" s="5" t="s">
        <v>117</v>
      </c>
      <c r="F45" s="11">
        <v>19.45</v>
      </c>
      <c r="G45" s="5">
        <v>27</v>
      </c>
      <c r="H45" s="5">
        <v>0</v>
      </c>
      <c r="I45" s="5">
        <v>15</v>
      </c>
      <c r="J45" s="5">
        <v>0</v>
      </c>
    </row>
    <row r="46" spans="1:10" ht="12.5">
      <c r="A46" s="5">
        <v>45</v>
      </c>
      <c r="B46" s="5" t="s">
        <v>118</v>
      </c>
      <c r="C46" s="5">
        <v>21</v>
      </c>
      <c r="D46" s="5">
        <v>8</v>
      </c>
      <c r="E46" s="5" t="s">
        <v>119</v>
      </c>
      <c r="F46" s="11">
        <v>9.5</v>
      </c>
      <c r="G46" s="5">
        <v>5</v>
      </c>
      <c r="H46" s="5">
        <v>70</v>
      </c>
      <c r="I46" s="5">
        <v>15</v>
      </c>
      <c r="J46" s="5">
        <v>0</v>
      </c>
    </row>
    <row r="47" spans="1:10" ht="12.5">
      <c r="A47" s="5">
        <v>46</v>
      </c>
      <c r="B47" s="5" t="s">
        <v>120</v>
      </c>
      <c r="C47" s="5">
        <v>21</v>
      </c>
      <c r="D47" s="5">
        <v>8</v>
      </c>
      <c r="E47" s="5" t="s">
        <v>121</v>
      </c>
      <c r="F47" s="11">
        <v>12</v>
      </c>
      <c r="G47" s="5">
        <v>95</v>
      </c>
      <c r="H47" s="5">
        <v>0</v>
      </c>
      <c r="I47" s="5">
        <v>0</v>
      </c>
      <c r="J47" s="5">
        <v>0</v>
      </c>
    </row>
    <row r="48" spans="1:10" ht="12.5">
      <c r="A48" s="5">
        <v>47</v>
      </c>
      <c r="B48" s="5" t="s">
        <v>122</v>
      </c>
      <c r="C48" s="5">
        <v>22</v>
      </c>
      <c r="D48" s="5">
        <v>3</v>
      </c>
      <c r="E48" s="5" t="s">
        <v>123</v>
      </c>
      <c r="F48" s="11">
        <v>9.5</v>
      </c>
      <c r="G48" s="5">
        <v>36</v>
      </c>
      <c r="H48" s="5">
        <v>0</v>
      </c>
      <c r="I48" s="5">
        <v>0</v>
      </c>
      <c r="J48" s="5">
        <v>0</v>
      </c>
    </row>
    <row r="49" spans="1:10" ht="12.5">
      <c r="A49" s="5">
        <v>48</v>
      </c>
      <c r="B49" s="5" t="s">
        <v>124</v>
      </c>
      <c r="C49" s="5">
        <v>22</v>
      </c>
      <c r="D49" s="5">
        <v>3</v>
      </c>
      <c r="E49" s="5" t="s">
        <v>125</v>
      </c>
      <c r="F49" s="11">
        <v>12.75</v>
      </c>
      <c r="G49" s="5">
        <v>15</v>
      </c>
      <c r="H49" s="5">
        <v>70</v>
      </c>
      <c r="I49" s="5">
        <v>25</v>
      </c>
      <c r="J49" s="5">
        <v>0</v>
      </c>
    </row>
    <row r="50" spans="1:10" ht="12.5">
      <c r="A50" s="5">
        <v>49</v>
      </c>
      <c r="B50" s="5" t="s">
        <v>126</v>
      </c>
      <c r="C50" s="5">
        <v>23</v>
      </c>
      <c r="D50" s="5">
        <v>3</v>
      </c>
      <c r="E50" s="5" t="s">
        <v>127</v>
      </c>
      <c r="F50" s="11">
        <v>20</v>
      </c>
      <c r="G50" s="5">
        <v>10</v>
      </c>
      <c r="H50" s="5">
        <v>60</v>
      </c>
      <c r="I50" s="5">
        <v>15</v>
      </c>
      <c r="J50" s="5">
        <v>0</v>
      </c>
    </row>
    <row r="51" spans="1:10" ht="12.5">
      <c r="A51" s="5">
        <v>50</v>
      </c>
      <c r="B51" s="5" t="s">
        <v>128</v>
      </c>
      <c r="C51" s="5">
        <v>23</v>
      </c>
      <c r="D51" s="5">
        <v>3</v>
      </c>
      <c r="E51" s="5" t="s">
        <v>129</v>
      </c>
      <c r="F51" s="11">
        <v>16.25</v>
      </c>
      <c r="G51" s="5">
        <v>65</v>
      </c>
      <c r="H51" s="5">
        <v>0</v>
      </c>
      <c r="I51" s="5">
        <v>30</v>
      </c>
      <c r="J51" s="5">
        <v>0</v>
      </c>
    </row>
    <row r="52" spans="1:10" ht="12.5">
      <c r="A52" s="5">
        <v>51</v>
      </c>
      <c r="B52" s="5" t="s">
        <v>130</v>
      </c>
      <c r="C52" s="5">
        <v>24</v>
      </c>
      <c r="D52" s="5">
        <v>7</v>
      </c>
      <c r="E52" s="5" t="s">
        <v>131</v>
      </c>
      <c r="F52" s="11">
        <v>53</v>
      </c>
      <c r="G52" s="5">
        <v>20</v>
      </c>
      <c r="H52" s="5">
        <v>0</v>
      </c>
      <c r="I52" s="5">
        <v>10</v>
      </c>
      <c r="J52" s="5">
        <v>0</v>
      </c>
    </row>
    <row r="53" spans="1:10" ht="12.5">
      <c r="A53" s="5">
        <v>52</v>
      </c>
      <c r="B53" s="5" t="s">
        <v>132</v>
      </c>
      <c r="C53" s="5">
        <v>24</v>
      </c>
      <c r="D53" s="5">
        <v>5</v>
      </c>
      <c r="E53" s="5" t="s">
        <v>133</v>
      </c>
      <c r="F53" s="11">
        <v>7</v>
      </c>
      <c r="G53" s="5">
        <v>38</v>
      </c>
      <c r="H53" s="5">
        <v>0</v>
      </c>
      <c r="I53" s="5">
        <v>25</v>
      </c>
      <c r="J53" s="5">
        <v>0</v>
      </c>
    </row>
    <row r="54" spans="1:10" ht="12.5">
      <c r="A54" s="5">
        <v>53</v>
      </c>
      <c r="B54" s="5" t="s">
        <v>134</v>
      </c>
      <c r="C54" s="5">
        <v>24</v>
      </c>
      <c r="D54" s="5">
        <v>6</v>
      </c>
      <c r="E54" s="5" t="s">
        <v>135</v>
      </c>
      <c r="F54" s="11">
        <v>32.799999999999997</v>
      </c>
      <c r="G54" s="5">
        <v>0</v>
      </c>
      <c r="H54" s="5">
        <v>0</v>
      </c>
      <c r="I54" s="5">
        <v>0</v>
      </c>
      <c r="J54" s="5">
        <v>1</v>
      </c>
    </row>
    <row r="55" spans="1:10" ht="12.5">
      <c r="A55" s="5">
        <v>54</v>
      </c>
      <c r="B55" s="5" t="s">
        <v>136</v>
      </c>
      <c r="C55" s="5">
        <v>25</v>
      </c>
      <c r="D55" s="5">
        <v>6</v>
      </c>
      <c r="E55" s="5" t="s">
        <v>137</v>
      </c>
      <c r="F55" s="11">
        <v>7.45</v>
      </c>
      <c r="G55" s="5">
        <v>21</v>
      </c>
      <c r="H55" s="5">
        <v>0</v>
      </c>
      <c r="I55" s="5">
        <v>10</v>
      </c>
      <c r="J55" s="5">
        <v>0</v>
      </c>
    </row>
    <row r="56" spans="1:10" ht="12.5">
      <c r="A56" s="5">
        <v>55</v>
      </c>
      <c r="B56" s="5" t="s">
        <v>138</v>
      </c>
      <c r="C56" s="5">
        <v>25</v>
      </c>
      <c r="D56" s="5">
        <v>6</v>
      </c>
      <c r="E56" s="5" t="s">
        <v>139</v>
      </c>
      <c r="F56" s="11">
        <v>24</v>
      </c>
      <c r="G56" s="5">
        <v>115</v>
      </c>
      <c r="H56" s="5">
        <v>0</v>
      </c>
      <c r="I56" s="5">
        <v>20</v>
      </c>
      <c r="J56" s="5">
        <v>0</v>
      </c>
    </row>
    <row r="57" spans="1:10" ht="12.5">
      <c r="A57" s="5">
        <v>56</v>
      </c>
      <c r="B57" s="5" t="s">
        <v>140</v>
      </c>
      <c r="C57" s="5">
        <v>26</v>
      </c>
      <c r="D57" s="5">
        <v>5</v>
      </c>
      <c r="E57" s="5" t="s">
        <v>141</v>
      </c>
      <c r="F57" s="11">
        <v>38</v>
      </c>
      <c r="G57" s="5">
        <v>21</v>
      </c>
      <c r="H57" s="5">
        <v>10</v>
      </c>
      <c r="I57" s="5">
        <v>30</v>
      </c>
      <c r="J57" s="5">
        <v>0</v>
      </c>
    </row>
    <row r="58" spans="1:10" ht="12.5">
      <c r="A58" s="5">
        <v>57</v>
      </c>
      <c r="B58" s="5" t="s">
        <v>142</v>
      </c>
      <c r="C58" s="5">
        <v>26</v>
      </c>
      <c r="D58" s="5">
        <v>5</v>
      </c>
      <c r="E58" s="5" t="s">
        <v>141</v>
      </c>
      <c r="F58" s="11">
        <v>19.5</v>
      </c>
      <c r="G58" s="5">
        <v>36</v>
      </c>
      <c r="H58" s="5">
        <v>0</v>
      </c>
      <c r="I58" s="5">
        <v>20</v>
      </c>
      <c r="J58" s="5">
        <v>0</v>
      </c>
    </row>
    <row r="59" spans="1:10" ht="12.5">
      <c r="A59" s="5">
        <v>58</v>
      </c>
      <c r="B59" s="5" t="s">
        <v>143</v>
      </c>
      <c r="C59" s="5">
        <v>27</v>
      </c>
      <c r="D59" s="5">
        <v>8</v>
      </c>
      <c r="E59" s="5" t="s">
        <v>144</v>
      </c>
      <c r="F59" s="11">
        <v>13.25</v>
      </c>
      <c r="G59" s="5">
        <v>62</v>
      </c>
      <c r="H59" s="5">
        <v>0</v>
      </c>
      <c r="I59" s="5">
        <v>20</v>
      </c>
      <c r="J59" s="5">
        <v>0</v>
      </c>
    </row>
    <row r="60" spans="1:10" ht="12.5">
      <c r="A60" s="5">
        <v>59</v>
      </c>
      <c r="B60" s="5" t="s">
        <v>145</v>
      </c>
      <c r="C60" s="5">
        <v>28</v>
      </c>
      <c r="D60" s="5">
        <v>4</v>
      </c>
      <c r="E60" s="5" t="s">
        <v>146</v>
      </c>
      <c r="F60" s="11">
        <v>55</v>
      </c>
      <c r="G60" s="5">
        <v>79</v>
      </c>
      <c r="H60" s="5">
        <v>0</v>
      </c>
      <c r="I60" s="5">
        <v>0</v>
      </c>
      <c r="J60" s="5">
        <v>0</v>
      </c>
    </row>
    <row r="61" spans="1:10" ht="12.5">
      <c r="A61" s="5">
        <v>60</v>
      </c>
      <c r="B61" s="5" t="s">
        <v>147</v>
      </c>
      <c r="C61" s="5">
        <v>28</v>
      </c>
      <c r="D61" s="5">
        <v>4</v>
      </c>
      <c r="E61" s="5" t="s">
        <v>148</v>
      </c>
      <c r="F61" s="11">
        <v>34</v>
      </c>
      <c r="G61" s="5">
        <v>19</v>
      </c>
      <c r="H61" s="5">
        <v>0</v>
      </c>
      <c r="I61" s="5">
        <v>0</v>
      </c>
      <c r="J61" s="5">
        <v>0</v>
      </c>
    </row>
    <row r="62" spans="1:10" ht="12.5">
      <c r="A62" s="5">
        <v>61</v>
      </c>
      <c r="B62" s="5" t="s">
        <v>149</v>
      </c>
      <c r="C62" s="5">
        <v>29</v>
      </c>
      <c r="D62" s="5">
        <v>2</v>
      </c>
      <c r="E62" s="5" t="s">
        <v>150</v>
      </c>
      <c r="F62" s="11">
        <v>28.5</v>
      </c>
      <c r="G62" s="5">
        <v>113</v>
      </c>
      <c r="H62" s="5">
        <v>0</v>
      </c>
      <c r="I62" s="5">
        <v>25</v>
      </c>
      <c r="J62" s="5">
        <v>0</v>
      </c>
    </row>
    <row r="63" spans="1:10" ht="12.5">
      <c r="A63" s="5">
        <v>62</v>
      </c>
      <c r="B63" s="5" t="s">
        <v>151</v>
      </c>
      <c r="C63" s="5">
        <v>29</v>
      </c>
      <c r="D63" s="5">
        <v>3</v>
      </c>
      <c r="E63" s="5" t="s">
        <v>152</v>
      </c>
      <c r="F63" s="11">
        <v>49.3</v>
      </c>
      <c r="G63" s="5">
        <v>17</v>
      </c>
      <c r="H63" s="5">
        <v>0</v>
      </c>
      <c r="I63" s="5">
        <v>0</v>
      </c>
      <c r="J63" s="5">
        <v>0</v>
      </c>
    </row>
    <row r="64" spans="1:10" ht="12.5">
      <c r="A64" s="5">
        <v>63</v>
      </c>
      <c r="B64" s="5" t="s">
        <v>153</v>
      </c>
      <c r="C64" s="5">
        <v>7</v>
      </c>
      <c r="D64" s="5">
        <v>2</v>
      </c>
      <c r="E64" s="5" t="s">
        <v>154</v>
      </c>
      <c r="F64" s="11">
        <v>43.9</v>
      </c>
      <c r="G64" s="5">
        <v>24</v>
      </c>
      <c r="H64" s="5">
        <v>0</v>
      </c>
      <c r="I64" s="5">
        <v>5</v>
      </c>
      <c r="J64" s="5">
        <v>0</v>
      </c>
    </row>
    <row r="65" spans="1:10" ht="12.5">
      <c r="A65" s="5">
        <v>64</v>
      </c>
      <c r="B65" s="5" t="s">
        <v>155</v>
      </c>
      <c r="C65" s="5">
        <v>12</v>
      </c>
      <c r="D65" s="5">
        <v>5</v>
      </c>
      <c r="E65" s="5" t="s">
        <v>156</v>
      </c>
      <c r="F65" s="11">
        <v>33.25</v>
      </c>
      <c r="G65" s="5">
        <v>22</v>
      </c>
      <c r="H65" s="5">
        <v>80</v>
      </c>
      <c r="I65" s="5">
        <v>30</v>
      </c>
      <c r="J65" s="5">
        <v>0</v>
      </c>
    </row>
    <row r="66" spans="1:10" ht="12.5">
      <c r="A66" s="5">
        <v>65</v>
      </c>
      <c r="B66" s="5" t="s">
        <v>157</v>
      </c>
      <c r="C66" s="5">
        <v>2</v>
      </c>
      <c r="D66" s="5">
        <v>2</v>
      </c>
      <c r="E66" s="5" t="s">
        <v>158</v>
      </c>
      <c r="F66" s="11">
        <v>21.05</v>
      </c>
      <c r="G66" s="5">
        <v>76</v>
      </c>
      <c r="H66" s="5">
        <v>0</v>
      </c>
      <c r="I66" s="5">
        <v>0</v>
      </c>
      <c r="J66" s="5">
        <v>0</v>
      </c>
    </row>
    <row r="67" spans="1:10" ht="12.5">
      <c r="A67" s="5">
        <v>66</v>
      </c>
      <c r="B67" s="5" t="s">
        <v>159</v>
      </c>
      <c r="C67" s="5">
        <v>2</v>
      </c>
      <c r="D67" s="5">
        <v>2</v>
      </c>
      <c r="E67" s="5" t="s">
        <v>160</v>
      </c>
      <c r="F67" s="11">
        <v>17</v>
      </c>
      <c r="G67" s="5">
        <v>4</v>
      </c>
      <c r="H67" s="5">
        <v>100</v>
      </c>
      <c r="I67" s="5">
        <v>20</v>
      </c>
      <c r="J67" s="5">
        <v>0</v>
      </c>
    </row>
    <row r="68" spans="1:10" ht="12.5">
      <c r="A68" s="5">
        <v>67</v>
      </c>
      <c r="B68" s="5" t="s">
        <v>161</v>
      </c>
      <c r="C68" s="5">
        <v>16</v>
      </c>
      <c r="D68" s="5">
        <v>1</v>
      </c>
      <c r="E68" s="5" t="s">
        <v>35</v>
      </c>
      <c r="F68" s="11">
        <v>14</v>
      </c>
      <c r="G68" s="5">
        <v>52</v>
      </c>
      <c r="H68" s="5">
        <v>0</v>
      </c>
      <c r="I68" s="5">
        <v>10</v>
      </c>
      <c r="J68" s="5">
        <v>0</v>
      </c>
    </row>
    <row r="69" spans="1:10" ht="12.5">
      <c r="A69" s="5">
        <v>68</v>
      </c>
      <c r="B69" s="5" t="s">
        <v>162</v>
      </c>
      <c r="C69" s="5">
        <v>8</v>
      </c>
      <c r="D69" s="5">
        <v>3</v>
      </c>
      <c r="E69" s="5" t="s">
        <v>163</v>
      </c>
      <c r="F69" s="11">
        <v>12.5</v>
      </c>
      <c r="G69" s="5">
        <v>6</v>
      </c>
      <c r="H69" s="5">
        <v>10</v>
      </c>
      <c r="I69" s="5">
        <v>15</v>
      </c>
      <c r="J69" s="5">
        <v>0</v>
      </c>
    </row>
    <row r="70" spans="1:10" ht="12.5">
      <c r="A70" s="5">
        <v>69</v>
      </c>
      <c r="B70" s="5" t="s">
        <v>164</v>
      </c>
      <c r="C70" s="5">
        <v>15</v>
      </c>
      <c r="D70" s="5">
        <v>4</v>
      </c>
      <c r="E70" s="5" t="s">
        <v>165</v>
      </c>
      <c r="F70" s="11">
        <v>36</v>
      </c>
      <c r="G70" s="5">
        <v>26</v>
      </c>
      <c r="H70" s="5">
        <v>0</v>
      </c>
      <c r="I70" s="5">
        <v>15</v>
      </c>
      <c r="J70" s="5">
        <v>0</v>
      </c>
    </row>
    <row r="71" spans="1:10" ht="12.5">
      <c r="A71" s="5">
        <v>70</v>
      </c>
      <c r="B71" s="5" t="s">
        <v>166</v>
      </c>
      <c r="C71" s="5">
        <v>7</v>
      </c>
      <c r="D71" s="5">
        <v>1</v>
      </c>
      <c r="E71" s="5" t="s">
        <v>167</v>
      </c>
      <c r="F71" s="11">
        <v>15</v>
      </c>
      <c r="G71" s="5">
        <v>15</v>
      </c>
      <c r="H71" s="5">
        <v>10</v>
      </c>
      <c r="I71" s="5">
        <v>30</v>
      </c>
      <c r="J71" s="5">
        <v>0</v>
      </c>
    </row>
    <row r="72" spans="1:10" ht="12.5">
      <c r="A72" s="5">
        <v>71</v>
      </c>
      <c r="B72" s="5" t="s">
        <v>168</v>
      </c>
      <c r="C72" s="5">
        <v>15</v>
      </c>
      <c r="D72" s="5">
        <v>4</v>
      </c>
      <c r="E72" s="5" t="s">
        <v>55</v>
      </c>
      <c r="F72" s="11">
        <v>21.5</v>
      </c>
      <c r="G72" s="5">
        <v>26</v>
      </c>
      <c r="H72" s="5">
        <v>0</v>
      </c>
      <c r="I72" s="5">
        <v>0</v>
      </c>
      <c r="J72" s="5">
        <v>0</v>
      </c>
    </row>
    <row r="73" spans="1:10" ht="12.5">
      <c r="A73" s="5">
        <v>72</v>
      </c>
      <c r="B73" s="5" t="s">
        <v>169</v>
      </c>
      <c r="C73" s="5">
        <v>14</v>
      </c>
      <c r="D73" s="5">
        <v>4</v>
      </c>
      <c r="E73" s="5" t="s">
        <v>95</v>
      </c>
      <c r="F73" s="11">
        <v>34.799999999999997</v>
      </c>
      <c r="G73" s="5">
        <v>14</v>
      </c>
      <c r="H73" s="5">
        <v>0</v>
      </c>
      <c r="I73" s="5">
        <v>0</v>
      </c>
      <c r="J73" s="5">
        <v>0</v>
      </c>
    </row>
    <row r="74" spans="1:10" ht="12.5">
      <c r="A74" s="5">
        <v>73</v>
      </c>
      <c r="B74" s="5" t="s">
        <v>170</v>
      </c>
      <c r="C74" s="5">
        <v>17</v>
      </c>
      <c r="D74" s="5">
        <v>8</v>
      </c>
      <c r="E74" s="5" t="s">
        <v>171</v>
      </c>
      <c r="F74" s="11">
        <v>15</v>
      </c>
      <c r="G74" s="5">
        <v>101</v>
      </c>
      <c r="H74" s="5">
        <v>0</v>
      </c>
      <c r="I74" s="5">
        <v>5</v>
      </c>
      <c r="J74" s="5">
        <v>0</v>
      </c>
    </row>
    <row r="75" spans="1:10" ht="12.5">
      <c r="A75" s="5">
        <v>74</v>
      </c>
      <c r="B75" s="5" t="s">
        <v>172</v>
      </c>
      <c r="C75" s="5">
        <v>4</v>
      </c>
      <c r="D75" s="5">
        <v>7</v>
      </c>
      <c r="E75" s="5" t="s">
        <v>146</v>
      </c>
      <c r="F75" s="11">
        <v>10</v>
      </c>
      <c r="G75" s="5">
        <v>4</v>
      </c>
      <c r="H75" s="5">
        <v>20</v>
      </c>
      <c r="I75" s="5">
        <v>5</v>
      </c>
      <c r="J75" s="5">
        <v>0</v>
      </c>
    </row>
    <row r="76" spans="1:10" ht="12.5">
      <c r="A76" s="5">
        <v>75</v>
      </c>
      <c r="B76" s="5" t="s">
        <v>173</v>
      </c>
      <c r="C76" s="5">
        <v>12</v>
      </c>
      <c r="D76" s="5">
        <v>1</v>
      </c>
      <c r="E76" s="5" t="s">
        <v>174</v>
      </c>
      <c r="F76" s="11">
        <v>7.75</v>
      </c>
      <c r="G76" s="5">
        <v>125</v>
      </c>
      <c r="H76" s="5">
        <v>0</v>
      </c>
      <c r="I76" s="5">
        <v>25</v>
      </c>
      <c r="J76" s="5">
        <v>0</v>
      </c>
    </row>
    <row r="77" spans="1:10" ht="12.5">
      <c r="A77" s="5">
        <v>76</v>
      </c>
      <c r="B77" s="5" t="s">
        <v>175</v>
      </c>
      <c r="C77" s="5">
        <v>23</v>
      </c>
      <c r="D77" s="5">
        <v>1</v>
      </c>
      <c r="E77" s="5" t="s">
        <v>176</v>
      </c>
      <c r="F77" s="11">
        <v>18</v>
      </c>
      <c r="G77" s="5">
        <v>57</v>
      </c>
      <c r="H77" s="5">
        <v>0</v>
      </c>
      <c r="I77" s="5">
        <v>20</v>
      </c>
      <c r="J77" s="5">
        <v>0</v>
      </c>
    </row>
    <row r="78" spans="1:10" ht="12.5">
      <c r="A78" s="5">
        <v>77</v>
      </c>
      <c r="B78" s="5" t="s">
        <v>177</v>
      </c>
      <c r="C78" s="5">
        <v>12</v>
      </c>
      <c r="D78" s="5">
        <v>2</v>
      </c>
      <c r="E78" s="5" t="s">
        <v>178</v>
      </c>
      <c r="F78" s="11">
        <v>13</v>
      </c>
      <c r="G78" s="5">
        <v>32</v>
      </c>
      <c r="H78" s="5">
        <v>0</v>
      </c>
      <c r="I78" s="5">
        <v>15</v>
      </c>
      <c r="J78" s="5">
        <v>0</v>
      </c>
    </row>
    <row r="79" spans="1:10" ht="12.5">
      <c r="F79" s="7"/>
    </row>
    <row r="80" spans="1:10" ht="12.5">
      <c r="F80" s="7"/>
    </row>
    <row r="81" spans="6:6" ht="12.5">
      <c r="F81" s="7"/>
    </row>
    <row r="82" spans="6:6" ht="12.5">
      <c r="F82" s="7"/>
    </row>
    <row r="83" spans="6:6" ht="12.5">
      <c r="F83" s="7"/>
    </row>
    <row r="84" spans="6:6" ht="12.5">
      <c r="F84" s="7"/>
    </row>
    <row r="85" spans="6:6" ht="12.5">
      <c r="F85" s="7"/>
    </row>
    <row r="86" spans="6:6" ht="12.5">
      <c r="F86" s="7"/>
    </row>
    <row r="87" spans="6:6" ht="12.5">
      <c r="F87" s="7"/>
    </row>
    <row r="88" spans="6:6" ht="12.5">
      <c r="F88" s="7"/>
    </row>
    <row r="89" spans="6:6" ht="12.5">
      <c r="F89" s="7"/>
    </row>
    <row r="90" spans="6:6" ht="12.5">
      <c r="F90" s="7"/>
    </row>
    <row r="91" spans="6:6" ht="12.5">
      <c r="F91" s="7"/>
    </row>
    <row r="92" spans="6:6" ht="12.5">
      <c r="F92" s="7"/>
    </row>
    <row r="93" spans="6:6" ht="12.5">
      <c r="F93" s="7"/>
    </row>
    <row r="94" spans="6:6" ht="12.5">
      <c r="F94" s="7"/>
    </row>
    <row r="95" spans="6:6" ht="12.5">
      <c r="F95" s="7"/>
    </row>
    <row r="96" spans="6:6" ht="12.5">
      <c r="F96" s="7"/>
    </row>
    <row r="97" spans="6:6" ht="12.5">
      <c r="F97" s="7"/>
    </row>
    <row r="98" spans="6:6" ht="12.5">
      <c r="F98" s="7"/>
    </row>
    <row r="99" spans="6:6" ht="12.5">
      <c r="F99" s="7"/>
    </row>
    <row r="100" spans="6:6" ht="12.5">
      <c r="F100" s="7"/>
    </row>
    <row r="101" spans="6:6" ht="12.5">
      <c r="F101" s="7"/>
    </row>
    <row r="102" spans="6:6" ht="12.5">
      <c r="F102" s="7"/>
    </row>
    <row r="103" spans="6:6" ht="12.5">
      <c r="F103" s="7"/>
    </row>
    <row r="104" spans="6:6" ht="12.5">
      <c r="F104" s="7"/>
    </row>
    <row r="105" spans="6:6" ht="12.5">
      <c r="F105" s="7"/>
    </row>
    <row r="106" spans="6:6" ht="12.5">
      <c r="F106" s="7"/>
    </row>
    <row r="107" spans="6:6" ht="12.5">
      <c r="F107" s="7"/>
    </row>
    <row r="108" spans="6:6" ht="12.5">
      <c r="F108" s="7"/>
    </row>
    <row r="109" spans="6:6" ht="12.5">
      <c r="F109" s="7"/>
    </row>
    <row r="110" spans="6:6" ht="12.5">
      <c r="F110" s="7"/>
    </row>
    <row r="111" spans="6:6" ht="12.5">
      <c r="F111" s="7"/>
    </row>
    <row r="112" spans="6:6" ht="12.5">
      <c r="F112" s="7"/>
    </row>
    <row r="113" spans="6:6" ht="12.5">
      <c r="F113" s="7"/>
    </row>
    <row r="114" spans="6:6" ht="12.5">
      <c r="F114" s="7"/>
    </row>
    <row r="115" spans="6:6" ht="12.5">
      <c r="F115" s="7"/>
    </row>
    <row r="116" spans="6:6" ht="12.5">
      <c r="F116" s="7"/>
    </row>
    <row r="117" spans="6:6" ht="12.5">
      <c r="F117" s="7"/>
    </row>
    <row r="118" spans="6:6" ht="12.5">
      <c r="F118" s="7"/>
    </row>
    <row r="119" spans="6:6" ht="12.5">
      <c r="F119" s="7"/>
    </row>
    <row r="120" spans="6:6" ht="12.5">
      <c r="F120" s="7"/>
    </row>
    <row r="121" spans="6:6" ht="12.5">
      <c r="F121" s="7"/>
    </row>
    <row r="122" spans="6:6" ht="12.5">
      <c r="F122" s="7"/>
    </row>
    <row r="123" spans="6:6" ht="12.5">
      <c r="F123" s="7"/>
    </row>
    <row r="124" spans="6:6" ht="12.5">
      <c r="F124" s="7"/>
    </row>
    <row r="125" spans="6:6" ht="12.5">
      <c r="F125" s="7"/>
    </row>
    <row r="126" spans="6:6" ht="12.5">
      <c r="F126" s="7"/>
    </row>
    <row r="127" spans="6:6" ht="12.5">
      <c r="F127" s="7"/>
    </row>
    <row r="128" spans="6:6" ht="12.5">
      <c r="F128" s="7"/>
    </row>
    <row r="129" spans="6:6" ht="12.5">
      <c r="F129" s="7"/>
    </row>
    <row r="130" spans="6:6" ht="12.5">
      <c r="F130" s="7"/>
    </row>
    <row r="131" spans="6:6" ht="12.5">
      <c r="F131" s="7"/>
    </row>
    <row r="132" spans="6:6" ht="12.5">
      <c r="F132" s="7"/>
    </row>
    <row r="133" spans="6:6" ht="12.5">
      <c r="F133" s="7"/>
    </row>
    <row r="134" spans="6:6" ht="12.5">
      <c r="F134" s="7"/>
    </row>
    <row r="135" spans="6:6" ht="12.5">
      <c r="F135" s="7"/>
    </row>
    <row r="136" spans="6:6" ht="12.5">
      <c r="F136" s="7"/>
    </row>
    <row r="137" spans="6:6" ht="12.5">
      <c r="F137" s="7"/>
    </row>
    <row r="138" spans="6:6" ht="12.5">
      <c r="F138" s="7"/>
    </row>
    <row r="139" spans="6:6" ht="12.5">
      <c r="F139" s="7"/>
    </row>
    <row r="140" spans="6:6" ht="12.5">
      <c r="F140" s="7"/>
    </row>
    <row r="141" spans="6:6" ht="12.5">
      <c r="F141" s="7"/>
    </row>
    <row r="142" spans="6:6" ht="12.5">
      <c r="F142" s="7"/>
    </row>
    <row r="143" spans="6:6" ht="12.5">
      <c r="F143" s="7"/>
    </row>
    <row r="144" spans="6:6" ht="12.5">
      <c r="F144" s="7"/>
    </row>
    <row r="145" spans="6:6" ht="12.5">
      <c r="F145" s="7"/>
    </row>
    <row r="146" spans="6:6" ht="12.5">
      <c r="F146" s="7"/>
    </row>
    <row r="147" spans="6:6" ht="12.5">
      <c r="F147" s="7"/>
    </row>
    <row r="148" spans="6:6" ht="12.5">
      <c r="F148" s="7"/>
    </row>
    <row r="149" spans="6:6" ht="12.5">
      <c r="F149" s="7"/>
    </row>
    <row r="150" spans="6:6" ht="12.5">
      <c r="F150" s="7"/>
    </row>
    <row r="151" spans="6:6" ht="12.5">
      <c r="F151" s="7"/>
    </row>
    <row r="152" spans="6:6" ht="12.5">
      <c r="F152" s="7"/>
    </row>
    <row r="153" spans="6:6" ht="12.5">
      <c r="F153" s="7"/>
    </row>
    <row r="154" spans="6:6" ht="12.5">
      <c r="F154" s="7"/>
    </row>
    <row r="155" spans="6:6" ht="12.5">
      <c r="F155" s="7"/>
    </row>
    <row r="156" spans="6:6" ht="12.5">
      <c r="F156" s="7"/>
    </row>
    <row r="157" spans="6:6" ht="12.5">
      <c r="F157" s="7"/>
    </row>
    <row r="158" spans="6:6" ht="12.5">
      <c r="F158" s="7"/>
    </row>
    <row r="159" spans="6:6" ht="12.5">
      <c r="F159" s="7"/>
    </row>
    <row r="160" spans="6:6" ht="12.5">
      <c r="F160" s="7"/>
    </row>
    <row r="161" spans="6:6" ht="12.5">
      <c r="F161" s="7"/>
    </row>
    <row r="162" spans="6:6" ht="12.5">
      <c r="F162" s="7"/>
    </row>
    <row r="163" spans="6:6" ht="12.5">
      <c r="F163" s="7"/>
    </row>
    <row r="164" spans="6:6" ht="12.5">
      <c r="F164" s="7"/>
    </row>
    <row r="165" spans="6:6" ht="12.5">
      <c r="F165" s="7"/>
    </row>
    <row r="166" spans="6:6" ht="12.5">
      <c r="F166" s="7"/>
    </row>
    <row r="167" spans="6:6" ht="12.5">
      <c r="F167" s="7"/>
    </row>
    <row r="168" spans="6:6" ht="12.5">
      <c r="F168" s="7"/>
    </row>
    <row r="169" spans="6:6" ht="12.5">
      <c r="F169" s="7"/>
    </row>
    <row r="170" spans="6:6" ht="12.5">
      <c r="F170" s="7"/>
    </row>
    <row r="171" spans="6:6" ht="12.5">
      <c r="F171" s="7"/>
    </row>
    <row r="172" spans="6:6" ht="12.5">
      <c r="F172" s="7"/>
    </row>
    <row r="173" spans="6:6" ht="12.5">
      <c r="F173" s="7"/>
    </row>
    <row r="174" spans="6:6" ht="12.5">
      <c r="F174" s="7"/>
    </row>
    <row r="175" spans="6:6" ht="12.5">
      <c r="F175" s="7"/>
    </row>
    <row r="176" spans="6:6" ht="12.5">
      <c r="F176" s="7"/>
    </row>
    <row r="177" spans="6:6" ht="12.5">
      <c r="F177" s="7"/>
    </row>
    <row r="178" spans="6:6" ht="12.5">
      <c r="F178" s="7"/>
    </row>
    <row r="179" spans="6:6" ht="12.5">
      <c r="F179" s="7"/>
    </row>
    <row r="180" spans="6:6" ht="12.5">
      <c r="F180" s="7"/>
    </row>
    <row r="181" spans="6:6" ht="12.5">
      <c r="F181" s="7"/>
    </row>
    <row r="182" spans="6:6" ht="12.5">
      <c r="F182" s="7"/>
    </row>
    <row r="183" spans="6:6" ht="12.5">
      <c r="F183" s="7"/>
    </row>
    <row r="184" spans="6:6" ht="12.5">
      <c r="F184" s="7"/>
    </row>
    <row r="185" spans="6:6" ht="12.5">
      <c r="F185" s="7"/>
    </row>
    <row r="186" spans="6:6" ht="12.5">
      <c r="F186" s="7"/>
    </row>
    <row r="187" spans="6:6" ht="12.5">
      <c r="F187" s="7"/>
    </row>
    <row r="188" spans="6:6" ht="12.5">
      <c r="F188" s="7"/>
    </row>
    <row r="189" spans="6:6" ht="12.5">
      <c r="F189" s="7"/>
    </row>
    <row r="190" spans="6:6" ht="12.5">
      <c r="F190" s="7"/>
    </row>
    <row r="191" spans="6:6" ht="12.5">
      <c r="F191" s="7"/>
    </row>
    <row r="192" spans="6:6" ht="12.5">
      <c r="F192" s="7"/>
    </row>
    <row r="193" spans="6:6" ht="12.5">
      <c r="F193" s="7"/>
    </row>
    <row r="194" spans="6:6" ht="12.5">
      <c r="F194" s="7"/>
    </row>
    <row r="195" spans="6:6" ht="12.5">
      <c r="F195" s="7"/>
    </row>
    <row r="196" spans="6:6" ht="12.5">
      <c r="F196" s="7"/>
    </row>
    <row r="197" spans="6:6" ht="12.5">
      <c r="F197" s="7"/>
    </row>
    <row r="198" spans="6:6" ht="12.5">
      <c r="F198" s="7"/>
    </row>
    <row r="199" spans="6:6" ht="12.5">
      <c r="F199" s="7"/>
    </row>
    <row r="200" spans="6:6" ht="12.5">
      <c r="F200" s="7"/>
    </row>
    <row r="201" spans="6:6" ht="12.5">
      <c r="F201" s="7"/>
    </row>
    <row r="202" spans="6:6" ht="12.5">
      <c r="F202" s="7"/>
    </row>
    <row r="203" spans="6:6" ht="12.5">
      <c r="F203" s="7"/>
    </row>
    <row r="204" spans="6:6" ht="12.5">
      <c r="F204" s="7"/>
    </row>
    <row r="205" spans="6:6" ht="12.5">
      <c r="F205" s="7"/>
    </row>
    <row r="206" spans="6:6" ht="12.5">
      <c r="F206" s="7"/>
    </row>
    <row r="207" spans="6:6" ht="12.5">
      <c r="F207" s="7"/>
    </row>
    <row r="208" spans="6:6" ht="12.5">
      <c r="F208" s="7"/>
    </row>
    <row r="209" spans="6:6" ht="12.5">
      <c r="F209" s="7"/>
    </row>
    <row r="210" spans="6:6" ht="12.5">
      <c r="F210" s="7"/>
    </row>
    <row r="211" spans="6:6" ht="12.5">
      <c r="F211" s="7"/>
    </row>
    <row r="212" spans="6:6" ht="12.5">
      <c r="F212" s="7"/>
    </row>
    <row r="213" spans="6:6" ht="12.5">
      <c r="F213" s="7"/>
    </row>
    <row r="214" spans="6:6" ht="12.5">
      <c r="F214" s="7"/>
    </row>
    <row r="215" spans="6:6" ht="12.5">
      <c r="F215" s="7"/>
    </row>
    <row r="216" spans="6:6" ht="12.5">
      <c r="F216" s="7"/>
    </row>
    <row r="217" spans="6:6" ht="12.5">
      <c r="F217" s="7"/>
    </row>
    <row r="218" spans="6:6" ht="12.5">
      <c r="F218" s="7"/>
    </row>
    <row r="219" spans="6:6" ht="12.5">
      <c r="F219" s="7"/>
    </row>
    <row r="220" spans="6:6" ht="12.5">
      <c r="F220" s="7"/>
    </row>
    <row r="221" spans="6:6" ht="12.5">
      <c r="F221" s="7"/>
    </row>
    <row r="222" spans="6:6" ht="12.5">
      <c r="F222" s="7"/>
    </row>
    <row r="223" spans="6:6" ht="12.5">
      <c r="F223" s="7"/>
    </row>
    <row r="224" spans="6:6" ht="12.5">
      <c r="F224" s="7"/>
    </row>
    <row r="225" spans="6:6" ht="12.5">
      <c r="F225" s="7"/>
    </row>
    <row r="226" spans="6:6" ht="12.5">
      <c r="F226" s="7"/>
    </row>
    <row r="227" spans="6:6" ht="12.5">
      <c r="F227" s="7"/>
    </row>
    <row r="228" spans="6:6" ht="12.5">
      <c r="F228" s="7"/>
    </row>
    <row r="229" spans="6:6" ht="12.5">
      <c r="F229" s="7"/>
    </row>
    <row r="230" spans="6:6" ht="12.5">
      <c r="F230" s="7"/>
    </row>
    <row r="231" spans="6:6" ht="12.5">
      <c r="F231" s="7"/>
    </row>
    <row r="232" spans="6:6" ht="12.5">
      <c r="F232" s="7"/>
    </row>
    <row r="233" spans="6:6" ht="12.5">
      <c r="F233" s="7"/>
    </row>
    <row r="234" spans="6:6" ht="12.5">
      <c r="F234" s="7"/>
    </row>
    <row r="235" spans="6:6" ht="12.5">
      <c r="F235" s="7"/>
    </row>
    <row r="236" spans="6:6" ht="12.5">
      <c r="F236" s="7"/>
    </row>
    <row r="237" spans="6:6" ht="12.5">
      <c r="F237" s="7"/>
    </row>
    <row r="238" spans="6:6" ht="12.5">
      <c r="F238" s="7"/>
    </row>
    <row r="239" spans="6:6" ht="12.5">
      <c r="F239" s="7"/>
    </row>
    <row r="240" spans="6:6" ht="12.5">
      <c r="F240" s="7"/>
    </row>
    <row r="241" spans="6:6" ht="12.5">
      <c r="F241" s="7"/>
    </row>
    <row r="242" spans="6:6" ht="12.5">
      <c r="F242" s="7"/>
    </row>
    <row r="243" spans="6:6" ht="12.5">
      <c r="F243" s="7"/>
    </row>
    <row r="244" spans="6:6" ht="12.5">
      <c r="F244" s="7"/>
    </row>
    <row r="245" spans="6:6" ht="12.5">
      <c r="F245" s="7"/>
    </row>
    <row r="246" spans="6:6" ht="12.5">
      <c r="F246" s="7"/>
    </row>
    <row r="247" spans="6:6" ht="12.5">
      <c r="F247" s="7"/>
    </row>
    <row r="248" spans="6:6" ht="12.5">
      <c r="F248" s="7"/>
    </row>
    <row r="249" spans="6:6" ht="12.5">
      <c r="F249" s="7"/>
    </row>
    <row r="250" spans="6:6" ht="12.5">
      <c r="F250" s="7"/>
    </row>
    <row r="251" spans="6:6" ht="12.5">
      <c r="F251" s="7"/>
    </row>
    <row r="252" spans="6:6" ht="12.5">
      <c r="F252" s="7"/>
    </row>
    <row r="253" spans="6:6" ht="12.5">
      <c r="F253" s="7"/>
    </row>
    <row r="254" spans="6:6" ht="12.5">
      <c r="F254" s="7"/>
    </row>
    <row r="255" spans="6:6" ht="12.5">
      <c r="F255" s="7"/>
    </row>
    <row r="256" spans="6:6" ht="12.5">
      <c r="F256" s="7"/>
    </row>
    <row r="257" spans="6:6" ht="12.5">
      <c r="F257" s="7"/>
    </row>
    <row r="258" spans="6:6" ht="12.5">
      <c r="F258" s="7"/>
    </row>
    <row r="259" spans="6:6" ht="12.5">
      <c r="F259" s="7"/>
    </row>
    <row r="260" spans="6:6" ht="12.5">
      <c r="F260" s="7"/>
    </row>
    <row r="261" spans="6:6" ht="12.5">
      <c r="F261" s="7"/>
    </row>
    <row r="262" spans="6:6" ht="12.5">
      <c r="F262" s="7"/>
    </row>
    <row r="263" spans="6:6" ht="12.5">
      <c r="F263" s="7"/>
    </row>
    <row r="264" spans="6:6" ht="12.5">
      <c r="F264" s="7"/>
    </row>
    <row r="265" spans="6:6" ht="12.5">
      <c r="F265" s="7"/>
    </row>
    <row r="266" spans="6:6" ht="12.5">
      <c r="F266" s="7"/>
    </row>
    <row r="267" spans="6:6" ht="12.5">
      <c r="F267" s="7"/>
    </row>
    <row r="268" spans="6:6" ht="12.5">
      <c r="F268" s="7"/>
    </row>
    <row r="269" spans="6:6" ht="12.5">
      <c r="F269" s="7"/>
    </row>
    <row r="270" spans="6:6" ht="12.5">
      <c r="F270" s="7"/>
    </row>
    <row r="271" spans="6:6" ht="12.5">
      <c r="F271" s="7"/>
    </row>
    <row r="272" spans="6:6" ht="12.5">
      <c r="F272" s="7"/>
    </row>
    <row r="273" spans="6:6" ht="12.5">
      <c r="F273" s="7"/>
    </row>
    <row r="274" spans="6:6" ht="12.5">
      <c r="F274" s="7"/>
    </row>
    <row r="275" spans="6:6" ht="12.5">
      <c r="F275" s="7"/>
    </row>
    <row r="276" spans="6:6" ht="12.5">
      <c r="F276" s="7"/>
    </row>
    <row r="277" spans="6:6" ht="12.5">
      <c r="F277" s="7"/>
    </row>
    <row r="278" spans="6:6" ht="12.5">
      <c r="F278" s="7"/>
    </row>
    <row r="279" spans="6:6" ht="12.5">
      <c r="F279" s="7"/>
    </row>
    <row r="280" spans="6:6" ht="12.5">
      <c r="F280" s="7"/>
    </row>
    <row r="281" spans="6:6" ht="12.5">
      <c r="F281" s="7"/>
    </row>
    <row r="282" spans="6:6" ht="12.5">
      <c r="F282" s="7"/>
    </row>
    <row r="283" spans="6:6" ht="12.5">
      <c r="F283" s="7"/>
    </row>
    <row r="284" spans="6:6" ht="12.5">
      <c r="F284" s="7"/>
    </row>
    <row r="285" spans="6:6" ht="12.5">
      <c r="F285" s="7"/>
    </row>
    <row r="286" spans="6:6" ht="12.5">
      <c r="F286" s="7"/>
    </row>
    <row r="287" spans="6:6" ht="12.5">
      <c r="F287" s="7"/>
    </row>
    <row r="288" spans="6:6" ht="12.5">
      <c r="F288" s="7"/>
    </row>
    <row r="289" spans="6:6" ht="12.5">
      <c r="F289" s="7"/>
    </row>
    <row r="290" spans="6:6" ht="12.5">
      <c r="F290" s="7"/>
    </row>
    <row r="291" spans="6:6" ht="12.5">
      <c r="F291" s="7"/>
    </row>
    <row r="292" spans="6:6" ht="12.5">
      <c r="F292" s="7"/>
    </row>
    <row r="293" spans="6:6" ht="12.5">
      <c r="F293" s="7"/>
    </row>
    <row r="294" spans="6:6" ht="12.5">
      <c r="F294" s="7"/>
    </row>
    <row r="295" spans="6:6" ht="12.5">
      <c r="F295" s="7"/>
    </row>
    <row r="296" spans="6:6" ht="12.5">
      <c r="F296" s="7"/>
    </row>
    <row r="297" spans="6:6" ht="12.5">
      <c r="F297" s="7"/>
    </row>
    <row r="298" spans="6:6" ht="12.5">
      <c r="F298" s="7"/>
    </row>
    <row r="299" spans="6:6" ht="12.5">
      <c r="F299" s="7"/>
    </row>
    <row r="300" spans="6:6" ht="12.5">
      <c r="F300" s="7"/>
    </row>
    <row r="301" spans="6:6" ht="12.5">
      <c r="F301" s="7"/>
    </row>
    <row r="302" spans="6:6" ht="12.5">
      <c r="F302" s="7"/>
    </row>
    <row r="303" spans="6:6" ht="12.5">
      <c r="F303" s="7"/>
    </row>
    <row r="304" spans="6:6" ht="12.5">
      <c r="F304" s="7"/>
    </row>
    <row r="305" spans="6:6" ht="12.5">
      <c r="F305" s="7"/>
    </row>
    <row r="306" spans="6:6" ht="12.5">
      <c r="F306" s="7"/>
    </row>
    <row r="307" spans="6:6" ht="12.5">
      <c r="F307" s="7"/>
    </row>
    <row r="308" spans="6:6" ht="12.5">
      <c r="F308" s="7"/>
    </row>
    <row r="309" spans="6:6" ht="12.5">
      <c r="F309" s="7"/>
    </row>
    <row r="310" spans="6:6" ht="12.5">
      <c r="F310" s="7"/>
    </row>
    <row r="311" spans="6:6" ht="12.5">
      <c r="F311" s="7"/>
    </row>
    <row r="312" spans="6:6" ht="12.5">
      <c r="F312" s="7"/>
    </row>
    <row r="313" spans="6:6" ht="12.5">
      <c r="F313" s="7"/>
    </row>
    <row r="314" spans="6:6" ht="12.5">
      <c r="F314" s="7"/>
    </row>
    <row r="315" spans="6:6" ht="12.5">
      <c r="F315" s="7"/>
    </row>
    <row r="316" spans="6:6" ht="12.5">
      <c r="F316" s="7"/>
    </row>
    <row r="317" spans="6:6" ht="12.5">
      <c r="F317" s="7"/>
    </row>
    <row r="318" spans="6:6" ht="12.5">
      <c r="F318" s="7"/>
    </row>
    <row r="319" spans="6:6" ht="12.5">
      <c r="F319" s="7"/>
    </row>
    <row r="320" spans="6:6" ht="12.5">
      <c r="F320" s="7"/>
    </row>
    <row r="321" spans="6:6" ht="12.5">
      <c r="F321" s="7"/>
    </row>
    <row r="322" spans="6:6" ht="12.5">
      <c r="F322" s="7"/>
    </row>
    <row r="323" spans="6:6" ht="12.5">
      <c r="F323" s="7"/>
    </row>
    <row r="324" spans="6:6" ht="12.5">
      <c r="F324" s="7"/>
    </row>
    <row r="325" spans="6:6" ht="12.5">
      <c r="F325" s="7"/>
    </row>
    <row r="326" spans="6:6" ht="12.5">
      <c r="F326" s="7"/>
    </row>
    <row r="327" spans="6:6" ht="12.5">
      <c r="F327" s="7"/>
    </row>
    <row r="328" spans="6:6" ht="12.5">
      <c r="F328" s="7"/>
    </row>
    <row r="329" spans="6:6" ht="12.5">
      <c r="F329" s="7"/>
    </row>
    <row r="330" spans="6:6" ht="12.5">
      <c r="F330" s="7"/>
    </row>
    <row r="331" spans="6:6" ht="12.5">
      <c r="F331" s="7"/>
    </row>
    <row r="332" spans="6:6" ht="12.5">
      <c r="F332" s="7"/>
    </row>
    <row r="333" spans="6:6" ht="12.5">
      <c r="F333" s="7"/>
    </row>
    <row r="334" spans="6:6" ht="12.5">
      <c r="F334" s="7"/>
    </row>
    <row r="335" spans="6:6" ht="12.5">
      <c r="F335" s="7"/>
    </row>
    <row r="336" spans="6:6" ht="12.5">
      <c r="F336" s="7"/>
    </row>
    <row r="337" spans="6:6" ht="12.5">
      <c r="F337" s="7"/>
    </row>
    <row r="338" spans="6:6" ht="12.5">
      <c r="F338" s="7"/>
    </row>
    <row r="339" spans="6:6" ht="12.5">
      <c r="F339" s="7"/>
    </row>
    <row r="340" spans="6:6" ht="12.5">
      <c r="F340" s="7"/>
    </row>
    <row r="341" spans="6:6" ht="12.5">
      <c r="F341" s="7"/>
    </row>
    <row r="342" spans="6:6" ht="12.5">
      <c r="F342" s="7"/>
    </row>
    <row r="343" spans="6:6" ht="12.5">
      <c r="F343" s="7"/>
    </row>
    <row r="344" spans="6:6" ht="12.5">
      <c r="F344" s="7"/>
    </row>
    <row r="345" spans="6:6" ht="12.5">
      <c r="F345" s="7"/>
    </row>
    <row r="346" spans="6:6" ht="12.5">
      <c r="F346" s="7"/>
    </row>
    <row r="347" spans="6:6" ht="12.5">
      <c r="F347" s="7"/>
    </row>
    <row r="348" spans="6:6" ht="12.5">
      <c r="F348" s="7"/>
    </row>
    <row r="349" spans="6:6" ht="12.5">
      <c r="F349" s="7"/>
    </row>
    <row r="350" spans="6:6" ht="12.5">
      <c r="F350" s="7"/>
    </row>
    <row r="351" spans="6:6" ht="12.5">
      <c r="F351" s="7"/>
    </row>
    <row r="352" spans="6:6" ht="12.5">
      <c r="F352" s="7"/>
    </row>
    <row r="353" spans="6:6" ht="12.5">
      <c r="F353" s="7"/>
    </row>
    <row r="354" spans="6:6" ht="12.5">
      <c r="F354" s="7"/>
    </row>
    <row r="355" spans="6:6" ht="12.5">
      <c r="F355" s="7"/>
    </row>
    <row r="356" spans="6:6" ht="12.5">
      <c r="F356" s="7"/>
    </row>
    <row r="357" spans="6:6" ht="12.5">
      <c r="F357" s="7"/>
    </row>
    <row r="358" spans="6:6" ht="12.5">
      <c r="F358" s="7"/>
    </row>
    <row r="359" spans="6:6" ht="12.5">
      <c r="F359" s="7"/>
    </row>
    <row r="360" spans="6:6" ht="12.5">
      <c r="F360" s="7"/>
    </row>
    <row r="361" spans="6:6" ht="12.5">
      <c r="F361" s="7"/>
    </row>
    <row r="362" spans="6:6" ht="12.5">
      <c r="F362" s="7"/>
    </row>
    <row r="363" spans="6:6" ht="12.5">
      <c r="F363" s="7"/>
    </row>
    <row r="364" spans="6:6" ht="12.5">
      <c r="F364" s="7"/>
    </row>
    <row r="365" spans="6:6" ht="12.5">
      <c r="F365" s="7"/>
    </row>
    <row r="366" spans="6:6" ht="12.5">
      <c r="F366" s="7"/>
    </row>
    <row r="367" spans="6:6" ht="12.5">
      <c r="F367" s="7"/>
    </row>
    <row r="368" spans="6:6" ht="12.5">
      <c r="F368" s="7"/>
    </row>
    <row r="369" spans="6:6" ht="12.5">
      <c r="F369" s="7"/>
    </row>
    <row r="370" spans="6:6" ht="12.5">
      <c r="F370" s="7"/>
    </row>
    <row r="371" spans="6:6" ht="12.5">
      <c r="F371" s="7"/>
    </row>
    <row r="372" spans="6:6" ht="12.5">
      <c r="F372" s="7"/>
    </row>
    <row r="373" spans="6:6" ht="12.5">
      <c r="F373" s="7"/>
    </row>
    <row r="374" spans="6:6" ht="12.5">
      <c r="F374" s="7"/>
    </row>
    <row r="375" spans="6:6" ht="12.5">
      <c r="F375" s="7"/>
    </row>
    <row r="376" spans="6:6" ht="12.5">
      <c r="F376" s="7"/>
    </row>
    <row r="377" spans="6:6" ht="12.5">
      <c r="F377" s="7"/>
    </row>
    <row r="378" spans="6:6" ht="12.5">
      <c r="F378" s="7"/>
    </row>
    <row r="379" spans="6:6" ht="12.5">
      <c r="F379" s="7"/>
    </row>
    <row r="380" spans="6:6" ht="12.5">
      <c r="F380" s="7"/>
    </row>
    <row r="381" spans="6:6" ht="12.5">
      <c r="F381" s="7"/>
    </row>
    <row r="382" spans="6:6" ht="12.5">
      <c r="F382" s="7"/>
    </row>
    <row r="383" spans="6:6" ht="12.5">
      <c r="F383" s="7"/>
    </row>
    <row r="384" spans="6:6" ht="12.5">
      <c r="F384" s="7"/>
    </row>
    <row r="385" spans="6:6" ht="12.5">
      <c r="F385" s="7"/>
    </row>
    <row r="386" spans="6:6" ht="12.5">
      <c r="F386" s="7"/>
    </row>
    <row r="387" spans="6:6" ht="12.5">
      <c r="F387" s="7"/>
    </row>
    <row r="388" spans="6:6" ht="12.5">
      <c r="F388" s="7"/>
    </row>
    <row r="389" spans="6:6" ht="12.5">
      <c r="F389" s="7"/>
    </row>
    <row r="390" spans="6:6" ht="12.5">
      <c r="F390" s="7"/>
    </row>
    <row r="391" spans="6:6" ht="12.5">
      <c r="F391" s="7"/>
    </row>
    <row r="392" spans="6:6" ht="12.5">
      <c r="F392" s="7"/>
    </row>
    <row r="393" spans="6:6" ht="12.5">
      <c r="F393" s="7"/>
    </row>
    <row r="394" spans="6:6" ht="12.5">
      <c r="F394" s="7"/>
    </row>
    <row r="395" spans="6:6" ht="12.5">
      <c r="F395" s="7"/>
    </row>
    <row r="396" spans="6:6" ht="12.5">
      <c r="F396" s="7"/>
    </row>
    <row r="397" spans="6:6" ht="12.5">
      <c r="F397" s="7"/>
    </row>
    <row r="398" spans="6:6" ht="12.5">
      <c r="F398" s="7"/>
    </row>
    <row r="399" spans="6:6" ht="12.5">
      <c r="F399" s="7"/>
    </row>
    <row r="400" spans="6:6" ht="12.5">
      <c r="F400" s="7"/>
    </row>
    <row r="401" spans="6:6" ht="12.5">
      <c r="F401" s="7"/>
    </row>
    <row r="402" spans="6:6" ht="12.5">
      <c r="F402" s="7"/>
    </row>
    <row r="403" spans="6:6" ht="12.5">
      <c r="F403" s="7"/>
    </row>
    <row r="404" spans="6:6" ht="12.5">
      <c r="F404" s="7"/>
    </row>
    <row r="405" spans="6:6" ht="12.5">
      <c r="F405" s="7"/>
    </row>
    <row r="406" spans="6:6" ht="12.5">
      <c r="F406" s="7"/>
    </row>
    <row r="407" spans="6:6" ht="12.5">
      <c r="F407" s="7"/>
    </row>
    <row r="408" spans="6:6" ht="12.5">
      <c r="F408" s="7"/>
    </row>
    <row r="409" spans="6:6" ht="12.5">
      <c r="F409" s="7"/>
    </row>
    <row r="410" spans="6:6" ht="12.5">
      <c r="F410" s="7"/>
    </row>
    <row r="411" spans="6:6" ht="12.5">
      <c r="F411" s="7"/>
    </row>
    <row r="412" spans="6:6" ht="12.5">
      <c r="F412" s="7"/>
    </row>
    <row r="413" spans="6:6" ht="12.5">
      <c r="F413" s="7"/>
    </row>
    <row r="414" spans="6:6" ht="12.5">
      <c r="F414" s="7"/>
    </row>
    <row r="415" spans="6:6" ht="12.5">
      <c r="F415" s="7"/>
    </row>
    <row r="416" spans="6:6" ht="12.5">
      <c r="F416" s="7"/>
    </row>
    <row r="417" spans="6:6" ht="12.5">
      <c r="F417" s="7"/>
    </row>
    <row r="418" spans="6:6" ht="12.5">
      <c r="F418" s="7"/>
    </row>
    <row r="419" spans="6:6" ht="12.5">
      <c r="F419" s="7"/>
    </row>
    <row r="420" spans="6:6" ht="12.5">
      <c r="F420" s="7"/>
    </row>
    <row r="421" spans="6:6" ht="12.5">
      <c r="F421" s="7"/>
    </row>
    <row r="422" spans="6:6" ht="12.5">
      <c r="F422" s="7"/>
    </row>
    <row r="423" spans="6:6" ht="12.5">
      <c r="F423" s="7"/>
    </row>
    <row r="424" spans="6:6" ht="12.5">
      <c r="F424" s="7"/>
    </row>
    <row r="425" spans="6:6" ht="12.5">
      <c r="F425" s="7"/>
    </row>
    <row r="426" spans="6:6" ht="12.5">
      <c r="F426" s="7"/>
    </row>
    <row r="427" spans="6:6" ht="12.5">
      <c r="F427" s="7"/>
    </row>
    <row r="428" spans="6:6" ht="12.5">
      <c r="F428" s="7"/>
    </row>
    <row r="429" spans="6:6" ht="12.5">
      <c r="F429" s="7"/>
    </row>
    <row r="430" spans="6:6" ht="12.5">
      <c r="F430" s="7"/>
    </row>
    <row r="431" spans="6:6" ht="12.5">
      <c r="F431" s="7"/>
    </row>
    <row r="432" spans="6:6" ht="12.5">
      <c r="F432" s="7"/>
    </row>
    <row r="433" spans="6:6" ht="12.5">
      <c r="F433" s="7"/>
    </row>
    <row r="434" spans="6:6" ht="12.5">
      <c r="F434" s="7"/>
    </row>
    <row r="435" spans="6:6" ht="12.5">
      <c r="F435" s="7"/>
    </row>
    <row r="436" spans="6:6" ht="12.5">
      <c r="F436" s="7"/>
    </row>
    <row r="437" spans="6:6" ht="12.5">
      <c r="F437" s="7"/>
    </row>
    <row r="438" spans="6:6" ht="12.5">
      <c r="F438" s="7"/>
    </row>
    <row r="439" spans="6:6" ht="12.5">
      <c r="F439" s="7"/>
    </row>
    <row r="440" spans="6:6" ht="12.5">
      <c r="F440" s="7"/>
    </row>
    <row r="441" spans="6:6" ht="12.5">
      <c r="F441" s="7"/>
    </row>
    <row r="442" spans="6:6" ht="12.5">
      <c r="F442" s="7"/>
    </row>
    <row r="443" spans="6:6" ht="12.5">
      <c r="F443" s="7"/>
    </row>
    <row r="444" spans="6:6" ht="12.5">
      <c r="F444" s="7"/>
    </row>
    <row r="445" spans="6:6" ht="12.5">
      <c r="F445" s="7"/>
    </row>
    <row r="446" spans="6:6" ht="12.5">
      <c r="F446" s="7"/>
    </row>
    <row r="447" spans="6:6" ht="12.5">
      <c r="F447" s="7"/>
    </row>
    <row r="448" spans="6:6" ht="12.5">
      <c r="F448" s="7"/>
    </row>
    <row r="449" spans="6:6" ht="12.5">
      <c r="F449" s="7"/>
    </row>
    <row r="450" spans="6:6" ht="12.5">
      <c r="F450" s="7"/>
    </row>
    <row r="451" spans="6:6" ht="12.5">
      <c r="F451" s="7"/>
    </row>
    <row r="452" spans="6:6" ht="12.5">
      <c r="F452" s="7"/>
    </row>
    <row r="453" spans="6:6" ht="12.5">
      <c r="F453" s="7"/>
    </row>
    <row r="454" spans="6:6" ht="12.5">
      <c r="F454" s="7"/>
    </row>
    <row r="455" spans="6:6" ht="12.5">
      <c r="F455" s="7"/>
    </row>
    <row r="456" spans="6:6" ht="12.5">
      <c r="F456" s="7"/>
    </row>
    <row r="457" spans="6:6" ht="12.5">
      <c r="F457" s="7"/>
    </row>
    <row r="458" spans="6:6" ht="12.5">
      <c r="F458" s="7"/>
    </row>
    <row r="459" spans="6:6" ht="12.5">
      <c r="F459" s="7"/>
    </row>
    <row r="460" spans="6:6" ht="12.5">
      <c r="F460" s="7"/>
    </row>
    <row r="461" spans="6:6" ht="12.5">
      <c r="F461" s="7"/>
    </row>
    <row r="462" spans="6:6" ht="12.5">
      <c r="F462" s="7"/>
    </row>
    <row r="463" spans="6:6" ht="12.5">
      <c r="F463" s="7"/>
    </row>
    <row r="464" spans="6:6" ht="12.5">
      <c r="F464" s="7"/>
    </row>
    <row r="465" spans="6:6" ht="12.5">
      <c r="F465" s="7"/>
    </row>
    <row r="466" spans="6:6" ht="12.5">
      <c r="F466" s="7"/>
    </row>
    <row r="467" spans="6:6" ht="12.5">
      <c r="F467" s="7"/>
    </row>
    <row r="468" spans="6:6" ht="12.5">
      <c r="F468" s="7"/>
    </row>
    <row r="469" spans="6:6" ht="12.5">
      <c r="F469" s="7"/>
    </row>
    <row r="470" spans="6:6" ht="12.5">
      <c r="F470" s="7"/>
    </row>
    <row r="471" spans="6:6" ht="12.5">
      <c r="F471" s="7"/>
    </row>
    <row r="472" spans="6:6" ht="12.5">
      <c r="F472" s="7"/>
    </row>
    <row r="473" spans="6:6" ht="12.5">
      <c r="F473" s="7"/>
    </row>
    <row r="474" spans="6:6" ht="12.5">
      <c r="F474" s="7"/>
    </row>
    <row r="475" spans="6:6" ht="12.5">
      <c r="F475" s="7"/>
    </row>
    <row r="476" spans="6:6" ht="12.5">
      <c r="F476" s="7"/>
    </row>
    <row r="477" spans="6:6" ht="12.5">
      <c r="F477" s="7"/>
    </row>
    <row r="478" spans="6:6" ht="12.5">
      <c r="F478" s="7"/>
    </row>
    <row r="479" spans="6:6" ht="12.5">
      <c r="F479" s="7"/>
    </row>
    <row r="480" spans="6:6" ht="12.5">
      <c r="F480" s="7"/>
    </row>
    <row r="481" spans="6:6" ht="12.5">
      <c r="F481" s="7"/>
    </row>
    <row r="482" spans="6:6" ht="12.5">
      <c r="F482" s="7"/>
    </row>
    <row r="483" spans="6:6" ht="12.5">
      <c r="F483" s="7"/>
    </row>
    <row r="484" spans="6:6" ht="12.5">
      <c r="F484" s="7"/>
    </row>
    <row r="485" spans="6:6" ht="12.5">
      <c r="F485" s="7"/>
    </row>
    <row r="486" spans="6:6" ht="12.5">
      <c r="F486" s="7"/>
    </row>
    <row r="487" spans="6:6" ht="12.5">
      <c r="F487" s="7"/>
    </row>
    <row r="488" spans="6:6" ht="12.5">
      <c r="F488" s="7"/>
    </row>
    <row r="489" spans="6:6" ht="12.5">
      <c r="F489" s="7"/>
    </row>
    <row r="490" spans="6:6" ht="12.5">
      <c r="F490" s="7"/>
    </row>
    <row r="491" spans="6:6" ht="12.5">
      <c r="F491" s="7"/>
    </row>
    <row r="492" spans="6:6" ht="12.5">
      <c r="F492" s="7"/>
    </row>
    <row r="493" spans="6:6" ht="12.5">
      <c r="F493" s="7"/>
    </row>
    <row r="494" spans="6:6" ht="12.5">
      <c r="F494" s="7"/>
    </row>
    <row r="495" spans="6:6" ht="12.5">
      <c r="F495" s="7"/>
    </row>
    <row r="496" spans="6:6" ht="12.5">
      <c r="F496" s="7"/>
    </row>
    <row r="497" spans="6:6" ht="12.5">
      <c r="F497" s="7"/>
    </row>
    <row r="498" spans="6:6" ht="12.5">
      <c r="F498" s="7"/>
    </row>
    <row r="499" spans="6:6" ht="12.5">
      <c r="F499" s="7"/>
    </row>
    <row r="500" spans="6:6" ht="12.5">
      <c r="F500" s="7"/>
    </row>
    <row r="501" spans="6:6" ht="12.5">
      <c r="F501" s="7"/>
    </row>
    <row r="502" spans="6:6" ht="12.5">
      <c r="F502" s="7"/>
    </row>
    <row r="503" spans="6:6" ht="12.5">
      <c r="F503" s="7"/>
    </row>
    <row r="504" spans="6:6" ht="12.5">
      <c r="F504" s="7"/>
    </row>
    <row r="505" spans="6:6" ht="12.5">
      <c r="F505" s="7"/>
    </row>
    <row r="506" spans="6:6" ht="12.5">
      <c r="F506" s="7"/>
    </row>
    <row r="507" spans="6:6" ht="12.5">
      <c r="F507" s="7"/>
    </row>
    <row r="508" spans="6:6" ht="12.5">
      <c r="F508" s="7"/>
    </row>
    <row r="509" spans="6:6" ht="12.5">
      <c r="F509" s="7"/>
    </row>
    <row r="510" spans="6:6" ht="12.5">
      <c r="F510" s="7"/>
    </row>
    <row r="511" spans="6:6" ht="12.5">
      <c r="F511" s="7"/>
    </row>
    <row r="512" spans="6:6" ht="12.5">
      <c r="F512" s="7"/>
    </row>
    <row r="513" spans="6:6" ht="12.5">
      <c r="F513" s="7"/>
    </row>
    <row r="514" spans="6:6" ht="12.5">
      <c r="F514" s="7"/>
    </row>
    <row r="515" spans="6:6" ht="12.5">
      <c r="F515" s="7"/>
    </row>
    <row r="516" spans="6:6" ht="12.5">
      <c r="F516" s="7"/>
    </row>
    <row r="517" spans="6:6" ht="12.5">
      <c r="F517" s="7"/>
    </row>
    <row r="518" spans="6:6" ht="12.5">
      <c r="F518" s="7"/>
    </row>
    <row r="519" spans="6:6" ht="12.5">
      <c r="F519" s="7"/>
    </row>
    <row r="520" spans="6:6" ht="12.5">
      <c r="F520" s="7"/>
    </row>
    <row r="521" spans="6:6" ht="12.5">
      <c r="F521" s="7"/>
    </row>
    <row r="522" spans="6:6" ht="12.5">
      <c r="F522" s="7"/>
    </row>
    <row r="523" spans="6:6" ht="12.5">
      <c r="F523" s="7"/>
    </row>
    <row r="524" spans="6:6" ht="12.5">
      <c r="F524" s="7"/>
    </row>
    <row r="525" spans="6:6" ht="12.5">
      <c r="F525" s="7"/>
    </row>
    <row r="526" spans="6:6" ht="12.5">
      <c r="F526" s="7"/>
    </row>
    <row r="527" spans="6:6" ht="12.5">
      <c r="F527" s="7"/>
    </row>
    <row r="528" spans="6:6" ht="12.5">
      <c r="F528" s="7"/>
    </row>
    <row r="529" spans="6:6" ht="12.5">
      <c r="F529" s="7"/>
    </row>
    <row r="530" spans="6:6" ht="12.5">
      <c r="F530" s="7"/>
    </row>
    <row r="531" spans="6:6" ht="12.5">
      <c r="F531" s="7"/>
    </row>
    <row r="532" spans="6:6" ht="12.5">
      <c r="F532" s="7"/>
    </row>
    <row r="533" spans="6:6" ht="12.5">
      <c r="F533" s="7"/>
    </row>
    <row r="534" spans="6:6" ht="12.5">
      <c r="F534" s="7"/>
    </row>
    <row r="535" spans="6:6" ht="12.5">
      <c r="F535" s="7"/>
    </row>
    <row r="536" spans="6:6" ht="12.5">
      <c r="F536" s="7"/>
    </row>
    <row r="537" spans="6:6" ht="12.5">
      <c r="F537" s="7"/>
    </row>
    <row r="538" spans="6:6" ht="12.5">
      <c r="F538" s="7"/>
    </row>
    <row r="539" spans="6:6" ht="12.5">
      <c r="F539" s="7"/>
    </row>
    <row r="540" spans="6:6" ht="12.5">
      <c r="F540" s="7"/>
    </row>
    <row r="541" spans="6:6" ht="12.5">
      <c r="F541" s="7"/>
    </row>
    <row r="542" spans="6:6" ht="12.5">
      <c r="F542" s="7"/>
    </row>
    <row r="543" spans="6:6" ht="12.5">
      <c r="F543" s="7"/>
    </row>
    <row r="544" spans="6:6" ht="12.5">
      <c r="F544" s="7"/>
    </row>
    <row r="545" spans="6:6" ht="12.5">
      <c r="F545" s="7"/>
    </row>
    <row r="546" spans="6:6" ht="12.5">
      <c r="F546" s="7"/>
    </row>
    <row r="547" spans="6:6" ht="12.5">
      <c r="F547" s="7"/>
    </row>
    <row r="548" spans="6:6" ht="12.5">
      <c r="F548" s="7"/>
    </row>
    <row r="549" spans="6:6" ht="12.5">
      <c r="F549" s="7"/>
    </row>
    <row r="550" spans="6:6" ht="12.5">
      <c r="F550" s="7"/>
    </row>
    <row r="551" spans="6:6" ht="12.5">
      <c r="F551" s="7"/>
    </row>
    <row r="552" spans="6:6" ht="12.5">
      <c r="F552" s="7"/>
    </row>
    <row r="553" spans="6:6" ht="12.5">
      <c r="F553" s="7"/>
    </row>
    <row r="554" spans="6:6" ht="12.5">
      <c r="F554" s="7"/>
    </row>
    <row r="555" spans="6:6" ht="12.5">
      <c r="F555" s="7"/>
    </row>
    <row r="556" spans="6:6" ht="12.5">
      <c r="F556" s="7"/>
    </row>
    <row r="557" spans="6:6" ht="12.5">
      <c r="F557" s="7"/>
    </row>
    <row r="558" spans="6:6" ht="12.5">
      <c r="F558" s="7"/>
    </row>
    <row r="559" spans="6:6" ht="12.5">
      <c r="F559" s="7"/>
    </row>
    <row r="560" spans="6:6" ht="12.5">
      <c r="F560" s="7"/>
    </row>
    <row r="561" spans="6:6" ht="12.5">
      <c r="F561" s="7"/>
    </row>
    <row r="562" spans="6:6" ht="12.5">
      <c r="F562" s="7"/>
    </row>
    <row r="563" spans="6:6" ht="12.5">
      <c r="F563" s="7"/>
    </row>
    <row r="564" spans="6:6" ht="12.5">
      <c r="F564" s="7"/>
    </row>
    <row r="565" spans="6:6" ht="12.5">
      <c r="F565" s="7"/>
    </row>
    <row r="566" spans="6:6" ht="12.5">
      <c r="F566" s="7"/>
    </row>
    <row r="567" spans="6:6" ht="12.5">
      <c r="F567" s="7"/>
    </row>
    <row r="568" spans="6:6" ht="12.5">
      <c r="F568" s="7"/>
    </row>
    <row r="569" spans="6:6" ht="12.5">
      <c r="F569" s="7"/>
    </row>
    <row r="570" spans="6:6" ht="12.5">
      <c r="F570" s="7"/>
    </row>
    <row r="571" spans="6:6" ht="12.5">
      <c r="F571" s="7"/>
    </row>
    <row r="572" spans="6:6" ht="12.5">
      <c r="F572" s="7"/>
    </row>
    <row r="573" spans="6:6" ht="12.5">
      <c r="F573" s="7"/>
    </row>
    <row r="574" spans="6:6" ht="12.5">
      <c r="F574" s="7"/>
    </row>
    <row r="575" spans="6:6" ht="12.5">
      <c r="F575" s="7"/>
    </row>
    <row r="576" spans="6:6" ht="12.5">
      <c r="F576" s="7"/>
    </row>
    <row r="577" spans="6:6" ht="12.5">
      <c r="F577" s="7"/>
    </row>
    <row r="578" spans="6:6" ht="12.5">
      <c r="F578" s="7"/>
    </row>
    <row r="579" spans="6:6" ht="12.5">
      <c r="F579" s="7"/>
    </row>
    <row r="580" spans="6:6" ht="12.5">
      <c r="F580" s="7"/>
    </row>
    <row r="581" spans="6:6" ht="12.5">
      <c r="F581" s="7"/>
    </row>
    <row r="582" spans="6:6" ht="12.5">
      <c r="F582" s="7"/>
    </row>
    <row r="583" spans="6:6" ht="12.5">
      <c r="F583" s="7"/>
    </row>
    <row r="584" spans="6:6" ht="12.5">
      <c r="F584" s="7"/>
    </row>
    <row r="585" spans="6:6" ht="12.5">
      <c r="F585" s="7"/>
    </row>
    <row r="586" spans="6:6" ht="12.5">
      <c r="F586" s="7"/>
    </row>
    <row r="587" spans="6:6" ht="12.5">
      <c r="F587" s="7"/>
    </row>
    <row r="588" spans="6:6" ht="12.5">
      <c r="F588" s="7"/>
    </row>
    <row r="589" spans="6:6" ht="12.5">
      <c r="F589" s="7"/>
    </row>
    <row r="590" spans="6:6" ht="12.5">
      <c r="F590" s="7"/>
    </row>
    <row r="591" spans="6:6" ht="12.5">
      <c r="F591" s="7"/>
    </row>
    <row r="592" spans="6:6" ht="12.5">
      <c r="F592" s="7"/>
    </row>
    <row r="593" spans="6:6" ht="12.5">
      <c r="F593" s="7"/>
    </row>
    <row r="594" spans="6:6" ht="12.5">
      <c r="F594" s="7"/>
    </row>
    <row r="595" spans="6:6" ht="12.5">
      <c r="F595" s="7"/>
    </row>
    <row r="596" spans="6:6" ht="12.5">
      <c r="F596" s="7"/>
    </row>
    <row r="597" spans="6:6" ht="12.5">
      <c r="F597" s="7"/>
    </row>
    <row r="598" spans="6:6" ht="12.5">
      <c r="F598" s="7"/>
    </row>
    <row r="599" spans="6:6" ht="12.5">
      <c r="F599" s="7"/>
    </row>
    <row r="600" spans="6:6" ht="12.5">
      <c r="F600" s="7"/>
    </row>
    <row r="601" spans="6:6" ht="12.5">
      <c r="F601" s="7"/>
    </row>
    <row r="602" spans="6:6" ht="12.5">
      <c r="F602" s="7"/>
    </row>
    <row r="603" spans="6:6" ht="12.5">
      <c r="F603" s="7"/>
    </row>
    <row r="604" spans="6:6" ht="12.5">
      <c r="F604" s="7"/>
    </row>
    <row r="605" spans="6:6" ht="12.5">
      <c r="F605" s="7"/>
    </row>
    <row r="606" spans="6:6" ht="12.5">
      <c r="F606" s="7"/>
    </row>
    <row r="607" spans="6:6" ht="12.5">
      <c r="F607" s="7"/>
    </row>
    <row r="608" spans="6:6" ht="12.5">
      <c r="F608" s="7"/>
    </row>
    <row r="609" spans="6:6" ht="12.5">
      <c r="F609" s="7"/>
    </row>
    <row r="610" spans="6:6" ht="12.5">
      <c r="F610" s="7"/>
    </row>
    <row r="611" spans="6:6" ht="12.5">
      <c r="F611" s="7"/>
    </row>
    <row r="612" spans="6:6" ht="12.5">
      <c r="F612" s="7"/>
    </row>
    <row r="613" spans="6:6" ht="12.5">
      <c r="F613" s="7"/>
    </row>
    <row r="614" spans="6:6" ht="12.5">
      <c r="F614" s="7"/>
    </row>
    <row r="615" spans="6:6" ht="12.5">
      <c r="F615" s="7"/>
    </row>
    <row r="616" spans="6:6" ht="12.5">
      <c r="F616" s="7"/>
    </row>
    <row r="617" spans="6:6" ht="12.5">
      <c r="F617" s="7"/>
    </row>
    <row r="618" spans="6:6" ht="12.5">
      <c r="F618" s="7"/>
    </row>
    <row r="619" spans="6:6" ht="12.5">
      <c r="F619" s="7"/>
    </row>
    <row r="620" spans="6:6" ht="12.5">
      <c r="F620" s="7"/>
    </row>
    <row r="621" spans="6:6" ht="12.5">
      <c r="F621" s="7"/>
    </row>
    <row r="622" spans="6:6" ht="12.5">
      <c r="F622" s="7"/>
    </row>
    <row r="623" spans="6:6" ht="12.5">
      <c r="F623" s="7"/>
    </row>
    <row r="624" spans="6:6" ht="12.5">
      <c r="F624" s="7"/>
    </row>
    <row r="625" spans="6:6" ht="12.5">
      <c r="F625" s="7"/>
    </row>
    <row r="626" spans="6:6" ht="12.5">
      <c r="F626" s="7"/>
    </row>
    <row r="627" spans="6:6" ht="12.5">
      <c r="F627" s="7"/>
    </row>
    <row r="628" spans="6:6" ht="12.5">
      <c r="F628" s="7"/>
    </row>
    <row r="629" spans="6:6" ht="12.5">
      <c r="F629" s="7"/>
    </row>
    <row r="630" spans="6:6" ht="12.5">
      <c r="F630" s="7"/>
    </row>
    <row r="631" spans="6:6" ht="12.5">
      <c r="F631" s="7"/>
    </row>
    <row r="632" spans="6:6" ht="12.5">
      <c r="F632" s="7"/>
    </row>
    <row r="633" spans="6:6" ht="12.5">
      <c r="F633" s="7"/>
    </row>
    <row r="634" spans="6:6" ht="12.5">
      <c r="F634" s="7"/>
    </row>
    <row r="635" spans="6:6" ht="12.5">
      <c r="F635" s="7"/>
    </row>
    <row r="636" spans="6:6" ht="12.5">
      <c r="F636" s="7"/>
    </row>
    <row r="637" spans="6:6" ht="12.5">
      <c r="F637" s="7"/>
    </row>
    <row r="638" spans="6:6" ht="12.5">
      <c r="F638" s="7"/>
    </row>
    <row r="639" spans="6:6" ht="12.5">
      <c r="F639" s="7"/>
    </row>
    <row r="640" spans="6:6" ht="12.5">
      <c r="F640" s="7"/>
    </row>
    <row r="641" spans="6:6" ht="12.5">
      <c r="F641" s="7"/>
    </row>
    <row r="642" spans="6:6" ht="12.5">
      <c r="F642" s="7"/>
    </row>
    <row r="643" spans="6:6" ht="12.5">
      <c r="F643" s="7"/>
    </row>
    <row r="644" spans="6:6" ht="12.5">
      <c r="F644" s="7"/>
    </row>
    <row r="645" spans="6:6" ht="12.5">
      <c r="F645" s="7"/>
    </row>
    <row r="646" spans="6:6" ht="12.5">
      <c r="F646" s="7"/>
    </row>
    <row r="647" spans="6:6" ht="12.5">
      <c r="F647" s="7"/>
    </row>
    <row r="648" spans="6:6" ht="12.5">
      <c r="F648" s="7"/>
    </row>
    <row r="649" spans="6:6" ht="12.5">
      <c r="F649" s="7"/>
    </row>
    <row r="650" spans="6:6" ht="12.5">
      <c r="F650" s="7"/>
    </row>
    <row r="651" spans="6:6" ht="12.5">
      <c r="F651" s="7"/>
    </row>
    <row r="652" spans="6:6" ht="12.5">
      <c r="F652" s="7"/>
    </row>
    <row r="653" spans="6:6" ht="12.5">
      <c r="F653" s="7"/>
    </row>
    <row r="654" spans="6:6" ht="12.5">
      <c r="F654" s="7"/>
    </row>
    <row r="655" spans="6:6" ht="12.5">
      <c r="F655" s="7"/>
    </row>
    <row r="656" spans="6:6" ht="12.5">
      <c r="F656" s="7"/>
    </row>
    <row r="657" spans="6:6" ht="12.5">
      <c r="F657" s="7"/>
    </row>
    <row r="658" spans="6:6" ht="12.5">
      <c r="F658" s="7"/>
    </row>
    <row r="659" spans="6:6" ht="12.5">
      <c r="F659" s="7"/>
    </row>
    <row r="660" spans="6:6" ht="12.5">
      <c r="F660" s="7"/>
    </row>
    <row r="661" spans="6:6" ht="12.5">
      <c r="F661" s="7"/>
    </row>
    <row r="662" spans="6:6" ht="12.5">
      <c r="F662" s="7"/>
    </row>
    <row r="663" spans="6:6" ht="12.5">
      <c r="F663" s="7"/>
    </row>
    <row r="664" spans="6:6" ht="12.5">
      <c r="F664" s="7"/>
    </row>
    <row r="665" spans="6:6" ht="12.5">
      <c r="F665" s="7"/>
    </row>
    <row r="666" spans="6:6" ht="12.5">
      <c r="F666" s="7"/>
    </row>
    <row r="667" spans="6:6" ht="12.5">
      <c r="F667" s="7"/>
    </row>
    <row r="668" spans="6:6" ht="12.5">
      <c r="F668" s="7"/>
    </row>
    <row r="669" spans="6:6" ht="12.5">
      <c r="F669" s="7"/>
    </row>
    <row r="670" spans="6:6" ht="12.5">
      <c r="F670" s="7"/>
    </row>
    <row r="671" spans="6:6" ht="12.5">
      <c r="F671" s="7"/>
    </row>
    <row r="672" spans="6:6" ht="12.5">
      <c r="F672" s="7"/>
    </row>
    <row r="673" spans="6:6" ht="12.5">
      <c r="F673" s="7"/>
    </row>
    <row r="674" spans="6:6" ht="12.5">
      <c r="F674" s="7"/>
    </row>
    <row r="675" spans="6:6" ht="12.5">
      <c r="F675" s="7"/>
    </row>
    <row r="676" spans="6:6" ht="12.5">
      <c r="F676" s="7"/>
    </row>
    <row r="677" spans="6:6" ht="12.5">
      <c r="F677" s="7"/>
    </row>
    <row r="678" spans="6:6" ht="12.5">
      <c r="F678" s="7"/>
    </row>
    <row r="679" spans="6:6" ht="12.5">
      <c r="F679" s="7"/>
    </row>
    <row r="680" spans="6:6" ht="12.5">
      <c r="F680" s="7"/>
    </row>
    <row r="681" spans="6:6" ht="12.5">
      <c r="F681" s="7"/>
    </row>
    <row r="682" spans="6:6" ht="12.5">
      <c r="F682" s="7"/>
    </row>
    <row r="683" spans="6:6" ht="12.5">
      <c r="F683" s="7"/>
    </row>
    <row r="684" spans="6:6" ht="12.5">
      <c r="F684" s="7"/>
    </row>
    <row r="685" spans="6:6" ht="12.5">
      <c r="F685" s="7"/>
    </row>
    <row r="686" spans="6:6" ht="12.5">
      <c r="F686" s="7"/>
    </row>
    <row r="687" spans="6:6" ht="12.5">
      <c r="F687" s="7"/>
    </row>
    <row r="688" spans="6:6" ht="12.5">
      <c r="F688" s="7"/>
    </row>
    <row r="689" spans="6:6" ht="12.5">
      <c r="F689" s="7"/>
    </row>
    <row r="690" spans="6:6" ht="12.5">
      <c r="F690" s="7"/>
    </row>
    <row r="691" spans="6:6" ht="12.5">
      <c r="F691" s="7"/>
    </row>
    <row r="692" spans="6:6" ht="12.5">
      <c r="F692" s="7"/>
    </row>
    <row r="693" spans="6:6" ht="12.5">
      <c r="F693" s="7"/>
    </row>
    <row r="694" spans="6:6" ht="12.5">
      <c r="F694" s="7"/>
    </row>
    <row r="695" spans="6:6" ht="12.5">
      <c r="F695" s="7"/>
    </row>
    <row r="696" spans="6:6" ht="12.5">
      <c r="F696" s="7"/>
    </row>
    <row r="697" spans="6:6" ht="12.5">
      <c r="F697" s="7"/>
    </row>
    <row r="698" spans="6:6" ht="12.5">
      <c r="F698" s="7"/>
    </row>
    <row r="699" spans="6:6" ht="12.5">
      <c r="F699" s="7"/>
    </row>
    <row r="700" spans="6:6" ht="12.5">
      <c r="F700" s="7"/>
    </row>
    <row r="701" spans="6:6" ht="12.5">
      <c r="F701" s="7"/>
    </row>
    <row r="702" spans="6:6" ht="12.5">
      <c r="F702" s="7"/>
    </row>
    <row r="703" spans="6:6" ht="12.5">
      <c r="F703" s="7"/>
    </row>
    <row r="704" spans="6:6" ht="12.5">
      <c r="F704" s="7"/>
    </row>
    <row r="705" spans="6:6" ht="12.5">
      <c r="F705" s="7"/>
    </row>
    <row r="706" spans="6:6" ht="12.5">
      <c r="F706" s="7"/>
    </row>
    <row r="707" spans="6:6" ht="12.5">
      <c r="F707" s="7"/>
    </row>
    <row r="708" spans="6:6" ht="12.5">
      <c r="F708" s="7"/>
    </row>
    <row r="709" spans="6:6" ht="12.5">
      <c r="F709" s="7"/>
    </row>
    <row r="710" spans="6:6" ht="12.5">
      <c r="F710" s="7"/>
    </row>
    <row r="711" spans="6:6" ht="12.5">
      <c r="F711" s="7"/>
    </row>
    <row r="712" spans="6:6" ht="12.5">
      <c r="F712" s="7"/>
    </row>
    <row r="713" spans="6:6" ht="12.5">
      <c r="F713" s="7"/>
    </row>
    <row r="714" spans="6:6" ht="12.5">
      <c r="F714" s="7"/>
    </row>
    <row r="715" spans="6:6" ht="12.5">
      <c r="F715" s="7"/>
    </row>
    <row r="716" spans="6:6" ht="12.5">
      <c r="F716" s="7"/>
    </row>
    <row r="717" spans="6:6" ht="12.5">
      <c r="F717" s="7"/>
    </row>
    <row r="718" spans="6:6" ht="12.5">
      <c r="F718" s="7"/>
    </row>
    <row r="719" spans="6:6" ht="12.5">
      <c r="F719" s="7"/>
    </row>
    <row r="720" spans="6:6" ht="12.5">
      <c r="F720" s="7"/>
    </row>
    <row r="721" spans="6:6" ht="12.5">
      <c r="F721" s="7"/>
    </row>
    <row r="722" spans="6:6" ht="12.5">
      <c r="F722" s="7"/>
    </row>
    <row r="723" spans="6:6" ht="12.5">
      <c r="F723" s="7"/>
    </row>
    <row r="724" spans="6:6" ht="12.5">
      <c r="F724" s="7"/>
    </row>
    <row r="725" spans="6:6" ht="12.5">
      <c r="F725" s="7"/>
    </row>
    <row r="726" spans="6:6" ht="12.5">
      <c r="F726" s="7"/>
    </row>
    <row r="727" spans="6:6" ht="12.5">
      <c r="F727" s="7"/>
    </row>
    <row r="728" spans="6:6" ht="12.5">
      <c r="F728" s="7"/>
    </row>
    <row r="729" spans="6:6" ht="12.5">
      <c r="F729" s="7"/>
    </row>
    <row r="730" spans="6:6" ht="12.5">
      <c r="F730" s="7"/>
    </row>
    <row r="731" spans="6:6" ht="12.5">
      <c r="F731" s="7"/>
    </row>
    <row r="732" spans="6:6" ht="12.5">
      <c r="F732" s="7"/>
    </row>
    <row r="733" spans="6:6" ht="12.5">
      <c r="F733" s="7"/>
    </row>
    <row r="734" spans="6:6" ht="12.5">
      <c r="F734" s="7"/>
    </row>
    <row r="735" spans="6:6" ht="12.5">
      <c r="F735" s="7"/>
    </row>
    <row r="736" spans="6:6" ht="12.5">
      <c r="F736" s="7"/>
    </row>
    <row r="737" spans="6:6" ht="12.5">
      <c r="F737" s="7"/>
    </row>
    <row r="738" spans="6:6" ht="12.5">
      <c r="F738" s="7"/>
    </row>
    <row r="739" spans="6:6" ht="12.5">
      <c r="F739" s="7"/>
    </row>
    <row r="740" spans="6:6" ht="12.5">
      <c r="F740" s="7"/>
    </row>
    <row r="741" spans="6:6" ht="12.5">
      <c r="F741" s="7"/>
    </row>
    <row r="742" spans="6:6" ht="12.5">
      <c r="F742" s="7"/>
    </row>
    <row r="743" spans="6:6" ht="12.5">
      <c r="F743" s="7"/>
    </row>
    <row r="744" spans="6:6" ht="12.5">
      <c r="F744" s="7"/>
    </row>
    <row r="745" spans="6:6" ht="12.5">
      <c r="F745" s="7"/>
    </row>
    <row r="746" spans="6:6" ht="12.5">
      <c r="F746" s="7"/>
    </row>
    <row r="747" spans="6:6" ht="12.5">
      <c r="F747" s="7"/>
    </row>
    <row r="748" spans="6:6" ht="12.5">
      <c r="F748" s="7"/>
    </row>
    <row r="749" spans="6:6" ht="12.5">
      <c r="F749" s="7"/>
    </row>
    <row r="750" spans="6:6" ht="12.5">
      <c r="F750" s="7"/>
    </row>
    <row r="751" spans="6:6" ht="12.5">
      <c r="F751" s="7"/>
    </row>
    <row r="752" spans="6:6" ht="12.5">
      <c r="F752" s="7"/>
    </row>
    <row r="753" spans="6:6" ht="12.5">
      <c r="F753" s="7"/>
    </row>
    <row r="754" spans="6:6" ht="12.5">
      <c r="F754" s="7"/>
    </row>
    <row r="755" spans="6:6" ht="12.5">
      <c r="F755" s="7"/>
    </row>
    <row r="756" spans="6:6" ht="12.5">
      <c r="F756" s="7"/>
    </row>
    <row r="757" spans="6:6" ht="12.5">
      <c r="F757" s="7"/>
    </row>
    <row r="758" spans="6:6" ht="12.5">
      <c r="F758" s="7"/>
    </row>
    <row r="759" spans="6:6" ht="12.5">
      <c r="F759" s="7"/>
    </row>
    <row r="760" spans="6:6" ht="12.5">
      <c r="F760" s="7"/>
    </row>
    <row r="761" spans="6:6" ht="12.5">
      <c r="F761" s="7"/>
    </row>
    <row r="762" spans="6:6" ht="12.5">
      <c r="F762" s="7"/>
    </row>
    <row r="763" spans="6:6" ht="12.5">
      <c r="F763" s="7"/>
    </row>
    <row r="764" spans="6:6" ht="12.5">
      <c r="F764" s="7"/>
    </row>
    <row r="765" spans="6:6" ht="12.5">
      <c r="F765" s="7"/>
    </row>
    <row r="766" spans="6:6" ht="12.5">
      <c r="F766" s="7"/>
    </row>
    <row r="767" spans="6:6" ht="12.5">
      <c r="F767" s="7"/>
    </row>
    <row r="768" spans="6:6" ht="12.5">
      <c r="F768" s="7"/>
    </row>
    <row r="769" spans="6:6" ht="12.5">
      <c r="F769" s="7"/>
    </row>
    <row r="770" spans="6:6" ht="12.5">
      <c r="F770" s="7"/>
    </row>
    <row r="771" spans="6:6" ht="12.5">
      <c r="F771" s="7"/>
    </row>
    <row r="772" spans="6:6" ht="12.5">
      <c r="F772" s="7"/>
    </row>
    <row r="773" spans="6:6" ht="12.5">
      <c r="F773" s="7"/>
    </row>
    <row r="774" spans="6:6" ht="12.5">
      <c r="F774" s="7"/>
    </row>
    <row r="775" spans="6:6" ht="12.5">
      <c r="F775" s="7"/>
    </row>
    <row r="776" spans="6:6" ht="12.5">
      <c r="F776" s="7"/>
    </row>
    <row r="777" spans="6:6" ht="12.5">
      <c r="F777" s="7"/>
    </row>
    <row r="778" spans="6:6" ht="12.5">
      <c r="F778" s="7"/>
    </row>
    <row r="779" spans="6:6" ht="12.5">
      <c r="F779" s="7"/>
    </row>
    <row r="780" spans="6:6" ht="12.5">
      <c r="F780" s="7"/>
    </row>
    <row r="781" spans="6:6" ht="12.5">
      <c r="F781" s="7"/>
    </row>
    <row r="782" spans="6:6" ht="12.5">
      <c r="F782" s="7"/>
    </row>
    <row r="783" spans="6:6" ht="12.5">
      <c r="F783" s="7"/>
    </row>
    <row r="784" spans="6:6" ht="12.5">
      <c r="F784" s="7"/>
    </row>
    <row r="785" spans="6:6" ht="12.5">
      <c r="F785" s="7"/>
    </row>
    <row r="786" spans="6:6" ht="12.5">
      <c r="F786" s="7"/>
    </row>
    <row r="787" spans="6:6" ht="12.5">
      <c r="F787" s="7"/>
    </row>
    <row r="788" spans="6:6" ht="12.5">
      <c r="F788" s="7"/>
    </row>
    <row r="789" spans="6:6" ht="12.5">
      <c r="F789" s="7"/>
    </row>
    <row r="790" spans="6:6" ht="12.5">
      <c r="F790" s="7"/>
    </row>
    <row r="791" spans="6:6" ht="12.5">
      <c r="F791" s="7"/>
    </row>
    <row r="792" spans="6:6" ht="12.5">
      <c r="F792" s="7"/>
    </row>
    <row r="793" spans="6:6" ht="12.5">
      <c r="F793" s="7"/>
    </row>
    <row r="794" spans="6:6" ht="12.5">
      <c r="F794" s="7"/>
    </row>
    <row r="795" spans="6:6" ht="12.5">
      <c r="F795" s="7"/>
    </row>
    <row r="796" spans="6:6" ht="12.5">
      <c r="F796" s="7"/>
    </row>
    <row r="797" spans="6:6" ht="12.5">
      <c r="F797" s="7"/>
    </row>
    <row r="798" spans="6:6" ht="12.5">
      <c r="F798" s="7"/>
    </row>
    <row r="799" spans="6:6" ht="12.5">
      <c r="F799" s="7"/>
    </row>
    <row r="800" spans="6:6" ht="12.5">
      <c r="F800" s="7"/>
    </row>
    <row r="801" spans="6:6" ht="12.5">
      <c r="F801" s="7"/>
    </row>
    <row r="802" spans="6:6" ht="12.5">
      <c r="F802" s="7"/>
    </row>
    <row r="803" spans="6:6" ht="12.5">
      <c r="F803" s="7"/>
    </row>
    <row r="804" spans="6:6" ht="12.5">
      <c r="F804" s="7"/>
    </row>
    <row r="805" spans="6:6" ht="12.5">
      <c r="F805" s="7"/>
    </row>
    <row r="806" spans="6:6" ht="12.5">
      <c r="F806" s="7"/>
    </row>
    <row r="807" spans="6:6" ht="12.5">
      <c r="F807" s="7"/>
    </row>
    <row r="808" spans="6:6" ht="12.5">
      <c r="F808" s="7"/>
    </row>
    <row r="809" spans="6:6" ht="12.5">
      <c r="F809" s="7"/>
    </row>
    <row r="810" spans="6:6" ht="12.5">
      <c r="F810" s="7"/>
    </row>
    <row r="811" spans="6:6" ht="12.5">
      <c r="F811" s="7"/>
    </row>
    <row r="812" spans="6:6" ht="12.5">
      <c r="F812" s="7"/>
    </row>
    <row r="813" spans="6:6" ht="12.5">
      <c r="F813" s="7"/>
    </row>
    <row r="814" spans="6:6" ht="12.5">
      <c r="F814" s="7"/>
    </row>
    <row r="815" spans="6:6" ht="12.5">
      <c r="F815" s="7"/>
    </row>
    <row r="816" spans="6:6" ht="12.5">
      <c r="F816" s="7"/>
    </row>
    <row r="817" spans="6:6" ht="12.5">
      <c r="F817" s="7"/>
    </row>
    <row r="818" spans="6:6" ht="12.5">
      <c r="F818" s="7"/>
    </row>
    <row r="819" spans="6:6" ht="12.5">
      <c r="F819" s="7"/>
    </row>
    <row r="820" spans="6:6" ht="12.5">
      <c r="F820" s="7"/>
    </row>
    <row r="821" spans="6:6" ht="12.5">
      <c r="F821" s="7"/>
    </row>
    <row r="822" spans="6:6" ht="12.5">
      <c r="F822" s="7"/>
    </row>
    <row r="823" spans="6:6" ht="12.5">
      <c r="F823" s="7"/>
    </row>
    <row r="824" spans="6:6" ht="12.5">
      <c r="F824" s="7"/>
    </row>
    <row r="825" spans="6:6" ht="12.5">
      <c r="F825" s="7"/>
    </row>
    <row r="826" spans="6:6" ht="12.5">
      <c r="F826" s="7"/>
    </row>
    <row r="827" spans="6:6" ht="12.5">
      <c r="F827" s="7"/>
    </row>
    <row r="828" spans="6:6" ht="12.5">
      <c r="F828" s="7"/>
    </row>
    <row r="829" spans="6:6" ht="12.5">
      <c r="F829" s="7"/>
    </row>
    <row r="830" spans="6:6" ht="12.5">
      <c r="F830" s="7"/>
    </row>
    <row r="831" spans="6:6" ht="12.5">
      <c r="F831" s="7"/>
    </row>
    <row r="832" spans="6:6" ht="12.5">
      <c r="F832" s="7"/>
    </row>
    <row r="833" spans="6:6" ht="12.5">
      <c r="F833" s="7"/>
    </row>
    <row r="834" spans="6:6" ht="12.5">
      <c r="F834" s="7"/>
    </row>
    <row r="835" spans="6:6" ht="12.5">
      <c r="F835" s="7"/>
    </row>
    <row r="836" spans="6:6" ht="12.5">
      <c r="F836" s="7"/>
    </row>
    <row r="837" spans="6:6" ht="12.5">
      <c r="F837" s="7"/>
    </row>
    <row r="838" spans="6:6" ht="12.5">
      <c r="F838" s="7"/>
    </row>
    <row r="839" spans="6:6" ht="12.5">
      <c r="F839" s="7"/>
    </row>
    <row r="840" spans="6:6" ht="12.5">
      <c r="F840" s="7"/>
    </row>
    <row r="841" spans="6:6" ht="12.5">
      <c r="F841" s="7"/>
    </row>
    <row r="842" spans="6:6" ht="12.5">
      <c r="F842" s="7"/>
    </row>
    <row r="843" spans="6:6" ht="12.5">
      <c r="F843" s="7"/>
    </row>
    <row r="844" spans="6:6" ht="12.5">
      <c r="F844" s="7"/>
    </row>
    <row r="845" spans="6:6" ht="12.5">
      <c r="F845" s="7"/>
    </row>
    <row r="846" spans="6:6" ht="12.5">
      <c r="F846" s="7"/>
    </row>
    <row r="847" spans="6:6" ht="12.5">
      <c r="F847" s="7"/>
    </row>
    <row r="848" spans="6:6" ht="12.5">
      <c r="F848" s="7"/>
    </row>
    <row r="849" spans="6:6" ht="12.5">
      <c r="F849" s="7"/>
    </row>
    <row r="850" spans="6:6" ht="12.5">
      <c r="F850" s="7"/>
    </row>
    <row r="851" spans="6:6" ht="12.5">
      <c r="F851" s="7"/>
    </row>
    <row r="852" spans="6:6" ht="12.5">
      <c r="F852" s="7"/>
    </row>
    <row r="853" spans="6:6" ht="12.5">
      <c r="F853" s="7"/>
    </row>
    <row r="854" spans="6:6" ht="12.5">
      <c r="F854" s="7"/>
    </row>
    <row r="855" spans="6:6" ht="12.5">
      <c r="F855" s="7"/>
    </row>
    <row r="856" spans="6:6" ht="12.5">
      <c r="F856" s="7"/>
    </row>
    <row r="857" spans="6:6" ht="12.5">
      <c r="F857" s="7"/>
    </row>
    <row r="858" spans="6:6" ht="12.5">
      <c r="F858" s="7"/>
    </row>
    <row r="859" spans="6:6" ht="12.5">
      <c r="F859" s="7"/>
    </row>
    <row r="860" spans="6:6" ht="12.5">
      <c r="F860" s="7"/>
    </row>
    <row r="861" spans="6:6" ht="12.5">
      <c r="F861" s="7"/>
    </row>
    <row r="862" spans="6:6" ht="12.5">
      <c r="F862" s="7"/>
    </row>
    <row r="863" spans="6:6" ht="12.5">
      <c r="F863" s="7"/>
    </row>
    <row r="864" spans="6:6" ht="12.5">
      <c r="F864" s="7"/>
    </row>
    <row r="865" spans="6:6" ht="12.5">
      <c r="F865" s="7"/>
    </row>
    <row r="866" spans="6:6" ht="12.5">
      <c r="F866" s="7"/>
    </row>
    <row r="867" spans="6:6" ht="12.5">
      <c r="F867" s="7"/>
    </row>
    <row r="868" spans="6:6" ht="12.5">
      <c r="F868" s="7"/>
    </row>
    <row r="869" spans="6:6" ht="12.5">
      <c r="F869" s="7"/>
    </row>
    <row r="870" spans="6:6" ht="12.5">
      <c r="F870" s="7"/>
    </row>
    <row r="871" spans="6:6" ht="12.5">
      <c r="F871" s="7"/>
    </row>
    <row r="872" spans="6:6" ht="12.5">
      <c r="F872" s="7"/>
    </row>
    <row r="873" spans="6:6" ht="12.5">
      <c r="F873" s="7"/>
    </row>
    <row r="874" spans="6:6" ht="12.5">
      <c r="F874" s="7"/>
    </row>
    <row r="875" spans="6:6" ht="12.5">
      <c r="F875" s="7"/>
    </row>
    <row r="876" spans="6:6" ht="12.5">
      <c r="F876" s="7"/>
    </row>
    <row r="877" spans="6:6" ht="12.5">
      <c r="F877" s="7"/>
    </row>
    <row r="878" spans="6:6" ht="12.5">
      <c r="F878" s="7"/>
    </row>
    <row r="879" spans="6:6" ht="12.5">
      <c r="F879" s="7"/>
    </row>
    <row r="880" spans="6:6" ht="12.5">
      <c r="F880" s="7"/>
    </row>
    <row r="881" spans="6:6" ht="12.5">
      <c r="F881" s="7"/>
    </row>
    <row r="882" spans="6:6" ht="12.5">
      <c r="F882" s="7"/>
    </row>
    <row r="883" spans="6:6" ht="12.5">
      <c r="F883" s="7"/>
    </row>
    <row r="884" spans="6:6" ht="12.5">
      <c r="F884" s="7"/>
    </row>
    <row r="885" spans="6:6" ht="12.5">
      <c r="F885" s="7"/>
    </row>
    <row r="886" spans="6:6" ht="12.5">
      <c r="F886" s="7"/>
    </row>
    <row r="887" spans="6:6" ht="12.5">
      <c r="F887" s="7"/>
    </row>
    <row r="888" spans="6:6" ht="12.5">
      <c r="F888" s="7"/>
    </row>
    <row r="889" spans="6:6" ht="12.5">
      <c r="F889" s="7"/>
    </row>
    <row r="890" spans="6:6" ht="12.5">
      <c r="F890" s="7"/>
    </row>
    <row r="891" spans="6:6" ht="12.5">
      <c r="F891" s="7"/>
    </row>
    <row r="892" spans="6:6" ht="12.5">
      <c r="F892" s="7"/>
    </row>
    <row r="893" spans="6:6" ht="12.5">
      <c r="F893" s="7"/>
    </row>
    <row r="894" spans="6:6" ht="12.5">
      <c r="F894" s="7"/>
    </row>
    <row r="895" spans="6:6" ht="12.5">
      <c r="F895" s="7"/>
    </row>
    <row r="896" spans="6:6" ht="12.5">
      <c r="F896" s="7"/>
    </row>
    <row r="897" spans="6:6" ht="12.5">
      <c r="F897" s="7"/>
    </row>
    <row r="898" spans="6:6" ht="12.5">
      <c r="F898" s="7"/>
    </row>
    <row r="899" spans="6:6" ht="12.5">
      <c r="F899" s="7"/>
    </row>
    <row r="900" spans="6:6" ht="12.5">
      <c r="F900" s="7"/>
    </row>
    <row r="901" spans="6:6" ht="12.5">
      <c r="F901" s="7"/>
    </row>
    <row r="902" spans="6:6" ht="12.5">
      <c r="F902" s="7"/>
    </row>
    <row r="903" spans="6:6" ht="12.5">
      <c r="F903" s="7"/>
    </row>
    <row r="904" spans="6:6" ht="12.5">
      <c r="F904" s="7"/>
    </row>
    <row r="905" spans="6:6" ht="12.5">
      <c r="F905" s="7"/>
    </row>
    <row r="906" spans="6:6" ht="12.5">
      <c r="F906" s="7"/>
    </row>
    <row r="907" spans="6:6" ht="12.5">
      <c r="F907" s="7"/>
    </row>
    <row r="908" spans="6:6" ht="12.5">
      <c r="F908" s="7"/>
    </row>
    <row r="909" spans="6:6" ht="12.5">
      <c r="F909" s="7"/>
    </row>
    <row r="910" spans="6:6" ht="12.5">
      <c r="F910" s="7"/>
    </row>
    <row r="911" spans="6:6" ht="12.5">
      <c r="F911" s="7"/>
    </row>
    <row r="912" spans="6:6" ht="12.5">
      <c r="F912" s="7"/>
    </row>
    <row r="913" spans="6:6" ht="12.5">
      <c r="F913" s="7"/>
    </row>
    <row r="914" spans="6:6" ht="12.5">
      <c r="F914" s="7"/>
    </row>
    <row r="915" spans="6:6" ht="12.5">
      <c r="F915" s="7"/>
    </row>
    <row r="916" spans="6:6" ht="12.5">
      <c r="F916" s="7"/>
    </row>
    <row r="917" spans="6:6" ht="12.5">
      <c r="F917" s="7"/>
    </row>
    <row r="918" spans="6:6" ht="12.5">
      <c r="F918" s="7"/>
    </row>
    <row r="919" spans="6:6" ht="12.5">
      <c r="F919" s="7"/>
    </row>
    <row r="920" spans="6:6" ht="12.5">
      <c r="F920" s="7"/>
    </row>
    <row r="921" spans="6:6" ht="12.5">
      <c r="F921" s="7"/>
    </row>
    <row r="922" spans="6:6" ht="12.5">
      <c r="F922" s="7"/>
    </row>
    <row r="923" spans="6:6" ht="12.5">
      <c r="F923" s="7"/>
    </row>
    <row r="924" spans="6:6" ht="12.5">
      <c r="F924" s="7"/>
    </row>
    <row r="925" spans="6:6" ht="12.5">
      <c r="F925" s="7"/>
    </row>
    <row r="926" spans="6:6" ht="12.5">
      <c r="F926" s="7"/>
    </row>
    <row r="927" spans="6:6" ht="12.5">
      <c r="F927" s="7"/>
    </row>
    <row r="928" spans="6:6" ht="12.5">
      <c r="F928" s="7"/>
    </row>
    <row r="929" spans="6:6" ht="12.5">
      <c r="F929" s="7"/>
    </row>
    <row r="930" spans="6:6" ht="12.5">
      <c r="F930" s="7"/>
    </row>
    <row r="931" spans="6:6" ht="12.5">
      <c r="F931" s="7"/>
    </row>
    <row r="932" spans="6:6" ht="12.5">
      <c r="F932" s="7"/>
    </row>
    <row r="933" spans="6:6" ht="12.5">
      <c r="F933" s="7"/>
    </row>
    <row r="934" spans="6:6" ht="12.5">
      <c r="F934" s="7"/>
    </row>
    <row r="935" spans="6:6" ht="12.5">
      <c r="F935" s="7"/>
    </row>
    <row r="936" spans="6:6" ht="12.5">
      <c r="F936" s="7"/>
    </row>
    <row r="937" spans="6:6" ht="12.5">
      <c r="F937" s="7"/>
    </row>
    <row r="938" spans="6:6" ht="12.5">
      <c r="F938" s="7"/>
    </row>
    <row r="939" spans="6:6" ht="12.5">
      <c r="F939" s="7"/>
    </row>
    <row r="940" spans="6:6" ht="12.5">
      <c r="F940" s="7"/>
    </row>
    <row r="941" spans="6:6" ht="12.5">
      <c r="F941" s="7"/>
    </row>
    <row r="942" spans="6:6" ht="12.5">
      <c r="F942" s="7"/>
    </row>
    <row r="943" spans="6:6" ht="12.5">
      <c r="F943" s="7"/>
    </row>
    <row r="944" spans="6:6" ht="12.5">
      <c r="F944" s="7"/>
    </row>
    <row r="945" spans="6:6" ht="12.5">
      <c r="F945" s="7"/>
    </row>
    <row r="946" spans="6:6" ht="12.5">
      <c r="F946" s="7"/>
    </row>
    <row r="947" spans="6:6" ht="12.5">
      <c r="F947" s="7"/>
    </row>
    <row r="948" spans="6:6" ht="12.5">
      <c r="F948" s="7"/>
    </row>
    <row r="949" spans="6:6" ht="12.5">
      <c r="F949" s="7"/>
    </row>
    <row r="950" spans="6:6" ht="12.5">
      <c r="F950" s="7"/>
    </row>
    <row r="951" spans="6:6" ht="12.5">
      <c r="F951" s="7"/>
    </row>
    <row r="952" spans="6:6" ht="12.5">
      <c r="F952" s="7"/>
    </row>
    <row r="953" spans="6:6" ht="12.5">
      <c r="F953" s="7"/>
    </row>
    <row r="954" spans="6:6" ht="12.5">
      <c r="F954" s="7"/>
    </row>
    <row r="955" spans="6:6" ht="12.5">
      <c r="F955" s="7"/>
    </row>
    <row r="956" spans="6:6" ht="12.5">
      <c r="F956" s="7"/>
    </row>
    <row r="957" spans="6:6" ht="12.5">
      <c r="F957" s="7"/>
    </row>
    <row r="958" spans="6:6" ht="12.5">
      <c r="F958" s="7"/>
    </row>
    <row r="959" spans="6:6" ht="12.5">
      <c r="F959" s="7"/>
    </row>
    <row r="960" spans="6:6" ht="12.5">
      <c r="F960" s="7"/>
    </row>
    <row r="961" spans="6:6" ht="12.5">
      <c r="F961" s="7"/>
    </row>
    <row r="962" spans="6:6" ht="12.5">
      <c r="F962" s="7"/>
    </row>
    <row r="963" spans="6:6" ht="12.5">
      <c r="F963" s="7"/>
    </row>
    <row r="964" spans="6:6" ht="12.5">
      <c r="F964" s="7"/>
    </row>
    <row r="965" spans="6:6" ht="12.5">
      <c r="F965" s="7"/>
    </row>
    <row r="966" spans="6:6" ht="12.5">
      <c r="F966" s="7"/>
    </row>
    <row r="967" spans="6:6" ht="12.5">
      <c r="F967" s="7"/>
    </row>
    <row r="968" spans="6:6" ht="12.5">
      <c r="F968" s="7"/>
    </row>
    <row r="969" spans="6:6" ht="12.5">
      <c r="F969" s="7"/>
    </row>
    <row r="970" spans="6:6" ht="12.5">
      <c r="F970" s="7"/>
    </row>
    <row r="971" spans="6:6" ht="12.5">
      <c r="F971" s="7"/>
    </row>
    <row r="972" spans="6:6" ht="12.5">
      <c r="F972" s="7"/>
    </row>
    <row r="973" spans="6:6" ht="12.5">
      <c r="F973" s="7"/>
    </row>
    <row r="974" spans="6:6" ht="12.5">
      <c r="F974" s="7"/>
    </row>
    <row r="975" spans="6:6" ht="12.5">
      <c r="F975" s="7"/>
    </row>
    <row r="976" spans="6:6" ht="12.5">
      <c r="F976" s="7"/>
    </row>
    <row r="977" spans="6:6" ht="12.5">
      <c r="F977" s="7"/>
    </row>
    <row r="978" spans="6:6" ht="12.5">
      <c r="F978" s="7"/>
    </row>
    <row r="979" spans="6:6" ht="12.5">
      <c r="F979" s="7"/>
    </row>
    <row r="980" spans="6:6" ht="12.5">
      <c r="F980" s="7"/>
    </row>
    <row r="981" spans="6:6" ht="12.5">
      <c r="F981" s="7"/>
    </row>
    <row r="982" spans="6:6" ht="12.5">
      <c r="F982" s="7"/>
    </row>
    <row r="983" spans="6:6" ht="12.5">
      <c r="F983" s="7"/>
    </row>
    <row r="984" spans="6:6" ht="12.5">
      <c r="F984" s="7"/>
    </row>
    <row r="985" spans="6:6" ht="12.5">
      <c r="F985" s="7"/>
    </row>
    <row r="986" spans="6:6" ht="12.5">
      <c r="F986" s="7"/>
    </row>
    <row r="987" spans="6:6" ht="12.5">
      <c r="F987" s="7"/>
    </row>
    <row r="988" spans="6:6" ht="12.5">
      <c r="F988" s="7"/>
    </row>
    <row r="989" spans="6:6" ht="12.5">
      <c r="F989" s="7"/>
    </row>
    <row r="990" spans="6:6" ht="12.5">
      <c r="F990" s="7"/>
    </row>
    <row r="991" spans="6:6" ht="12.5">
      <c r="F991" s="7"/>
    </row>
    <row r="992" spans="6:6" ht="12.5">
      <c r="F992" s="7"/>
    </row>
    <row r="993" spans="6:6" ht="12.5">
      <c r="F993" s="7"/>
    </row>
    <row r="994" spans="6:6" ht="12.5">
      <c r="F994" s="7"/>
    </row>
    <row r="995" spans="6:6" ht="12.5">
      <c r="F995" s="7"/>
    </row>
    <row r="996" spans="6:6" ht="12.5">
      <c r="F996" s="7"/>
    </row>
    <row r="997" spans="6:6" ht="12.5">
      <c r="F997" s="7"/>
    </row>
    <row r="998" spans="6:6" ht="12.5">
      <c r="F998" s="7"/>
    </row>
    <row r="999" spans="6:6" ht="12.5">
      <c r="F999" s="7"/>
    </row>
    <row r="1000" spans="6:6" ht="12.5">
      <c r="F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58"/>
  <sheetViews>
    <sheetView workbookViewId="0"/>
  </sheetViews>
  <sheetFormatPr defaultColWidth="14.453125" defaultRowHeight="15.75" customHeight="1"/>
  <sheetData>
    <row r="1" spans="1:5" ht="15.75" customHeight="1">
      <c r="A1" s="5" t="s">
        <v>179</v>
      </c>
      <c r="B1" s="5" t="s">
        <v>22</v>
      </c>
      <c r="C1" s="11" t="s">
        <v>27</v>
      </c>
      <c r="D1" s="5" t="s">
        <v>180</v>
      </c>
      <c r="E1" s="13" t="s">
        <v>181</v>
      </c>
    </row>
    <row r="2" spans="1:5" ht="15.75" customHeight="1">
      <c r="A2" s="5">
        <v>10248</v>
      </c>
      <c r="B2" s="5">
        <v>11</v>
      </c>
      <c r="C2" s="11">
        <v>14</v>
      </c>
      <c r="D2" s="5">
        <v>12</v>
      </c>
      <c r="E2" s="13">
        <v>0</v>
      </c>
    </row>
    <row r="3" spans="1:5" ht="15.75" customHeight="1">
      <c r="A3" s="5">
        <v>10248</v>
      </c>
      <c r="B3" s="5">
        <v>42</v>
      </c>
      <c r="C3" s="11">
        <v>9.8000000000000007</v>
      </c>
      <c r="D3" s="5">
        <v>10</v>
      </c>
      <c r="E3" s="13">
        <v>0</v>
      </c>
    </row>
    <row r="4" spans="1:5" ht="15.75" customHeight="1">
      <c r="A4" s="5">
        <v>10248</v>
      </c>
      <c r="B4" s="5">
        <v>72</v>
      </c>
      <c r="C4" s="11">
        <v>34.799999999999997</v>
      </c>
      <c r="D4" s="5">
        <v>5</v>
      </c>
      <c r="E4" s="13">
        <v>0</v>
      </c>
    </row>
    <row r="5" spans="1:5" ht="15.75" customHeight="1">
      <c r="A5" s="5">
        <v>10249</v>
      </c>
      <c r="B5" s="5">
        <v>14</v>
      </c>
      <c r="C5" s="11">
        <v>18.600000000000001</v>
      </c>
      <c r="D5" s="5">
        <v>9</v>
      </c>
      <c r="E5" s="13">
        <v>0</v>
      </c>
    </row>
    <row r="6" spans="1:5" ht="15.75" customHeight="1">
      <c r="A6" s="5">
        <v>10249</v>
      </c>
      <c r="B6" s="5">
        <v>51</v>
      </c>
      <c r="C6" s="11">
        <v>42.4</v>
      </c>
      <c r="D6" s="5">
        <v>40</v>
      </c>
      <c r="E6" s="13">
        <v>0</v>
      </c>
    </row>
    <row r="7" spans="1:5" ht="15.75" customHeight="1">
      <c r="A7" s="5">
        <v>10250</v>
      </c>
      <c r="B7" s="5">
        <v>41</v>
      </c>
      <c r="C7" s="11">
        <v>7.7</v>
      </c>
      <c r="D7" s="5">
        <v>10</v>
      </c>
      <c r="E7" s="13">
        <v>0</v>
      </c>
    </row>
    <row r="8" spans="1:5" ht="15.75" customHeight="1">
      <c r="A8" s="5">
        <v>10250</v>
      </c>
      <c r="B8" s="5">
        <v>51</v>
      </c>
      <c r="C8" s="11">
        <v>42.4</v>
      </c>
      <c r="D8" s="5">
        <v>35</v>
      </c>
      <c r="E8" s="13">
        <v>0</v>
      </c>
    </row>
    <row r="9" spans="1:5" ht="15.75" customHeight="1">
      <c r="A9" s="5">
        <v>10250</v>
      </c>
      <c r="B9" s="5">
        <v>65</v>
      </c>
      <c r="C9" s="11">
        <v>16.8</v>
      </c>
      <c r="D9" s="5">
        <v>15</v>
      </c>
      <c r="E9" s="13">
        <v>0</v>
      </c>
    </row>
    <row r="10" spans="1:5" ht="15.75" customHeight="1">
      <c r="A10" s="5">
        <v>10251</v>
      </c>
      <c r="B10" s="5">
        <v>22</v>
      </c>
      <c r="C10" s="11">
        <v>16.8</v>
      </c>
      <c r="D10" s="5">
        <v>6</v>
      </c>
      <c r="E10" s="13">
        <v>0</v>
      </c>
    </row>
    <row r="11" spans="1:5" ht="15.75" customHeight="1">
      <c r="A11" s="5">
        <v>10251</v>
      </c>
      <c r="B11" s="5">
        <v>57</v>
      </c>
      <c r="C11" s="11">
        <v>15.6</v>
      </c>
      <c r="D11" s="5">
        <v>15</v>
      </c>
      <c r="E11" s="13">
        <v>0</v>
      </c>
    </row>
    <row r="12" spans="1:5" ht="15.75" customHeight="1">
      <c r="A12" s="5">
        <v>10251</v>
      </c>
      <c r="B12" s="5">
        <v>65</v>
      </c>
      <c r="C12" s="11">
        <v>16.8</v>
      </c>
      <c r="D12" s="5">
        <v>20</v>
      </c>
      <c r="E12" s="13">
        <v>0</v>
      </c>
    </row>
    <row r="13" spans="1:5" ht="15.75" customHeight="1">
      <c r="A13" s="5">
        <v>10252</v>
      </c>
      <c r="B13" s="5">
        <v>20</v>
      </c>
      <c r="C13" s="11">
        <v>64.8</v>
      </c>
      <c r="D13" s="5">
        <v>40</v>
      </c>
      <c r="E13" s="13">
        <v>0</v>
      </c>
    </row>
    <row r="14" spans="1:5" ht="15.75" customHeight="1">
      <c r="A14" s="5">
        <v>10252</v>
      </c>
      <c r="B14" s="5">
        <v>33</v>
      </c>
      <c r="C14" s="11">
        <v>2</v>
      </c>
      <c r="D14" s="5">
        <v>25</v>
      </c>
      <c r="E14" s="13">
        <v>0</v>
      </c>
    </row>
    <row r="15" spans="1:5" ht="15.75" customHeight="1">
      <c r="A15" s="5">
        <v>10252</v>
      </c>
      <c r="B15" s="5">
        <v>60</v>
      </c>
      <c r="C15" s="11">
        <v>27.2</v>
      </c>
      <c r="D15" s="5">
        <v>40</v>
      </c>
      <c r="E15" s="13">
        <v>0</v>
      </c>
    </row>
    <row r="16" spans="1:5" ht="15.75" customHeight="1">
      <c r="A16" s="5">
        <v>10253</v>
      </c>
      <c r="B16" s="5">
        <v>31</v>
      </c>
      <c r="C16" s="11">
        <v>10</v>
      </c>
      <c r="D16" s="5">
        <v>20</v>
      </c>
      <c r="E16" s="13">
        <v>0</v>
      </c>
    </row>
    <row r="17" spans="1:5" ht="15.75" customHeight="1">
      <c r="A17" s="5">
        <v>10253</v>
      </c>
      <c r="B17" s="5">
        <v>39</v>
      </c>
      <c r="C17" s="11">
        <v>14.4</v>
      </c>
      <c r="D17" s="5">
        <v>42</v>
      </c>
      <c r="E17" s="13">
        <v>0</v>
      </c>
    </row>
    <row r="18" spans="1:5" ht="15.75" customHeight="1">
      <c r="A18" s="5">
        <v>10253</v>
      </c>
      <c r="B18" s="5">
        <v>49</v>
      </c>
      <c r="C18" s="11">
        <v>16</v>
      </c>
      <c r="D18" s="5">
        <v>40</v>
      </c>
      <c r="E18" s="13">
        <v>0</v>
      </c>
    </row>
    <row r="19" spans="1:5" ht="15.75" customHeight="1">
      <c r="A19" s="5">
        <v>10254</v>
      </c>
      <c r="B19" s="5">
        <v>24</v>
      </c>
      <c r="C19" s="11">
        <v>3.6</v>
      </c>
      <c r="D19" s="5">
        <v>15</v>
      </c>
      <c r="E19" s="13">
        <v>0</v>
      </c>
    </row>
    <row r="20" spans="1:5" ht="15.75" customHeight="1">
      <c r="A20" s="5">
        <v>10254</v>
      </c>
      <c r="B20" s="5">
        <v>55</v>
      </c>
      <c r="C20" s="11">
        <v>19.2</v>
      </c>
      <c r="D20" s="5">
        <v>21</v>
      </c>
      <c r="E20" s="13">
        <v>0</v>
      </c>
    </row>
    <row r="21" spans="1:5" ht="15.75" customHeight="1">
      <c r="A21" s="5">
        <v>10254</v>
      </c>
      <c r="B21" s="5">
        <v>74</v>
      </c>
      <c r="C21" s="11">
        <v>8</v>
      </c>
      <c r="D21" s="5">
        <v>21</v>
      </c>
      <c r="E21" s="13">
        <v>0</v>
      </c>
    </row>
    <row r="22" spans="1:5" ht="12.5">
      <c r="A22" s="5">
        <v>10255</v>
      </c>
      <c r="B22" s="5">
        <v>2</v>
      </c>
      <c r="C22" s="11">
        <v>15.2</v>
      </c>
      <c r="D22" s="5">
        <v>20</v>
      </c>
      <c r="E22" s="13">
        <v>0</v>
      </c>
    </row>
    <row r="23" spans="1:5" ht="12.5">
      <c r="A23" s="5">
        <v>10255</v>
      </c>
      <c r="B23" s="5">
        <v>16</v>
      </c>
      <c r="C23" s="11">
        <v>13.9</v>
      </c>
      <c r="D23" s="5">
        <v>35</v>
      </c>
      <c r="E23" s="13">
        <v>0</v>
      </c>
    </row>
    <row r="24" spans="1:5" ht="12.5">
      <c r="A24" s="5">
        <v>10255</v>
      </c>
      <c r="B24" s="5">
        <v>36</v>
      </c>
      <c r="C24" s="11">
        <v>15.2</v>
      </c>
      <c r="D24" s="5">
        <v>25</v>
      </c>
      <c r="E24" s="13">
        <v>0</v>
      </c>
    </row>
    <row r="25" spans="1:5" ht="12.5">
      <c r="A25" s="5">
        <v>10255</v>
      </c>
      <c r="B25" s="5">
        <v>59</v>
      </c>
      <c r="C25" s="11">
        <v>44</v>
      </c>
      <c r="D25" s="5">
        <v>30</v>
      </c>
      <c r="E25" s="13">
        <v>0</v>
      </c>
    </row>
    <row r="26" spans="1:5" ht="12.5">
      <c r="A26" s="5">
        <v>10256</v>
      </c>
      <c r="B26" s="5">
        <v>53</v>
      </c>
      <c r="C26" s="11">
        <v>26.2</v>
      </c>
      <c r="D26" s="5">
        <v>15</v>
      </c>
      <c r="E26" s="13">
        <v>0</v>
      </c>
    </row>
    <row r="27" spans="1:5" ht="12.5">
      <c r="A27" s="5">
        <v>10256</v>
      </c>
      <c r="B27" s="5">
        <v>77</v>
      </c>
      <c r="C27" s="11">
        <v>10.4</v>
      </c>
      <c r="D27" s="5">
        <v>12</v>
      </c>
      <c r="E27" s="13">
        <v>0</v>
      </c>
    </row>
    <row r="28" spans="1:5" ht="12.5">
      <c r="A28" s="5">
        <v>10257</v>
      </c>
      <c r="B28" s="5">
        <v>27</v>
      </c>
      <c r="C28" s="11">
        <v>35.1</v>
      </c>
      <c r="D28" s="5">
        <v>25</v>
      </c>
      <c r="E28" s="13">
        <v>0</v>
      </c>
    </row>
    <row r="29" spans="1:5" ht="12.5">
      <c r="A29" s="5">
        <v>10257</v>
      </c>
      <c r="B29" s="5">
        <v>39</v>
      </c>
      <c r="C29" s="11">
        <v>14.4</v>
      </c>
      <c r="D29" s="5">
        <v>6</v>
      </c>
      <c r="E29" s="13">
        <v>0</v>
      </c>
    </row>
    <row r="30" spans="1:5" ht="12.5">
      <c r="A30" s="5">
        <v>10257</v>
      </c>
      <c r="B30" s="5">
        <v>77</v>
      </c>
      <c r="C30" s="11">
        <v>10.4</v>
      </c>
      <c r="D30" s="5">
        <v>15</v>
      </c>
      <c r="E30" s="13">
        <v>0</v>
      </c>
    </row>
    <row r="31" spans="1:5" ht="12.5">
      <c r="A31" s="5">
        <v>10258</v>
      </c>
      <c r="B31" s="5">
        <v>2</v>
      </c>
      <c r="C31" s="11">
        <v>15.2</v>
      </c>
      <c r="D31" s="5">
        <v>50</v>
      </c>
      <c r="E31" s="13">
        <v>0</v>
      </c>
    </row>
    <row r="32" spans="1:5" ht="12.5">
      <c r="A32" s="5">
        <v>10258</v>
      </c>
      <c r="B32" s="5">
        <v>5</v>
      </c>
      <c r="C32" s="11">
        <v>17</v>
      </c>
      <c r="D32" s="5">
        <v>65</v>
      </c>
      <c r="E32" s="13">
        <v>0</v>
      </c>
    </row>
    <row r="33" spans="1:5" ht="12.5">
      <c r="A33" s="5">
        <v>10258</v>
      </c>
      <c r="B33" s="5">
        <v>32</v>
      </c>
      <c r="C33" s="11">
        <v>25.6</v>
      </c>
      <c r="D33" s="5">
        <v>6</v>
      </c>
      <c r="E33" s="13">
        <v>0</v>
      </c>
    </row>
    <row r="34" spans="1:5" ht="12.5">
      <c r="A34" s="5">
        <v>10259</v>
      </c>
      <c r="B34" s="5">
        <v>21</v>
      </c>
      <c r="C34" s="11">
        <v>8</v>
      </c>
      <c r="D34" s="5">
        <v>10</v>
      </c>
      <c r="E34" s="13">
        <v>0</v>
      </c>
    </row>
    <row r="35" spans="1:5" ht="12.5">
      <c r="A35" s="5">
        <v>10259</v>
      </c>
      <c r="B35" s="5">
        <v>37</v>
      </c>
      <c r="C35" s="11">
        <v>20.8</v>
      </c>
      <c r="D35" s="5">
        <v>1</v>
      </c>
      <c r="E35" s="13">
        <v>0</v>
      </c>
    </row>
    <row r="36" spans="1:5" ht="12.5">
      <c r="A36" s="5">
        <v>10260</v>
      </c>
      <c r="B36" s="5">
        <v>41</v>
      </c>
      <c r="C36" s="11">
        <v>7.7</v>
      </c>
      <c r="D36" s="5">
        <v>16</v>
      </c>
      <c r="E36" s="13">
        <v>0</v>
      </c>
    </row>
    <row r="37" spans="1:5" ht="12.5">
      <c r="A37" s="5">
        <v>10260</v>
      </c>
      <c r="B37" s="5">
        <v>57</v>
      </c>
      <c r="C37" s="11">
        <v>15.6</v>
      </c>
      <c r="D37" s="5">
        <v>50</v>
      </c>
      <c r="E37" s="13">
        <v>0</v>
      </c>
    </row>
    <row r="38" spans="1:5" ht="12.5">
      <c r="A38" s="5">
        <v>10260</v>
      </c>
      <c r="B38" s="5">
        <v>62</v>
      </c>
      <c r="C38" s="11">
        <v>39.4</v>
      </c>
      <c r="D38" s="5">
        <v>15</v>
      </c>
      <c r="E38" s="13">
        <v>0</v>
      </c>
    </row>
    <row r="39" spans="1:5" ht="12.5">
      <c r="A39" s="5">
        <v>10260</v>
      </c>
      <c r="B39" s="5">
        <v>70</v>
      </c>
      <c r="C39" s="11">
        <v>12</v>
      </c>
      <c r="D39" s="5">
        <v>21</v>
      </c>
      <c r="E39" s="13">
        <v>0</v>
      </c>
    </row>
    <row r="40" spans="1:5" ht="12.5">
      <c r="A40" s="5">
        <v>10261</v>
      </c>
      <c r="B40" s="5">
        <v>21</v>
      </c>
      <c r="C40" s="11">
        <v>8</v>
      </c>
      <c r="D40" s="5">
        <v>20</v>
      </c>
      <c r="E40" s="13">
        <v>0</v>
      </c>
    </row>
    <row r="41" spans="1:5" ht="12.5">
      <c r="A41" s="5">
        <v>10261</v>
      </c>
      <c r="B41" s="5">
        <v>35</v>
      </c>
      <c r="C41" s="11">
        <v>14.4</v>
      </c>
      <c r="D41" s="5">
        <v>20</v>
      </c>
      <c r="E41" s="13">
        <v>0</v>
      </c>
    </row>
    <row r="42" spans="1:5" ht="12.5">
      <c r="A42" s="5">
        <v>10262</v>
      </c>
      <c r="B42" s="5">
        <v>5</v>
      </c>
      <c r="C42" s="11">
        <v>17</v>
      </c>
      <c r="D42" s="5">
        <v>12</v>
      </c>
      <c r="E42" s="13">
        <v>0</v>
      </c>
    </row>
    <row r="43" spans="1:5" ht="12.5">
      <c r="A43" s="5">
        <v>10262</v>
      </c>
      <c r="B43" s="5">
        <v>7</v>
      </c>
      <c r="C43" s="11">
        <v>24</v>
      </c>
      <c r="D43" s="5">
        <v>15</v>
      </c>
      <c r="E43" s="13">
        <v>0</v>
      </c>
    </row>
    <row r="44" spans="1:5" ht="12.5">
      <c r="A44" s="5">
        <v>10262</v>
      </c>
      <c r="B44" s="5">
        <v>56</v>
      </c>
      <c r="C44" s="11">
        <v>30.4</v>
      </c>
      <c r="D44" s="5">
        <v>2</v>
      </c>
      <c r="E44" s="13">
        <v>0</v>
      </c>
    </row>
    <row r="45" spans="1:5" ht="12.5">
      <c r="A45" s="5">
        <v>10263</v>
      </c>
      <c r="B45" s="5">
        <v>16</v>
      </c>
      <c r="C45" s="11">
        <v>13.9</v>
      </c>
      <c r="D45" s="5">
        <v>60</v>
      </c>
      <c r="E45" s="13">
        <v>0</v>
      </c>
    </row>
    <row r="46" spans="1:5" ht="12.5">
      <c r="A46" s="5">
        <v>10263</v>
      </c>
      <c r="B46" s="5">
        <v>24</v>
      </c>
      <c r="C46" s="11">
        <v>3.6</v>
      </c>
      <c r="D46" s="5">
        <v>28</v>
      </c>
      <c r="E46" s="13">
        <v>0</v>
      </c>
    </row>
    <row r="47" spans="1:5" ht="12.5">
      <c r="A47" s="5">
        <v>10263</v>
      </c>
      <c r="B47" s="5">
        <v>30</v>
      </c>
      <c r="C47" s="11">
        <v>20.7</v>
      </c>
      <c r="D47" s="5">
        <v>60</v>
      </c>
      <c r="E47" s="13">
        <v>0</v>
      </c>
    </row>
    <row r="48" spans="1:5" ht="12.5">
      <c r="A48" s="5">
        <v>10263</v>
      </c>
      <c r="B48" s="5">
        <v>74</v>
      </c>
      <c r="C48" s="11">
        <v>8</v>
      </c>
      <c r="D48" s="5">
        <v>36</v>
      </c>
      <c r="E48" s="13">
        <v>0</v>
      </c>
    </row>
    <row r="49" spans="1:5" ht="12.5">
      <c r="A49" s="5">
        <v>10264</v>
      </c>
      <c r="B49" s="5">
        <v>2</v>
      </c>
      <c r="C49" s="11">
        <v>15.2</v>
      </c>
      <c r="D49" s="5">
        <v>35</v>
      </c>
      <c r="E49" s="13">
        <v>0</v>
      </c>
    </row>
    <row r="50" spans="1:5" ht="12.5">
      <c r="A50" s="5">
        <v>10264</v>
      </c>
      <c r="B50" s="5">
        <v>41</v>
      </c>
      <c r="C50" s="11">
        <v>7.7</v>
      </c>
      <c r="D50" s="5">
        <v>25</v>
      </c>
      <c r="E50" s="13">
        <v>0</v>
      </c>
    </row>
    <row r="51" spans="1:5" ht="12.5">
      <c r="A51" s="5">
        <v>10265</v>
      </c>
      <c r="B51" s="5">
        <v>17</v>
      </c>
      <c r="C51" s="11">
        <v>31.2</v>
      </c>
      <c r="D51" s="5">
        <v>30</v>
      </c>
      <c r="E51" s="13">
        <v>0</v>
      </c>
    </row>
    <row r="52" spans="1:5" ht="12.5">
      <c r="A52" s="5">
        <v>10265</v>
      </c>
      <c r="B52" s="5">
        <v>70</v>
      </c>
      <c r="C52" s="11">
        <v>12</v>
      </c>
      <c r="D52" s="5">
        <v>20</v>
      </c>
      <c r="E52" s="13">
        <v>0</v>
      </c>
    </row>
    <row r="53" spans="1:5" ht="12.5">
      <c r="A53" s="5">
        <v>10266</v>
      </c>
      <c r="B53" s="5">
        <v>12</v>
      </c>
      <c r="C53" s="11">
        <v>30.4</v>
      </c>
      <c r="D53" s="5">
        <v>12</v>
      </c>
      <c r="E53" s="13">
        <v>0</v>
      </c>
    </row>
    <row r="54" spans="1:5" ht="12.5">
      <c r="A54" s="5">
        <v>10267</v>
      </c>
      <c r="B54" s="5">
        <v>40</v>
      </c>
      <c r="C54" s="11">
        <v>14.7</v>
      </c>
      <c r="D54" s="5">
        <v>50</v>
      </c>
      <c r="E54" s="13">
        <v>0</v>
      </c>
    </row>
    <row r="55" spans="1:5" ht="12.5">
      <c r="A55" s="5">
        <v>10267</v>
      </c>
      <c r="B55" s="5">
        <v>59</v>
      </c>
      <c r="C55" s="11">
        <v>44</v>
      </c>
      <c r="D55" s="5">
        <v>70</v>
      </c>
      <c r="E55" s="13">
        <v>0</v>
      </c>
    </row>
    <row r="56" spans="1:5" ht="12.5">
      <c r="A56" s="5">
        <v>10267</v>
      </c>
      <c r="B56" s="5">
        <v>76</v>
      </c>
      <c r="C56" s="11">
        <v>14.4</v>
      </c>
      <c r="D56" s="5">
        <v>15</v>
      </c>
      <c r="E56" s="13">
        <v>0</v>
      </c>
    </row>
    <row r="57" spans="1:5" ht="12.5">
      <c r="A57" s="5">
        <v>10268</v>
      </c>
      <c r="B57" s="5">
        <v>29</v>
      </c>
      <c r="C57" s="11">
        <v>99</v>
      </c>
      <c r="D57" s="5">
        <v>10</v>
      </c>
      <c r="E57" s="13">
        <v>0</v>
      </c>
    </row>
    <row r="58" spans="1:5" ht="12.5">
      <c r="A58" s="5">
        <v>10268</v>
      </c>
      <c r="B58" s="5">
        <v>72</v>
      </c>
      <c r="C58" s="11">
        <v>27.8</v>
      </c>
      <c r="D58" s="5">
        <v>4</v>
      </c>
      <c r="E58" s="13">
        <v>0</v>
      </c>
    </row>
    <row r="59" spans="1:5" ht="12.5">
      <c r="A59" s="5">
        <v>10269</v>
      </c>
      <c r="B59" s="5">
        <v>33</v>
      </c>
      <c r="C59" s="11">
        <v>2</v>
      </c>
      <c r="D59" s="5">
        <v>60</v>
      </c>
      <c r="E59" s="13">
        <v>0</v>
      </c>
    </row>
    <row r="60" spans="1:5" ht="12.5">
      <c r="A60" s="5">
        <v>10269</v>
      </c>
      <c r="B60" s="5">
        <v>72</v>
      </c>
      <c r="C60" s="11">
        <v>27.8</v>
      </c>
      <c r="D60" s="5">
        <v>20</v>
      </c>
      <c r="E60" s="13">
        <v>0</v>
      </c>
    </row>
    <row r="61" spans="1:5" ht="12.5">
      <c r="A61" s="5">
        <v>10270</v>
      </c>
      <c r="B61" s="5">
        <v>36</v>
      </c>
      <c r="C61" s="11">
        <v>15.2</v>
      </c>
      <c r="D61" s="5">
        <v>30</v>
      </c>
      <c r="E61" s="13">
        <v>0</v>
      </c>
    </row>
    <row r="62" spans="1:5" ht="12.5">
      <c r="A62" s="5">
        <v>10270</v>
      </c>
      <c r="B62" s="5">
        <v>43</v>
      </c>
      <c r="C62" s="11">
        <v>36.799999999999997</v>
      </c>
      <c r="D62" s="5">
        <v>25</v>
      </c>
      <c r="E62" s="13">
        <v>0</v>
      </c>
    </row>
    <row r="63" spans="1:5" ht="12.5">
      <c r="A63" s="5">
        <v>10271</v>
      </c>
      <c r="B63" s="5">
        <v>33</v>
      </c>
      <c r="C63" s="11">
        <v>2</v>
      </c>
      <c r="D63" s="5">
        <v>24</v>
      </c>
      <c r="E63" s="13">
        <v>0</v>
      </c>
    </row>
    <row r="64" spans="1:5" ht="12.5">
      <c r="A64" s="5">
        <v>10272</v>
      </c>
      <c r="B64" s="5">
        <v>20</v>
      </c>
      <c r="C64" s="11">
        <v>64.8</v>
      </c>
      <c r="D64" s="5">
        <v>6</v>
      </c>
      <c r="E64" s="13">
        <v>0</v>
      </c>
    </row>
    <row r="65" spans="1:5" ht="12.5">
      <c r="A65" s="5">
        <v>10272</v>
      </c>
      <c r="B65" s="5">
        <v>31</v>
      </c>
      <c r="C65" s="11">
        <v>10</v>
      </c>
      <c r="D65" s="5">
        <v>40</v>
      </c>
      <c r="E65" s="13">
        <v>0</v>
      </c>
    </row>
    <row r="66" spans="1:5" ht="12.5">
      <c r="A66" s="5">
        <v>10272</v>
      </c>
      <c r="B66" s="5">
        <v>72</v>
      </c>
      <c r="C66" s="11">
        <v>27.8</v>
      </c>
      <c r="D66" s="5">
        <v>24</v>
      </c>
      <c r="E66" s="13">
        <v>0</v>
      </c>
    </row>
    <row r="67" spans="1:5" ht="12.5">
      <c r="A67" s="5">
        <v>10273</v>
      </c>
      <c r="B67" s="5">
        <v>10</v>
      </c>
      <c r="C67" s="11">
        <v>24.8</v>
      </c>
      <c r="D67" s="5">
        <v>24</v>
      </c>
      <c r="E67" s="13">
        <v>0</v>
      </c>
    </row>
    <row r="68" spans="1:5" ht="12.5">
      <c r="A68" s="5">
        <v>10273</v>
      </c>
      <c r="B68" s="5">
        <v>31</v>
      </c>
      <c r="C68" s="11">
        <v>10</v>
      </c>
      <c r="D68" s="5">
        <v>15</v>
      </c>
      <c r="E68" s="13">
        <v>0</v>
      </c>
    </row>
    <row r="69" spans="1:5" ht="12.5">
      <c r="A69" s="5">
        <v>10273</v>
      </c>
      <c r="B69" s="5">
        <v>33</v>
      </c>
      <c r="C69" s="11">
        <v>2</v>
      </c>
      <c r="D69" s="5">
        <v>20</v>
      </c>
      <c r="E69" s="13">
        <v>0</v>
      </c>
    </row>
    <row r="70" spans="1:5" ht="12.5">
      <c r="A70" s="5">
        <v>10273</v>
      </c>
      <c r="B70" s="5">
        <v>40</v>
      </c>
      <c r="C70" s="11">
        <v>14.7</v>
      </c>
      <c r="D70" s="5">
        <v>60</v>
      </c>
      <c r="E70" s="13">
        <v>0</v>
      </c>
    </row>
    <row r="71" spans="1:5" ht="12.5">
      <c r="A71" s="5">
        <v>10273</v>
      </c>
      <c r="B71" s="5">
        <v>76</v>
      </c>
      <c r="C71" s="11">
        <v>14.4</v>
      </c>
      <c r="D71" s="5">
        <v>33</v>
      </c>
      <c r="E71" s="13">
        <v>0</v>
      </c>
    </row>
    <row r="72" spans="1:5" ht="12.5">
      <c r="A72" s="5">
        <v>10274</v>
      </c>
      <c r="B72" s="5">
        <v>71</v>
      </c>
      <c r="C72" s="11">
        <v>17.2</v>
      </c>
      <c r="D72" s="5">
        <v>20</v>
      </c>
      <c r="E72" s="13">
        <v>0</v>
      </c>
    </row>
    <row r="73" spans="1:5" ht="12.5">
      <c r="A73" s="5">
        <v>10274</v>
      </c>
      <c r="B73" s="5">
        <v>72</v>
      </c>
      <c r="C73" s="11">
        <v>27.8</v>
      </c>
      <c r="D73" s="5">
        <v>7</v>
      </c>
      <c r="E73" s="13">
        <v>0</v>
      </c>
    </row>
    <row r="74" spans="1:5" ht="12.5">
      <c r="A74" s="5">
        <v>10275</v>
      </c>
      <c r="B74" s="5">
        <v>24</v>
      </c>
      <c r="C74" s="11">
        <v>3.6</v>
      </c>
      <c r="D74" s="5">
        <v>12</v>
      </c>
      <c r="E74" s="13">
        <v>0</v>
      </c>
    </row>
    <row r="75" spans="1:5" ht="12.5">
      <c r="A75" s="5">
        <v>10275</v>
      </c>
      <c r="B75" s="5">
        <v>59</v>
      </c>
      <c r="C75" s="11">
        <v>44</v>
      </c>
      <c r="D75" s="5">
        <v>6</v>
      </c>
      <c r="E75" s="13">
        <v>0</v>
      </c>
    </row>
    <row r="76" spans="1:5" ht="12.5">
      <c r="A76" s="5">
        <v>10276</v>
      </c>
      <c r="B76" s="5">
        <v>10</v>
      </c>
      <c r="C76" s="11">
        <v>24.8</v>
      </c>
      <c r="D76" s="5">
        <v>15</v>
      </c>
      <c r="E76" s="13">
        <v>0</v>
      </c>
    </row>
    <row r="77" spans="1:5" ht="12.5">
      <c r="A77" s="5">
        <v>10276</v>
      </c>
      <c r="B77" s="5">
        <v>13</v>
      </c>
      <c r="C77" s="11">
        <v>4.8</v>
      </c>
      <c r="D77" s="5">
        <v>10</v>
      </c>
      <c r="E77" s="13">
        <v>0</v>
      </c>
    </row>
    <row r="78" spans="1:5" ht="12.5">
      <c r="A78" s="5">
        <v>10277</v>
      </c>
      <c r="B78" s="5">
        <v>28</v>
      </c>
      <c r="C78" s="11">
        <v>36.4</v>
      </c>
      <c r="D78" s="5">
        <v>20</v>
      </c>
      <c r="E78" s="13">
        <v>0</v>
      </c>
    </row>
    <row r="79" spans="1:5" ht="12.5">
      <c r="A79" s="5">
        <v>10277</v>
      </c>
      <c r="B79" s="5">
        <v>62</v>
      </c>
      <c r="C79" s="11">
        <v>39.4</v>
      </c>
      <c r="D79" s="5">
        <v>12</v>
      </c>
      <c r="E79" s="13">
        <v>0</v>
      </c>
    </row>
    <row r="80" spans="1:5" ht="12.5">
      <c r="A80" s="5">
        <v>10278</v>
      </c>
      <c r="B80" s="5">
        <v>44</v>
      </c>
      <c r="C80" s="11">
        <v>15.5</v>
      </c>
      <c r="D80" s="5">
        <v>16</v>
      </c>
      <c r="E80" s="13">
        <v>0</v>
      </c>
    </row>
    <row r="81" spans="1:5" ht="12.5">
      <c r="A81" s="5">
        <v>10278</v>
      </c>
      <c r="B81" s="5">
        <v>59</v>
      </c>
      <c r="C81" s="11">
        <v>44</v>
      </c>
      <c r="D81" s="5">
        <v>15</v>
      </c>
      <c r="E81" s="13">
        <v>0</v>
      </c>
    </row>
    <row r="82" spans="1:5" ht="12.5">
      <c r="A82" s="5">
        <v>10278</v>
      </c>
      <c r="B82" s="5">
        <v>63</v>
      </c>
      <c r="C82" s="11">
        <v>35.1</v>
      </c>
      <c r="D82" s="5">
        <v>8</v>
      </c>
      <c r="E82" s="13">
        <v>0</v>
      </c>
    </row>
    <row r="83" spans="1:5" ht="12.5">
      <c r="A83" s="5">
        <v>10278</v>
      </c>
      <c r="B83" s="5">
        <v>73</v>
      </c>
      <c r="C83" s="11">
        <v>12</v>
      </c>
      <c r="D83" s="5">
        <v>25</v>
      </c>
      <c r="E83" s="13">
        <v>0</v>
      </c>
    </row>
    <row r="84" spans="1:5" ht="12.5">
      <c r="A84" s="5">
        <v>10279</v>
      </c>
      <c r="B84" s="5">
        <v>17</v>
      </c>
      <c r="C84" s="11">
        <v>31.2</v>
      </c>
      <c r="D84" s="5">
        <v>15</v>
      </c>
      <c r="E84" s="13">
        <v>0</v>
      </c>
    </row>
    <row r="85" spans="1:5" ht="12.5">
      <c r="A85" s="5">
        <v>10280</v>
      </c>
      <c r="B85" s="5">
        <v>24</v>
      </c>
      <c r="C85" s="11">
        <v>3.6</v>
      </c>
      <c r="D85" s="5">
        <v>12</v>
      </c>
      <c r="E85" s="13">
        <v>0</v>
      </c>
    </row>
    <row r="86" spans="1:5" ht="12.5">
      <c r="A86" s="5">
        <v>10280</v>
      </c>
      <c r="B86" s="5">
        <v>55</v>
      </c>
      <c r="C86" s="11">
        <v>19.2</v>
      </c>
      <c r="D86" s="5">
        <v>20</v>
      </c>
      <c r="E86" s="13">
        <v>0</v>
      </c>
    </row>
    <row r="87" spans="1:5" ht="12.5">
      <c r="A87" s="5">
        <v>10280</v>
      </c>
      <c r="B87" s="5">
        <v>75</v>
      </c>
      <c r="C87" s="11">
        <v>6.2</v>
      </c>
      <c r="D87" s="5">
        <v>30</v>
      </c>
      <c r="E87" s="13">
        <v>0</v>
      </c>
    </row>
    <row r="88" spans="1:5" ht="12.5">
      <c r="A88" s="5">
        <v>10281</v>
      </c>
      <c r="B88" s="5">
        <v>19</v>
      </c>
      <c r="C88" s="11">
        <v>7.3</v>
      </c>
      <c r="D88" s="5">
        <v>1</v>
      </c>
      <c r="E88" s="13">
        <v>0</v>
      </c>
    </row>
    <row r="89" spans="1:5" ht="12.5">
      <c r="A89" s="5">
        <v>10281</v>
      </c>
      <c r="B89" s="5">
        <v>24</v>
      </c>
      <c r="C89" s="11">
        <v>3.6</v>
      </c>
      <c r="D89" s="5">
        <v>6</v>
      </c>
      <c r="E89" s="13">
        <v>0</v>
      </c>
    </row>
    <row r="90" spans="1:5" ht="12.5">
      <c r="A90" s="5">
        <v>10281</v>
      </c>
      <c r="B90" s="5">
        <v>35</v>
      </c>
      <c r="C90" s="11">
        <v>14.4</v>
      </c>
      <c r="D90" s="5">
        <v>4</v>
      </c>
      <c r="E90" s="13">
        <v>0</v>
      </c>
    </row>
    <row r="91" spans="1:5" ht="12.5">
      <c r="A91" s="5">
        <v>10282</v>
      </c>
      <c r="B91" s="5">
        <v>30</v>
      </c>
      <c r="C91" s="11">
        <v>20.7</v>
      </c>
      <c r="D91" s="5">
        <v>6</v>
      </c>
      <c r="E91" s="13">
        <v>0</v>
      </c>
    </row>
    <row r="92" spans="1:5" ht="12.5">
      <c r="A92" s="5">
        <v>10282</v>
      </c>
      <c r="B92" s="5">
        <v>57</v>
      </c>
      <c r="C92" s="11">
        <v>15.6</v>
      </c>
      <c r="D92" s="5">
        <v>2</v>
      </c>
      <c r="E92" s="13">
        <v>0</v>
      </c>
    </row>
    <row r="93" spans="1:5" ht="12.5">
      <c r="A93" s="5">
        <v>10283</v>
      </c>
      <c r="B93" s="5">
        <v>15</v>
      </c>
      <c r="C93" s="11">
        <v>12.4</v>
      </c>
      <c r="D93" s="5">
        <v>20</v>
      </c>
      <c r="E93" s="13">
        <v>0</v>
      </c>
    </row>
    <row r="94" spans="1:5" ht="12.5">
      <c r="A94" s="5">
        <v>10283</v>
      </c>
      <c r="B94" s="5">
        <v>19</v>
      </c>
      <c r="C94" s="11">
        <v>7.3</v>
      </c>
      <c r="D94" s="5">
        <v>18</v>
      </c>
      <c r="E94" s="13">
        <v>0</v>
      </c>
    </row>
    <row r="95" spans="1:5" ht="12.5">
      <c r="A95" s="5">
        <v>10283</v>
      </c>
      <c r="B95" s="5">
        <v>60</v>
      </c>
      <c r="C95" s="11">
        <v>27.2</v>
      </c>
      <c r="D95" s="5">
        <v>35</v>
      </c>
      <c r="E95" s="13">
        <v>0</v>
      </c>
    </row>
    <row r="96" spans="1:5" ht="12.5">
      <c r="A96" s="5">
        <v>10283</v>
      </c>
      <c r="B96" s="5">
        <v>72</v>
      </c>
      <c r="C96" s="11">
        <v>27.8</v>
      </c>
      <c r="D96" s="5">
        <v>3</v>
      </c>
      <c r="E96" s="13">
        <v>0</v>
      </c>
    </row>
    <row r="97" spans="1:5" ht="12.5">
      <c r="A97" s="5">
        <v>10284</v>
      </c>
      <c r="B97" s="5">
        <v>27</v>
      </c>
      <c r="C97" s="11">
        <v>35.1</v>
      </c>
      <c r="D97" s="5">
        <v>15</v>
      </c>
      <c r="E97" s="13">
        <v>0</v>
      </c>
    </row>
    <row r="98" spans="1:5" ht="12.5">
      <c r="A98" s="5">
        <v>10284</v>
      </c>
      <c r="B98" s="5">
        <v>44</v>
      </c>
      <c r="C98" s="11">
        <v>15.5</v>
      </c>
      <c r="D98" s="5">
        <v>21</v>
      </c>
      <c r="E98" s="13">
        <v>0</v>
      </c>
    </row>
    <row r="99" spans="1:5" ht="12.5">
      <c r="A99" s="5">
        <v>10284</v>
      </c>
      <c r="B99" s="5">
        <v>60</v>
      </c>
      <c r="C99" s="11">
        <v>27.2</v>
      </c>
      <c r="D99" s="5">
        <v>20</v>
      </c>
      <c r="E99" s="13">
        <v>0</v>
      </c>
    </row>
    <row r="100" spans="1:5" ht="12.5">
      <c r="A100" s="5">
        <v>10284</v>
      </c>
      <c r="B100" s="5">
        <v>67</v>
      </c>
      <c r="C100" s="11">
        <v>11.2</v>
      </c>
      <c r="D100" s="5">
        <v>5</v>
      </c>
      <c r="E100" s="13">
        <v>0</v>
      </c>
    </row>
    <row r="101" spans="1:5" ht="12.5">
      <c r="A101" s="5">
        <v>10285</v>
      </c>
      <c r="B101" s="5">
        <v>1</v>
      </c>
      <c r="C101" s="11">
        <v>14.4</v>
      </c>
      <c r="D101" s="5">
        <v>45</v>
      </c>
      <c r="E101" s="13">
        <v>0</v>
      </c>
    </row>
    <row r="102" spans="1:5" ht="12.5">
      <c r="A102" s="5">
        <v>10285</v>
      </c>
      <c r="B102" s="5">
        <v>40</v>
      </c>
      <c r="C102" s="11">
        <v>14.7</v>
      </c>
      <c r="D102" s="5">
        <v>40</v>
      </c>
      <c r="E102" s="13">
        <v>0</v>
      </c>
    </row>
    <row r="103" spans="1:5" ht="12.5">
      <c r="A103" s="5">
        <v>10285</v>
      </c>
      <c r="B103" s="5">
        <v>53</v>
      </c>
      <c r="C103" s="11">
        <v>26.2</v>
      </c>
      <c r="D103" s="5">
        <v>36</v>
      </c>
      <c r="E103" s="13">
        <v>0</v>
      </c>
    </row>
    <row r="104" spans="1:5" ht="12.5">
      <c r="A104" s="5">
        <v>10286</v>
      </c>
      <c r="B104" s="5">
        <v>35</v>
      </c>
      <c r="C104" s="11">
        <v>14.4</v>
      </c>
      <c r="D104" s="5">
        <v>100</v>
      </c>
      <c r="E104" s="13">
        <v>0</v>
      </c>
    </row>
    <row r="105" spans="1:5" ht="12.5">
      <c r="A105" s="5">
        <v>10286</v>
      </c>
      <c r="B105" s="5">
        <v>62</v>
      </c>
      <c r="C105" s="11">
        <v>39.4</v>
      </c>
      <c r="D105" s="5">
        <v>40</v>
      </c>
      <c r="E105" s="13">
        <v>0</v>
      </c>
    </row>
    <row r="106" spans="1:5" ht="12.5">
      <c r="A106" s="5">
        <v>10287</v>
      </c>
      <c r="B106" s="5">
        <v>16</v>
      </c>
      <c r="C106" s="11">
        <v>13.9</v>
      </c>
      <c r="D106" s="5">
        <v>40</v>
      </c>
      <c r="E106" s="13">
        <v>0</v>
      </c>
    </row>
    <row r="107" spans="1:5" ht="12.5">
      <c r="A107" s="5">
        <v>10287</v>
      </c>
      <c r="B107" s="5">
        <v>34</v>
      </c>
      <c r="C107" s="11">
        <v>11.2</v>
      </c>
      <c r="D107" s="5">
        <v>20</v>
      </c>
      <c r="E107" s="13">
        <v>0</v>
      </c>
    </row>
    <row r="108" spans="1:5" ht="12.5">
      <c r="A108" s="5">
        <v>10287</v>
      </c>
      <c r="B108" s="5">
        <v>46</v>
      </c>
      <c r="C108" s="11">
        <v>9.6</v>
      </c>
      <c r="D108" s="5">
        <v>15</v>
      </c>
      <c r="E108" s="13">
        <v>0</v>
      </c>
    </row>
    <row r="109" spans="1:5" ht="12.5">
      <c r="A109" s="5">
        <v>10288</v>
      </c>
      <c r="B109" s="5">
        <v>54</v>
      </c>
      <c r="C109" s="11">
        <v>5.9</v>
      </c>
      <c r="D109" s="5">
        <v>10</v>
      </c>
      <c r="E109" s="13">
        <v>0</v>
      </c>
    </row>
    <row r="110" spans="1:5" ht="12.5">
      <c r="A110" s="5">
        <v>10288</v>
      </c>
      <c r="B110" s="5">
        <v>68</v>
      </c>
      <c r="C110" s="11">
        <v>10</v>
      </c>
      <c r="D110" s="5">
        <v>3</v>
      </c>
      <c r="E110" s="13">
        <v>0</v>
      </c>
    </row>
    <row r="111" spans="1:5" ht="12.5">
      <c r="A111" s="5">
        <v>10289</v>
      </c>
      <c r="B111" s="5">
        <v>3</v>
      </c>
      <c r="C111" s="11">
        <v>8</v>
      </c>
      <c r="D111" s="5">
        <v>30</v>
      </c>
      <c r="E111" s="13">
        <v>0</v>
      </c>
    </row>
    <row r="112" spans="1:5" ht="12.5">
      <c r="A112" s="5">
        <v>10289</v>
      </c>
      <c r="B112" s="5">
        <v>64</v>
      </c>
      <c r="C112" s="11">
        <v>26.6</v>
      </c>
      <c r="D112" s="5">
        <v>9</v>
      </c>
      <c r="E112" s="13">
        <v>0</v>
      </c>
    </row>
    <row r="113" spans="1:5" ht="12.5">
      <c r="A113" s="5">
        <v>10290</v>
      </c>
      <c r="B113" s="5">
        <v>5</v>
      </c>
      <c r="C113" s="11">
        <v>17</v>
      </c>
      <c r="D113" s="5">
        <v>20</v>
      </c>
      <c r="E113" s="13">
        <v>0</v>
      </c>
    </row>
    <row r="114" spans="1:5" ht="12.5">
      <c r="A114" s="5">
        <v>10290</v>
      </c>
      <c r="B114" s="5">
        <v>29</v>
      </c>
      <c r="C114" s="11">
        <v>99</v>
      </c>
      <c r="D114" s="5">
        <v>15</v>
      </c>
      <c r="E114" s="13">
        <v>0</v>
      </c>
    </row>
    <row r="115" spans="1:5" ht="12.5">
      <c r="A115" s="5">
        <v>10290</v>
      </c>
      <c r="B115" s="5">
        <v>49</v>
      </c>
      <c r="C115" s="11">
        <v>16</v>
      </c>
      <c r="D115" s="5">
        <v>15</v>
      </c>
      <c r="E115" s="13">
        <v>0</v>
      </c>
    </row>
    <row r="116" spans="1:5" ht="12.5">
      <c r="A116" s="5">
        <v>10290</v>
      </c>
      <c r="B116" s="5">
        <v>77</v>
      </c>
      <c r="C116" s="11">
        <v>10.4</v>
      </c>
      <c r="D116" s="5">
        <v>10</v>
      </c>
      <c r="E116" s="13">
        <v>0</v>
      </c>
    </row>
    <row r="117" spans="1:5" ht="12.5">
      <c r="A117" s="5">
        <v>10291</v>
      </c>
      <c r="B117" s="5">
        <v>13</v>
      </c>
      <c r="C117" s="11">
        <v>4.8</v>
      </c>
      <c r="D117" s="5">
        <v>20</v>
      </c>
      <c r="E117" s="13">
        <v>0</v>
      </c>
    </row>
    <row r="118" spans="1:5" ht="12.5">
      <c r="A118" s="5">
        <v>10291</v>
      </c>
      <c r="B118" s="5">
        <v>44</v>
      </c>
      <c r="C118" s="11">
        <v>15.5</v>
      </c>
      <c r="D118" s="5">
        <v>24</v>
      </c>
      <c r="E118" s="13">
        <v>0</v>
      </c>
    </row>
    <row r="119" spans="1:5" ht="12.5">
      <c r="A119" s="5">
        <v>10291</v>
      </c>
      <c r="B119" s="5">
        <v>51</v>
      </c>
      <c r="C119" s="11">
        <v>42.4</v>
      </c>
      <c r="D119" s="5">
        <v>2</v>
      </c>
      <c r="E119" s="13">
        <v>0</v>
      </c>
    </row>
    <row r="120" spans="1:5" ht="12.5">
      <c r="A120" s="5">
        <v>10292</v>
      </c>
      <c r="B120" s="5">
        <v>20</v>
      </c>
      <c r="C120" s="11">
        <v>64.8</v>
      </c>
      <c r="D120" s="5">
        <v>20</v>
      </c>
      <c r="E120" s="13">
        <v>0</v>
      </c>
    </row>
    <row r="121" spans="1:5" ht="12.5">
      <c r="A121" s="5">
        <v>10293</v>
      </c>
      <c r="B121" s="5">
        <v>18</v>
      </c>
      <c r="C121" s="11">
        <v>50</v>
      </c>
      <c r="D121" s="5">
        <v>12</v>
      </c>
      <c r="E121" s="13">
        <v>0</v>
      </c>
    </row>
    <row r="122" spans="1:5" ht="12.5">
      <c r="A122" s="5">
        <v>10293</v>
      </c>
      <c r="B122" s="5">
        <v>24</v>
      </c>
      <c r="C122" s="11">
        <v>3.6</v>
      </c>
      <c r="D122" s="5">
        <v>10</v>
      </c>
      <c r="E122" s="13">
        <v>0</v>
      </c>
    </row>
    <row r="123" spans="1:5" ht="12.5">
      <c r="A123" s="5">
        <v>10293</v>
      </c>
      <c r="B123" s="5">
        <v>63</v>
      </c>
      <c r="C123" s="11">
        <v>35.1</v>
      </c>
      <c r="D123" s="5">
        <v>5</v>
      </c>
      <c r="E123" s="13">
        <v>0</v>
      </c>
    </row>
    <row r="124" spans="1:5" ht="12.5">
      <c r="A124" s="5">
        <v>10293</v>
      </c>
      <c r="B124" s="5">
        <v>75</v>
      </c>
      <c r="C124" s="11">
        <v>6.2</v>
      </c>
      <c r="D124" s="5">
        <v>6</v>
      </c>
      <c r="E124" s="13">
        <v>0</v>
      </c>
    </row>
    <row r="125" spans="1:5" ht="12.5">
      <c r="A125" s="5">
        <v>10294</v>
      </c>
      <c r="B125" s="5">
        <v>1</v>
      </c>
      <c r="C125" s="11">
        <v>14.4</v>
      </c>
      <c r="D125" s="5">
        <v>18</v>
      </c>
      <c r="E125" s="13">
        <v>0</v>
      </c>
    </row>
    <row r="126" spans="1:5" ht="12.5">
      <c r="A126" s="5">
        <v>10294</v>
      </c>
      <c r="B126" s="5">
        <v>17</v>
      </c>
      <c r="C126" s="11">
        <v>31.2</v>
      </c>
      <c r="D126" s="5">
        <v>15</v>
      </c>
      <c r="E126" s="13">
        <v>0</v>
      </c>
    </row>
    <row r="127" spans="1:5" ht="12.5">
      <c r="A127" s="5">
        <v>10294</v>
      </c>
      <c r="B127" s="5">
        <v>43</v>
      </c>
      <c r="C127" s="11">
        <v>36.799999999999997</v>
      </c>
      <c r="D127" s="5">
        <v>15</v>
      </c>
      <c r="E127" s="13">
        <v>0</v>
      </c>
    </row>
    <row r="128" spans="1:5" ht="12.5">
      <c r="A128" s="5">
        <v>10294</v>
      </c>
      <c r="B128" s="5">
        <v>60</v>
      </c>
      <c r="C128" s="11">
        <v>27.2</v>
      </c>
      <c r="D128" s="5">
        <v>21</v>
      </c>
      <c r="E128" s="13">
        <v>0</v>
      </c>
    </row>
    <row r="129" spans="1:5" ht="12.5">
      <c r="A129" s="5">
        <v>10294</v>
      </c>
      <c r="B129" s="5">
        <v>75</v>
      </c>
      <c r="C129" s="11">
        <v>6.2</v>
      </c>
      <c r="D129" s="5">
        <v>6</v>
      </c>
      <c r="E129" s="13">
        <v>0</v>
      </c>
    </row>
    <row r="130" spans="1:5" ht="12.5">
      <c r="A130" s="5">
        <v>10295</v>
      </c>
      <c r="B130" s="5">
        <v>56</v>
      </c>
      <c r="C130" s="11">
        <v>30.4</v>
      </c>
      <c r="D130" s="5">
        <v>4</v>
      </c>
      <c r="E130" s="13">
        <v>0</v>
      </c>
    </row>
    <row r="131" spans="1:5" ht="12.5">
      <c r="A131" s="5">
        <v>10296</v>
      </c>
      <c r="B131" s="5">
        <v>11</v>
      </c>
      <c r="C131" s="11">
        <v>16.8</v>
      </c>
      <c r="D131" s="5">
        <v>12</v>
      </c>
      <c r="E131" s="13">
        <v>0</v>
      </c>
    </row>
    <row r="132" spans="1:5" ht="12.5">
      <c r="A132" s="5">
        <v>10296</v>
      </c>
      <c r="B132" s="5">
        <v>16</v>
      </c>
      <c r="C132" s="11">
        <v>13.9</v>
      </c>
      <c r="D132" s="5">
        <v>30</v>
      </c>
      <c r="E132" s="13">
        <v>0</v>
      </c>
    </row>
    <row r="133" spans="1:5" ht="12.5">
      <c r="A133" s="5">
        <v>10296</v>
      </c>
      <c r="B133" s="5">
        <v>69</v>
      </c>
      <c r="C133" s="11">
        <v>28.8</v>
      </c>
      <c r="D133" s="5">
        <v>15</v>
      </c>
      <c r="E133" s="13">
        <v>0</v>
      </c>
    </row>
    <row r="134" spans="1:5" ht="12.5">
      <c r="A134" s="5">
        <v>10297</v>
      </c>
      <c r="B134" s="5">
        <v>39</v>
      </c>
      <c r="C134" s="11">
        <v>14.4</v>
      </c>
      <c r="D134" s="5">
        <v>60</v>
      </c>
      <c r="E134" s="13">
        <v>0</v>
      </c>
    </row>
    <row r="135" spans="1:5" ht="12.5">
      <c r="A135" s="5">
        <v>10297</v>
      </c>
      <c r="B135" s="5">
        <v>72</v>
      </c>
      <c r="C135" s="11">
        <v>27.8</v>
      </c>
      <c r="D135" s="5">
        <v>20</v>
      </c>
      <c r="E135" s="13">
        <v>0</v>
      </c>
    </row>
    <row r="136" spans="1:5" ht="12.5">
      <c r="A136" s="5">
        <v>10298</v>
      </c>
      <c r="B136" s="5">
        <v>2</v>
      </c>
      <c r="C136" s="11">
        <v>15.2</v>
      </c>
      <c r="D136" s="5">
        <v>40</v>
      </c>
      <c r="E136" s="13">
        <v>0</v>
      </c>
    </row>
    <row r="137" spans="1:5" ht="12.5">
      <c r="A137" s="5">
        <v>10298</v>
      </c>
      <c r="B137" s="5">
        <v>36</v>
      </c>
      <c r="C137" s="11">
        <v>15.2</v>
      </c>
      <c r="D137" s="5">
        <v>40</v>
      </c>
      <c r="E137" s="13">
        <v>0</v>
      </c>
    </row>
    <row r="138" spans="1:5" ht="12.5">
      <c r="A138" s="5">
        <v>10298</v>
      </c>
      <c r="B138" s="5">
        <v>59</v>
      </c>
      <c r="C138" s="11">
        <v>44</v>
      </c>
      <c r="D138" s="5">
        <v>30</v>
      </c>
      <c r="E138" s="13">
        <v>0</v>
      </c>
    </row>
    <row r="139" spans="1:5" ht="12.5">
      <c r="A139" s="5">
        <v>10298</v>
      </c>
      <c r="B139" s="5">
        <v>62</v>
      </c>
      <c r="C139" s="11">
        <v>39.4</v>
      </c>
      <c r="D139" s="5">
        <v>15</v>
      </c>
      <c r="E139" s="13">
        <v>0</v>
      </c>
    </row>
    <row r="140" spans="1:5" ht="12.5">
      <c r="A140" s="5">
        <v>10299</v>
      </c>
      <c r="B140" s="5">
        <v>19</v>
      </c>
      <c r="C140" s="11">
        <v>7.3</v>
      </c>
      <c r="D140" s="5">
        <v>15</v>
      </c>
      <c r="E140" s="13">
        <v>0</v>
      </c>
    </row>
    <row r="141" spans="1:5" ht="12.5">
      <c r="A141" s="5">
        <v>10299</v>
      </c>
      <c r="B141" s="5">
        <v>70</v>
      </c>
      <c r="C141" s="11">
        <v>12</v>
      </c>
      <c r="D141" s="5">
        <v>20</v>
      </c>
      <c r="E141" s="13">
        <v>0</v>
      </c>
    </row>
    <row r="142" spans="1:5" ht="12.5">
      <c r="A142" s="5">
        <v>10300</v>
      </c>
      <c r="B142" s="5">
        <v>66</v>
      </c>
      <c r="C142" s="11">
        <v>13.6</v>
      </c>
      <c r="D142" s="5">
        <v>30</v>
      </c>
      <c r="E142" s="13">
        <v>0</v>
      </c>
    </row>
    <row r="143" spans="1:5" ht="12.5">
      <c r="A143" s="5">
        <v>10300</v>
      </c>
      <c r="B143" s="5">
        <v>68</v>
      </c>
      <c r="C143" s="11">
        <v>10</v>
      </c>
      <c r="D143" s="5">
        <v>20</v>
      </c>
      <c r="E143" s="13">
        <v>0</v>
      </c>
    </row>
    <row r="144" spans="1:5" ht="12.5">
      <c r="A144" s="5">
        <v>10301</v>
      </c>
      <c r="B144" s="5">
        <v>40</v>
      </c>
      <c r="C144" s="11">
        <v>14.7</v>
      </c>
      <c r="D144" s="5">
        <v>10</v>
      </c>
      <c r="E144" s="13">
        <v>0</v>
      </c>
    </row>
    <row r="145" spans="1:5" ht="12.5">
      <c r="A145" s="5">
        <v>10301</v>
      </c>
      <c r="B145" s="5">
        <v>56</v>
      </c>
      <c r="C145" s="11">
        <v>30.4</v>
      </c>
      <c r="D145" s="5">
        <v>20</v>
      </c>
      <c r="E145" s="13">
        <v>0</v>
      </c>
    </row>
    <row r="146" spans="1:5" ht="12.5">
      <c r="A146" s="5">
        <v>10302</v>
      </c>
      <c r="B146" s="5">
        <v>17</v>
      </c>
      <c r="C146" s="11">
        <v>31.2</v>
      </c>
      <c r="D146" s="5">
        <v>40</v>
      </c>
      <c r="E146" s="13">
        <v>0</v>
      </c>
    </row>
    <row r="147" spans="1:5" ht="12.5">
      <c r="A147" s="5">
        <v>10302</v>
      </c>
      <c r="B147" s="5">
        <v>28</v>
      </c>
      <c r="C147" s="11">
        <v>36.4</v>
      </c>
      <c r="D147" s="5">
        <v>28</v>
      </c>
      <c r="E147" s="13">
        <v>0</v>
      </c>
    </row>
    <row r="148" spans="1:5" ht="12.5">
      <c r="A148" s="5">
        <v>10302</v>
      </c>
      <c r="B148" s="5">
        <v>43</v>
      </c>
      <c r="C148" s="11">
        <v>36.799999999999997</v>
      </c>
      <c r="D148" s="5">
        <v>12</v>
      </c>
      <c r="E148" s="13">
        <v>0</v>
      </c>
    </row>
    <row r="149" spans="1:5" ht="12.5">
      <c r="A149" s="5">
        <v>10303</v>
      </c>
      <c r="B149" s="5">
        <v>40</v>
      </c>
      <c r="C149" s="11">
        <v>14.7</v>
      </c>
      <c r="D149" s="5">
        <v>40</v>
      </c>
      <c r="E149" s="13">
        <v>0</v>
      </c>
    </row>
    <row r="150" spans="1:5" ht="12.5">
      <c r="A150" s="5">
        <v>10303</v>
      </c>
      <c r="B150" s="5">
        <v>65</v>
      </c>
      <c r="C150" s="11">
        <v>16.8</v>
      </c>
      <c r="D150" s="5">
        <v>30</v>
      </c>
      <c r="E150" s="13">
        <v>0</v>
      </c>
    </row>
    <row r="151" spans="1:5" ht="12.5">
      <c r="A151" s="5">
        <v>10303</v>
      </c>
      <c r="B151" s="5">
        <v>68</v>
      </c>
      <c r="C151" s="11">
        <v>10</v>
      </c>
      <c r="D151" s="5">
        <v>15</v>
      </c>
      <c r="E151" s="13">
        <v>0</v>
      </c>
    </row>
    <row r="152" spans="1:5" ht="12.5">
      <c r="A152" s="5">
        <v>10304</v>
      </c>
      <c r="B152" s="5">
        <v>49</v>
      </c>
      <c r="C152" s="11">
        <v>16</v>
      </c>
      <c r="D152" s="5">
        <v>30</v>
      </c>
      <c r="E152" s="13">
        <v>0</v>
      </c>
    </row>
    <row r="153" spans="1:5" ht="12.5">
      <c r="A153" s="5">
        <v>10304</v>
      </c>
      <c r="B153" s="5">
        <v>59</v>
      </c>
      <c r="C153" s="11">
        <v>44</v>
      </c>
      <c r="D153" s="5">
        <v>10</v>
      </c>
      <c r="E153" s="13">
        <v>0</v>
      </c>
    </row>
    <row r="154" spans="1:5" ht="12.5">
      <c r="A154" s="5">
        <v>10304</v>
      </c>
      <c r="B154" s="5">
        <v>71</v>
      </c>
      <c r="C154" s="11">
        <v>17.2</v>
      </c>
      <c r="D154" s="5">
        <v>2</v>
      </c>
      <c r="E154" s="13">
        <v>0</v>
      </c>
    </row>
    <row r="155" spans="1:5" ht="12.5">
      <c r="A155" s="5">
        <v>10305</v>
      </c>
      <c r="B155" s="5">
        <v>18</v>
      </c>
      <c r="C155" s="11">
        <v>50</v>
      </c>
      <c r="D155" s="5">
        <v>25</v>
      </c>
      <c r="E155" s="13">
        <v>0</v>
      </c>
    </row>
    <row r="156" spans="1:5" ht="12.5">
      <c r="A156" s="5">
        <v>10305</v>
      </c>
      <c r="B156" s="5">
        <v>29</v>
      </c>
      <c r="C156" s="11">
        <v>99</v>
      </c>
      <c r="D156" s="5">
        <v>25</v>
      </c>
      <c r="E156" s="13">
        <v>0</v>
      </c>
    </row>
    <row r="157" spans="1:5" ht="12.5">
      <c r="A157" s="5">
        <v>10305</v>
      </c>
      <c r="B157" s="5">
        <v>39</v>
      </c>
      <c r="C157" s="11">
        <v>14.4</v>
      </c>
      <c r="D157" s="5">
        <v>30</v>
      </c>
      <c r="E157" s="13">
        <v>0</v>
      </c>
    </row>
    <row r="158" spans="1:5" ht="12.5">
      <c r="A158" s="5">
        <v>10306</v>
      </c>
      <c r="B158" s="5">
        <v>30</v>
      </c>
      <c r="C158" s="11">
        <v>20.7</v>
      </c>
      <c r="D158" s="5">
        <v>10</v>
      </c>
      <c r="E158" s="13">
        <v>0</v>
      </c>
    </row>
    <row r="159" spans="1:5" ht="12.5">
      <c r="A159" s="5">
        <v>10306</v>
      </c>
      <c r="B159" s="5">
        <v>53</v>
      </c>
      <c r="C159" s="11">
        <v>26.2</v>
      </c>
      <c r="D159" s="5">
        <v>10</v>
      </c>
      <c r="E159" s="13">
        <v>0</v>
      </c>
    </row>
    <row r="160" spans="1:5" ht="12.5">
      <c r="A160" s="5">
        <v>10306</v>
      </c>
      <c r="B160" s="5">
        <v>54</v>
      </c>
      <c r="C160" s="11">
        <v>5.9</v>
      </c>
      <c r="D160" s="5">
        <v>5</v>
      </c>
      <c r="E160" s="13">
        <v>0</v>
      </c>
    </row>
    <row r="161" spans="1:5" ht="12.5">
      <c r="A161" s="5">
        <v>10307</v>
      </c>
      <c r="B161" s="5">
        <v>62</v>
      </c>
      <c r="C161" s="11">
        <v>39.4</v>
      </c>
      <c r="D161" s="5">
        <v>10</v>
      </c>
      <c r="E161" s="13">
        <v>0</v>
      </c>
    </row>
    <row r="162" spans="1:5" ht="12.5">
      <c r="A162" s="5">
        <v>10307</v>
      </c>
      <c r="B162" s="5">
        <v>68</v>
      </c>
      <c r="C162" s="11">
        <v>10</v>
      </c>
      <c r="D162" s="5">
        <v>3</v>
      </c>
      <c r="E162" s="13">
        <v>0</v>
      </c>
    </row>
    <row r="163" spans="1:5" ht="12.5">
      <c r="A163" s="5">
        <v>10308</v>
      </c>
      <c r="B163" s="5">
        <v>69</v>
      </c>
      <c r="C163" s="11">
        <v>28.8</v>
      </c>
      <c r="D163" s="5">
        <v>1</v>
      </c>
      <c r="E163" s="13">
        <v>0</v>
      </c>
    </row>
    <row r="164" spans="1:5" ht="12.5">
      <c r="A164" s="5">
        <v>10308</v>
      </c>
      <c r="B164" s="5">
        <v>70</v>
      </c>
      <c r="C164" s="11">
        <v>12</v>
      </c>
      <c r="D164" s="5">
        <v>5</v>
      </c>
      <c r="E164" s="13">
        <v>0</v>
      </c>
    </row>
    <row r="165" spans="1:5" ht="12.5">
      <c r="A165" s="5">
        <v>10309</v>
      </c>
      <c r="B165" s="5">
        <v>4</v>
      </c>
      <c r="C165" s="11">
        <v>17.600000000000001</v>
      </c>
      <c r="D165" s="5">
        <v>20</v>
      </c>
      <c r="E165" s="13">
        <v>0</v>
      </c>
    </row>
    <row r="166" spans="1:5" ht="12.5">
      <c r="A166" s="5">
        <v>10309</v>
      </c>
      <c r="B166" s="5">
        <v>6</v>
      </c>
      <c r="C166" s="11">
        <v>20</v>
      </c>
      <c r="D166" s="5">
        <v>30</v>
      </c>
      <c r="E166" s="13">
        <v>0</v>
      </c>
    </row>
    <row r="167" spans="1:5" ht="12.5">
      <c r="A167" s="5">
        <v>10309</v>
      </c>
      <c r="B167" s="5">
        <v>42</v>
      </c>
      <c r="C167" s="11">
        <v>11.2</v>
      </c>
      <c r="D167" s="5">
        <v>2</v>
      </c>
      <c r="E167" s="13">
        <v>0</v>
      </c>
    </row>
    <row r="168" spans="1:5" ht="12.5">
      <c r="A168" s="5">
        <v>10309</v>
      </c>
      <c r="B168" s="5">
        <v>43</v>
      </c>
      <c r="C168" s="11">
        <v>36.799999999999997</v>
      </c>
      <c r="D168" s="5">
        <v>20</v>
      </c>
      <c r="E168" s="13">
        <v>0</v>
      </c>
    </row>
    <row r="169" spans="1:5" ht="12.5">
      <c r="A169" s="5">
        <v>10309</v>
      </c>
      <c r="B169" s="5">
        <v>71</v>
      </c>
      <c r="C169" s="11">
        <v>17.2</v>
      </c>
      <c r="D169" s="5">
        <v>3</v>
      </c>
      <c r="E169" s="13">
        <v>0</v>
      </c>
    </row>
    <row r="170" spans="1:5" ht="12.5">
      <c r="A170" s="5">
        <v>10310</v>
      </c>
      <c r="B170" s="5">
        <v>16</v>
      </c>
      <c r="C170" s="11">
        <v>13.9</v>
      </c>
      <c r="D170" s="5">
        <v>10</v>
      </c>
      <c r="E170" s="13">
        <v>0</v>
      </c>
    </row>
    <row r="171" spans="1:5" ht="12.5">
      <c r="A171" s="5">
        <v>10310</v>
      </c>
      <c r="B171" s="5">
        <v>62</v>
      </c>
      <c r="C171" s="11">
        <v>39.4</v>
      </c>
      <c r="D171" s="5">
        <v>5</v>
      </c>
      <c r="E171" s="13">
        <v>0</v>
      </c>
    </row>
    <row r="172" spans="1:5" ht="12.5">
      <c r="A172" s="5">
        <v>10311</v>
      </c>
      <c r="B172" s="5">
        <v>42</v>
      </c>
      <c r="C172" s="11">
        <v>11.2</v>
      </c>
      <c r="D172" s="5">
        <v>6</v>
      </c>
      <c r="E172" s="13">
        <v>0</v>
      </c>
    </row>
    <row r="173" spans="1:5" ht="12.5">
      <c r="A173" s="5">
        <v>10311</v>
      </c>
      <c r="B173" s="5">
        <v>69</v>
      </c>
      <c r="C173" s="11">
        <v>28.8</v>
      </c>
      <c r="D173" s="5">
        <v>7</v>
      </c>
      <c r="E173" s="13">
        <v>0</v>
      </c>
    </row>
    <row r="174" spans="1:5" ht="12.5">
      <c r="A174" s="5">
        <v>10312</v>
      </c>
      <c r="B174" s="5">
        <v>28</v>
      </c>
      <c r="C174" s="11">
        <v>36.4</v>
      </c>
      <c r="D174" s="5">
        <v>4</v>
      </c>
      <c r="E174" s="13">
        <v>0</v>
      </c>
    </row>
    <row r="175" spans="1:5" ht="12.5">
      <c r="A175" s="5">
        <v>10312</v>
      </c>
      <c r="B175" s="5">
        <v>43</v>
      </c>
      <c r="C175" s="11">
        <v>36.799999999999997</v>
      </c>
      <c r="D175" s="5">
        <v>24</v>
      </c>
      <c r="E175" s="13">
        <v>0</v>
      </c>
    </row>
    <row r="176" spans="1:5" ht="12.5">
      <c r="A176" s="5">
        <v>10312</v>
      </c>
      <c r="B176" s="5">
        <v>53</v>
      </c>
      <c r="C176" s="11">
        <v>26.2</v>
      </c>
      <c r="D176" s="5">
        <v>20</v>
      </c>
      <c r="E176" s="13">
        <v>0</v>
      </c>
    </row>
    <row r="177" spans="1:5" ht="12.5">
      <c r="A177" s="5">
        <v>10312</v>
      </c>
      <c r="B177" s="5">
        <v>75</v>
      </c>
      <c r="C177" s="11">
        <v>6.2</v>
      </c>
      <c r="D177" s="5">
        <v>10</v>
      </c>
      <c r="E177" s="13">
        <v>0</v>
      </c>
    </row>
    <row r="178" spans="1:5" ht="12.5">
      <c r="A178" s="5">
        <v>10313</v>
      </c>
      <c r="B178" s="5">
        <v>36</v>
      </c>
      <c r="C178" s="11">
        <v>15.2</v>
      </c>
      <c r="D178" s="5">
        <v>12</v>
      </c>
      <c r="E178" s="13">
        <v>0</v>
      </c>
    </row>
    <row r="179" spans="1:5" ht="12.5">
      <c r="A179" s="5">
        <v>10314</v>
      </c>
      <c r="B179" s="5">
        <v>32</v>
      </c>
      <c r="C179" s="11">
        <v>25.6</v>
      </c>
      <c r="D179" s="5">
        <v>40</v>
      </c>
      <c r="E179" s="13">
        <v>0</v>
      </c>
    </row>
    <row r="180" spans="1:5" ht="12.5">
      <c r="A180" s="5">
        <v>10314</v>
      </c>
      <c r="B180" s="5">
        <v>58</v>
      </c>
      <c r="C180" s="11">
        <v>10.6</v>
      </c>
      <c r="D180" s="5">
        <v>30</v>
      </c>
      <c r="E180" s="13">
        <v>0</v>
      </c>
    </row>
    <row r="181" spans="1:5" ht="12.5">
      <c r="A181" s="5">
        <v>10314</v>
      </c>
      <c r="B181" s="5">
        <v>62</v>
      </c>
      <c r="C181" s="11">
        <v>39.4</v>
      </c>
      <c r="D181" s="5">
        <v>25</v>
      </c>
      <c r="E181" s="13">
        <v>0</v>
      </c>
    </row>
    <row r="182" spans="1:5" ht="12.5">
      <c r="A182" s="5">
        <v>10315</v>
      </c>
      <c r="B182" s="5">
        <v>34</v>
      </c>
      <c r="C182" s="11">
        <v>11.2</v>
      </c>
      <c r="D182" s="5">
        <v>14</v>
      </c>
      <c r="E182" s="13">
        <v>0</v>
      </c>
    </row>
    <row r="183" spans="1:5" ht="12.5">
      <c r="A183" s="5">
        <v>10315</v>
      </c>
      <c r="B183" s="5">
        <v>70</v>
      </c>
      <c r="C183" s="11">
        <v>12</v>
      </c>
      <c r="D183" s="5">
        <v>30</v>
      </c>
      <c r="E183" s="13">
        <v>0</v>
      </c>
    </row>
    <row r="184" spans="1:5" ht="12.5">
      <c r="A184" s="5">
        <v>10316</v>
      </c>
      <c r="B184" s="5">
        <v>41</v>
      </c>
      <c r="C184" s="11">
        <v>7.7</v>
      </c>
      <c r="D184" s="5">
        <v>10</v>
      </c>
      <c r="E184" s="13">
        <v>0</v>
      </c>
    </row>
    <row r="185" spans="1:5" ht="12.5">
      <c r="A185" s="5">
        <v>10316</v>
      </c>
      <c r="B185" s="5">
        <v>62</v>
      </c>
      <c r="C185" s="11">
        <v>39.4</v>
      </c>
      <c r="D185" s="5">
        <v>70</v>
      </c>
      <c r="E185" s="13">
        <v>0</v>
      </c>
    </row>
    <row r="186" spans="1:5" ht="12.5">
      <c r="A186" s="5">
        <v>10317</v>
      </c>
      <c r="B186" s="5">
        <v>1</v>
      </c>
      <c r="C186" s="11">
        <v>14.4</v>
      </c>
      <c r="D186" s="5">
        <v>20</v>
      </c>
      <c r="E186" s="13">
        <v>0</v>
      </c>
    </row>
    <row r="187" spans="1:5" ht="12.5">
      <c r="A187" s="5">
        <v>10318</v>
      </c>
      <c r="B187" s="5">
        <v>41</v>
      </c>
      <c r="C187" s="11">
        <v>7.7</v>
      </c>
      <c r="D187" s="5">
        <v>20</v>
      </c>
      <c r="E187" s="13">
        <v>0</v>
      </c>
    </row>
    <row r="188" spans="1:5" ht="12.5">
      <c r="A188" s="5">
        <v>10318</v>
      </c>
      <c r="B188" s="5">
        <v>76</v>
      </c>
      <c r="C188" s="11">
        <v>14.4</v>
      </c>
      <c r="D188" s="5">
        <v>6</v>
      </c>
      <c r="E188" s="13">
        <v>0</v>
      </c>
    </row>
    <row r="189" spans="1:5" ht="12.5">
      <c r="A189" s="5">
        <v>10319</v>
      </c>
      <c r="B189" s="5">
        <v>17</v>
      </c>
      <c r="C189" s="11">
        <v>31.2</v>
      </c>
      <c r="D189" s="5">
        <v>8</v>
      </c>
      <c r="E189" s="13">
        <v>0</v>
      </c>
    </row>
    <row r="190" spans="1:5" ht="12.5">
      <c r="A190" s="5">
        <v>10319</v>
      </c>
      <c r="B190" s="5">
        <v>28</v>
      </c>
      <c r="C190" s="11">
        <v>36.4</v>
      </c>
      <c r="D190" s="5">
        <v>14</v>
      </c>
      <c r="E190" s="13">
        <v>0</v>
      </c>
    </row>
    <row r="191" spans="1:5" ht="12.5">
      <c r="A191" s="5">
        <v>10319</v>
      </c>
      <c r="B191" s="5">
        <v>76</v>
      </c>
      <c r="C191" s="11">
        <v>14.4</v>
      </c>
      <c r="D191" s="5">
        <v>30</v>
      </c>
      <c r="E191" s="13">
        <v>0</v>
      </c>
    </row>
    <row r="192" spans="1:5" ht="12.5">
      <c r="A192" s="5">
        <v>10320</v>
      </c>
      <c r="B192" s="5">
        <v>71</v>
      </c>
      <c r="C192" s="11">
        <v>17.2</v>
      </c>
      <c r="D192" s="5">
        <v>30</v>
      </c>
      <c r="E192" s="13">
        <v>0</v>
      </c>
    </row>
    <row r="193" spans="1:5" ht="12.5">
      <c r="A193" s="5">
        <v>10321</v>
      </c>
      <c r="B193" s="5">
        <v>35</v>
      </c>
      <c r="C193" s="11">
        <v>14.4</v>
      </c>
      <c r="D193" s="5">
        <v>10</v>
      </c>
      <c r="E193" s="13">
        <v>0</v>
      </c>
    </row>
    <row r="194" spans="1:5" ht="12.5">
      <c r="A194" s="5">
        <v>10322</v>
      </c>
      <c r="B194" s="5">
        <v>52</v>
      </c>
      <c r="C194" s="11">
        <v>5.6</v>
      </c>
      <c r="D194" s="5">
        <v>20</v>
      </c>
      <c r="E194" s="13">
        <v>0</v>
      </c>
    </row>
    <row r="195" spans="1:5" ht="12.5">
      <c r="A195" s="5">
        <v>10323</v>
      </c>
      <c r="B195" s="5">
        <v>15</v>
      </c>
      <c r="C195" s="11">
        <v>12.4</v>
      </c>
      <c r="D195" s="5">
        <v>5</v>
      </c>
      <c r="E195" s="13">
        <v>0</v>
      </c>
    </row>
    <row r="196" spans="1:5" ht="12.5">
      <c r="A196" s="5">
        <v>10323</v>
      </c>
      <c r="B196" s="5">
        <v>25</v>
      </c>
      <c r="C196" s="11">
        <v>11.2</v>
      </c>
      <c r="D196" s="5">
        <v>4</v>
      </c>
      <c r="E196" s="13">
        <v>0</v>
      </c>
    </row>
    <row r="197" spans="1:5" ht="12.5">
      <c r="A197" s="5">
        <v>10323</v>
      </c>
      <c r="B197" s="5">
        <v>39</v>
      </c>
      <c r="C197" s="11">
        <v>14.4</v>
      </c>
      <c r="D197" s="5">
        <v>4</v>
      </c>
      <c r="E197" s="13">
        <v>0</v>
      </c>
    </row>
    <row r="198" spans="1:5" ht="12.5">
      <c r="A198" s="5">
        <v>10324</v>
      </c>
      <c r="B198" s="5">
        <v>16</v>
      </c>
      <c r="C198" s="11">
        <v>13.9</v>
      </c>
      <c r="D198" s="5">
        <v>21</v>
      </c>
      <c r="E198" s="13">
        <v>0</v>
      </c>
    </row>
    <row r="199" spans="1:5" ht="12.5">
      <c r="A199" s="5">
        <v>10324</v>
      </c>
      <c r="B199" s="5">
        <v>35</v>
      </c>
      <c r="C199" s="11">
        <v>14.4</v>
      </c>
      <c r="D199" s="5">
        <v>70</v>
      </c>
      <c r="E199" s="13">
        <v>0</v>
      </c>
    </row>
    <row r="200" spans="1:5" ht="12.5">
      <c r="A200" s="5">
        <v>10324</v>
      </c>
      <c r="B200" s="5">
        <v>46</v>
      </c>
      <c r="C200" s="11">
        <v>9.6</v>
      </c>
      <c r="D200" s="5">
        <v>30</v>
      </c>
      <c r="E200" s="13">
        <v>0</v>
      </c>
    </row>
    <row r="201" spans="1:5" ht="12.5">
      <c r="A201" s="5">
        <v>10324</v>
      </c>
      <c r="B201" s="5">
        <v>59</v>
      </c>
      <c r="C201" s="11">
        <v>44</v>
      </c>
      <c r="D201" s="5">
        <v>40</v>
      </c>
      <c r="E201" s="13">
        <v>0</v>
      </c>
    </row>
    <row r="202" spans="1:5" ht="12.5">
      <c r="A202" s="5">
        <v>10324</v>
      </c>
      <c r="B202" s="5">
        <v>63</v>
      </c>
      <c r="C202" s="11">
        <v>35.1</v>
      </c>
      <c r="D202" s="5">
        <v>80</v>
      </c>
      <c r="E202" s="13">
        <v>0</v>
      </c>
    </row>
    <row r="203" spans="1:5" ht="12.5">
      <c r="A203" s="5">
        <v>10325</v>
      </c>
      <c r="B203" s="5">
        <v>6</v>
      </c>
      <c r="C203" s="11">
        <v>20</v>
      </c>
      <c r="D203" s="5">
        <v>6</v>
      </c>
      <c r="E203" s="13">
        <v>0</v>
      </c>
    </row>
    <row r="204" spans="1:5" ht="12.5">
      <c r="A204" s="5">
        <v>10325</v>
      </c>
      <c r="B204" s="5">
        <v>13</v>
      </c>
      <c r="C204" s="11">
        <v>4.8</v>
      </c>
      <c r="D204" s="5">
        <v>12</v>
      </c>
      <c r="E204" s="13">
        <v>0</v>
      </c>
    </row>
    <row r="205" spans="1:5" ht="12.5">
      <c r="A205" s="5">
        <v>10325</v>
      </c>
      <c r="B205" s="5">
        <v>14</v>
      </c>
      <c r="C205" s="11">
        <v>18.600000000000001</v>
      </c>
      <c r="D205" s="5">
        <v>9</v>
      </c>
      <c r="E205" s="13">
        <v>0</v>
      </c>
    </row>
    <row r="206" spans="1:5" ht="12.5">
      <c r="A206" s="5">
        <v>10325</v>
      </c>
      <c r="B206" s="5">
        <v>31</v>
      </c>
      <c r="C206" s="11">
        <v>10</v>
      </c>
      <c r="D206" s="5">
        <v>4</v>
      </c>
      <c r="E206" s="13">
        <v>0</v>
      </c>
    </row>
    <row r="207" spans="1:5" ht="12.5">
      <c r="A207" s="5">
        <v>10325</v>
      </c>
      <c r="B207" s="5">
        <v>72</v>
      </c>
      <c r="C207" s="11">
        <v>27.8</v>
      </c>
      <c r="D207" s="5">
        <v>40</v>
      </c>
      <c r="E207" s="13">
        <v>0</v>
      </c>
    </row>
    <row r="208" spans="1:5" ht="12.5">
      <c r="A208" s="5">
        <v>10326</v>
      </c>
      <c r="B208" s="5">
        <v>4</v>
      </c>
      <c r="C208" s="11">
        <v>17.600000000000001</v>
      </c>
      <c r="D208" s="5">
        <v>24</v>
      </c>
      <c r="E208" s="13">
        <v>0</v>
      </c>
    </row>
    <row r="209" spans="1:5" ht="12.5">
      <c r="A209" s="5">
        <v>10326</v>
      </c>
      <c r="B209" s="5">
        <v>57</v>
      </c>
      <c r="C209" s="11">
        <v>15.6</v>
      </c>
      <c r="D209" s="5">
        <v>16</v>
      </c>
      <c r="E209" s="13">
        <v>0</v>
      </c>
    </row>
    <row r="210" spans="1:5" ht="12.5">
      <c r="A210" s="5">
        <v>10326</v>
      </c>
      <c r="B210" s="5">
        <v>75</v>
      </c>
      <c r="C210" s="11">
        <v>6.2</v>
      </c>
      <c r="D210" s="5">
        <v>50</v>
      </c>
      <c r="E210" s="13">
        <v>0</v>
      </c>
    </row>
    <row r="211" spans="1:5" ht="12.5">
      <c r="A211" s="5">
        <v>10327</v>
      </c>
      <c r="B211" s="5">
        <v>2</v>
      </c>
      <c r="C211" s="11">
        <v>15.2</v>
      </c>
      <c r="D211" s="5">
        <v>25</v>
      </c>
      <c r="E211" s="13">
        <v>0</v>
      </c>
    </row>
    <row r="212" spans="1:5" ht="12.5">
      <c r="A212" s="5">
        <v>10327</v>
      </c>
      <c r="B212" s="5">
        <v>11</v>
      </c>
      <c r="C212" s="11">
        <v>16.8</v>
      </c>
      <c r="D212" s="5">
        <v>50</v>
      </c>
      <c r="E212" s="13">
        <v>0</v>
      </c>
    </row>
    <row r="213" spans="1:5" ht="12.5">
      <c r="A213" s="5">
        <v>10327</v>
      </c>
      <c r="B213" s="5">
        <v>30</v>
      </c>
      <c r="C213" s="11">
        <v>20.7</v>
      </c>
      <c r="D213" s="5">
        <v>35</v>
      </c>
      <c r="E213" s="13">
        <v>0</v>
      </c>
    </row>
    <row r="214" spans="1:5" ht="12.5">
      <c r="A214" s="5">
        <v>10327</v>
      </c>
      <c r="B214" s="5">
        <v>58</v>
      </c>
      <c r="C214" s="11">
        <v>10.6</v>
      </c>
      <c r="D214" s="5">
        <v>30</v>
      </c>
      <c r="E214" s="13">
        <v>0</v>
      </c>
    </row>
    <row r="215" spans="1:5" ht="12.5">
      <c r="A215" s="5">
        <v>10328</v>
      </c>
      <c r="B215" s="5">
        <v>59</v>
      </c>
      <c r="C215" s="11">
        <v>44</v>
      </c>
      <c r="D215" s="5">
        <v>9</v>
      </c>
      <c r="E215" s="13">
        <v>0</v>
      </c>
    </row>
    <row r="216" spans="1:5" ht="12.5">
      <c r="A216" s="5">
        <v>10328</v>
      </c>
      <c r="B216" s="5">
        <v>65</v>
      </c>
      <c r="C216" s="11">
        <v>16.8</v>
      </c>
      <c r="D216" s="5">
        <v>40</v>
      </c>
      <c r="E216" s="13">
        <v>0</v>
      </c>
    </row>
    <row r="217" spans="1:5" ht="12.5">
      <c r="A217" s="5">
        <v>10328</v>
      </c>
      <c r="B217" s="5">
        <v>68</v>
      </c>
      <c r="C217" s="11">
        <v>10</v>
      </c>
      <c r="D217" s="5">
        <v>10</v>
      </c>
      <c r="E217" s="13">
        <v>0</v>
      </c>
    </row>
    <row r="218" spans="1:5" ht="12.5">
      <c r="A218" s="5">
        <v>10329</v>
      </c>
      <c r="B218" s="5">
        <v>19</v>
      </c>
      <c r="C218" s="11">
        <v>7.3</v>
      </c>
      <c r="D218" s="5">
        <v>10</v>
      </c>
      <c r="E218" s="13">
        <v>0</v>
      </c>
    </row>
    <row r="219" spans="1:5" ht="12.5">
      <c r="A219" s="5">
        <v>10329</v>
      </c>
      <c r="B219" s="5">
        <v>30</v>
      </c>
      <c r="C219" s="11">
        <v>20.7</v>
      </c>
      <c r="D219" s="5">
        <v>8</v>
      </c>
      <c r="E219" s="13">
        <v>0</v>
      </c>
    </row>
    <row r="220" spans="1:5" ht="12.5">
      <c r="A220" s="5">
        <v>10329</v>
      </c>
      <c r="B220" s="5">
        <v>38</v>
      </c>
      <c r="C220" s="11">
        <v>210.8</v>
      </c>
      <c r="D220" s="5">
        <v>20</v>
      </c>
      <c r="E220" s="13">
        <v>0</v>
      </c>
    </row>
    <row r="221" spans="1:5" ht="12.5">
      <c r="A221" s="5">
        <v>10329</v>
      </c>
      <c r="B221" s="5">
        <v>56</v>
      </c>
      <c r="C221" s="11">
        <v>30.4</v>
      </c>
      <c r="D221" s="5">
        <v>12</v>
      </c>
      <c r="E221" s="13">
        <v>0</v>
      </c>
    </row>
    <row r="222" spans="1:5" ht="12.5">
      <c r="A222" s="5">
        <v>10330</v>
      </c>
      <c r="B222" s="5">
        <v>26</v>
      </c>
      <c r="C222" s="11">
        <v>24.9</v>
      </c>
      <c r="D222" s="5">
        <v>50</v>
      </c>
      <c r="E222" s="13">
        <v>0</v>
      </c>
    </row>
    <row r="223" spans="1:5" ht="12.5">
      <c r="A223" s="5">
        <v>10330</v>
      </c>
      <c r="B223" s="5">
        <v>72</v>
      </c>
      <c r="C223" s="11">
        <v>27.8</v>
      </c>
      <c r="D223" s="5">
        <v>25</v>
      </c>
      <c r="E223" s="13">
        <v>0</v>
      </c>
    </row>
    <row r="224" spans="1:5" ht="12.5">
      <c r="A224" s="5">
        <v>10331</v>
      </c>
      <c r="B224" s="5">
        <v>54</v>
      </c>
      <c r="C224" s="11">
        <v>5.9</v>
      </c>
      <c r="D224" s="5">
        <v>15</v>
      </c>
      <c r="E224" s="13">
        <v>0</v>
      </c>
    </row>
    <row r="225" spans="1:5" ht="12.5">
      <c r="A225" s="5">
        <v>10332</v>
      </c>
      <c r="B225" s="5">
        <v>18</v>
      </c>
      <c r="C225" s="11">
        <v>50</v>
      </c>
      <c r="D225" s="5">
        <v>40</v>
      </c>
      <c r="E225" s="13">
        <v>0</v>
      </c>
    </row>
    <row r="226" spans="1:5" ht="12.5">
      <c r="A226" s="5">
        <v>10332</v>
      </c>
      <c r="B226" s="5">
        <v>42</v>
      </c>
      <c r="C226" s="11">
        <v>11.2</v>
      </c>
      <c r="D226" s="5">
        <v>10</v>
      </c>
      <c r="E226" s="13">
        <v>0</v>
      </c>
    </row>
    <row r="227" spans="1:5" ht="12.5">
      <c r="A227" s="5">
        <v>10332</v>
      </c>
      <c r="B227" s="5">
        <v>47</v>
      </c>
      <c r="C227" s="11">
        <v>7.6</v>
      </c>
      <c r="D227" s="5">
        <v>16</v>
      </c>
      <c r="E227" s="13">
        <v>0</v>
      </c>
    </row>
    <row r="228" spans="1:5" ht="12.5">
      <c r="A228" s="5">
        <v>10333</v>
      </c>
      <c r="B228" s="5">
        <v>14</v>
      </c>
      <c r="C228" s="11">
        <v>18.600000000000001</v>
      </c>
      <c r="D228" s="5">
        <v>10</v>
      </c>
      <c r="E228" s="13">
        <v>0</v>
      </c>
    </row>
    <row r="229" spans="1:5" ht="12.5">
      <c r="A229" s="5">
        <v>10333</v>
      </c>
      <c r="B229" s="5">
        <v>21</v>
      </c>
      <c r="C229" s="11">
        <v>8</v>
      </c>
      <c r="D229" s="5">
        <v>10</v>
      </c>
      <c r="E229" s="13">
        <v>0</v>
      </c>
    </row>
    <row r="230" spans="1:5" ht="12.5">
      <c r="A230" s="5">
        <v>10333</v>
      </c>
      <c r="B230" s="5">
        <v>71</v>
      </c>
      <c r="C230" s="11">
        <v>17.2</v>
      </c>
      <c r="D230" s="5">
        <v>40</v>
      </c>
      <c r="E230" s="13">
        <v>0</v>
      </c>
    </row>
    <row r="231" spans="1:5" ht="12.5">
      <c r="A231" s="5">
        <v>10334</v>
      </c>
      <c r="B231" s="5">
        <v>52</v>
      </c>
      <c r="C231" s="11">
        <v>5.6</v>
      </c>
      <c r="D231" s="5">
        <v>8</v>
      </c>
      <c r="E231" s="13">
        <v>0</v>
      </c>
    </row>
    <row r="232" spans="1:5" ht="12.5">
      <c r="A232" s="5">
        <v>10334</v>
      </c>
      <c r="B232" s="5">
        <v>68</v>
      </c>
      <c r="C232" s="11">
        <v>10</v>
      </c>
      <c r="D232" s="5">
        <v>10</v>
      </c>
      <c r="E232" s="13">
        <v>0</v>
      </c>
    </row>
    <row r="233" spans="1:5" ht="12.5">
      <c r="A233" s="5">
        <v>10335</v>
      </c>
      <c r="B233" s="5">
        <v>2</v>
      </c>
      <c r="C233" s="11">
        <v>15.2</v>
      </c>
      <c r="D233" s="5">
        <v>7</v>
      </c>
      <c r="E233" s="13">
        <v>0</v>
      </c>
    </row>
    <row r="234" spans="1:5" ht="12.5">
      <c r="A234" s="5">
        <v>10335</v>
      </c>
      <c r="B234" s="5">
        <v>31</v>
      </c>
      <c r="C234" s="11">
        <v>10</v>
      </c>
      <c r="D234" s="5">
        <v>25</v>
      </c>
      <c r="E234" s="13">
        <v>0</v>
      </c>
    </row>
    <row r="235" spans="1:5" ht="12.5">
      <c r="A235" s="5">
        <v>10335</v>
      </c>
      <c r="B235" s="5">
        <v>32</v>
      </c>
      <c r="C235" s="11">
        <v>25.6</v>
      </c>
      <c r="D235" s="5">
        <v>6</v>
      </c>
      <c r="E235" s="13">
        <v>0</v>
      </c>
    </row>
    <row r="236" spans="1:5" ht="12.5">
      <c r="A236" s="5">
        <v>10335</v>
      </c>
      <c r="B236" s="5">
        <v>51</v>
      </c>
      <c r="C236" s="11">
        <v>42.4</v>
      </c>
      <c r="D236" s="5">
        <v>48</v>
      </c>
      <c r="E236" s="13">
        <v>0</v>
      </c>
    </row>
    <row r="237" spans="1:5" ht="12.5">
      <c r="A237" s="5">
        <v>10336</v>
      </c>
      <c r="B237" s="5">
        <v>4</v>
      </c>
      <c r="C237" s="11">
        <v>17.600000000000001</v>
      </c>
      <c r="D237" s="5">
        <v>18</v>
      </c>
      <c r="E237" s="13">
        <v>0</v>
      </c>
    </row>
    <row r="238" spans="1:5" ht="12.5">
      <c r="A238" s="5">
        <v>10337</v>
      </c>
      <c r="B238" s="5">
        <v>23</v>
      </c>
      <c r="C238" s="11">
        <v>7.2</v>
      </c>
      <c r="D238" s="5">
        <v>40</v>
      </c>
      <c r="E238" s="13">
        <v>0</v>
      </c>
    </row>
    <row r="239" spans="1:5" ht="12.5">
      <c r="A239" s="5">
        <v>10337</v>
      </c>
      <c r="B239" s="5">
        <v>26</v>
      </c>
      <c r="C239" s="11">
        <v>24.9</v>
      </c>
      <c r="D239" s="5">
        <v>24</v>
      </c>
      <c r="E239" s="13">
        <v>0</v>
      </c>
    </row>
    <row r="240" spans="1:5" ht="12.5">
      <c r="A240" s="5">
        <v>10337</v>
      </c>
      <c r="B240" s="5">
        <v>36</v>
      </c>
      <c r="C240" s="11">
        <v>15.2</v>
      </c>
      <c r="D240" s="5">
        <v>20</v>
      </c>
      <c r="E240" s="13">
        <v>0</v>
      </c>
    </row>
    <row r="241" spans="1:5" ht="12.5">
      <c r="A241" s="5">
        <v>10337</v>
      </c>
      <c r="B241" s="5">
        <v>37</v>
      </c>
      <c r="C241" s="11">
        <v>20.8</v>
      </c>
      <c r="D241" s="5">
        <v>28</v>
      </c>
      <c r="E241" s="13">
        <v>0</v>
      </c>
    </row>
    <row r="242" spans="1:5" ht="12.5">
      <c r="A242" s="5">
        <v>10337</v>
      </c>
      <c r="B242" s="5">
        <v>72</v>
      </c>
      <c r="C242" s="11">
        <v>27.8</v>
      </c>
      <c r="D242" s="5">
        <v>25</v>
      </c>
      <c r="E242" s="13">
        <v>0</v>
      </c>
    </row>
    <row r="243" spans="1:5" ht="12.5">
      <c r="A243" s="5">
        <v>10338</v>
      </c>
      <c r="B243" s="5">
        <v>17</v>
      </c>
      <c r="C243" s="11">
        <v>31.2</v>
      </c>
      <c r="D243" s="5">
        <v>20</v>
      </c>
      <c r="E243" s="13">
        <v>0</v>
      </c>
    </row>
    <row r="244" spans="1:5" ht="12.5">
      <c r="A244" s="5">
        <v>10338</v>
      </c>
      <c r="B244" s="5">
        <v>30</v>
      </c>
      <c r="C244" s="11">
        <v>20.7</v>
      </c>
      <c r="D244" s="5">
        <v>15</v>
      </c>
      <c r="E244" s="13">
        <v>0</v>
      </c>
    </row>
    <row r="245" spans="1:5" ht="12.5">
      <c r="A245" s="5">
        <v>10339</v>
      </c>
      <c r="B245" s="5">
        <v>4</v>
      </c>
      <c r="C245" s="11">
        <v>17.600000000000001</v>
      </c>
      <c r="D245" s="5">
        <v>10</v>
      </c>
      <c r="E245" s="13">
        <v>0</v>
      </c>
    </row>
    <row r="246" spans="1:5" ht="12.5">
      <c r="A246" s="5">
        <v>10339</v>
      </c>
      <c r="B246" s="5">
        <v>17</v>
      </c>
      <c r="C246" s="11">
        <v>31.2</v>
      </c>
      <c r="D246" s="5">
        <v>70</v>
      </c>
      <c r="E246" s="13">
        <v>0</v>
      </c>
    </row>
    <row r="247" spans="1:5" ht="12.5">
      <c r="A247" s="5">
        <v>10339</v>
      </c>
      <c r="B247" s="5">
        <v>62</v>
      </c>
      <c r="C247" s="11">
        <v>39.4</v>
      </c>
      <c r="D247" s="5">
        <v>28</v>
      </c>
      <c r="E247" s="13">
        <v>0</v>
      </c>
    </row>
    <row r="248" spans="1:5" ht="12.5">
      <c r="A248" s="5">
        <v>10340</v>
      </c>
      <c r="B248" s="5">
        <v>18</v>
      </c>
      <c r="C248" s="11">
        <v>50</v>
      </c>
      <c r="D248" s="5">
        <v>20</v>
      </c>
      <c r="E248" s="13">
        <v>0</v>
      </c>
    </row>
    <row r="249" spans="1:5" ht="12.5">
      <c r="A249" s="5">
        <v>10340</v>
      </c>
      <c r="B249" s="5">
        <v>41</v>
      </c>
      <c r="C249" s="11">
        <v>7.7</v>
      </c>
      <c r="D249" s="5">
        <v>12</v>
      </c>
      <c r="E249" s="13">
        <v>0</v>
      </c>
    </row>
    <row r="250" spans="1:5" ht="12.5">
      <c r="A250" s="5">
        <v>10340</v>
      </c>
      <c r="B250" s="5">
        <v>43</v>
      </c>
      <c r="C250" s="11">
        <v>36.799999999999997</v>
      </c>
      <c r="D250" s="5">
        <v>40</v>
      </c>
      <c r="E250" s="13">
        <v>0</v>
      </c>
    </row>
    <row r="251" spans="1:5" ht="12.5">
      <c r="A251" s="5">
        <v>10341</v>
      </c>
      <c r="B251" s="5">
        <v>33</v>
      </c>
      <c r="C251" s="11">
        <v>2</v>
      </c>
      <c r="D251" s="5">
        <v>8</v>
      </c>
      <c r="E251" s="13">
        <v>0</v>
      </c>
    </row>
    <row r="252" spans="1:5" ht="12.5">
      <c r="A252" s="5">
        <v>10341</v>
      </c>
      <c r="B252" s="5">
        <v>59</v>
      </c>
      <c r="C252" s="11">
        <v>44</v>
      </c>
      <c r="D252" s="5">
        <v>9</v>
      </c>
      <c r="E252" s="13">
        <v>0</v>
      </c>
    </row>
    <row r="253" spans="1:5" ht="12.5">
      <c r="A253" s="5">
        <v>10342</v>
      </c>
      <c r="B253" s="5">
        <v>2</v>
      </c>
      <c r="C253" s="11">
        <v>15.2</v>
      </c>
      <c r="D253" s="5">
        <v>24</v>
      </c>
      <c r="E253" s="13">
        <v>0</v>
      </c>
    </row>
    <row r="254" spans="1:5" ht="12.5">
      <c r="A254" s="5">
        <v>10342</v>
      </c>
      <c r="B254" s="5">
        <v>31</v>
      </c>
      <c r="C254" s="11">
        <v>10</v>
      </c>
      <c r="D254" s="5">
        <v>56</v>
      </c>
      <c r="E254" s="13">
        <v>0</v>
      </c>
    </row>
    <row r="255" spans="1:5" ht="12.5">
      <c r="A255" s="5">
        <v>10342</v>
      </c>
      <c r="B255" s="5">
        <v>36</v>
      </c>
      <c r="C255" s="11">
        <v>15.2</v>
      </c>
      <c r="D255" s="5">
        <v>40</v>
      </c>
      <c r="E255" s="13">
        <v>0</v>
      </c>
    </row>
    <row r="256" spans="1:5" ht="12.5">
      <c r="A256" s="5">
        <v>10342</v>
      </c>
      <c r="B256" s="5">
        <v>55</v>
      </c>
      <c r="C256" s="11">
        <v>19.2</v>
      </c>
      <c r="D256" s="5">
        <v>40</v>
      </c>
      <c r="E256" s="13">
        <v>0</v>
      </c>
    </row>
    <row r="257" spans="1:5" ht="12.5">
      <c r="A257" s="5">
        <v>10343</v>
      </c>
      <c r="B257" s="5">
        <v>64</v>
      </c>
      <c r="C257" s="11">
        <v>26.6</v>
      </c>
      <c r="D257" s="5">
        <v>50</v>
      </c>
      <c r="E257" s="13">
        <v>0</v>
      </c>
    </row>
    <row r="258" spans="1:5" ht="12.5">
      <c r="A258" s="5">
        <v>10343</v>
      </c>
      <c r="B258" s="5">
        <v>68</v>
      </c>
      <c r="C258" s="11">
        <v>10</v>
      </c>
      <c r="D258" s="5">
        <v>4</v>
      </c>
      <c r="E258" s="13">
        <v>0</v>
      </c>
    </row>
    <row r="259" spans="1:5" ht="12.5">
      <c r="A259" s="5">
        <v>10343</v>
      </c>
      <c r="B259" s="5">
        <v>76</v>
      </c>
      <c r="C259" s="11">
        <v>14.4</v>
      </c>
      <c r="D259" s="5">
        <v>15</v>
      </c>
      <c r="E259" s="13">
        <v>0</v>
      </c>
    </row>
    <row r="260" spans="1:5" ht="12.5">
      <c r="A260" s="5">
        <v>10344</v>
      </c>
      <c r="B260" s="5">
        <v>4</v>
      </c>
      <c r="C260" s="11">
        <v>17.600000000000001</v>
      </c>
      <c r="D260" s="5">
        <v>35</v>
      </c>
      <c r="E260" s="13">
        <v>0</v>
      </c>
    </row>
    <row r="261" spans="1:5" ht="12.5">
      <c r="A261" s="5">
        <v>10344</v>
      </c>
      <c r="B261" s="5">
        <v>8</v>
      </c>
      <c r="C261" s="11">
        <v>32</v>
      </c>
      <c r="D261" s="5">
        <v>70</v>
      </c>
      <c r="E261" s="13">
        <v>0</v>
      </c>
    </row>
    <row r="262" spans="1:5" ht="12.5">
      <c r="A262" s="5">
        <v>10345</v>
      </c>
      <c r="B262" s="5">
        <v>8</v>
      </c>
      <c r="C262" s="11">
        <v>32</v>
      </c>
      <c r="D262" s="5">
        <v>70</v>
      </c>
      <c r="E262" s="13">
        <v>0</v>
      </c>
    </row>
    <row r="263" spans="1:5" ht="12.5">
      <c r="A263" s="5">
        <v>10345</v>
      </c>
      <c r="B263" s="5">
        <v>19</v>
      </c>
      <c r="C263" s="11">
        <v>7.3</v>
      </c>
      <c r="D263" s="5">
        <v>80</v>
      </c>
      <c r="E263" s="13">
        <v>0</v>
      </c>
    </row>
    <row r="264" spans="1:5" ht="12.5">
      <c r="A264" s="5">
        <v>10345</v>
      </c>
      <c r="B264" s="5">
        <v>42</v>
      </c>
      <c r="C264" s="11">
        <v>11.2</v>
      </c>
      <c r="D264" s="5">
        <v>9</v>
      </c>
      <c r="E264" s="13">
        <v>0</v>
      </c>
    </row>
    <row r="265" spans="1:5" ht="12.5">
      <c r="A265" s="5">
        <v>10346</v>
      </c>
      <c r="B265" s="5">
        <v>17</v>
      </c>
      <c r="C265" s="11">
        <v>31.2</v>
      </c>
      <c r="D265" s="5">
        <v>36</v>
      </c>
      <c r="E265" s="13">
        <v>0</v>
      </c>
    </row>
    <row r="266" spans="1:5" ht="12.5">
      <c r="A266" s="5">
        <v>10346</v>
      </c>
      <c r="B266" s="5">
        <v>56</v>
      </c>
      <c r="C266" s="11">
        <v>30.4</v>
      </c>
      <c r="D266" s="5">
        <v>20</v>
      </c>
      <c r="E266" s="13">
        <v>0</v>
      </c>
    </row>
    <row r="267" spans="1:5" ht="12.5">
      <c r="A267" s="5">
        <v>10347</v>
      </c>
      <c r="B267" s="5">
        <v>25</v>
      </c>
      <c r="C267" s="11">
        <v>11.2</v>
      </c>
      <c r="D267" s="5">
        <v>10</v>
      </c>
      <c r="E267" s="13">
        <v>0</v>
      </c>
    </row>
    <row r="268" spans="1:5" ht="12.5">
      <c r="A268" s="5">
        <v>10347</v>
      </c>
      <c r="B268" s="5">
        <v>39</v>
      </c>
      <c r="C268" s="11">
        <v>14.4</v>
      </c>
      <c r="D268" s="5">
        <v>50</v>
      </c>
      <c r="E268" s="13">
        <v>0</v>
      </c>
    </row>
    <row r="269" spans="1:5" ht="12.5">
      <c r="A269" s="5">
        <v>10347</v>
      </c>
      <c r="B269" s="5">
        <v>40</v>
      </c>
      <c r="C269" s="11">
        <v>14.7</v>
      </c>
      <c r="D269" s="5">
        <v>4</v>
      </c>
      <c r="E269" s="13">
        <v>0</v>
      </c>
    </row>
    <row r="270" spans="1:5" ht="12.5">
      <c r="A270" s="5">
        <v>10347</v>
      </c>
      <c r="B270" s="5">
        <v>75</v>
      </c>
      <c r="C270" s="11">
        <v>6.2</v>
      </c>
      <c r="D270" s="5">
        <v>6</v>
      </c>
      <c r="E270" s="13">
        <v>0</v>
      </c>
    </row>
    <row r="271" spans="1:5" ht="12.5">
      <c r="A271" s="5">
        <v>10348</v>
      </c>
      <c r="B271" s="5">
        <v>1</v>
      </c>
      <c r="C271" s="11">
        <v>14.4</v>
      </c>
      <c r="D271" s="5">
        <v>15</v>
      </c>
      <c r="E271" s="13">
        <v>0</v>
      </c>
    </row>
    <row r="272" spans="1:5" ht="12.5">
      <c r="A272" s="5">
        <v>10348</v>
      </c>
      <c r="B272" s="5">
        <v>23</v>
      </c>
      <c r="C272" s="11">
        <v>7.2</v>
      </c>
      <c r="D272" s="5">
        <v>25</v>
      </c>
      <c r="E272" s="13">
        <v>0</v>
      </c>
    </row>
    <row r="273" spans="1:5" ht="12.5">
      <c r="A273" s="5">
        <v>10349</v>
      </c>
      <c r="B273" s="5">
        <v>54</v>
      </c>
      <c r="C273" s="11">
        <v>5.9</v>
      </c>
      <c r="D273" s="5">
        <v>24</v>
      </c>
      <c r="E273" s="13">
        <v>0</v>
      </c>
    </row>
    <row r="274" spans="1:5" ht="12.5">
      <c r="A274" s="5">
        <v>10350</v>
      </c>
      <c r="B274" s="5">
        <v>50</v>
      </c>
      <c r="C274" s="11">
        <v>13</v>
      </c>
      <c r="D274" s="5">
        <v>15</v>
      </c>
      <c r="E274" s="13">
        <v>0</v>
      </c>
    </row>
    <row r="275" spans="1:5" ht="12.5">
      <c r="A275" s="5">
        <v>10350</v>
      </c>
      <c r="B275" s="5">
        <v>69</v>
      </c>
      <c r="C275" s="11">
        <v>28.8</v>
      </c>
      <c r="D275" s="5">
        <v>18</v>
      </c>
      <c r="E275" s="13">
        <v>0</v>
      </c>
    </row>
    <row r="276" spans="1:5" ht="12.5">
      <c r="A276" s="5">
        <v>10351</v>
      </c>
      <c r="B276" s="5">
        <v>38</v>
      </c>
      <c r="C276" s="11">
        <v>210.8</v>
      </c>
      <c r="D276" s="5">
        <v>20</v>
      </c>
      <c r="E276" s="13">
        <v>0</v>
      </c>
    </row>
    <row r="277" spans="1:5" ht="12.5">
      <c r="A277" s="5">
        <v>10351</v>
      </c>
      <c r="B277" s="5">
        <v>41</v>
      </c>
      <c r="C277" s="11">
        <v>7.7</v>
      </c>
      <c r="D277" s="5">
        <v>13</v>
      </c>
      <c r="E277" s="13">
        <v>0</v>
      </c>
    </row>
    <row r="278" spans="1:5" ht="12.5">
      <c r="A278" s="5">
        <v>10351</v>
      </c>
      <c r="B278" s="5">
        <v>44</v>
      </c>
      <c r="C278" s="11">
        <v>15.5</v>
      </c>
      <c r="D278" s="5">
        <v>77</v>
      </c>
      <c r="E278" s="13">
        <v>0</v>
      </c>
    </row>
    <row r="279" spans="1:5" ht="12.5">
      <c r="A279" s="5">
        <v>10351</v>
      </c>
      <c r="B279" s="5">
        <v>65</v>
      </c>
      <c r="C279" s="11">
        <v>16.8</v>
      </c>
      <c r="D279" s="5">
        <v>10</v>
      </c>
      <c r="E279" s="13">
        <v>0</v>
      </c>
    </row>
    <row r="280" spans="1:5" ht="12.5">
      <c r="A280" s="5">
        <v>10352</v>
      </c>
      <c r="B280" s="5">
        <v>24</v>
      </c>
      <c r="C280" s="11">
        <v>3.6</v>
      </c>
      <c r="D280" s="5">
        <v>10</v>
      </c>
      <c r="E280" s="13">
        <v>0</v>
      </c>
    </row>
    <row r="281" spans="1:5" ht="12.5">
      <c r="A281" s="5">
        <v>10352</v>
      </c>
      <c r="B281" s="5">
        <v>54</v>
      </c>
      <c r="C281" s="11">
        <v>5.9</v>
      </c>
      <c r="D281" s="5">
        <v>20</v>
      </c>
      <c r="E281" s="13">
        <v>0</v>
      </c>
    </row>
    <row r="282" spans="1:5" ht="12.5">
      <c r="A282" s="5">
        <v>10353</v>
      </c>
      <c r="B282" s="5">
        <v>11</v>
      </c>
      <c r="C282" s="11">
        <v>16.8</v>
      </c>
      <c r="D282" s="5">
        <v>12</v>
      </c>
      <c r="E282" s="13">
        <v>0</v>
      </c>
    </row>
    <row r="283" spans="1:5" ht="12.5">
      <c r="A283" s="5">
        <v>10353</v>
      </c>
      <c r="B283" s="5">
        <v>38</v>
      </c>
      <c r="C283" s="11">
        <v>210.8</v>
      </c>
      <c r="D283" s="5">
        <v>50</v>
      </c>
      <c r="E283" s="13">
        <v>0</v>
      </c>
    </row>
    <row r="284" spans="1:5" ht="12.5">
      <c r="A284" s="5">
        <v>10354</v>
      </c>
      <c r="B284" s="5">
        <v>1</v>
      </c>
      <c r="C284" s="11">
        <v>14.4</v>
      </c>
      <c r="D284" s="5">
        <v>12</v>
      </c>
      <c r="E284" s="13">
        <v>0</v>
      </c>
    </row>
    <row r="285" spans="1:5" ht="12.5">
      <c r="A285" s="5">
        <v>10354</v>
      </c>
      <c r="B285" s="5">
        <v>29</v>
      </c>
      <c r="C285" s="11">
        <v>99</v>
      </c>
      <c r="D285" s="5">
        <v>4</v>
      </c>
      <c r="E285" s="13">
        <v>0</v>
      </c>
    </row>
    <row r="286" spans="1:5" ht="12.5">
      <c r="A286" s="5">
        <v>10355</v>
      </c>
      <c r="B286" s="5">
        <v>24</v>
      </c>
      <c r="C286" s="11">
        <v>3.6</v>
      </c>
      <c r="D286" s="5">
        <v>25</v>
      </c>
      <c r="E286" s="13">
        <v>0</v>
      </c>
    </row>
    <row r="287" spans="1:5" ht="12.5">
      <c r="A287" s="5">
        <v>10355</v>
      </c>
      <c r="B287" s="5">
        <v>57</v>
      </c>
      <c r="C287" s="11">
        <v>15.6</v>
      </c>
      <c r="D287" s="5">
        <v>25</v>
      </c>
      <c r="E287" s="13">
        <v>0</v>
      </c>
    </row>
    <row r="288" spans="1:5" ht="12.5">
      <c r="A288" s="5">
        <v>10356</v>
      </c>
      <c r="B288" s="5">
        <v>31</v>
      </c>
      <c r="C288" s="11">
        <v>10</v>
      </c>
      <c r="D288" s="5">
        <v>30</v>
      </c>
      <c r="E288" s="13">
        <v>0</v>
      </c>
    </row>
    <row r="289" spans="1:5" ht="12.5">
      <c r="A289" s="5">
        <v>10356</v>
      </c>
      <c r="B289" s="5">
        <v>55</v>
      </c>
      <c r="C289" s="11">
        <v>19.2</v>
      </c>
      <c r="D289" s="5">
        <v>12</v>
      </c>
      <c r="E289" s="13">
        <v>0</v>
      </c>
    </row>
    <row r="290" spans="1:5" ht="12.5">
      <c r="A290" s="5">
        <v>10356</v>
      </c>
      <c r="B290" s="5">
        <v>69</v>
      </c>
      <c r="C290" s="11">
        <v>28.8</v>
      </c>
      <c r="D290" s="5">
        <v>20</v>
      </c>
      <c r="E290" s="13">
        <v>0</v>
      </c>
    </row>
    <row r="291" spans="1:5" ht="12.5">
      <c r="A291" s="5">
        <v>10357</v>
      </c>
      <c r="B291" s="5">
        <v>10</v>
      </c>
      <c r="C291" s="11">
        <v>24.8</v>
      </c>
      <c r="D291" s="5">
        <v>30</v>
      </c>
      <c r="E291" s="13">
        <v>0</v>
      </c>
    </row>
    <row r="292" spans="1:5" ht="12.5">
      <c r="A292" s="5">
        <v>10357</v>
      </c>
      <c r="B292" s="5">
        <v>26</v>
      </c>
      <c r="C292" s="11">
        <v>24.9</v>
      </c>
      <c r="D292" s="5">
        <v>16</v>
      </c>
      <c r="E292" s="13">
        <v>0</v>
      </c>
    </row>
    <row r="293" spans="1:5" ht="12.5">
      <c r="A293" s="5">
        <v>10357</v>
      </c>
      <c r="B293" s="5">
        <v>60</v>
      </c>
      <c r="C293" s="11">
        <v>27.2</v>
      </c>
      <c r="D293" s="5">
        <v>8</v>
      </c>
      <c r="E293" s="13">
        <v>0</v>
      </c>
    </row>
    <row r="294" spans="1:5" ht="12.5">
      <c r="A294" s="5">
        <v>10358</v>
      </c>
      <c r="B294" s="5">
        <v>24</v>
      </c>
      <c r="C294" s="11">
        <v>3.6</v>
      </c>
      <c r="D294" s="5">
        <v>10</v>
      </c>
      <c r="E294" s="13">
        <v>0</v>
      </c>
    </row>
    <row r="295" spans="1:5" ht="12.5">
      <c r="A295" s="5">
        <v>10358</v>
      </c>
      <c r="B295" s="5">
        <v>34</v>
      </c>
      <c r="C295" s="11">
        <v>11.2</v>
      </c>
      <c r="D295" s="5">
        <v>10</v>
      </c>
      <c r="E295" s="13">
        <v>0</v>
      </c>
    </row>
    <row r="296" spans="1:5" ht="12.5">
      <c r="A296" s="5">
        <v>10358</v>
      </c>
      <c r="B296" s="5">
        <v>36</v>
      </c>
      <c r="C296" s="11">
        <v>15.2</v>
      </c>
      <c r="D296" s="5">
        <v>20</v>
      </c>
      <c r="E296" s="13">
        <v>0</v>
      </c>
    </row>
    <row r="297" spans="1:5" ht="12.5">
      <c r="A297" s="5">
        <v>10359</v>
      </c>
      <c r="B297" s="5">
        <v>16</v>
      </c>
      <c r="C297" s="11">
        <v>13.9</v>
      </c>
      <c r="D297" s="5">
        <v>56</v>
      </c>
      <c r="E297" s="13">
        <v>0</v>
      </c>
    </row>
    <row r="298" spans="1:5" ht="12.5">
      <c r="A298" s="5">
        <v>10359</v>
      </c>
      <c r="B298" s="5">
        <v>31</v>
      </c>
      <c r="C298" s="11">
        <v>10</v>
      </c>
      <c r="D298" s="5">
        <v>70</v>
      </c>
      <c r="E298" s="13">
        <v>0</v>
      </c>
    </row>
    <row r="299" spans="1:5" ht="12.5">
      <c r="A299" s="5">
        <v>10359</v>
      </c>
      <c r="B299" s="5">
        <v>60</v>
      </c>
      <c r="C299" s="11">
        <v>27.2</v>
      </c>
      <c r="D299" s="5">
        <v>80</v>
      </c>
      <c r="E299" s="13">
        <v>0</v>
      </c>
    </row>
    <row r="300" spans="1:5" ht="12.5">
      <c r="A300" s="5">
        <v>10360</v>
      </c>
      <c r="B300" s="5">
        <v>28</v>
      </c>
      <c r="C300" s="11">
        <v>36.4</v>
      </c>
      <c r="D300" s="5">
        <v>30</v>
      </c>
      <c r="E300" s="13">
        <v>0</v>
      </c>
    </row>
    <row r="301" spans="1:5" ht="12.5">
      <c r="A301" s="5">
        <v>10360</v>
      </c>
      <c r="B301" s="5">
        <v>29</v>
      </c>
      <c r="C301" s="11">
        <v>99</v>
      </c>
      <c r="D301" s="5">
        <v>35</v>
      </c>
      <c r="E301" s="13">
        <v>0</v>
      </c>
    </row>
    <row r="302" spans="1:5" ht="12.5">
      <c r="A302" s="5">
        <v>10360</v>
      </c>
      <c r="B302" s="5">
        <v>38</v>
      </c>
      <c r="C302" s="11">
        <v>210.8</v>
      </c>
      <c r="D302" s="5">
        <v>10</v>
      </c>
      <c r="E302" s="13">
        <v>0</v>
      </c>
    </row>
    <row r="303" spans="1:5" ht="12.5">
      <c r="A303" s="5">
        <v>10360</v>
      </c>
      <c r="B303" s="5">
        <v>49</v>
      </c>
      <c r="C303" s="11">
        <v>16</v>
      </c>
      <c r="D303" s="5">
        <v>35</v>
      </c>
      <c r="E303" s="13">
        <v>0</v>
      </c>
    </row>
    <row r="304" spans="1:5" ht="12.5">
      <c r="A304" s="5">
        <v>10360</v>
      </c>
      <c r="B304" s="5">
        <v>54</v>
      </c>
      <c r="C304" s="11">
        <v>5.9</v>
      </c>
      <c r="D304" s="5">
        <v>28</v>
      </c>
      <c r="E304" s="13">
        <v>0</v>
      </c>
    </row>
    <row r="305" spans="1:5" ht="12.5">
      <c r="A305" s="5">
        <v>10361</v>
      </c>
      <c r="B305" s="5">
        <v>39</v>
      </c>
      <c r="C305" s="11">
        <v>14.4</v>
      </c>
      <c r="D305" s="5">
        <v>54</v>
      </c>
      <c r="E305" s="13">
        <v>0</v>
      </c>
    </row>
    <row r="306" spans="1:5" ht="12.5">
      <c r="A306" s="5">
        <v>10361</v>
      </c>
      <c r="B306" s="5">
        <v>60</v>
      </c>
      <c r="C306" s="11">
        <v>27.2</v>
      </c>
      <c r="D306" s="5">
        <v>55</v>
      </c>
      <c r="E306" s="13">
        <v>0</v>
      </c>
    </row>
    <row r="307" spans="1:5" ht="12.5">
      <c r="A307" s="5">
        <v>10362</v>
      </c>
      <c r="B307" s="5">
        <v>25</v>
      </c>
      <c r="C307" s="11">
        <v>11.2</v>
      </c>
      <c r="D307" s="5">
        <v>50</v>
      </c>
      <c r="E307" s="13">
        <v>0</v>
      </c>
    </row>
    <row r="308" spans="1:5" ht="12.5">
      <c r="A308" s="5">
        <v>10362</v>
      </c>
      <c r="B308" s="5">
        <v>51</v>
      </c>
      <c r="C308" s="11">
        <v>42.4</v>
      </c>
      <c r="D308" s="5">
        <v>20</v>
      </c>
      <c r="E308" s="13">
        <v>0</v>
      </c>
    </row>
    <row r="309" spans="1:5" ht="12.5">
      <c r="A309" s="5">
        <v>10362</v>
      </c>
      <c r="B309" s="5">
        <v>54</v>
      </c>
      <c r="C309" s="11">
        <v>5.9</v>
      </c>
      <c r="D309" s="5">
        <v>24</v>
      </c>
      <c r="E309" s="13">
        <v>0</v>
      </c>
    </row>
    <row r="310" spans="1:5" ht="12.5">
      <c r="A310" s="5">
        <v>10363</v>
      </c>
      <c r="B310" s="5">
        <v>31</v>
      </c>
      <c r="C310" s="11">
        <v>10</v>
      </c>
      <c r="D310" s="5">
        <v>20</v>
      </c>
      <c r="E310" s="13">
        <v>0</v>
      </c>
    </row>
    <row r="311" spans="1:5" ht="12.5">
      <c r="A311" s="5">
        <v>10363</v>
      </c>
      <c r="B311" s="5">
        <v>75</v>
      </c>
      <c r="C311" s="11">
        <v>6.2</v>
      </c>
      <c r="D311" s="5">
        <v>12</v>
      </c>
      <c r="E311" s="13">
        <v>0</v>
      </c>
    </row>
    <row r="312" spans="1:5" ht="12.5">
      <c r="A312" s="5">
        <v>10363</v>
      </c>
      <c r="B312" s="5">
        <v>76</v>
      </c>
      <c r="C312" s="11">
        <v>14.4</v>
      </c>
      <c r="D312" s="5">
        <v>12</v>
      </c>
      <c r="E312" s="13">
        <v>0</v>
      </c>
    </row>
    <row r="313" spans="1:5" ht="12.5">
      <c r="A313" s="5">
        <v>10364</v>
      </c>
      <c r="B313" s="5">
        <v>69</v>
      </c>
      <c r="C313" s="11">
        <v>28.8</v>
      </c>
      <c r="D313" s="5">
        <v>30</v>
      </c>
      <c r="E313" s="13">
        <v>0</v>
      </c>
    </row>
    <row r="314" spans="1:5" ht="12.5">
      <c r="A314" s="5">
        <v>10364</v>
      </c>
      <c r="B314" s="5">
        <v>71</v>
      </c>
      <c r="C314" s="11">
        <v>17.2</v>
      </c>
      <c r="D314" s="5">
        <v>5</v>
      </c>
      <c r="E314" s="13">
        <v>0</v>
      </c>
    </row>
    <row r="315" spans="1:5" ht="12.5">
      <c r="A315" s="5">
        <v>10365</v>
      </c>
      <c r="B315" s="5">
        <v>11</v>
      </c>
      <c r="C315" s="11">
        <v>16.8</v>
      </c>
      <c r="D315" s="5">
        <v>24</v>
      </c>
      <c r="E315" s="13">
        <v>0</v>
      </c>
    </row>
    <row r="316" spans="1:5" ht="12.5">
      <c r="A316" s="5">
        <v>10366</v>
      </c>
      <c r="B316" s="5">
        <v>65</v>
      </c>
      <c r="C316" s="11">
        <v>16.8</v>
      </c>
      <c r="D316" s="5">
        <v>5</v>
      </c>
      <c r="E316" s="13">
        <v>0</v>
      </c>
    </row>
    <row r="317" spans="1:5" ht="12.5">
      <c r="A317" s="5">
        <v>10366</v>
      </c>
      <c r="B317" s="5">
        <v>77</v>
      </c>
      <c r="C317" s="11">
        <v>10.4</v>
      </c>
      <c r="D317" s="5">
        <v>5</v>
      </c>
      <c r="E317" s="13">
        <v>0</v>
      </c>
    </row>
    <row r="318" spans="1:5" ht="12.5">
      <c r="A318" s="5">
        <v>10367</v>
      </c>
      <c r="B318" s="5">
        <v>34</v>
      </c>
      <c r="C318" s="11">
        <v>11.2</v>
      </c>
      <c r="D318" s="5">
        <v>36</v>
      </c>
      <c r="E318" s="13">
        <v>0</v>
      </c>
    </row>
    <row r="319" spans="1:5" ht="12.5">
      <c r="A319" s="5">
        <v>10367</v>
      </c>
      <c r="B319" s="5">
        <v>54</v>
      </c>
      <c r="C319" s="11">
        <v>5.9</v>
      </c>
      <c r="D319" s="5">
        <v>18</v>
      </c>
      <c r="E319" s="13">
        <v>0</v>
      </c>
    </row>
    <row r="320" spans="1:5" ht="12.5">
      <c r="A320" s="5">
        <v>10367</v>
      </c>
      <c r="B320" s="5">
        <v>65</v>
      </c>
      <c r="C320" s="11">
        <v>16.8</v>
      </c>
      <c r="D320" s="5">
        <v>15</v>
      </c>
      <c r="E320" s="13">
        <v>0</v>
      </c>
    </row>
    <row r="321" spans="1:5" ht="12.5">
      <c r="A321" s="5">
        <v>10367</v>
      </c>
      <c r="B321" s="5">
        <v>77</v>
      </c>
      <c r="C321" s="11">
        <v>10.4</v>
      </c>
      <c r="D321" s="5">
        <v>7</v>
      </c>
      <c r="E321" s="13">
        <v>0</v>
      </c>
    </row>
    <row r="322" spans="1:5" ht="12.5">
      <c r="A322" s="5">
        <v>10368</v>
      </c>
      <c r="B322" s="5">
        <v>21</v>
      </c>
      <c r="C322" s="11">
        <v>8</v>
      </c>
      <c r="D322" s="5">
        <v>5</v>
      </c>
      <c r="E322" s="13">
        <v>0</v>
      </c>
    </row>
    <row r="323" spans="1:5" ht="12.5">
      <c r="A323" s="5">
        <v>10368</v>
      </c>
      <c r="B323" s="5">
        <v>28</v>
      </c>
      <c r="C323" s="11">
        <v>36.4</v>
      </c>
      <c r="D323" s="5">
        <v>13</v>
      </c>
      <c r="E323" s="13">
        <v>0</v>
      </c>
    </row>
    <row r="324" spans="1:5" ht="12.5">
      <c r="A324" s="5">
        <v>10368</v>
      </c>
      <c r="B324" s="5">
        <v>57</v>
      </c>
      <c r="C324" s="11">
        <v>15.6</v>
      </c>
      <c r="D324" s="5">
        <v>25</v>
      </c>
      <c r="E324" s="13">
        <v>0</v>
      </c>
    </row>
    <row r="325" spans="1:5" ht="12.5">
      <c r="A325" s="5">
        <v>10368</v>
      </c>
      <c r="B325" s="5">
        <v>64</v>
      </c>
      <c r="C325" s="11">
        <v>26.6</v>
      </c>
      <c r="D325" s="5">
        <v>35</v>
      </c>
      <c r="E325" s="13">
        <v>0</v>
      </c>
    </row>
    <row r="326" spans="1:5" ht="12.5">
      <c r="A326" s="5">
        <v>10369</v>
      </c>
      <c r="B326" s="5">
        <v>29</v>
      </c>
      <c r="C326" s="11">
        <v>99</v>
      </c>
      <c r="D326" s="5">
        <v>20</v>
      </c>
      <c r="E326" s="13">
        <v>0</v>
      </c>
    </row>
    <row r="327" spans="1:5" ht="12.5">
      <c r="A327" s="5">
        <v>10369</v>
      </c>
      <c r="B327" s="5">
        <v>56</v>
      </c>
      <c r="C327" s="11">
        <v>30.4</v>
      </c>
      <c r="D327" s="5">
        <v>18</v>
      </c>
      <c r="E327" s="13">
        <v>0</v>
      </c>
    </row>
    <row r="328" spans="1:5" ht="12.5">
      <c r="A328" s="5">
        <v>10370</v>
      </c>
      <c r="B328" s="5">
        <v>1</v>
      </c>
      <c r="C328" s="11">
        <v>14.4</v>
      </c>
      <c r="D328" s="5">
        <v>15</v>
      </c>
      <c r="E328" s="13">
        <v>0</v>
      </c>
    </row>
    <row r="329" spans="1:5" ht="12.5">
      <c r="A329" s="5">
        <v>10370</v>
      </c>
      <c r="B329" s="5">
        <v>64</v>
      </c>
      <c r="C329" s="11">
        <v>26.6</v>
      </c>
      <c r="D329" s="5">
        <v>30</v>
      </c>
      <c r="E329" s="13">
        <v>0</v>
      </c>
    </row>
    <row r="330" spans="1:5" ht="12.5">
      <c r="A330" s="5">
        <v>10370</v>
      </c>
      <c r="B330" s="5">
        <v>74</v>
      </c>
      <c r="C330" s="11">
        <v>8</v>
      </c>
      <c r="D330" s="5">
        <v>20</v>
      </c>
      <c r="E330" s="13">
        <v>0</v>
      </c>
    </row>
    <row r="331" spans="1:5" ht="12.5">
      <c r="A331" s="5">
        <v>10371</v>
      </c>
      <c r="B331" s="5">
        <v>36</v>
      </c>
      <c r="C331" s="11">
        <v>15.2</v>
      </c>
      <c r="D331" s="5">
        <v>6</v>
      </c>
      <c r="E331" s="13">
        <v>0</v>
      </c>
    </row>
    <row r="332" spans="1:5" ht="12.5">
      <c r="A332" s="5">
        <v>10372</v>
      </c>
      <c r="B332" s="5">
        <v>20</v>
      </c>
      <c r="C332" s="11">
        <v>64.8</v>
      </c>
      <c r="D332" s="5">
        <v>12</v>
      </c>
      <c r="E332" s="13">
        <v>0</v>
      </c>
    </row>
    <row r="333" spans="1:5" ht="12.5">
      <c r="A333" s="5">
        <v>10372</v>
      </c>
      <c r="B333" s="5">
        <v>38</v>
      </c>
      <c r="C333" s="11">
        <v>210.8</v>
      </c>
      <c r="D333" s="5">
        <v>40</v>
      </c>
      <c r="E333" s="13">
        <v>0</v>
      </c>
    </row>
    <row r="334" spans="1:5" ht="12.5">
      <c r="A334" s="5">
        <v>10372</v>
      </c>
      <c r="B334" s="5">
        <v>60</v>
      </c>
      <c r="C334" s="11">
        <v>27.2</v>
      </c>
      <c r="D334" s="5">
        <v>70</v>
      </c>
      <c r="E334" s="13">
        <v>0</v>
      </c>
    </row>
    <row r="335" spans="1:5" ht="12.5">
      <c r="A335" s="5">
        <v>10372</v>
      </c>
      <c r="B335" s="5">
        <v>72</v>
      </c>
      <c r="C335" s="11">
        <v>27.8</v>
      </c>
      <c r="D335" s="5">
        <v>42</v>
      </c>
      <c r="E335" s="13">
        <v>0</v>
      </c>
    </row>
    <row r="336" spans="1:5" ht="12.5">
      <c r="A336" s="5">
        <v>10373</v>
      </c>
      <c r="B336" s="5">
        <v>58</v>
      </c>
      <c r="C336" s="11">
        <v>10.6</v>
      </c>
      <c r="D336" s="5">
        <v>80</v>
      </c>
      <c r="E336" s="13">
        <v>0</v>
      </c>
    </row>
    <row r="337" spans="1:5" ht="12.5">
      <c r="A337" s="5">
        <v>10373</v>
      </c>
      <c r="B337" s="5">
        <v>71</v>
      </c>
      <c r="C337" s="11">
        <v>17.2</v>
      </c>
      <c r="D337" s="5">
        <v>50</v>
      </c>
      <c r="E337" s="13">
        <v>0</v>
      </c>
    </row>
    <row r="338" spans="1:5" ht="12.5">
      <c r="A338" s="5">
        <v>10374</v>
      </c>
      <c r="B338" s="5">
        <v>31</v>
      </c>
      <c r="C338" s="11">
        <v>10</v>
      </c>
      <c r="D338" s="5">
        <v>30</v>
      </c>
      <c r="E338" s="13">
        <v>0</v>
      </c>
    </row>
    <row r="339" spans="1:5" ht="12.5">
      <c r="A339" s="5">
        <v>10374</v>
      </c>
      <c r="B339" s="5">
        <v>58</v>
      </c>
      <c r="C339" s="11">
        <v>10.6</v>
      </c>
      <c r="D339" s="5">
        <v>15</v>
      </c>
      <c r="E339" s="13">
        <v>0</v>
      </c>
    </row>
    <row r="340" spans="1:5" ht="12.5">
      <c r="A340" s="5">
        <v>10375</v>
      </c>
      <c r="B340" s="5">
        <v>14</v>
      </c>
      <c r="C340" s="11">
        <v>18.600000000000001</v>
      </c>
      <c r="D340" s="5">
        <v>15</v>
      </c>
      <c r="E340" s="13">
        <v>0</v>
      </c>
    </row>
    <row r="341" spans="1:5" ht="12.5">
      <c r="A341" s="5">
        <v>10375</v>
      </c>
      <c r="B341" s="5">
        <v>54</v>
      </c>
      <c r="C341" s="11">
        <v>5.9</v>
      </c>
      <c r="D341" s="5">
        <v>10</v>
      </c>
      <c r="E341" s="13">
        <v>0</v>
      </c>
    </row>
    <row r="342" spans="1:5" ht="12.5">
      <c r="A342" s="5">
        <v>10376</v>
      </c>
      <c r="B342" s="5">
        <v>31</v>
      </c>
      <c r="C342" s="11">
        <v>10</v>
      </c>
      <c r="D342" s="5">
        <v>42</v>
      </c>
      <c r="E342" s="13">
        <v>0</v>
      </c>
    </row>
    <row r="343" spans="1:5" ht="12.5">
      <c r="A343" s="5">
        <v>10377</v>
      </c>
      <c r="B343" s="5">
        <v>28</v>
      </c>
      <c r="C343" s="11">
        <v>36.4</v>
      </c>
      <c r="D343" s="5">
        <v>20</v>
      </c>
      <c r="E343" s="13">
        <v>0</v>
      </c>
    </row>
    <row r="344" spans="1:5" ht="12.5">
      <c r="A344" s="5">
        <v>10377</v>
      </c>
      <c r="B344" s="5">
        <v>39</v>
      </c>
      <c r="C344" s="11">
        <v>14.4</v>
      </c>
      <c r="D344" s="5">
        <v>20</v>
      </c>
      <c r="E344" s="13">
        <v>0</v>
      </c>
    </row>
    <row r="345" spans="1:5" ht="12.5">
      <c r="A345" s="5">
        <v>10378</v>
      </c>
      <c r="B345" s="5">
        <v>71</v>
      </c>
      <c r="C345" s="11">
        <v>17.2</v>
      </c>
      <c r="D345" s="5">
        <v>6</v>
      </c>
      <c r="E345" s="13">
        <v>0</v>
      </c>
    </row>
    <row r="346" spans="1:5" ht="12.5">
      <c r="A346" s="5">
        <v>10379</v>
      </c>
      <c r="B346" s="5">
        <v>41</v>
      </c>
      <c r="C346" s="11">
        <v>7.7</v>
      </c>
      <c r="D346" s="5">
        <v>8</v>
      </c>
      <c r="E346" s="13">
        <v>0</v>
      </c>
    </row>
    <row r="347" spans="1:5" ht="12.5">
      <c r="A347" s="5">
        <v>10379</v>
      </c>
      <c r="B347" s="5">
        <v>63</v>
      </c>
      <c r="C347" s="11">
        <v>35.1</v>
      </c>
      <c r="D347" s="5">
        <v>16</v>
      </c>
      <c r="E347" s="13">
        <v>0</v>
      </c>
    </row>
    <row r="348" spans="1:5" ht="12.5">
      <c r="A348" s="5">
        <v>10379</v>
      </c>
      <c r="B348" s="5">
        <v>65</v>
      </c>
      <c r="C348" s="11">
        <v>16.8</v>
      </c>
      <c r="D348" s="5">
        <v>20</v>
      </c>
      <c r="E348" s="13">
        <v>0</v>
      </c>
    </row>
    <row r="349" spans="1:5" ht="12.5">
      <c r="A349" s="5">
        <v>10380</v>
      </c>
      <c r="B349" s="5">
        <v>30</v>
      </c>
      <c r="C349" s="11">
        <v>20.7</v>
      </c>
      <c r="D349" s="5">
        <v>18</v>
      </c>
      <c r="E349" s="13">
        <v>0</v>
      </c>
    </row>
    <row r="350" spans="1:5" ht="12.5">
      <c r="A350" s="5">
        <v>10380</v>
      </c>
      <c r="B350" s="5">
        <v>53</v>
      </c>
      <c r="C350" s="11">
        <v>26.2</v>
      </c>
      <c r="D350" s="5">
        <v>20</v>
      </c>
      <c r="E350" s="13">
        <v>0</v>
      </c>
    </row>
    <row r="351" spans="1:5" ht="12.5">
      <c r="A351" s="5">
        <v>10380</v>
      </c>
      <c r="B351" s="5">
        <v>60</v>
      </c>
      <c r="C351" s="11">
        <v>27.2</v>
      </c>
      <c r="D351" s="5">
        <v>6</v>
      </c>
      <c r="E351" s="13">
        <v>0</v>
      </c>
    </row>
    <row r="352" spans="1:5" ht="12.5">
      <c r="A352" s="5">
        <v>10380</v>
      </c>
      <c r="B352" s="5">
        <v>70</v>
      </c>
      <c r="C352" s="11">
        <v>12</v>
      </c>
      <c r="D352" s="5">
        <v>30</v>
      </c>
      <c r="E352" s="13">
        <v>0</v>
      </c>
    </row>
    <row r="353" spans="1:5" ht="12.5">
      <c r="A353" s="5">
        <v>10381</v>
      </c>
      <c r="B353" s="5">
        <v>74</v>
      </c>
      <c r="C353" s="11">
        <v>8</v>
      </c>
      <c r="D353" s="5">
        <v>14</v>
      </c>
      <c r="E353" s="13">
        <v>0</v>
      </c>
    </row>
    <row r="354" spans="1:5" ht="12.5">
      <c r="A354" s="5">
        <v>10382</v>
      </c>
      <c r="B354" s="5">
        <v>5</v>
      </c>
      <c r="C354" s="11">
        <v>17</v>
      </c>
      <c r="D354" s="5">
        <v>32</v>
      </c>
      <c r="E354" s="13">
        <v>0</v>
      </c>
    </row>
    <row r="355" spans="1:5" ht="12.5">
      <c r="A355" s="5">
        <v>10382</v>
      </c>
      <c r="B355" s="5">
        <v>18</v>
      </c>
      <c r="C355" s="11">
        <v>50</v>
      </c>
      <c r="D355" s="5">
        <v>9</v>
      </c>
      <c r="E355" s="13">
        <v>0</v>
      </c>
    </row>
    <row r="356" spans="1:5" ht="12.5">
      <c r="A356" s="5">
        <v>10382</v>
      </c>
      <c r="B356" s="5">
        <v>29</v>
      </c>
      <c r="C356" s="11">
        <v>99</v>
      </c>
      <c r="D356" s="5">
        <v>14</v>
      </c>
      <c r="E356" s="13">
        <v>0</v>
      </c>
    </row>
    <row r="357" spans="1:5" ht="12.5">
      <c r="A357" s="5">
        <v>10382</v>
      </c>
      <c r="B357" s="5">
        <v>33</v>
      </c>
      <c r="C357" s="11">
        <v>2</v>
      </c>
      <c r="D357" s="5">
        <v>60</v>
      </c>
      <c r="E357" s="13">
        <v>0</v>
      </c>
    </row>
    <row r="358" spans="1:5" ht="12.5">
      <c r="A358" s="5">
        <v>10382</v>
      </c>
      <c r="B358" s="5">
        <v>74</v>
      </c>
      <c r="C358" s="11">
        <v>8</v>
      </c>
      <c r="D358" s="5">
        <v>50</v>
      </c>
      <c r="E358" s="13">
        <v>0</v>
      </c>
    </row>
    <row r="359" spans="1:5" ht="12.5">
      <c r="A359" s="5">
        <v>10383</v>
      </c>
      <c r="B359" s="5">
        <v>13</v>
      </c>
      <c r="C359" s="11">
        <v>4.8</v>
      </c>
      <c r="D359" s="5">
        <v>20</v>
      </c>
      <c r="E359" s="13">
        <v>0</v>
      </c>
    </row>
    <row r="360" spans="1:5" ht="12.5">
      <c r="A360" s="5">
        <v>10383</v>
      </c>
      <c r="B360" s="5">
        <v>50</v>
      </c>
      <c r="C360" s="11">
        <v>13</v>
      </c>
      <c r="D360" s="5">
        <v>15</v>
      </c>
      <c r="E360" s="13">
        <v>0</v>
      </c>
    </row>
    <row r="361" spans="1:5" ht="12.5">
      <c r="A361" s="5">
        <v>10383</v>
      </c>
      <c r="B361" s="5">
        <v>56</v>
      </c>
      <c r="C361" s="11">
        <v>30.4</v>
      </c>
      <c r="D361" s="5">
        <v>20</v>
      </c>
      <c r="E361" s="13">
        <v>0</v>
      </c>
    </row>
    <row r="362" spans="1:5" ht="12.5">
      <c r="A362" s="5">
        <v>10384</v>
      </c>
      <c r="B362" s="5">
        <v>20</v>
      </c>
      <c r="C362" s="11">
        <v>64.8</v>
      </c>
      <c r="D362" s="5">
        <v>28</v>
      </c>
      <c r="E362" s="13">
        <v>0</v>
      </c>
    </row>
    <row r="363" spans="1:5" ht="12.5">
      <c r="A363" s="5">
        <v>10384</v>
      </c>
      <c r="B363" s="5">
        <v>60</v>
      </c>
      <c r="C363" s="11">
        <v>27.2</v>
      </c>
      <c r="D363" s="5">
        <v>15</v>
      </c>
      <c r="E363" s="13">
        <v>0</v>
      </c>
    </row>
    <row r="364" spans="1:5" ht="12.5">
      <c r="A364" s="5">
        <v>10385</v>
      </c>
      <c r="B364" s="5">
        <v>7</v>
      </c>
      <c r="C364" s="11">
        <v>24</v>
      </c>
      <c r="D364" s="5">
        <v>10</v>
      </c>
      <c r="E364" s="13">
        <v>0</v>
      </c>
    </row>
    <row r="365" spans="1:5" ht="12.5">
      <c r="A365" s="5">
        <v>10385</v>
      </c>
      <c r="B365" s="5">
        <v>60</v>
      </c>
      <c r="C365" s="11">
        <v>27.2</v>
      </c>
      <c r="D365" s="5">
        <v>20</v>
      </c>
      <c r="E365" s="13">
        <v>0</v>
      </c>
    </row>
    <row r="366" spans="1:5" ht="12.5">
      <c r="A366" s="5">
        <v>10385</v>
      </c>
      <c r="B366" s="5">
        <v>68</v>
      </c>
      <c r="C366" s="11">
        <v>10</v>
      </c>
      <c r="D366" s="5">
        <v>8</v>
      </c>
      <c r="E366" s="13">
        <v>0</v>
      </c>
    </row>
    <row r="367" spans="1:5" ht="12.5">
      <c r="A367" s="5">
        <v>10386</v>
      </c>
      <c r="B367" s="5">
        <v>24</v>
      </c>
      <c r="C367" s="11">
        <v>3.6</v>
      </c>
      <c r="D367" s="5">
        <v>15</v>
      </c>
      <c r="E367" s="13">
        <v>0</v>
      </c>
    </row>
    <row r="368" spans="1:5" ht="12.5">
      <c r="A368" s="5">
        <v>10386</v>
      </c>
      <c r="B368" s="5">
        <v>34</v>
      </c>
      <c r="C368" s="11">
        <v>11.2</v>
      </c>
      <c r="D368" s="5">
        <v>10</v>
      </c>
      <c r="E368" s="13">
        <v>0</v>
      </c>
    </row>
    <row r="369" spans="1:5" ht="12.5">
      <c r="A369" s="5">
        <v>10387</v>
      </c>
      <c r="B369" s="5">
        <v>24</v>
      </c>
      <c r="C369" s="11">
        <v>3.6</v>
      </c>
      <c r="D369" s="5">
        <v>15</v>
      </c>
      <c r="E369" s="13">
        <v>0</v>
      </c>
    </row>
    <row r="370" spans="1:5" ht="12.5">
      <c r="A370" s="5">
        <v>10387</v>
      </c>
      <c r="B370" s="5">
        <v>28</v>
      </c>
      <c r="C370" s="11">
        <v>36.4</v>
      </c>
      <c r="D370" s="5">
        <v>6</v>
      </c>
      <c r="E370" s="13">
        <v>0</v>
      </c>
    </row>
    <row r="371" spans="1:5" ht="12.5">
      <c r="A371" s="5">
        <v>10387</v>
      </c>
      <c r="B371" s="5">
        <v>59</v>
      </c>
      <c r="C371" s="11">
        <v>44</v>
      </c>
      <c r="D371" s="5">
        <v>12</v>
      </c>
      <c r="E371" s="13">
        <v>0</v>
      </c>
    </row>
    <row r="372" spans="1:5" ht="12.5">
      <c r="A372" s="5">
        <v>10387</v>
      </c>
      <c r="B372" s="5">
        <v>71</v>
      </c>
      <c r="C372" s="11">
        <v>17.2</v>
      </c>
      <c r="D372" s="5">
        <v>15</v>
      </c>
      <c r="E372" s="13">
        <v>0</v>
      </c>
    </row>
    <row r="373" spans="1:5" ht="12.5">
      <c r="A373" s="5">
        <v>10388</v>
      </c>
      <c r="B373" s="5">
        <v>45</v>
      </c>
      <c r="C373" s="11">
        <v>7.6</v>
      </c>
      <c r="D373" s="5">
        <v>15</v>
      </c>
      <c r="E373" s="13">
        <v>0</v>
      </c>
    </row>
    <row r="374" spans="1:5" ht="12.5">
      <c r="A374" s="5">
        <v>10388</v>
      </c>
      <c r="B374" s="5">
        <v>52</v>
      </c>
      <c r="C374" s="11">
        <v>5.6</v>
      </c>
      <c r="D374" s="5">
        <v>20</v>
      </c>
      <c r="E374" s="13">
        <v>0</v>
      </c>
    </row>
    <row r="375" spans="1:5" ht="12.5">
      <c r="A375" s="5">
        <v>10388</v>
      </c>
      <c r="B375" s="5">
        <v>53</v>
      </c>
      <c r="C375" s="11">
        <v>26.2</v>
      </c>
      <c r="D375" s="5">
        <v>40</v>
      </c>
      <c r="E375" s="13">
        <v>0</v>
      </c>
    </row>
    <row r="376" spans="1:5" ht="12.5">
      <c r="A376" s="5">
        <v>10389</v>
      </c>
      <c r="B376" s="5">
        <v>10</v>
      </c>
      <c r="C376" s="11">
        <v>24.8</v>
      </c>
      <c r="D376" s="5">
        <v>16</v>
      </c>
      <c r="E376" s="13">
        <v>0</v>
      </c>
    </row>
    <row r="377" spans="1:5" ht="12.5">
      <c r="A377" s="5">
        <v>10389</v>
      </c>
      <c r="B377" s="5">
        <v>55</v>
      </c>
      <c r="C377" s="11">
        <v>19.2</v>
      </c>
      <c r="D377" s="5">
        <v>15</v>
      </c>
      <c r="E377" s="13">
        <v>0</v>
      </c>
    </row>
    <row r="378" spans="1:5" ht="12.5">
      <c r="A378" s="5">
        <v>10389</v>
      </c>
      <c r="B378" s="5">
        <v>62</v>
      </c>
      <c r="C378" s="11">
        <v>39.4</v>
      </c>
      <c r="D378" s="5">
        <v>20</v>
      </c>
      <c r="E378" s="13">
        <v>0</v>
      </c>
    </row>
    <row r="379" spans="1:5" ht="12.5">
      <c r="A379" s="5">
        <v>10389</v>
      </c>
      <c r="B379" s="5">
        <v>70</v>
      </c>
      <c r="C379" s="11">
        <v>12</v>
      </c>
      <c r="D379" s="5">
        <v>30</v>
      </c>
      <c r="E379" s="13">
        <v>0</v>
      </c>
    </row>
    <row r="380" spans="1:5" ht="12.5">
      <c r="A380" s="5">
        <v>10390</v>
      </c>
      <c r="B380" s="5">
        <v>31</v>
      </c>
      <c r="C380" s="11">
        <v>10</v>
      </c>
      <c r="D380" s="5">
        <v>60</v>
      </c>
      <c r="E380" s="13">
        <v>0</v>
      </c>
    </row>
    <row r="381" spans="1:5" ht="12.5">
      <c r="A381" s="5">
        <v>10390</v>
      </c>
      <c r="B381" s="5">
        <v>35</v>
      </c>
      <c r="C381" s="11">
        <v>14.4</v>
      </c>
      <c r="D381" s="5">
        <v>40</v>
      </c>
      <c r="E381" s="13">
        <v>0</v>
      </c>
    </row>
    <row r="382" spans="1:5" ht="12.5">
      <c r="A382" s="5">
        <v>10390</v>
      </c>
      <c r="B382" s="5">
        <v>46</v>
      </c>
      <c r="C382" s="11">
        <v>9.6</v>
      </c>
      <c r="D382" s="5">
        <v>45</v>
      </c>
      <c r="E382" s="13">
        <v>0</v>
      </c>
    </row>
    <row r="383" spans="1:5" ht="12.5">
      <c r="A383" s="5">
        <v>10390</v>
      </c>
      <c r="B383" s="5">
        <v>72</v>
      </c>
      <c r="C383" s="11">
        <v>27.8</v>
      </c>
      <c r="D383" s="5">
        <v>24</v>
      </c>
      <c r="E383" s="13">
        <v>0</v>
      </c>
    </row>
    <row r="384" spans="1:5" ht="12.5">
      <c r="A384" s="5">
        <v>10391</v>
      </c>
      <c r="B384" s="5">
        <v>13</v>
      </c>
      <c r="C384" s="11">
        <v>4.8</v>
      </c>
      <c r="D384" s="5">
        <v>18</v>
      </c>
      <c r="E384" s="13">
        <v>0</v>
      </c>
    </row>
    <row r="385" spans="1:5" ht="12.5">
      <c r="A385" s="5">
        <v>10392</v>
      </c>
      <c r="B385" s="5">
        <v>69</v>
      </c>
      <c r="C385" s="11">
        <v>28.8</v>
      </c>
      <c r="D385" s="5">
        <v>50</v>
      </c>
      <c r="E385" s="13">
        <v>0</v>
      </c>
    </row>
    <row r="386" spans="1:5" ht="12.5">
      <c r="A386" s="5">
        <v>10393</v>
      </c>
      <c r="B386" s="5">
        <v>2</v>
      </c>
      <c r="C386" s="11">
        <v>15.2</v>
      </c>
      <c r="D386" s="5">
        <v>25</v>
      </c>
      <c r="E386" s="13">
        <v>0</v>
      </c>
    </row>
    <row r="387" spans="1:5" ht="12.5">
      <c r="A387" s="5">
        <v>10393</v>
      </c>
      <c r="B387" s="5">
        <v>14</v>
      </c>
      <c r="C387" s="11">
        <v>18.600000000000001</v>
      </c>
      <c r="D387" s="5">
        <v>42</v>
      </c>
      <c r="E387" s="13">
        <v>0</v>
      </c>
    </row>
    <row r="388" spans="1:5" ht="12.5">
      <c r="A388" s="5">
        <v>10393</v>
      </c>
      <c r="B388" s="5">
        <v>25</v>
      </c>
      <c r="C388" s="11">
        <v>11.2</v>
      </c>
      <c r="D388" s="5">
        <v>7</v>
      </c>
      <c r="E388" s="13">
        <v>0</v>
      </c>
    </row>
    <row r="389" spans="1:5" ht="12.5">
      <c r="A389" s="5">
        <v>10393</v>
      </c>
      <c r="B389" s="5">
        <v>26</v>
      </c>
      <c r="C389" s="11">
        <v>24.9</v>
      </c>
      <c r="D389" s="5">
        <v>70</v>
      </c>
      <c r="E389" s="13">
        <v>0</v>
      </c>
    </row>
    <row r="390" spans="1:5" ht="12.5">
      <c r="A390" s="5">
        <v>10393</v>
      </c>
      <c r="B390" s="5">
        <v>31</v>
      </c>
      <c r="C390" s="11">
        <v>10</v>
      </c>
      <c r="D390" s="5">
        <v>32</v>
      </c>
      <c r="E390" s="13">
        <v>0</v>
      </c>
    </row>
    <row r="391" spans="1:5" ht="12.5">
      <c r="A391" s="5">
        <v>10394</v>
      </c>
      <c r="B391" s="5">
        <v>13</v>
      </c>
      <c r="C391" s="11">
        <v>4.8</v>
      </c>
      <c r="D391" s="5">
        <v>10</v>
      </c>
      <c r="E391" s="13">
        <v>0</v>
      </c>
    </row>
    <row r="392" spans="1:5" ht="12.5">
      <c r="A392" s="5">
        <v>10394</v>
      </c>
      <c r="B392" s="5">
        <v>62</v>
      </c>
      <c r="C392" s="11">
        <v>39.4</v>
      </c>
      <c r="D392" s="5">
        <v>10</v>
      </c>
      <c r="E392" s="13">
        <v>0</v>
      </c>
    </row>
    <row r="393" spans="1:5" ht="12.5">
      <c r="A393" s="5">
        <v>10395</v>
      </c>
      <c r="B393" s="5">
        <v>46</v>
      </c>
      <c r="C393" s="11">
        <v>9.6</v>
      </c>
      <c r="D393" s="5">
        <v>28</v>
      </c>
      <c r="E393" s="13">
        <v>0</v>
      </c>
    </row>
    <row r="394" spans="1:5" ht="12.5">
      <c r="A394" s="5">
        <v>10395</v>
      </c>
      <c r="B394" s="5">
        <v>53</v>
      </c>
      <c r="C394" s="11">
        <v>26.2</v>
      </c>
      <c r="D394" s="5">
        <v>70</v>
      </c>
      <c r="E394" s="13">
        <v>0</v>
      </c>
    </row>
    <row r="395" spans="1:5" ht="12.5">
      <c r="A395" s="5">
        <v>10395</v>
      </c>
      <c r="B395" s="5">
        <v>69</v>
      </c>
      <c r="C395" s="11">
        <v>28.8</v>
      </c>
      <c r="D395" s="5">
        <v>8</v>
      </c>
      <c r="E395" s="13">
        <v>0</v>
      </c>
    </row>
    <row r="396" spans="1:5" ht="12.5">
      <c r="A396" s="5">
        <v>10396</v>
      </c>
      <c r="B396" s="5">
        <v>23</v>
      </c>
      <c r="C396" s="11">
        <v>7.2</v>
      </c>
      <c r="D396" s="5">
        <v>40</v>
      </c>
      <c r="E396" s="13">
        <v>0</v>
      </c>
    </row>
    <row r="397" spans="1:5" ht="12.5">
      <c r="A397" s="5">
        <v>10396</v>
      </c>
      <c r="B397" s="5">
        <v>71</v>
      </c>
      <c r="C397" s="11">
        <v>17.2</v>
      </c>
      <c r="D397" s="5">
        <v>60</v>
      </c>
      <c r="E397" s="13">
        <v>0</v>
      </c>
    </row>
    <row r="398" spans="1:5" ht="12.5">
      <c r="A398" s="5">
        <v>10396</v>
      </c>
      <c r="B398" s="5">
        <v>72</v>
      </c>
      <c r="C398" s="11">
        <v>27.8</v>
      </c>
      <c r="D398" s="5">
        <v>21</v>
      </c>
      <c r="E398" s="13">
        <v>0</v>
      </c>
    </row>
    <row r="399" spans="1:5" ht="12.5">
      <c r="A399" s="5">
        <v>10397</v>
      </c>
      <c r="B399" s="5">
        <v>21</v>
      </c>
      <c r="C399" s="11">
        <v>8</v>
      </c>
      <c r="D399" s="5">
        <v>10</v>
      </c>
      <c r="E399" s="13">
        <v>0</v>
      </c>
    </row>
    <row r="400" spans="1:5" ht="12.5">
      <c r="A400" s="5">
        <v>10397</v>
      </c>
      <c r="B400" s="5">
        <v>51</v>
      </c>
      <c r="C400" s="11">
        <v>42.4</v>
      </c>
      <c r="D400" s="5">
        <v>18</v>
      </c>
      <c r="E400" s="13">
        <v>0</v>
      </c>
    </row>
    <row r="401" spans="1:5" ht="12.5">
      <c r="A401" s="5">
        <v>10398</v>
      </c>
      <c r="B401" s="5">
        <v>35</v>
      </c>
      <c r="C401" s="11">
        <v>14.4</v>
      </c>
      <c r="D401" s="5">
        <v>30</v>
      </c>
      <c r="E401" s="13">
        <v>0</v>
      </c>
    </row>
    <row r="402" spans="1:5" ht="12.5">
      <c r="A402" s="5">
        <v>10398</v>
      </c>
      <c r="B402" s="5">
        <v>55</v>
      </c>
      <c r="C402" s="11">
        <v>19.2</v>
      </c>
      <c r="D402" s="5">
        <v>120</v>
      </c>
      <c r="E402" s="13">
        <v>0</v>
      </c>
    </row>
    <row r="403" spans="1:5" ht="12.5">
      <c r="A403" s="5">
        <v>10399</v>
      </c>
      <c r="B403" s="5">
        <v>68</v>
      </c>
      <c r="C403" s="11">
        <v>10</v>
      </c>
      <c r="D403" s="5">
        <v>60</v>
      </c>
      <c r="E403" s="13">
        <v>0</v>
      </c>
    </row>
    <row r="404" spans="1:5" ht="12.5">
      <c r="A404" s="5">
        <v>10399</v>
      </c>
      <c r="B404" s="5">
        <v>71</v>
      </c>
      <c r="C404" s="11">
        <v>17.2</v>
      </c>
      <c r="D404" s="5">
        <v>30</v>
      </c>
      <c r="E404" s="13">
        <v>0</v>
      </c>
    </row>
    <row r="405" spans="1:5" ht="12.5">
      <c r="A405" s="5">
        <v>10399</v>
      </c>
      <c r="B405" s="5">
        <v>76</v>
      </c>
      <c r="C405" s="11">
        <v>14.4</v>
      </c>
      <c r="D405" s="5">
        <v>35</v>
      </c>
      <c r="E405" s="13">
        <v>0</v>
      </c>
    </row>
    <row r="406" spans="1:5" ht="12.5">
      <c r="A406" s="5">
        <v>10399</v>
      </c>
      <c r="B406" s="5">
        <v>77</v>
      </c>
      <c r="C406" s="11">
        <v>10.4</v>
      </c>
      <c r="D406" s="5">
        <v>14</v>
      </c>
      <c r="E406" s="13">
        <v>0</v>
      </c>
    </row>
    <row r="407" spans="1:5" ht="12.5">
      <c r="A407" s="5">
        <v>10400</v>
      </c>
      <c r="B407" s="5">
        <v>29</v>
      </c>
      <c r="C407" s="11">
        <v>99</v>
      </c>
      <c r="D407" s="5">
        <v>21</v>
      </c>
      <c r="E407" s="13">
        <v>0</v>
      </c>
    </row>
    <row r="408" spans="1:5" ht="12.5">
      <c r="A408" s="5">
        <v>10400</v>
      </c>
      <c r="B408" s="5">
        <v>35</v>
      </c>
      <c r="C408" s="11">
        <v>14.4</v>
      </c>
      <c r="D408" s="5">
        <v>35</v>
      </c>
      <c r="E408" s="13">
        <v>0</v>
      </c>
    </row>
    <row r="409" spans="1:5" ht="12.5">
      <c r="A409" s="5">
        <v>10400</v>
      </c>
      <c r="B409" s="5">
        <v>49</v>
      </c>
      <c r="C409" s="11">
        <v>16</v>
      </c>
      <c r="D409" s="5">
        <v>30</v>
      </c>
      <c r="E409" s="13">
        <v>0</v>
      </c>
    </row>
    <row r="410" spans="1:5" ht="12.5">
      <c r="A410" s="5">
        <v>10401</v>
      </c>
      <c r="B410" s="5">
        <v>30</v>
      </c>
      <c r="C410" s="11">
        <v>20.7</v>
      </c>
      <c r="D410" s="5">
        <v>18</v>
      </c>
      <c r="E410" s="13">
        <v>0</v>
      </c>
    </row>
    <row r="411" spans="1:5" ht="12.5">
      <c r="A411" s="5">
        <v>10401</v>
      </c>
      <c r="B411" s="5">
        <v>56</v>
      </c>
      <c r="C411" s="11">
        <v>30.4</v>
      </c>
      <c r="D411" s="5">
        <v>70</v>
      </c>
      <c r="E411" s="13">
        <v>0</v>
      </c>
    </row>
    <row r="412" spans="1:5" ht="12.5">
      <c r="A412" s="5">
        <v>10401</v>
      </c>
      <c r="B412" s="5">
        <v>65</v>
      </c>
      <c r="C412" s="11">
        <v>16.8</v>
      </c>
      <c r="D412" s="5">
        <v>20</v>
      </c>
      <c r="E412" s="13">
        <v>0</v>
      </c>
    </row>
    <row r="413" spans="1:5" ht="12.5">
      <c r="A413" s="5">
        <v>10401</v>
      </c>
      <c r="B413" s="5">
        <v>71</v>
      </c>
      <c r="C413" s="11">
        <v>17.2</v>
      </c>
      <c r="D413" s="5">
        <v>60</v>
      </c>
      <c r="E413" s="13">
        <v>0</v>
      </c>
    </row>
    <row r="414" spans="1:5" ht="12.5">
      <c r="A414" s="5">
        <v>10402</v>
      </c>
      <c r="B414" s="5">
        <v>23</v>
      </c>
      <c r="C414" s="11">
        <v>7.2</v>
      </c>
      <c r="D414" s="5">
        <v>60</v>
      </c>
      <c r="E414" s="13">
        <v>0</v>
      </c>
    </row>
    <row r="415" spans="1:5" ht="12.5">
      <c r="A415" s="5">
        <v>10402</v>
      </c>
      <c r="B415" s="5">
        <v>63</v>
      </c>
      <c r="C415" s="11">
        <v>35.1</v>
      </c>
      <c r="D415" s="5">
        <v>65</v>
      </c>
      <c r="E415" s="13">
        <v>0</v>
      </c>
    </row>
    <row r="416" spans="1:5" ht="12.5">
      <c r="A416" s="5">
        <v>10403</v>
      </c>
      <c r="B416" s="5">
        <v>16</v>
      </c>
      <c r="C416" s="11">
        <v>13.9</v>
      </c>
      <c r="D416" s="5">
        <v>21</v>
      </c>
      <c r="E416" s="13">
        <v>0</v>
      </c>
    </row>
    <row r="417" spans="1:5" ht="12.5">
      <c r="A417" s="5">
        <v>10403</v>
      </c>
      <c r="B417" s="5">
        <v>48</v>
      </c>
      <c r="C417" s="11">
        <v>10.199999999999999</v>
      </c>
      <c r="D417" s="5">
        <v>70</v>
      </c>
      <c r="E417" s="13">
        <v>0</v>
      </c>
    </row>
    <row r="418" spans="1:5" ht="12.5">
      <c r="A418" s="5">
        <v>10404</v>
      </c>
      <c r="B418" s="5">
        <v>26</v>
      </c>
      <c r="C418" s="11">
        <v>24.9</v>
      </c>
      <c r="D418" s="5">
        <v>30</v>
      </c>
      <c r="E418" s="13">
        <v>0</v>
      </c>
    </row>
    <row r="419" spans="1:5" ht="12.5">
      <c r="A419" s="5">
        <v>10404</v>
      </c>
      <c r="B419" s="5">
        <v>42</v>
      </c>
      <c r="C419" s="11">
        <v>11.2</v>
      </c>
      <c r="D419" s="5">
        <v>40</v>
      </c>
      <c r="E419" s="13">
        <v>0</v>
      </c>
    </row>
    <row r="420" spans="1:5" ht="12.5">
      <c r="A420" s="5">
        <v>10404</v>
      </c>
      <c r="B420" s="5">
        <v>49</v>
      </c>
      <c r="C420" s="11">
        <v>16</v>
      </c>
      <c r="D420" s="5">
        <v>30</v>
      </c>
      <c r="E420" s="13">
        <v>0</v>
      </c>
    </row>
    <row r="421" spans="1:5" ht="12.5">
      <c r="A421" s="5">
        <v>10405</v>
      </c>
      <c r="B421" s="5">
        <v>3</v>
      </c>
      <c r="C421" s="11">
        <v>8</v>
      </c>
      <c r="D421" s="5">
        <v>50</v>
      </c>
      <c r="E421" s="13">
        <v>0</v>
      </c>
    </row>
    <row r="422" spans="1:5" ht="12.5">
      <c r="A422" s="5">
        <v>10406</v>
      </c>
      <c r="B422" s="5">
        <v>1</v>
      </c>
      <c r="C422" s="11">
        <v>14.4</v>
      </c>
      <c r="D422" s="5">
        <v>10</v>
      </c>
      <c r="E422" s="13">
        <v>0</v>
      </c>
    </row>
    <row r="423" spans="1:5" ht="12.5">
      <c r="A423" s="5">
        <v>10406</v>
      </c>
      <c r="B423" s="5">
        <v>21</v>
      </c>
      <c r="C423" s="11">
        <v>8</v>
      </c>
      <c r="D423" s="5">
        <v>30</v>
      </c>
      <c r="E423" s="13">
        <v>0</v>
      </c>
    </row>
    <row r="424" spans="1:5" ht="12.5">
      <c r="A424" s="5">
        <v>10406</v>
      </c>
      <c r="B424" s="5">
        <v>28</v>
      </c>
      <c r="C424" s="11">
        <v>36.4</v>
      </c>
      <c r="D424" s="5">
        <v>42</v>
      </c>
      <c r="E424" s="13">
        <v>0</v>
      </c>
    </row>
    <row r="425" spans="1:5" ht="12.5">
      <c r="A425" s="5">
        <v>10406</v>
      </c>
      <c r="B425" s="5">
        <v>36</v>
      </c>
      <c r="C425" s="11">
        <v>15.2</v>
      </c>
      <c r="D425" s="5">
        <v>5</v>
      </c>
      <c r="E425" s="13">
        <v>0</v>
      </c>
    </row>
    <row r="426" spans="1:5" ht="12.5">
      <c r="A426" s="5">
        <v>10406</v>
      </c>
      <c r="B426" s="5">
        <v>40</v>
      </c>
      <c r="C426" s="11">
        <v>14.7</v>
      </c>
      <c r="D426" s="5">
        <v>2</v>
      </c>
      <c r="E426" s="13">
        <v>0</v>
      </c>
    </row>
    <row r="427" spans="1:5" ht="12.5">
      <c r="A427" s="5">
        <v>10407</v>
      </c>
      <c r="B427" s="5">
        <v>11</v>
      </c>
      <c r="C427" s="11">
        <v>16.8</v>
      </c>
      <c r="D427" s="5">
        <v>30</v>
      </c>
      <c r="E427" s="13">
        <v>0</v>
      </c>
    </row>
    <row r="428" spans="1:5" ht="12.5">
      <c r="A428" s="5">
        <v>10407</v>
      </c>
      <c r="B428" s="5">
        <v>69</v>
      </c>
      <c r="C428" s="11">
        <v>28.8</v>
      </c>
      <c r="D428" s="5">
        <v>15</v>
      </c>
      <c r="E428" s="13">
        <v>0</v>
      </c>
    </row>
    <row r="429" spans="1:5" ht="12.5">
      <c r="A429" s="5">
        <v>10407</v>
      </c>
      <c r="B429" s="5">
        <v>71</v>
      </c>
      <c r="C429" s="11">
        <v>17.2</v>
      </c>
      <c r="D429" s="5">
        <v>15</v>
      </c>
      <c r="E429" s="13">
        <v>0</v>
      </c>
    </row>
    <row r="430" spans="1:5" ht="12.5">
      <c r="A430" s="5">
        <v>10408</v>
      </c>
      <c r="B430" s="5">
        <v>37</v>
      </c>
      <c r="C430" s="11">
        <v>20.8</v>
      </c>
      <c r="D430" s="5">
        <v>10</v>
      </c>
      <c r="E430" s="13">
        <v>0</v>
      </c>
    </row>
    <row r="431" spans="1:5" ht="12.5">
      <c r="A431" s="5">
        <v>10408</v>
      </c>
      <c r="B431" s="5">
        <v>54</v>
      </c>
      <c r="C431" s="11">
        <v>5.9</v>
      </c>
      <c r="D431" s="5">
        <v>6</v>
      </c>
      <c r="E431" s="13">
        <v>0</v>
      </c>
    </row>
    <row r="432" spans="1:5" ht="12.5">
      <c r="A432" s="5">
        <v>10408</v>
      </c>
      <c r="B432" s="5">
        <v>62</v>
      </c>
      <c r="C432" s="11">
        <v>39.4</v>
      </c>
      <c r="D432" s="5">
        <v>35</v>
      </c>
      <c r="E432" s="13">
        <v>0</v>
      </c>
    </row>
    <row r="433" spans="1:5" ht="12.5">
      <c r="A433" s="5">
        <v>10409</v>
      </c>
      <c r="B433" s="5">
        <v>14</v>
      </c>
      <c r="C433" s="11">
        <v>18.600000000000001</v>
      </c>
      <c r="D433" s="5">
        <v>12</v>
      </c>
      <c r="E433" s="13">
        <v>0</v>
      </c>
    </row>
    <row r="434" spans="1:5" ht="12.5">
      <c r="A434" s="5">
        <v>10409</v>
      </c>
      <c r="B434" s="5">
        <v>21</v>
      </c>
      <c r="C434" s="11">
        <v>8</v>
      </c>
      <c r="D434" s="5">
        <v>12</v>
      </c>
      <c r="E434" s="13">
        <v>0</v>
      </c>
    </row>
    <row r="435" spans="1:5" ht="12.5">
      <c r="A435" s="5">
        <v>10410</v>
      </c>
      <c r="B435" s="5">
        <v>33</v>
      </c>
      <c r="C435" s="11">
        <v>2</v>
      </c>
      <c r="D435" s="5">
        <v>49</v>
      </c>
      <c r="E435" s="13">
        <v>0</v>
      </c>
    </row>
    <row r="436" spans="1:5" ht="12.5">
      <c r="A436" s="5">
        <v>10410</v>
      </c>
      <c r="B436" s="5">
        <v>59</v>
      </c>
      <c r="C436" s="11">
        <v>44</v>
      </c>
      <c r="D436" s="5">
        <v>16</v>
      </c>
      <c r="E436" s="13">
        <v>0</v>
      </c>
    </row>
    <row r="437" spans="1:5" ht="12.5">
      <c r="A437" s="5">
        <v>10411</v>
      </c>
      <c r="B437" s="5">
        <v>41</v>
      </c>
      <c r="C437" s="11">
        <v>7.7</v>
      </c>
      <c r="D437" s="5">
        <v>25</v>
      </c>
      <c r="E437" s="13">
        <v>0</v>
      </c>
    </row>
    <row r="438" spans="1:5" ht="12.5">
      <c r="A438" s="5">
        <v>10411</v>
      </c>
      <c r="B438" s="5">
        <v>44</v>
      </c>
      <c r="C438" s="11">
        <v>15.5</v>
      </c>
      <c r="D438" s="5">
        <v>40</v>
      </c>
      <c r="E438" s="13">
        <v>0</v>
      </c>
    </row>
    <row r="439" spans="1:5" ht="12.5">
      <c r="A439" s="5">
        <v>10411</v>
      </c>
      <c r="B439" s="5">
        <v>59</v>
      </c>
      <c r="C439" s="11">
        <v>44</v>
      </c>
      <c r="D439" s="5">
        <v>9</v>
      </c>
      <c r="E439" s="13">
        <v>0</v>
      </c>
    </row>
    <row r="440" spans="1:5" ht="12.5">
      <c r="A440" s="5">
        <v>10412</v>
      </c>
      <c r="B440" s="5">
        <v>14</v>
      </c>
      <c r="C440" s="11">
        <v>18.600000000000001</v>
      </c>
      <c r="D440" s="5">
        <v>20</v>
      </c>
      <c r="E440" s="13">
        <v>0</v>
      </c>
    </row>
    <row r="441" spans="1:5" ht="12.5">
      <c r="A441" s="5">
        <v>10413</v>
      </c>
      <c r="B441" s="5">
        <v>1</v>
      </c>
      <c r="C441" s="11">
        <v>14.4</v>
      </c>
      <c r="D441" s="5">
        <v>24</v>
      </c>
      <c r="E441" s="13">
        <v>0</v>
      </c>
    </row>
    <row r="442" spans="1:5" ht="12.5">
      <c r="A442" s="5">
        <v>10413</v>
      </c>
      <c r="B442" s="5">
        <v>62</v>
      </c>
      <c r="C442" s="11">
        <v>39.4</v>
      </c>
      <c r="D442" s="5">
        <v>40</v>
      </c>
      <c r="E442" s="13">
        <v>0</v>
      </c>
    </row>
    <row r="443" spans="1:5" ht="12.5">
      <c r="A443" s="5">
        <v>10413</v>
      </c>
      <c r="B443" s="5">
        <v>76</v>
      </c>
      <c r="C443" s="11">
        <v>14.4</v>
      </c>
      <c r="D443" s="5">
        <v>14</v>
      </c>
      <c r="E443" s="13">
        <v>0</v>
      </c>
    </row>
    <row r="444" spans="1:5" ht="12.5">
      <c r="A444" s="5">
        <v>10414</v>
      </c>
      <c r="B444" s="5">
        <v>19</v>
      </c>
      <c r="C444" s="11">
        <v>7.3</v>
      </c>
      <c r="D444" s="5">
        <v>18</v>
      </c>
      <c r="E444" s="13">
        <v>0</v>
      </c>
    </row>
    <row r="445" spans="1:5" ht="12.5">
      <c r="A445" s="5">
        <v>10414</v>
      </c>
      <c r="B445" s="5">
        <v>33</v>
      </c>
      <c r="C445" s="11">
        <v>2</v>
      </c>
      <c r="D445" s="5">
        <v>50</v>
      </c>
      <c r="E445" s="13">
        <v>0</v>
      </c>
    </row>
    <row r="446" spans="1:5" ht="12.5">
      <c r="A446" s="5">
        <v>10415</v>
      </c>
      <c r="B446" s="5">
        <v>17</v>
      </c>
      <c r="C446" s="11">
        <v>31.2</v>
      </c>
      <c r="D446" s="5">
        <v>2</v>
      </c>
      <c r="E446" s="13">
        <v>0</v>
      </c>
    </row>
    <row r="447" spans="1:5" ht="12.5">
      <c r="A447" s="5">
        <v>10415</v>
      </c>
      <c r="B447" s="5">
        <v>33</v>
      </c>
      <c r="C447" s="11">
        <v>2</v>
      </c>
      <c r="D447" s="5">
        <v>20</v>
      </c>
      <c r="E447" s="13">
        <v>0</v>
      </c>
    </row>
    <row r="448" spans="1:5" ht="12.5">
      <c r="A448" s="5">
        <v>10416</v>
      </c>
      <c r="B448" s="5">
        <v>19</v>
      </c>
      <c r="C448" s="11">
        <v>7.3</v>
      </c>
      <c r="D448" s="5">
        <v>20</v>
      </c>
      <c r="E448" s="13">
        <v>0</v>
      </c>
    </row>
    <row r="449" spans="1:5" ht="12.5">
      <c r="A449" s="5">
        <v>10416</v>
      </c>
      <c r="B449" s="5">
        <v>53</v>
      </c>
      <c r="C449" s="11">
        <v>26.2</v>
      </c>
      <c r="D449" s="5">
        <v>10</v>
      </c>
      <c r="E449" s="13">
        <v>0</v>
      </c>
    </row>
    <row r="450" spans="1:5" ht="12.5">
      <c r="A450" s="5">
        <v>10416</v>
      </c>
      <c r="B450" s="5">
        <v>57</v>
      </c>
      <c r="C450" s="11">
        <v>15.6</v>
      </c>
      <c r="D450" s="5">
        <v>20</v>
      </c>
      <c r="E450" s="13">
        <v>0</v>
      </c>
    </row>
    <row r="451" spans="1:5" ht="12.5">
      <c r="A451" s="5">
        <v>10417</v>
      </c>
      <c r="B451" s="5">
        <v>38</v>
      </c>
      <c r="C451" s="11">
        <v>210.8</v>
      </c>
      <c r="D451" s="5">
        <v>50</v>
      </c>
      <c r="E451" s="13">
        <v>0</v>
      </c>
    </row>
    <row r="452" spans="1:5" ht="12.5">
      <c r="A452" s="5">
        <v>10417</v>
      </c>
      <c r="B452" s="5">
        <v>46</v>
      </c>
      <c r="C452" s="11">
        <v>9.6</v>
      </c>
      <c r="D452" s="5">
        <v>2</v>
      </c>
      <c r="E452" s="13">
        <v>0</v>
      </c>
    </row>
    <row r="453" spans="1:5" ht="12.5">
      <c r="A453" s="5">
        <v>10417</v>
      </c>
      <c r="B453" s="5">
        <v>68</v>
      </c>
      <c r="C453" s="11">
        <v>10</v>
      </c>
      <c r="D453" s="5">
        <v>36</v>
      </c>
      <c r="E453" s="13">
        <v>0</v>
      </c>
    </row>
    <row r="454" spans="1:5" ht="12.5">
      <c r="A454" s="5">
        <v>10417</v>
      </c>
      <c r="B454" s="5">
        <v>77</v>
      </c>
      <c r="C454" s="11">
        <v>10.4</v>
      </c>
      <c r="D454" s="5">
        <v>35</v>
      </c>
      <c r="E454" s="13">
        <v>0</v>
      </c>
    </row>
    <row r="455" spans="1:5" ht="12.5">
      <c r="A455" s="5">
        <v>10418</v>
      </c>
      <c r="B455" s="5">
        <v>2</v>
      </c>
      <c r="C455" s="11">
        <v>15.2</v>
      </c>
      <c r="D455" s="5">
        <v>60</v>
      </c>
      <c r="E455" s="13">
        <v>0</v>
      </c>
    </row>
    <row r="456" spans="1:5" ht="12.5">
      <c r="A456" s="5">
        <v>10418</v>
      </c>
      <c r="B456" s="5">
        <v>47</v>
      </c>
      <c r="C456" s="11">
        <v>7.6</v>
      </c>
      <c r="D456" s="5">
        <v>55</v>
      </c>
      <c r="E456" s="13">
        <v>0</v>
      </c>
    </row>
    <row r="457" spans="1:5" ht="12.5">
      <c r="A457" s="5">
        <v>10418</v>
      </c>
      <c r="B457" s="5">
        <v>61</v>
      </c>
      <c r="C457" s="11">
        <v>22.8</v>
      </c>
      <c r="D457" s="5">
        <v>16</v>
      </c>
      <c r="E457" s="13">
        <v>0</v>
      </c>
    </row>
    <row r="458" spans="1:5" ht="12.5">
      <c r="A458" s="5">
        <v>10418</v>
      </c>
      <c r="B458" s="5">
        <v>74</v>
      </c>
      <c r="C458" s="11">
        <v>8</v>
      </c>
      <c r="D458" s="5">
        <v>15</v>
      </c>
      <c r="E458" s="13">
        <v>0</v>
      </c>
    </row>
    <row r="459" spans="1:5" ht="12.5">
      <c r="A459" s="5">
        <v>10419</v>
      </c>
      <c r="B459" s="5">
        <v>60</v>
      </c>
      <c r="C459" s="11">
        <v>27.2</v>
      </c>
      <c r="D459" s="5">
        <v>60</v>
      </c>
      <c r="E459" s="13">
        <v>0</v>
      </c>
    </row>
    <row r="460" spans="1:5" ht="12.5">
      <c r="A460" s="5">
        <v>10419</v>
      </c>
      <c r="B460" s="5">
        <v>69</v>
      </c>
      <c r="C460" s="11">
        <v>28.8</v>
      </c>
      <c r="D460" s="5">
        <v>20</v>
      </c>
      <c r="E460" s="13">
        <v>0</v>
      </c>
    </row>
    <row r="461" spans="1:5" ht="12.5">
      <c r="A461" s="5">
        <v>10420</v>
      </c>
      <c r="B461" s="5">
        <v>9</v>
      </c>
      <c r="C461" s="11">
        <v>77.599999999999994</v>
      </c>
      <c r="D461" s="5">
        <v>20</v>
      </c>
      <c r="E461" s="13">
        <v>0</v>
      </c>
    </row>
    <row r="462" spans="1:5" ht="12.5">
      <c r="A462" s="5">
        <v>10420</v>
      </c>
      <c r="B462" s="5">
        <v>13</v>
      </c>
      <c r="C462" s="11">
        <v>4.8</v>
      </c>
      <c r="D462" s="5">
        <v>2</v>
      </c>
      <c r="E462" s="13">
        <v>0</v>
      </c>
    </row>
    <row r="463" spans="1:5" ht="12.5">
      <c r="A463" s="5">
        <v>10420</v>
      </c>
      <c r="B463" s="5">
        <v>70</v>
      </c>
      <c r="C463" s="11">
        <v>12</v>
      </c>
      <c r="D463" s="5">
        <v>8</v>
      </c>
      <c r="E463" s="13">
        <v>0</v>
      </c>
    </row>
    <row r="464" spans="1:5" ht="12.5">
      <c r="A464" s="5">
        <v>10420</v>
      </c>
      <c r="B464" s="5">
        <v>73</v>
      </c>
      <c r="C464" s="11">
        <v>12</v>
      </c>
      <c r="D464" s="5">
        <v>20</v>
      </c>
      <c r="E464" s="13">
        <v>0</v>
      </c>
    </row>
    <row r="465" spans="1:5" ht="12.5">
      <c r="A465" s="5">
        <v>10421</v>
      </c>
      <c r="B465" s="5">
        <v>19</v>
      </c>
      <c r="C465" s="11">
        <v>7.3</v>
      </c>
      <c r="D465" s="5">
        <v>4</v>
      </c>
      <c r="E465" s="13">
        <v>0</v>
      </c>
    </row>
    <row r="466" spans="1:5" ht="12.5">
      <c r="A466" s="5">
        <v>10421</v>
      </c>
      <c r="B466" s="5">
        <v>26</v>
      </c>
      <c r="C466" s="11">
        <v>24.9</v>
      </c>
      <c r="D466" s="5">
        <v>30</v>
      </c>
      <c r="E466" s="13">
        <v>0</v>
      </c>
    </row>
    <row r="467" spans="1:5" ht="12.5">
      <c r="A467" s="5">
        <v>10421</v>
      </c>
      <c r="B467" s="5">
        <v>53</v>
      </c>
      <c r="C467" s="11">
        <v>26.2</v>
      </c>
      <c r="D467" s="5">
        <v>15</v>
      </c>
      <c r="E467" s="13">
        <v>0</v>
      </c>
    </row>
    <row r="468" spans="1:5" ht="12.5">
      <c r="A468" s="5">
        <v>10421</v>
      </c>
      <c r="B468" s="5">
        <v>77</v>
      </c>
      <c r="C468" s="11">
        <v>10.4</v>
      </c>
      <c r="D468" s="5">
        <v>10</v>
      </c>
      <c r="E468" s="13">
        <v>0</v>
      </c>
    </row>
    <row r="469" spans="1:5" ht="12.5">
      <c r="A469" s="5">
        <v>10422</v>
      </c>
      <c r="B469" s="5">
        <v>26</v>
      </c>
      <c r="C469" s="11">
        <v>24.9</v>
      </c>
      <c r="D469" s="5">
        <v>2</v>
      </c>
      <c r="E469" s="13">
        <v>0</v>
      </c>
    </row>
    <row r="470" spans="1:5" ht="12.5">
      <c r="A470" s="5">
        <v>10423</v>
      </c>
      <c r="B470" s="5">
        <v>31</v>
      </c>
      <c r="C470" s="11">
        <v>10</v>
      </c>
      <c r="D470" s="5">
        <v>14</v>
      </c>
      <c r="E470" s="13">
        <v>0</v>
      </c>
    </row>
    <row r="471" spans="1:5" ht="12.5">
      <c r="A471" s="5">
        <v>10423</v>
      </c>
      <c r="B471" s="5">
        <v>59</v>
      </c>
      <c r="C471" s="11">
        <v>44</v>
      </c>
      <c r="D471" s="5">
        <v>20</v>
      </c>
      <c r="E471" s="13">
        <v>0</v>
      </c>
    </row>
    <row r="472" spans="1:5" ht="12.5">
      <c r="A472" s="5">
        <v>10424</v>
      </c>
      <c r="B472" s="5">
        <v>35</v>
      </c>
      <c r="C472" s="11">
        <v>14.4</v>
      </c>
      <c r="D472" s="5">
        <v>60</v>
      </c>
      <c r="E472" s="13">
        <v>0</v>
      </c>
    </row>
    <row r="473" spans="1:5" ht="12.5">
      <c r="A473" s="5">
        <v>10424</v>
      </c>
      <c r="B473" s="5">
        <v>38</v>
      </c>
      <c r="C473" s="11">
        <v>210.8</v>
      </c>
      <c r="D473" s="5">
        <v>49</v>
      </c>
      <c r="E473" s="13">
        <v>0</v>
      </c>
    </row>
    <row r="474" spans="1:5" ht="12.5">
      <c r="A474" s="5">
        <v>10424</v>
      </c>
      <c r="B474" s="5">
        <v>68</v>
      </c>
      <c r="C474" s="11">
        <v>10</v>
      </c>
      <c r="D474" s="5">
        <v>30</v>
      </c>
      <c r="E474" s="13">
        <v>0</v>
      </c>
    </row>
    <row r="475" spans="1:5" ht="12.5">
      <c r="A475" s="5">
        <v>10425</v>
      </c>
      <c r="B475" s="5">
        <v>55</v>
      </c>
      <c r="C475" s="11">
        <v>19.2</v>
      </c>
      <c r="D475" s="5">
        <v>10</v>
      </c>
      <c r="E475" s="13">
        <v>0</v>
      </c>
    </row>
    <row r="476" spans="1:5" ht="12.5">
      <c r="A476" s="5">
        <v>10425</v>
      </c>
      <c r="B476" s="5">
        <v>76</v>
      </c>
      <c r="C476" s="11">
        <v>14.4</v>
      </c>
      <c r="D476" s="5">
        <v>20</v>
      </c>
      <c r="E476" s="13">
        <v>0</v>
      </c>
    </row>
    <row r="477" spans="1:5" ht="12.5">
      <c r="A477" s="5">
        <v>10426</v>
      </c>
      <c r="B477" s="5">
        <v>56</v>
      </c>
      <c r="C477" s="11">
        <v>30.4</v>
      </c>
      <c r="D477" s="5">
        <v>5</v>
      </c>
      <c r="E477" s="13">
        <v>0</v>
      </c>
    </row>
    <row r="478" spans="1:5" ht="12.5">
      <c r="A478" s="5">
        <v>10426</v>
      </c>
      <c r="B478" s="5">
        <v>64</v>
      </c>
      <c r="C478" s="11">
        <v>26.6</v>
      </c>
      <c r="D478" s="5">
        <v>7</v>
      </c>
      <c r="E478" s="13">
        <v>0</v>
      </c>
    </row>
    <row r="479" spans="1:5" ht="12.5">
      <c r="A479" s="5">
        <v>10427</v>
      </c>
      <c r="B479" s="5">
        <v>14</v>
      </c>
      <c r="C479" s="11">
        <v>18.600000000000001</v>
      </c>
      <c r="D479" s="5">
        <v>35</v>
      </c>
      <c r="E479" s="13">
        <v>0</v>
      </c>
    </row>
    <row r="480" spans="1:5" ht="12.5">
      <c r="A480" s="5">
        <v>10428</v>
      </c>
      <c r="B480" s="5">
        <v>46</v>
      </c>
      <c r="C480" s="11">
        <v>9.6</v>
      </c>
      <c r="D480" s="5">
        <v>20</v>
      </c>
      <c r="E480" s="13">
        <v>0</v>
      </c>
    </row>
    <row r="481" spans="1:5" ht="12.5">
      <c r="A481" s="5">
        <v>10429</v>
      </c>
      <c r="B481" s="5">
        <v>50</v>
      </c>
      <c r="C481" s="11">
        <v>13</v>
      </c>
      <c r="D481" s="5">
        <v>40</v>
      </c>
      <c r="E481" s="13">
        <v>0</v>
      </c>
    </row>
    <row r="482" spans="1:5" ht="12.5">
      <c r="A482" s="5">
        <v>10429</v>
      </c>
      <c r="B482" s="5">
        <v>63</v>
      </c>
      <c r="C482" s="11">
        <v>35.1</v>
      </c>
      <c r="D482" s="5">
        <v>35</v>
      </c>
      <c r="E482" s="13">
        <v>0</v>
      </c>
    </row>
    <row r="483" spans="1:5" ht="12.5">
      <c r="A483" s="5">
        <v>10430</v>
      </c>
      <c r="B483" s="5">
        <v>17</v>
      </c>
      <c r="C483" s="11">
        <v>31.2</v>
      </c>
      <c r="D483" s="5">
        <v>45</v>
      </c>
      <c r="E483" s="13">
        <v>0</v>
      </c>
    </row>
    <row r="484" spans="1:5" ht="12.5">
      <c r="A484" s="5">
        <v>10430</v>
      </c>
      <c r="B484" s="5">
        <v>21</v>
      </c>
      <c r="C484" s="11">
        <v>8</v>
      </c>
      <c r="D484" s="5">
        <v>50</v>
      </c>
      <c r="E484" s="13">
        <v>0</v>
      </c>
    </row>
    <row r="485" spans="1:5" ht="12.5">
      <c r="A485" s="5">
        <v>10430</v>
      </c>
      <c r="B485" s="5">
        <v>56</v>
      </c>
      <c r="C485" s="11">
        <v>30.4</v>
      </c>
      <c r="D485" s="5">
        <v>30</v>
      </c>
      <c r="E485" s="13">
        <v>0</v>
      </c>
    </row>
    <row r="486" spans="1:5" ht="12.5">
      <c r="A486" s="5">
        <v>10430</v>
      </c>
      <c r="B486" s="5">
        <v>59</v>
      </c>
      <c r="C486" s="11">
        <v>44</v>
      </c>
      <c r="D486" s="5">
        <v>70</v>
      </c>
      <c r="E486" s="13">
        <v>0</v>
      </c>
    </row>
    <row r="487" spans="1:5" ht="12.5">
      <c r="A487" s="5">
        <v>10431</v>
      </c>
      <c r="B487" s="5">
        <v>17</v>
      </c>
      <c r="C487" s="11">
        <v>31.2</v>
      </c>
      <c r="D487" s="5">
        <v>50</v>
      </c>
      <c r="E487" s="13">
        <v>0</v>
      </c>
    </row>
    <row r="488" spans="1:5" ht="12.5">
      <c r="A488" s="5">
        <v>10431</v>
      </c>
      <c r="B488" s="5">
        <v>40</v>
      </c>
      <c r="C488" s="11">
        <v>14.7</v>
      </c>
      <c r="D488" s="5">
        <v>50</v>
      </c>
      <c r="E488" s="13">
        <v>0</v>
      </c>
    </row>
    <row r="489" spans="1:5" ht="12.5">
      <c r="A489" s="5">
        <v>10431</v>
      </c>
      <c r="B489" s="5">
        <v>47</v>
      </c>
      <c r="C489" s="11">
        <v>7.6</v>
      </c>
      <c r="D489" s="5">
        <v>30</v>
      </c>
      <c r="E489" s="13">
        <v>0</v>
      </c>
    </row>
    <row r="490" spans="1:5" ht="12.5">
      <c r="A490" s="5">
        <v>10432</v>
      </c>
      <c r="B490" s="5">
        <v>26</v>
      </c>
      <c r="C490" s="11">
        <v>24.9</v>
      </c>
      <c r="D490" s="5">
        <v>10</v>
      </c>
      <c r="E490" s="13">
        <v>0</v>
      </c>
    </row>
    <row r="491" spans="1:5" ht="12.5">
      <c r="A491" s="5">
        <v>10432</v>
      </c>
      <c r="B491" s="5">
        <v>54</v>
      </c>
      <c r="C491" s="11">
        <v>5.9</v>
      </c>
      <c r="D491" s="5">
        <v>40</v>
      </c>
      <c r="E491" s="13">
        <v>0</v>
      </c>
    </row>
    <row r="492" spans="1:5" ht="12.5">
      <c r="A492" s="5">
        <v>10433</v>
      </c>
      <c r="B492" s="5">
        <v>56</v>
      </c>
      <c r="C492" s="11">
        <v>30.4</v>
      </c>
      <c r="D492" s="5">
        <v>28</v>
      </c>
      <c r="E492" s="13">
        <v>0</v>
      </c>
    </row>
    <row r="493" spans="1:5" ht="12.5">
      <c r="A493" s="5">
        <v>10434</v>
      </c>
      <c r="B493" s="5">
        <v>11</v>
      </c>
      <c r="C493" s="11">
        <v>16.8</v>
      </c>
      <c r="D493" s="5">
        <v>6</v>
      </c>
      <c r="E493" s="13">
        <v>0</v>
      </c>
    </row>
    <row r="494" spans="1:5" ht="12.5">
      <c r="A494" s="5">
        <v>10434</v>
      </c>
      <c r="B494" s="5">
        <v>76</v>
      </c>
      <c r="C494" s="11">
        <v>14.4</v>
      </c>
      <c r="D494" s="5">
        <v>18</v>
      </c>
      <c r="E494" s="13">
        <v>0</v>
      </c>
    </row>
    <row r="495" spans="1:5" ht="12.5">
      <c r="A495" s="5">
        <v>10435</v>
      </c>
      <c r="B495" s="5">
        <v>2</v>
      </c>
      <c r="C495" s="11">
        <v>15.2</v>
      </c>
      <c r="D495" s="5">
        <v>10</v>
      </c>
      <c r="E495" s="13">
        <v>0</v>
      </c>
    </row>
    <row r="496" spans="1:5" ht="12.5">
      <c r="A496" s="5">
        <v>10435</v>
      </c>
      <c r="B496" s="5">
        <v>22</v>
      </c>
      <c r="C496" s="11">
        <v>16.8</v>
      </c>
      <c r="D496" s="5">
        <v>12</v>
      </c>
      <c r="E496" s="13">
        <v>0</v>
      </c>
    </row>
    <row r="497" spans="1:5" ht="12.5">
      <c r="A497" s="5">
        <v>10435</v>
      </c>
      <c r="B497" s="5">
        <v>72</v>
      </c>
      <c r="C497" s="11">
        <v>27.8</v>
      </c>
      <c r="D497" s="5">
        <v>10</v>
      </c>
      <c r="E497" s="13">
        <v>0</v>
      </c>
    </row>
    <row r="498" spans="1:5" ht="12.5">
      <c r="A498" s="5">
        <v>10436</v>
      </c>
      <c r="B498" s="5">
        <v>46</v>
      </c>
      <c r="C498" s="11">
        <v>9.6</v>
      </c>
      <c r="D498" s="5">
        <v>5</v>
      </c>
      <c r="E498" s="13">
        <v>0</v>
      </c>
    </row>
    <row r="499" spans="1:5" ht="12.5">
      <c r="A499" s="5">
        <v>10436</v>
      </c>
      <c r="B499" s="5">
        <v>56</v>
      </c>
      <c r="C499" s="11">
        <v>30.4</v>
      </c>
      <c r="D499" s="5">
        <v>40</v>
      </c>
      <c r="E499" s="13">
        <v>0</v>
      </c>
    </row>
    <row r="500" spans="1:5" ht="12.5">
      <c r="A500" s="5">
        <v>10436</v>
      </c>
      <c r="B500" s="5">
        <v>64</v>
      </c>
      <c r="C500" s="11">
        <v>26.6</v>
      </c>
      <c r="D500" s="5">
        <v>30</v>
      </c>
      <c r="E500" s="13">
        <v>0</v>
      </c>
    </row>
    <row r="501" spans="1:5" ht="12.5">
      <c r="A501" s="5">
        <v>10436</v>
      </c>
      <c r="B501" s="5">
        <v>75</v>
      </c>
      <c r="C501" s="11">
        <v>6.2</v>
      </c>
      <c r="D501" s="5">
        <v>24</v>
      </c>
      <c r="E501" s="13">
        <v>0</v>
      </c>
    </row>
    <row r="502" spans="1:5" ht="12.5">
      <c r="A502" s="5">
        <v>10437</v>
      </c>
      <c r="B502" s="5">
        <v>53</v>
      </c>
      <c r="C502" s="11">
        <v>26.2</v>
      </c>
      <c r="D502" s="5">
        <v>15</v>
      </c>
      <c r="E502" s="13">
        <v>0</v>
      </c>
    </row>
    <row r="503" spans="1:5" ht="12.5">
      <c r="A503" s="5">
        <v>10438</v>
      </c>
      <c r="B503" s="5">
        <v>19</v>
      </c>
      <c r="C503" s="11">
        <v>7.3</v>
      </c>
      <c r="D503" s="5">
        <v>15</v>
      </c>
      <c r="E503" s="13">
        <v>0</v>
      </c>
    </row>
    <row r="504" spans="1:5" ht="12.5">
      <c r="A504" s="5">
        <v>10438</v>
      </c>
      <c r="B504" s="5">
        <v>34</v>
      </c>
      <c r="C504" s="11">
        <v>11.2</v>
      </c>
      <c r="D504" s="5">
        <v>20</v>
      </c>
      <c r="E504" s="13">
        <v>0</v>
      </c>
    </row>
    <row r="505" spans="1:5" ht="12.5">
      <c r="A505" s="5">
        <v>10438</v>
      </c>
      <c r="B505" s="5">
        <v>57</v>
      </c>
      <c r="C505" s="11">
        <v>15.6</v>
      </c>
      <c r="D505" s="5">
        <v>15</v>
      </c>
      <c r="E505" s="13">
        <v>0</v>
      </c>
    </row>
    <row r="506" spans="1:5" ht="12.5">
      <c r="A506" s="5">
        <v>10439</v>
      </c>
      <c r="B506" s="5">
        <v>12</v>
      </c>
      <c r="C506" s="11">
        <v>30.4</v>
      </c>
      <c r="D506" s="5">
        <v>15</v>
      </c>
      <c r="E506" s="13">
        <v>0</v>
      </c>
    </row>
    <row r="507" spans="1:5" ht="12.5">
      <c r="A507" s="5">
        <v>10439</v>
      </c>
      <c r="B507" s="5">
        <v>16</v>
      </c>
      <c r="C507" s="11">
        <v>13.9</v>
      </c>
      <c r="D507" s="5">
        <v>16</v>
      </c>
      <c r="E507" s="13">
        <v>0</v>
      </c>
    </row>
    <row r="508" spans="1:5" ht="12.5">
      <c r="A508" s="5">
        <v>10439</v>
      </c>
      <c r="B508" s="5">
        <v>64</v>
      </c>
      <c r="C508" s="11">
        <v>26.6</v>
      </c>
      <c r="D508" s="5">
        <v>6</v>
      </c>
      <c r="E508" s="13">
        <v>0</v>
      </c>
    </row>
    <row r="509" spans="1:5" ht="12.5">
      <c r="A509" s="5">
        <v>10439</v>
      </c>
      <c r="B509" s="5">
        <v>74</v>
      </c>
      <c r="C509" s="11">
        <v>8</v>
      </c>
      <c r="D509" s="5">
        <v>30</v>
      </c>
      <c r="E509" s="13">
        <v>0</v>
      </c>
    </row>
    <row r="510" spans="1:5" ht="12.5">
      <c r="A510" s="5">
        <v>10440</v>
      </c>
      <c r="B510" s="5">
        <v>2</v>
      </c>
      <c r="C510" s="11">
        <v>15.2</v>
      </c>
      <c r="D510" s="5">
        <v>45</v>
      </c>
      <c r="E510" s="13">
        <v>0</v>
      </c>
    </row>
    <row r="511" spans="1:5" ht="12.5">
      <c r="A511" s="5">
        <v>10440</v>
      </c>
      <c r="B511" s="5">
        <v>16</v>
      </c>
      <c r="C511" s="11">
        <v>13.9</v>
      </c>
      <c r="D511" s="5">
        <v>49</v>
      </c>
      <c r="E511" s="13">
        <v>0</v>
      </c>
    </row>
    <row r="512" spans="1:5" ht="12.5">
      <c r="A512" s="5">
        <v>10440</v>
      </c>
      <c r="B512" s="5">
        <v>29</v>
      </c>
      <c r="C512" s="11">
        <v>99</v>
      </c>
      <c r="D512" s="5">
        <v>24</v>
      </c>
      <c r="E512" s="13">
        <v>0</v>
      </c>
    </row>
    <row r="513" spans="1:5" ht="12.5">
      <c r="A513" s="5">
        <v>10440</v>
      </c>
      <c r="B513" s="5">
        <v>61</v>
      </c>
      <c r="C513" s="11">
        <v>22.8</v>
      </c>
      <c r="D513" s="5">
        <v>90</v>
      </c>
      <c r="E513" s="13">
        <v>0</v>
      </c>
    </row>
    <row r="514" spans="1:5" ht="12.5">
      <c r="A514" s="5">
        <v>10441</v>
      </c>
      <c r="B514" s="5">
        <v>27</v>
      </c>
      <c r="C514" s="11">
        <v>35.1</v>
      </c>
      <c r="D514" s="5">
        <v>50</v>
      </c>
      <c r="E514" s="13">
        <v>0</v>
      </c>
    </row>
    <row r="515" spans="1:5" ht="12.5">
      <c r="A515" s="5">
        <v>10442</v>
      </c>
      <c r="B515" s="5">
        <v>11</v>
      </c>
      <c r="C515" s="11">
        <v>16.8</v>
      </c>
      <c r="D515" s="5">
        <v>30</v>
      </c>
      <c r="E515" s="13">
        <v>0</v>
      </c>
    </row>
    <row r="516" spans="1:5" ht="12.5">
      <c r="A516" s="5">
        <v>10442</v>
      </c>
      <c r="B516" s="5">
        <v>54</v>
      </c>
      <c r="C516" s="11">
        <v>5.9</v>
      </c>
      <c r="D516" s="5">
        <v>80</v>
      </c>
      <c r="E516" s="13">
        <v>0</v>
      </c>
    </row>
    <row r="517" spans="1:5" ht="12.5">
      <c r="A517" s="5">
        <v>10442</v>
      </c>
      <c r="B517" s="5">
        <v>66</v>
      </c>
      <c r="C517" s="11">
        <v>13.6</v>
      </c>
      <c r="D517" s="5">
        <v>60</v>
      </c>
      <c r="E517" s="13">
        <v>0</v>
      </c>
    </row>
    <row r="518" spans="1:5" ht="12.5">
      <c r="A518" s="5">
        <v>10443</v>
      </c>
      <c r="B518" s="5">
        <v>11</v>
      </c>
      <c r="C518" s="11">
        <v>16.8</v>
      </c>
      <c r="D518" s="5">
        <v>6</v>
      </c>
      <c r="E518" s="13">
        <v>0</v>
      </c>
    </row>
    <row r="519" spans="1:5" ht="12.5">
      <c r="A519" s="5">
        <v>10443</v>
      </c>
      <c r="B519" s="5">
        <v>28</v>
      </c>
      <c r="C519" s="11">
        <v>36.4</v>
      </c>
      <c r="D519" s="5">
        <v>12</v>
      </c>
      <c r="E519" s="13">
        <v>0</v>
      </c>
    </row>
    <row r="520" spans="1:5" ht="12.5">
      <c r="A520" s="5">
        <v>10444</v>
      </c>
      <c r="B520" s="5">
        <v>17</v>
      </c>
      <c r="C520" s="11">
        <v>31.2</v>
      </c>
      <c r="D520" s="5">
        <v>10</v>
      </c>
      <c r="E520" s="13">
        <v>0</v>
      </c>
    </row>
    <row r="521" spans="1:5" ht="12.5">
      <c r="A521" s="5">
        <v>10444</v>
      </c>
      <c r="B521" s="5">
        <v>26</v>
      </c>
      <c r="C521" s="11">
        <v>24.9</v>
      </c>
      <c r="D521" s="5">
        <v>15</v>
      </c>
      <c r="E521" s="13">
        <v>0</v>
      </c>
    </row>
    <row r="522" spans="1:5" ht="12.5">
      <c r="A522" s="5">
        <v>10444</v>
      </c>
      <c r="B522" s="5">
        <v>35</v>
      </c>
      <c r="C522" s="11">
        <v>14.4</v>
      </c>
      <c r="D522" s="5">
        <v>8</v>
      </c>
      <c r="E522" s="13">
        <v>0</v>
      </c>
    </row>
    <row r="523" spans="1:5" ht="12.5">
      <c r="A523" s="5">
        <v>10444</v>
      </c>
      <c r="B523" s="5">
        <v>41</v>
      </c>
      <c r="C523" s="11">
        <v>7.7</v>
      </c>
      <c r="D523" s="5">
        <v>30</v>
      </c>
      <c r="E523" s="13">
        <v>0</v>
      </c>
    </row>
    <row r="524" spans="1:5" ht="12.5">
      <c r="A524" s="5">
        <v>10445</v>
      </c>
      <c r="B524" s="5">
        <v>39</v>
      </c>
      <c r="C524" s="11">
        <v>14.4</v>
      </c>
      <c r="D524" s="5">
        <v>6</v>
      </c>
      <c r="E524" s="13">
        <v>0</v>
      </c>
    </row>
    <row r="525" spans="1:5" ht="12.5">
      <c r="A525" s="5">
        <v>10445</v>
      </c>
      <c r="B525" s="5">
        <v>54</v>
      </c>
      <c r="C525" s="11">
        <v>5.9</v>
      </c>
      <c r="D525" s="5">
        <v>15</v>
      </c>
      <c r="E525" s="13">
        <v>0</v>
      </c>
    </row>
    <row r="526" spans="1:5" ht="12.5">
      <c r="A526" s="5">
        <v>10446</v>
      </c>
      <c r="B526" s="5">
        <v>19</v>
      </c>
      <c r="C526" s="11">
        <v>7.3</v>
      </c>
      <c r="D526" s="5">
        <v>12</v>
      </c>
      <c r="E526" s="13">
        <v>0</v>
      </c>
    </row>
    <row r="527" spans="1:5" ht="12.5">
      <c r="A527" s="5">
        <v>10446</v>
      </c>
      <c r="B527" s="5">
        <v>24</v>
      </c>
      <c r="C527" s="11">
        <v>3.6</v>
      </c>
      <c r="D527" s="5">
        <v>20</v>
      </c>
      <c r="E527" s="13">
        <v>0</v>
      </c>
    </row>
    <row r="528" spans="1:5" ht="12.5">
      <c r="A528" s="5">
        <v>10446</v>
      </c>
      <c r="B528" s="5">
        <v>31</v>
      </c>
      <c r="C528" s="11">
        <v>10</v>
      </c>
      <c r="D528" s="5">
        <v>3</v>
      </c>
      <c r="E528" s="13">
        <v>0</v>
      </c>
    </row>
    <row r="529" spans="1:5" ht="12.5">
      <c r="A529" s="5">
        <v>10446</v>
      </c>
      <c r="B529" s="5">
        <v>52</v>
      </c>
      <c r="C529" s="11">
        <v>5.6</v>
      </c>
      <c r="D529" s="5">
        <v>15</v>
      </c>
      <c r="E529" s="13">
        <v>0</v>
      </c>
    </row>
    <row r="530" spans="1:5" ht="12.5">
      <c r="A530" s="5">
        <v>10447</v>
      </c>
      <c r="B530" s="5">
        <v>19</v>
      </c>
      <c r="C530" s="11">
        <v>7.3</v>
      </c>
      <c r="D530" s="5">
        <v>40</v>
      </c>
      <c r="E530" s="13">
        <v>0</v>
      </c>
    </row>
    <row r="531" spans="1:5" ht="12.5">
      <c r="A531" s="5">
        <v>10447</v>
      </c>
      <c r="B531" s="5">
        <v>65</v>
      </c>
      <c r="C531" s="11">
        <v>16.8</v>
      </c>
      <c r="D531" s="5">
        <v>35</v>
      </c>
      <c r="E531" s="13">
        <v>0</v>
      </c>
    </row>
    <row r="532" spans="1:5" ht="12.5">
      <c r="A532" s="5">
        <v>10447</v>
      </c>
      <c r="B532" s="5">
        <v>71</v>
      </c>
      <c r="C532" s="11">
        <v>17.2</v>
      </c>
      <c r="D532" s="5">
        <v>2</v>
      </c>
      <c r="E532" s="13">
        <v>0</v>
      </c>
    </row>
    <row r="533" spans="1:5" ht="12.5">
      <c r="A533" s="5">
        <v>10448</v>
      </c>
      <c r="B533" s="5">
        <v>26</v>
      </c>
      <c r="C533" s="11">
        <v>24.9</v>
      </c>
      <c r="D533" s="5">
        <v>6</v>
      </c>
      <c r="E533" s="13">
        <v>0</v>
      </c>
    </row>
    <row r="534" spans="1:5" ht="12.5">
      <c r="A534" s="5">
        <v>10448</v>
      </c>
      <c r="B534" s="5">
        <v>40</v>
      </c>
      <c r="C534" s="11">
        <v>14.7</v>
      </c>
      <c r="D534" s="5">
        <v>20</v>
      </c>
      <c r="E534" s="13">
        <v>0</v>
      </c>
    </row>
    <row r="535" spans="1:5" ht="12.5">
      <c r="A535" s="5">
        <v>10449</v>
      </c>
      <c r="B535" s="5">
        <v>10</v>
      </c>
      <c r="C535" s="11">
        <v>24.8</v>
      </c>
      <c r="D535" s="5">
        <v>14</v>
      </c>
      <c r="E535" s="13">
        <v>0</v>
      </c>
    </row>
    <row r="536" spans="1:5" ht="12.5">
      <c r="A536" s="5">
        <v>10449</v>
      </c>
      <c r="B536" s="5">
        <v>52</v>
      </c>
      <c r="C536" s="11">
        <v>5.6</v>
      </c>
      <c r="D536" s="5">
        <v>20</v>
      </c>
      <c r="E536" s="13">
        <v>0</v>
      </c>
    </row>
    <row r="537" spans="1:5" ht="12.5">
      <c r="A537" s="5">
        <v>10449</v>
      </c>
      <c r="B537" s="5">
        <v>62</v>
      </c>
      <c r="C537" s="11">
        <v>39.4</v>
      </c>
      <c r="D537" s="5">
        <v>35</v>
      </c>
      <c r="E537" s="13">
        <v>0</v>
      </c>
    </row>
    <row r="538" spans="1:5" ht="12.5">
      <c r="A538" s="5">
        <v>10450</v>
      </c>
      <c r="B538" s="5">
        <v>10</v>
      </c>
      <c r="C538" s="11">
        <v>24.8</v>
      </c>
      <c r="D538" s="5">
        <v>20</v>
      </c>
      <c r="E538" s="13">
        <v>0</v>
      </c>
    </row>
    <row r="539" spans="1:5" ht="12.5">
      <c r="A539" s="5">
        <v>10450</v>
      </c>
      <c r="B539" s="5">
        <v>54</v>
      </c>
      <c r="C539" s="11">
        <v>5.9</v>
      </c>
      <c r="D539" s="5">
        <v>6</v>
      </c>
      <c r="E539" s="13">
        <v>0</v>
      </c>
    </row>
    <row r="540" spans="1:5" ht="12.5">
      <c r="A540" s="5">
        <v>10451</v>
      </c>
      <c r="B540" s="5">
        <v>55</v>
      </c>
      <c r="C540" s="11">
        <v>19.2</v>
      </c>
      <c r="D540" s="5">
        <v>120</v>
      </c>
      <c r="E540" s="13">
        <v>0</v>
      </c>
    </row>
    <row r="541" spans="1:5" ht="12.5">
      <c r="A541" s="5">
        <v>10451</v>
      </c>
      <c r="B541" s="5">
        <v>64</v>
      </c>
      <c r="C541" s="11">
        <v>26.6</v>
      </c>
      <c r="D541" s="5">
        <v>35</v>
      </c>
      <c r="E541" s="13">
        <v>0</v>
      </c>
    </row>
    <row r="542" spans="1:5" ht="12.5">
      <c r="A542" s="5">
        <v>10451</v>
      </c>
      <c r="B542" s="5">
        <v>65</v>
      </c>
      <c r="C542" s="11">
        <v>16.8</v>
      </c>
      <c r="D542" s="5">
        <v>28</v>
      </c>
      <c r="E542" s="13">
        <v>0</v>
      </c>
    </row>
    <row r="543" spans="1:5" ht="12.5">
      <c r="A543" s="5">
        <v>10451</v>
      </c>
      <c r="B543" s="5">
        <v>77</v>
      </c>
      <c r="C543" s="11">
        <v>10.4</v>
      </c>
      <c r="D543" s="5">
        <v>55</v>
      </c>
      <c r="E543" s="13">
        <v>0</v>
      </c>
    </row>
    <row r="544" spans="1:5" ht="12.5">
      <c r="A544" s="5">
        <v>10452</v>
      </c>
      <c r="B544" s="5">
        <v>28</v>
      </c>
      <c r="C544" s="11">
        <v>36.4</v>
      </c>
      <c r="D544" s="5">
        <v>15</v>
      </c>
      <c r="E544" s="13">
        <v>0</v>
      </c>
    </row>
    <row r="545" spans="1:5" ht="12.5">
      <c r="A545" s="5">
        <v>10452</v>
      </c>
      <c r="B545" s="5">
        <v>44</v>
      </c>
      <c r="C545" s="11">
        <v>15.5</v>
      </c>
      <c r="D545" s="5">
        <v>100</v>
      </c>
      <c r="E545" s="13">
        <v>0</v>
      </c>
    </row>
    <row r="546" spans="1:5" ht="12.5">
      <c r="A546" s="5">
        <v>10453</v>
      </c>
      <c r="B546" s="5">
        <v>48</v>
      </c>
      <c r="C546" s="11">
        <v>10.199999999999999</v>
      </c>
      <c r="D546" s="5">
        <v>15</v>
      </c>
      <c r="E546" s="13">
        <v>0</v>
      </c>
    </row>
    <row r="547" spans="1:5" ht="12.5">
      <c r="A547" s="5">
        <v>10453</v>
      </c>
      <c r="B547" s="5">
        <v>70</v>
      </c>
      <c r="C547" s="11">
        <v>12</v>
      </c>
      <c r="D547" s="5">
        <v>25</v>
      </c>
      <c r="E547" s="13">
        <v>0</v>
      </c>
    </row>
    <row r="548" spans="1:5" ht="12.5">
      <c r="A548" s="5">
        <v>10454</v>
      </c>
      <c r="B548" s="5">
        <v>16</v>
      </c>
      <c r="C548" s="11">
        <v>13.9</v>
      </c>
      <c r="D548" s="5">
        <v>20</v>
      </c>
      <c r="E548" s="13">
        <v>0</v>
      </c>
    </row>
    <row r="549" spans="1:5" ht="12.5">
      <c r="A549" s="5">
        <v>10454</v>
      </c>
      <c r="B549" s="5">
        <v>33</v>
      </c>
      <c r="C549" s="11">
        <v>2</v>
      </c>
      <c r="D549" s="5">
        <v>20</v>
      </c>
      <c r="E549" s="13">
        <v>0</v>
      </c>
    </row>
    <row r="550" spans="1:5" ht="12.5">
      <c r="A550" s="5">
        <v>10454</v>
      </c>
      <c r="B550" s="5">
        <v>46</v>
      </c>
      <c r="C550" s="11">
        <v>9.6</v>
      </c>
      <c r="D550" s="5">
        <v>10</v>
      </c>
      <c r="E550" s="13">
        <v>0</v>
      </c>
    </row>
    <row r="551" spans="1:5" ht="12.5">
      <c r="A551" s="5">
        <v>10455</v>
      </c>
      <c r="B551" s="5">
        <v>39</v>
      </c>
      <c r="C551" s="11">
        <v>14.4</v>
      </c>
      <c r="D551" s="5">
        <v>20</v>
      </c>
      <c r="E551" s="13">
        <v>0</v>
      </c>
    </row>
    <row r="552" spans="1:5" ht="12.5">
      <c r="A552" s="5">
        <v>10455</v>
      </c>
      <c r="B552" s="5">
        <v>53</v>
      </c>
      <c r="C552" s="11">
        <v>26.2</v>
      </c>
      <c r="D552" s="5">
        <v>50</v>
      </c>
      <c r="E552" s="13">
        <v>0</v>
      </c>
    </row>
    <row r="553" spans="1:5" ht="12.5">
      <c r="A553" s="5">
        <v>10455</v>
      </c>
      <c r="B553" s="5">
        <v>61</v>
      </c>
      <c r="C553" s="11">
        <v>22.8</v>
      </c>
      <c r="D553" s="5">
        <v>25</v>
      </c>
      <c r="E553" s="13">
        <v>0</v>
      </c>
    </row>
    <row r="554" spans="1:5" ht="12.5">
      <c r="A554" s="5">
        <v>10455</v>
      </c>
      <c r="B554" s="5">
        <v>71</v>
      </c>
      <c r="C554" s="11">
        <v>17.2</v>
      </c>
      <c r="D554" s="5">
        <v>30</v>
      </c>
      <c r="E554" s="13">
        <v>0</v>
      </c>
    </row>
    <row r="555" spans="1:5" ht="12.5">
      <c r="A555" s="5">
        <v>10456</v>
      </c>
      <c r="B555" s="5">
        <v>21</v>
      </c>
      <c r="C555" s="11">
        <v>8</v>
      </c>
      <c r="D555" s="5">
        <v>40</v>
      </c>
      <c r="E555" s="13">
        <v>0</v>
      </c>
    </row>
    <row r="556" spans="1:5" ht="12.5">
      <c r="A556" s="5">
        <v>10456</v>
      </c>
      <c r="B556" s="5">
        <v>49</v>
      </c>
      <c r="C556" s="11">
        <v>16</v>
      </c>
      <c r="D556" s="5">
        <v>21</v>
      </c>
      <c r="E556" s="13">
        <v>0</v>
      </c>
    </row>
    <row r="557" spans="1:5" ht="12.5">
      <c r="A557" s="5">
        <v>10457</v>
      </c>
      <c r="B557" s="5">
        <v>59</v>
      </c>
      <c r="C557" s="11">
        <v>44</v>
      </c>
      <c r="D557" s="5">
        <v>36</v>
      </c>
      <c r="E557" s="13">
        <v>0</v>
      </c>
    </row>
    <row r="558" spans="1:5" ht="12.5">
      <c r="A558" s="5">
        <v>10458</v>
      </c>
      <c r="B558" s="5">
        <v>26</v>
      </c>
      <c r="C558" s="11">
        <v>24.9</v>
      </c>
      <c r="D558" s="5">
        <v>30</v>
      </c>
      <c r="E558" s="13">
        <v>0</v>
      </c>
    </row>
    <row r="559" spans="1:5" ht="12.5">
      <c r="A559" s="5">
        <v>10458</v>
      </c>
      <c r="B559" s="5">
        <v>28</v>
      </c>
      <c r="C559" s="11">
        <v>36.4</v>
      </c>
      <c r="D559" s="5">
        <v>30</v>
      </c>
      <c r="E559" s="13">
        <v>0</v>
      </c>
    </row>
    <row r="560" spans="1:5" ht="12.5">
      <c r="A560" s="5">
        <v>10458</v>
      </c>
      <c r="B560" s="5">
        <v>43</v>
      </c>
      <c r="C560" s="11">
        <v>36.799999999999997</v>
      </c>
      <c r="D560" s="5">
        <v>20</v>
      </c>
      <c r="E560" s="13">
        <v>0</v>
      </c>
    </row>
    <row r="561" spans="1:5" ht="12.5">
      <c r="A561" s="5">
        <v>10458</v>
      </c>
      <c r="B561" s="5">
        <v>56</v>
      </c>
      <c r="C561" s="11">
        <v>30.4</v>
      </c>
      <c r="D561" s="5">
        <v>15</v>
      </c>
      <c r="E561" s="13">
        <v>0</v>
      </c>
    </row>
    <row r="562" spans="1:5" ht="12.5">
      <c r="A562" s="5">
        <v>10458</v>
      </c>
      <c r="B562" s="5">
        <v>71</v>
      </c>
      <c r="C562" s="11">
        <v>17.2</v>
      </c>
      <c r="D562" s="5">
        <v>50</v>
      </c>
      <c r="E562" s="13">
        <v>0</v>
      </c>
    </row>
    <row r="563" spans="1:5" ht="12.5">
      <c r="A563" s="5">
        <v>10459</v>
      </c>
      <c r="B563" s="5">
        <v>7</v>
      </c>
      <c r="C563" s="11">
        <v>24</v>
      </c>
      <c r="D563" s="5">
        <v>16</v>
      </c>
      <c r="E563" s="13">
        <v>0</v>
      </c>
    </row>
    <row r="564" spans="1:5" ht="12.5">
      <c r="A564" s="5">
        <v>10459</v>
      </c>
      <c r="B564" s="5">
        <v>46</v>
      </c>
      <c r="C564" s="11">
        <v>9.6</v>
      </c>
      <c r="D564" s="5">
        <v>20</v>
      </c>
      <c r="E564" s="13">
        <v>0</v>
      </c>
    </row>
    <row r="565" spans="1:5" ht="12.5">
      <c r="A565" s="5">
        <v>10459</v>
      </c>
      <c r="B565" s="5">
        <v>72</v>
      </c>
      <c r="C565" s="11">
        <v>27.8</v>
      </c>
      <c r="D565" s="5">
        <v>40</v>
      </c>
      <c r="E565" s="13">
        <v>0</v>
      </c>
    </row>
    <row r="566" spans="1:5" ht="12.5">
      <c r="A566" s="5">
        <v>10460</v>
      </c>
      <c r="B566" s="5">
        <v>68</v>
      </c>
      <c r="C566" s="11">
        <v>10</v>
      </c>
      <c r="D566" s="5">
        <v>21</v>
      </c>
      <c r="E566" s="13">
        <v>0</v>
      </c>
    </row>
    <row r="567" spans="1:5" ht="12.5">
      <c r="A567" s="5">
        <v>10460</v>
      </c>
      <c r="B567" s="5">
        <v>75</v>
      </c>
      <c r="C567" s="11">
        <v>6.2</v>
      </c>
      <c r="D567" s="5">
        <v>4</v>
      </c>
      <c r="E567" s="13">
        <v>0</v>
      </c>
    </row>
    <row r="568" spans="1:5" ht="12.5">
      <c r="A568" s="5">
        <v>10461</v>
      </c>
      <c r="B568" s="5">
        <v>21</v>
      </c>
      <c r="C568" s="11">
        <v>8</v>
      </c>
      <c r="D568" s="5">
        <v>40</v>
      </c>
      <c r="E568" s="13">
        <v>0</v>
      </c>
    </row>
    <row r="569" spans="1:5" ht="12.5">
      <c r="A569" s="5">
        <v>10461</v>
      </c>
      <c r="B569" s="5">
        <v>30</v>
      </c>
      <c r="C569" s="11">
        <v>20.7</v>
      </c>
      <c r="D569" s="5">
        <v>28</v>
      </c>
      <c r="E569" s="13">
        <v>0</v>
      </c>
    </row>
    <row r="570" spans="1:5" ht="12.5">
      <c r="A570" s="5">
        <v>10461</v>
      </c>
      <c r="B570" s="5">
        <v>55</v>
      </c>
      <c r="C570" s="11">
        <v>19.2</v>
      </c>
      <c r="D570" s="5">
        <v>60</v>
      </c>
      <c r="E570" s="13">
        <v>0</v>
      </c>
    </row>
    <row r="571" spans="1:5" ht="12.5">
      <c r="A571" s="5">
        <v>10462</v>
      </c>
      <c r="B571" s="5">
        <v>13</v>
      </c>
      <c r="C571" s="11">
        <v>4.8</v>
      </c>
      <c r="D571" s="5">
        <v>1</v>
      </c>
      <c r="E571" s="13">
        <v>0</v>
      </c>
    </row>
    <row r="572" spans="1:5" ht="12.5">
      <c r="A572" s="5">
        <v>10462</v>
      </c>
      <c r="B572" s="5">
        <v>23</v>
      </c>
      <c r="C572" s="11">
        <v>7.2</v>
      </c>
      <c r="D572" s="5">
        <v>21</v>
      </c>
      <c r="E572" s="13">
        <v>0</v>
      </c>
    </row>
    <row r="573" spans="1:5" ht="12.5">
      <c r="A573" s="5">
        <v>10463</v>
      </c>
      <c r="B573" s="5">
        <v>19</v>
      </c>
      <c r="C573" s="11">
        <v>7.3</v>
      </c>
      <c r="D573" s="5">
        <v>21</v>
      </c>
      <c r="E573" s="13">
        <v>0</v>
      </c>
    </row>
    <row r="574" spans="1:5" ht="12.5">
      <c r="A574" s="5">
        <v>10463</v>
      </c>
      <c r="B574" s="5">
        <v>42</v>
      </c>
      <c r="C574" s="11">
        <v>11.2</v>
      </c>
      <c r="D574" s="5">
        <v>50</v>
      </c>
      <c r="E574" s="13">
        <v>0</v>
      </c>
    </row>
    <row r="575" spans="1:5" ht="12.5">
      <c r="A575" s="5">
        <v>10464</v>
      </c>
      <c r="B575" s="5">
        <v>4</v>
      </c>
      <c r="C575" s="11">
        <v>17.600000000000001</v>
      </c>
      <c r="D575" s="5">
        <v>16</v>
      </c>
      <c r="E575" s="13">
        <v>0</v>
      </c>
    </row>
    <row r="576" spans="1:5" ht="12.5">
      <c r="A576" s="5">
        <v>10464</v>
      </c>
      <c r="B576" s="5">
        <v>43</v>
      </c>
      <c r="C576" s="11">
        <v>36.799999999999997</v>
      </c>
      <c r="D576" s="5">
        <v>3</v>
      </c>
      <c r="E576" s="13">
        <v>0</v>
      </c>
    </row>
    <row r="577" spans="1:5" ht="12.5">
      <c r="A577" s="5">
        <v>10464</v>
      </c>
      <c r="B577" s="5">
        <v>56</v>
      </c>
      <c r="C577" s="11">
        <v>30.4</v>
      </c>
      <c r="D577" s="5">
        <v>30</v>
      </c>
      <c r="E577" s="13">
        <v>0</v>
      </c>
    </row>
    <row r="578" spans="1:5" ht="12.5">
      <c r="A578" s="5">
        <v>10464</v>
      </c>
      <c r="B578" s="5">
        <v>60</v>
      </c>
      <c r="C578" s="11">
        <v>27.2</v>
      </c>
      <c r="D578" s="5">
        <v>20</v>
      </c>
      <c r="E578" s="13">
        <v>0</v>
      </c>
    </row>
    <row r="579" spans="1:5" ht="12.5">
      <c r="A579" s="5">
        <v>10465</v>
      </c>
      <c r="B579" s="5">
        <v>24</v>
      </c>
      <c r="C579" s="11">
        <v>3.6</v>
      </c>
      <c r="D579" s="5">
        <v>25</v>
      </c>
      <c r="E579" s="13">
        <v>0</v>
      </c>
    </row>
    <row r="580" spans="1:5" ht="12.5">
      <c r="A580" s="5">
        <v>10465</v>
      </c>
      <c r="B580" s="5">
        <v>29</v>
      </c>
      <c r="C580" s="11">
        <v>99</v>
      </c>
      <c r="D580" s="5">
        <v>18</v>
      </c>
      <c r="E580" s="13">
        <v>0</v>
      </c>
    </row>
    <row r="581" spans="1:5" ht="12.5">
      <c r="A581" s="5">
        <v>10465</v>
      </c>
      <c r="B581" s="5">
        <v>40</v>
      </c>
      <c r="C581" s="11">
        <v>14.7</v>
      </c>
      <c r="D581" s="5">
        <v>20</v>
      </c>
      <c r="E581" s="13">
        <v>0</v>
      </c>
    </row>
    <row r="582" spans="1:5" ht="12.5">
      <c r="A582" s="5">
        <v>10465</v>
      </c>
      <c r="B582" s="5">
        <v>45</v>
      </c>
      <c r="C582" s="11">
        <v>7.6</v>
      </c>
      <c r="D582" s="5">
        <v>30</v>
      </c>
      <c r="E582" s="13">
        <v>0</v>
      </c>
    </row>
    <row r="583" spans="1:5" ht="12.5">
      <c r="A583" s="5">
        <v>10465</v>
      </c>
      <c r="B583" s="5">
        <v>50</v>
      </c>
      <c r="C583" s="11">
        <v>13</v>
      </c>
      <c r="D583" s="5">
        <v>25</v>
      </c>
      <c r="E583" s="13">
        <v>0</v>
      </c>
    </row>
    <row r="584" spans="1:5" ht="12.5">
      <c r="A584" s="5">
        <v>10466</v>
      </c>
      <c r="B584" s="5">
        <v>11</v>
      </c>
      <c r="C584" s="11">
        <v>16.8</v>
      </c>
      <c r="D584" s="5">
        <v>10</v>
      </c>
      <c r="E584" s="13">
        <v>0</v>
      </c>
    </row>
    <row r="585" spans="1:5" ht="12.5">
      <c r="A585" s="5">
        <v>10466</v>
      </c>
      <c r="B585" s="5">
        <v>46</v>
      </c>
      <c r="C585" s="11">
        <v>9.6</v>
      </c>
      <c r="D585" s="5">
        <v>5</v>
      </c>
      <c r="E585" s="13">
        <v>0</v>
      </c>
    </row>
    <row r="586" spans="1:5" ht="12.5">
      <c r="A586" s="5">
        <v>10467</v>
      </c>
      <c r="B586" s="5">
        <v>24</v>
      </c>
      <c r="C586" s="11">
        <v>3.6</v>
      </c>
      <c r="D586" s="5">
        <v>28</v>
      </c>
      <c r="E586" s="13">
        <v>0</v>
      </c>
    </row>
    <row r="587" spans="1:5" ht="12.5">
      <c r="A587" s="5">
        <v>10467</v>
      </c>
      <c r="B587" s="5">
        <v>25</v>
      </c>
      <c r="C587" s="11">
        <v>11.2</v>
      </c>
      <c r="D587" s="5">
        <v>12</v>
      </c>
      <c r="E587" s="13">
        <v>0</v>
      </c>
    </row>
    <row r="588" spans="1:5" ht="12.5">
      <c r="A588" s="5">
        <v>10468</v>
      </c>
      <c r="B588" s="5">
        <v>30</v>
      </c>
      <c r="C588" s="11">
        <v>20.7</v>
      </c>
      <c r="D588" s="5">
        <v>8</v>
      </c>
      <c r="E588" s="13">
        <v>0</v>
      </c>
    </row>
    <row r="589" spans="1:5" ht="12.5">
      <c r="A589" s="5">
        <v>10468</v>
      </c>
      <c r="B589" s="5">
        <v>43</v>
      </c>
      <c r="C589" s="11">
        <v>36.799999999999997</v>
      </c>
      <c r="D589" s="5">
        <v>15</v>
      </c>
      <c r="E589" s="13">
        <v>0</v>
      </c>
    </row>
    <row r="590" spans="1:5" ht="12.5">
      <c r="A590" s="5">
        <v>10469</v>
      </c>
      <c r="B590" s="5">
        <v>2</v>
      </c>
      <c r="C590" s="11">
        <v>15.2</v>
      </c>
      <c r="D590" s="5">
        <v>40</v>
      </c>
      <c r="E590" s="13">
        <v>0</v>
      </c>
    </row>
    <row r="591" spans="1:5" ht="12.5">
      <c r="A591" s="5">
        <v>10469</v>
      </c>
      <c r="B591" s="5">
        <v>16</v>
      </c>
      <c r="C591" s="11">
        <v>13.9</v>
      </c>
      <c r="D591" s="5">
        <v>35</v>
      </c>
      <c r="E591" s="13">
        <v>0</v>
      </c>
    </row>
    <row r="592" spans="1:5" ht="12.5">
      <c r="A592" s="5">
        <v>10469</v>
      </c>
      <c r="B592" s="5">
        <v>44</v>
      </c>
      <c r="C592" s="11">
        <v>15.5</v>
      </c>
      <c r="D592" s="5">
        <v>2</v>
      </c>
      <c r="E592" s="13">
        <v>0</v>
      </c>
    </row>
    <row r="593" spans="1:5" ht="12.5">
      <c r="A593" s="5">
        <v>10470</v>
      </c>
      <c r="B593" s="5">
        <v>18</v>
      </c>
      <c r="C593" s="11">
        <v>50</v>
      </c>
      <c r="D593" s="5">
        <v>30</v>
      </c>
      <c r="E593" s="13">
        <v>0</v>
      </c>
    </row>
    <row r="594" spans="1:5" ht="12.5">
      <c r="A594" s="5">
        <v>10470</v>
      </c>
      <c r="B594" s="5">
        <v>23</v>
      </c>
      <c r="C594" s="11">
        <v>7.2</v>
      </c>
      <c r="D594" s="5">
        <v>15</v>
      </c>
      <c r="E594" s="13">
        <v>0</v>
      </c>
    </row>
    <row r="595" spans="1:5" ht="12.5">
      <c r="A595" s="5">
        <v>10470</v>
      </c>
      <c r="B595" s="5">
        <v>64</v>
      </c>
      <c r="C595" s="11">
        <v>26.6</v>
      </c>
      <c r="D595" s="5">
        <v>8</v>
      </c>
      <c r="E595" s="13">
        <v>0</v>
      </c>
    </row>
    <row r="596" spans="1:5" ht="12.5">
      <c r="A596" s="5">
        <v>10471</v>
      </c>
      <c r="B596" s="5">
        <v>7</v>
      </c>
      <c r="C596" s="11">
        <v>24</v>
      </c>
      <c r="D596" s="5">
        <v>30</v>
      </c>
      <c r="E596" s="13">
        <v>0</v>
      </c>
    </row>
    <row r="597" spans="1:5" ht="12.5">
      <c r="A597" s="5">
        <v>10471</v>
      </c>
      <c r="B597" s="5">
        <v>56</v>
      </c>
      <c r="C597" s="11">
        <v>30.4</v>
      </c>
      <c r="D597" s="5">
        <v>20</v>
      </c>
      <c r="E597" s="13">
        <v>0</v>
      </c>
    </row>
    <row r="598" spans="1:5" ht="12.5">
      <c r="A598" s="5">
        <v>10472</v>
      </c>
      <c r="B598" s="5">
        <v>24</v>
      </c>
      <c r="C598" s="11">
        <v>3.6</v>
      </c>
      <c r="D598" s="5">
        <v>80</v>
      </c>
      <c r="E598" s="13">
        <v>0</v>
      </c>
    </row>
    <row r="599" spans="1:5" ht="12.5">
      <c r="A599" s="5">
        <v>10472</v>
      </c>
      <c r="B599" s="5">
        <v>51</v>
      </c>
      <c r="C599" s="11">
        <v>42.4</v>
      </c>
      <c r="D599" s="5">
        <v>18</v>
      </c>
      <c r="E599" s="13">
        <v>0</v>
      </c>
    </row>
    <row r="600" spans="1:5" ht="12.5">
      <c r="A600" s="5">
        <v>10473</v>
      </c>
      <c r="B600" s="5">
        <v>33</v>
      </c>
      <c r="C600" s="11">
        <v>2</v>
      </c>
      <c r="D600" s="5">
        <v>12</v>
      </c>
      <c r="E600" s="13">
        <v>0</v>
      </c>
    </row>
    <row r="601" spans="1:5" ht="12.5">
      <c r="A601" s="5">
        <v>10473</v>
      </c>
      <c r="B601" s="5">
        <v>71</v>
      </c>
      <c r="C601" s="11">
        <v>17.2</v>
      </c>
      <c r="D601" s="5">
        <v>12</v>
      </c>
      <c r="E601" s="13">
        <v>0</v>
      </c>
    </row>
    <row r="602" spans="1:5" ht="12.5">
      <c r="A602" s="5">
        <v>10474</v>
      </c>
      <c r="B602" s="5">
        <v>14</v>
      </c>
      <c r="C602" s="11">
        <v>18.600000000000001</v>
      </c>
      <c r="D602" s="5">
        <v>12</v>
      </c>
      <c r="E602" s="13">
        <v>0</v>
      </c>
    </row>
    <row r="603" spans="1:5" ht="12.5">
      <c r="A603" s="5">
        <v>10474</v>
      </c>
      <c r="B603" s="5">
        <v>28</v>
      </c>
      <c r="C603" s="11">
        <v>36.4</v>
      </c>
      <c r="D603" s="5">
        <v>18</v>
      </c>
      <c r="E603" s="13">
        <v>0</v>
      </c>
    </row>
    <row r="604" spans="1:5" ht="12.5">
      <c r="A604" s="5">
        <v>10474</v>
      </c>
      <c r="B604" s="5">
        <v>40</v>
      </c>
      <c r="C604" s="11">
        <v>14.7</v>
      </c>
      <c r="D604" s="5">
        <v>21</v>
      </c>
      <c r="E604" s="13">
        <v>0</v>
      </c>
    </row>
    <row r="605" spans="1:5" ht="12.5">
      <c r="A605" s="5">
        <v>10474</v>
      </c>
      <c r="B605" s="5">
        <v>75</v>
      </c>
      <c r="C605" s="11">
        <v>6.2</v>
      </c>
      <c r="D605" s="5">
        <v>10</v>
      </c>
      <c r="E605" s="13">
        <v>0</v>
      </c>
    </row>
    <row r="606" spans="1:5" ht="12.5">
      <c r="A606" s="5">
        <v>10475</v>
      </c>
      <c r="B606" s="5">
        <v>31</v>
      </c>
      <c r="C606" s="11">
        <v>10</v>
      </c>
      <c r="D606" s="5">
        <v>35</v>
      </c>
      <c r="E606" s="13">
        <v>0</v>
      </c>
    </row>
    <row r="607" spans="1:5" ht="12.5">
      <c r="A607" s="5">
        <v>10475</v>
      </c>
      <c r="B607" s="5">
        <v>66</v>
      </c>
      <c r="C607" s="11">
        <v>13.6</v>
      </c>
      <c r="D607" s="5">
        <v>60</v>
      </c>
      <c r="E607" s="13">
        <v>0</v>
      </c>
    </row>
    <row r="608" spans="1:5" ht="12.5">
      <c r="A608" s="5">
        <v>10475</v>
      </c>
      <c r="B608" s="5">
        <v>76</v>
      </c>
      <c r="C608" s="11">
        <v>14.4</v>
      </c>
      <c r="D608" s="5">
        <v>42</v>
      </c>
      <c r="E608" s="13">
        <v>0</v>
      </c>
    </row>
    <row r="609" spans="1:5" ht="12.5">
      <c r="A609" s="5">
        <v>10476</v>
      </c>
      <c r="B609" s="5">
        <v>55</v>
      </c>
      <c r="C609" s="11">
        <v>19.2</v>
      </c>
      <c r="D609" s="5">
        <v>2</v>
      </c>
      <c r="E609" s="13">
        <v>0</v>
      </c>
    </row>
    <row r="610" spans="1:5" ht="12.5">
      <c r="A610" s="5">
        <v>10476</v>
      </c>
      <c r="B610" s="5">
        <v>70</v>
      </c>
      <c r="C610" s="11">
        <v>12</v>
      </c>
      <c r="D610" s="5">
        <v>12</v>
      </c>
      <c r="E610" s="13">
        <v>0</v>
      </c>
    </row>
    <row r="611" spans="1:5" ht="12.5">
      <c r="A611" s="5">
        <v>10477</v>
      </c>
      <c r="B611" s="5">
        <v>1</v>
      </c>
      <c r="C611" s="11">
        <v>14.4</v>
      </c>
      <c r="D611" s="5">
        <v>15</v>
      </c>
      <c r="E611" s="13">
        <v>0</v>
      </c>
    </row>
    <row r="612" spans="1:5" ht="12.5">
      <c r="A612" s="5">
        <v>10477</v>
      </c>
      <c r="B612" s="5">
        <v>21</v>
      </c>
      <c r="C612" s="11">
        <v>8</v>
      </c>
      <c r="D612" s="5">
        <v>21</v>
      </c>
      <c r="E612" s="13">
        <v>0</v>
      </c>
    </row>
    <row r="613" spans="1:5" ht="12.5">
      <c r="A613" s="5">
        <v>10477</v>
      </c>
      <c r="B613" s="5">
        <v>39</v>
      </c>
      <c r="C613" s="11">
        <v>14.4</v>
      </c>
      <c r="D613" s="5">
        <v>20</v>
      </c>
      <c r="E613" s="13">
        <v>0</v>
      </c>
    </row>
    <row r="614" spans="1:5" ht="12.5">
      <c r="A614" s="5">
        <v>10478</v>
      </c>
      <c r="B614" s="5">
        <v>10</v>
      </c>
      <c r="C614" s="11">
        <v>24.8</v>
      </c>
      <c r="D614" s="5">
        <v>20</v>
      </c>
      <c r="E614" s="13">
        <v>0</v>
      </c>
    </row>
    <row r="615" spans="1:5" ht="12.5">
      <c r="A615" s="5">
        <v>10479</v>
      </c>
      <c r="B615" s="5">
        <v>38</v>
      </c>
      <c r="C615" s="11">
        <v>210.8</v>
      </c>
      <c r="D615" s="5">
        <v>30</v>
      </c>
      <c r="E615" s="13">
        <v>0</v>
      </c>
    </row>
    <row r="616" spans="1:5" ht="12.5">
      <c r="A616" s="5">
        <v>10479</v>
      </c>
      <c r="B616" s="5">
        <v>53</v>
      </c>
      <c r="C616" s="11">
        <v>26.2</v>
      </c>
      <c r="D616" s="5">
        <v>28</v>
      </c>
      <c r="E616" s="13">
        <v>0</v>
      </c>
    </row>
    <row r="617" spans="1:5" ht="12.5">
      <c r="A617" s="5">
        <v>10479</v>
      </c>
      <c r="B617" s="5">
        <v>59</v>
      </c>
      <c r="C617" s="11">
        <v>44</v>
      </c>
      <c r="D617" s="5">
        <v>60</v>
      </c>
      <c r="E617" s="13">
        <v>0</v>
      </c>
    </row>
    <row r="618" spans="1:5" ht="12.5">
      <c r="A618" s="5">
        <v>10479</v>
      </c>
      <c r="B618" s="5">
        <v>64</v>
      </c>
      <c r="C618" s="11">
        <v>26.6</v>
      </c>
      <c r="D618" s="5">
        <v>30</v>
      </c>
      <c r="E618" s="13">
        <v>0</v>
      </c>
    </row>
    <row r="619" spans="1:5" ht="12.5">
      <c r="A619" s="5">
        <v>10480</v>
      </c>
      <c r="B619" s="5">
        <v>47</v>
      </c>
      <c r="C619" s="11">
        <v>7.6</v>
      </c>
      <c r="D619" s="5">
        <v>30</v>
      </c>
      <c r="E619" s="13">
        <v>0</v>
      </c>
    </row>
    <row r="620" spans="1:5" ht="12.5">
      <c r="A620" s="5">
        <v>10480</v>
      </c>
      <c r="B620" s="5">
        <v>59</v>
      </c>
      <c r="C620" s="11">
        <v>44</v>
      </c>
      <c r="D620" s="5">
        <v>12</v>
      </c>
      <c r="E620" s="13">
        <v>0</v>
      </c>
    </row>
    <row r="621" spans="1:5" ht="12.5">
      <c r="A621" s="5">
        <v>10481</v>
      </c>
      <c r="B621" s="5">
        <v>49</v>
      </c>
      <c r="C621" s="11">
        <v>16</v>
      </c>
      <c r="D621" s="5">
        <v>24</v>
      </c>
      <c r="E621" s="13">
        <v>0</v>
      </c>
    </row>
    <row r="622" spans="1:5" ht="12.5">
      <c r="A622" s="5">
        <v>10481</v>
      </c>
      <c r="B622" s="5">
        <v>60</v>
      </c>
      <c r="C622" s="11">
        <v>27.2</v>
      </c>
      <c r="D622" s="5">
        <v>40</v>
      </c>
      <c r="E622" s="13">
        <v>0</v>
      </c>
    </row>
    <row r="623" spans="1:5" ht="12.5">
      <c r="A623" s="5">
        <v>10482</v>
      </c>
      <c r="B623" s="5">
        <v>40</v>
      </c>
      <c r="C623" s="11">
        <v>14.7</v>
      </c>
      <c r="D623" s="5">
        <v>10</v>
      </c>
      <c r="E623" s="13">
        <v>0</v>
      </c>
    </row>
    <row r="624" spans="1:5" ht="12.5">
      <c r="A624" s="5">
        <v>10483</v>
      </c>
      <c r="B624" s="5">
        <v>34</v>
      </c>
      <c r="C624" s="11">
        <v>11.2</v>
      </c>
      <c r="D624" s="5">
        <v>35</v>
      </c>
      <c r="E624" s="13">
        <v>0</v>
      </c>
    </row>
    <row r="625" spans="1:5" ht="12.5">
      <c r="A625" s="5">
        <v>10483</v>
      </c>
      <c r="B625" s="5">
        <v>77</v>
      </c>
      <c r="C625" s="11">
        <v>10.4</v>
      </c>
      <c r="D625" s="5">
        <v>30</v>
      </c>
      <c r="E625" s="13">
        <v>0</v>
      </c>
    </row>
    <row r="626" spans="1:5" ht="12.5">
      <c r="A626" s="5">
        <v>10484</v>
      </c>
      <c r="B626" s="5">
        <v>21</v>
      </c>
      <c r="C626" s="11">
        <v>8</v>
      </c>
      <c r="D626" s="5">
        <v>14</v>
      </c>
      <c r="E626" s="13">
        <v>0</v>
      </c>
    </row>
    <row r="627" spans="1:5" ht="12.5">
      <c r="A627" s="5">
        <v>10484</v>
      </c>
      <c r="B627" s="5">
        <v>40</v>
      </c>
      <c r="C627" s="11">
        <v>14.7</v>
      </c>
      <c r="D627" s="5">
        <v>10</v>
      </c>
      <c r="E627" s="13">
        <v>0</v>
      </c>
    </row>
    <row r="628" spans="1:5" ht="12.5">
      <c r="A628" s="5">
        <v>10484</v>
      </c>
      <c r="B628" s="5">
        <v>51</v>
      </c>
      <c r="C628" s="11">
        <v>42.4</v>
      </c>
      <c r="D628" s="5">
        <v>3</v>
      </c>
      <c r="E628" s="13">
        <v>0</v>
      </c>
    </row>
    <row r="629" spans="1:5" ht="12.5">
      <c r="A629" s="5">
        <v>10485</v>
      </c>
      <c r="B629" s="5">
        <v>2</v>
      </c>
      <c r="C629" s="11">
        <v>15.2</v>
      </c>
      <c r="D629" s="5">
        <v>20</v>
      </c>
      <c r="E629" s="13">
        <v>0</v>
      </c>
    </row>
    <row r="630" spans="1:5" ht="12.5">
      <c r="A630" s="5">
        <v>10485</v>
      </c>
      <c r="B630" s="5">
        <v>3</v>
      </c>
      <c r="C630" s="11">
        <v>8</v>
      </c>
      <c r="D630" s="5">
        <v>20</v>
      </c>
      <c r="E630" s="13">
        <v>0</v>
      </c>
    </row>
    <row r="631" spans="1:5" ht="12.5">
      <c r="A631" s="5">
        <v>10485</v>
      </c>
      <c r="B631" s="5">
        <v>55</v>
      </c>
      <c r="C631" s="11">
        <v>19.2</v>
      </c>
      <c r="D631" s="5">
        <v>30</v>
      </c>
      <c r="E631" s="13">
        <v>0</v>
      </c>
    </row>
    <row r="632" spans="1:5" ht="12.5">
      <c r="A632" s="5">
        <v>10485</v>
      </c>
      <c r="B632" s="5">
        <v>70</v>
      </c>
      <c r="C632" s="11">
        <v>12</v>
      </c>
      <c r="D632" s="5">
        <v>60</v>
      </c>
      <c r="E632" s="13">
        <v>0</v>
      </c>
    </row>
    <row r="633" spans="1:5" ht="12.5">
      <c r="A633" s="5">
        <v>10486</v>
      </c>
      <c r="B633" s="5">
        <v>11</v>
      </c>
      <c r="C633" s="11">
        <v>16.8</v>
      </c>
      <c r="D633" s="5">
        <v>5</v>
      </c>
      <c r="E633" s="13">
        <v>0</v>
      </c>
    </row>
    <row r="634" spans="1:5" ht="12.5">
      <c r="A634" s="5">
        <v>10486</v>
      </c>
      <c r="B634" s="5">
        <v>51</v>
      </c>
      <c r="C634" s="11">
        <v>42.4</v>
      </c>
      <c r="D634" s="5">
        <v>25</v>
      </c>
      <c r="E634" s="13">
        <v>0</v>
      </c>
    </row>
    <row r="635" spans="1:5" ht="12.5">
      <c r="A635" s="5">
        <v>10486</v>
      </c>
      <c r="B635" s="5">
        <v>74</v>
      </c>
      <c r="C635" s="11">
        <v>8</v>
      </c>
      <c r="D635" s="5">
        <v>16</v>
      </c>
      <c r="E635" s="13">
        <v>0</v>
      </c>
    </row>
    <row r="636" spans="1:5" ht="12.5">
      <c r="A636" s="5">
        <v>10487</v>
      </c>
      <c r="B636" s="5">
        <v>19</v>
      </c>
      <c r="C636" s="11">
        <v>7.3</v>
      </c>
      <c r="D636" s="5">
        <v>5</v>
      </c>
      <c r="E636" s="13">
        <v>0</v>
      </c>
    </row>
    <row r="637" spans="1:5" ht="12.5">
      <c r="A637" s="5">
        <v>10487</v>
      </c>
      <c r="B637" s="5">
        <v>26</v>
      </c>
      <c r="C637" s="11">
        <v>24.9</v>
      </c>
      <c r="D637" s="5">
        <v>30</v>
      </c>
      <c r="E637" s="13">
        <v>0</v>
      </c>
    </row>
    <row r="638" spans="1:5" ht="12.5">
      <c r="A638" s="5">
        <v>10487</v>
      </c>
      <c r="B638" s="5">
        <v>54</v>
      </c>
      <c r="C638" s="11">
        <v>5.9</v>
      </c>
      <c r="D638" s="5">
        <v>24</v>
      </c>
      <c r="E638" s="13">
        <v>0</v>
      </c>
    </row>
    <row r="639" spans="1:5" ht="12.5">
      <c r="A639" s="5">
        <v>10488</v>
      </c>
      <c r="B639" s="5">
        <v>59</v>
      </c>
      <c r="C639" s="11">
        <v>44</v>
      </c>
      <c r="D639" s="5">
        <v>30</v>
      </c>
      <c r="E639" s="13">
        <v>0</v>
      </c>
    </row>
    <row r="640" spans="1:5" ht="12.5">
      <c r="A640" s="5">
        <v>10488</v>
      </c>
      <c r="B640" s="5">
        <v>73</v>
      </c>
      <c r="C640" s="11">
        <v>12</v>
      </c>
      <c r="D640" s="5">
        <v>20</v>
      </c>
      <c r="E640" s="13">
        <v>0</v>
      </c>
    </row>
    <row r="641" spans="1:5" ht="12.5">
      <c r="A641" s="5">
        <v>10489</v>
      </c>
      <c r="B641" s="5">
        <v>11</v>
      </c>
      <c r="C641" s="11">
        <v>16.8</v>
      </c>
      <c r="D641" s="5">
        <v>15</v>
      </c>
      <c r="E641" s="13">
        <v>0</v>
      </c>
    </row>
    <row r="642" spans="1:5" ht="12.5">
      <c r="A642" s="5">
        <v>10489</v>
      </c>
      <c r="B642" s="5">
        <v>16</v>
      </c>
      <c r="C642" s="11">
        <v>13.9</v>
      </c>
      <c r="D642" s="5">
        <v>18</v>
      </c>
      <c r="E642" s="13">
        <v>0</v>
      </c>
    </row>
    <row r="643" spans="1:5" ht="12.5">
      <c r="A643" s="5">
        <v>10490</v>
      </c>
      <c r="B643" s="5">
        <v>59</v>
      </c>
      <c r="C643" s="11">
        <v>44</v>
      </c>
      <c r="D643" s="5">
        <v>60</v>
      </c>
      <c r="E643" s="13">
        <v>0</v>
      </c>
    </row>
    <row r="644" spans="1:5" ht="12.5">
      <c r="A644" s="5">
        <v>10490</v>
      </c>
      <c r="B644" s="5">
        <v>68</v>
      </c>
      <c r="C644" s="11">
        <v>10</v>
      </c>
      <c r="D644" s="5">
        <v>30</v>
      </c>
      <c r="E644" s="13">
        <v>0</v>
      </c>
    </row>
    <row r="645" spans="1:5" ht="12.5">
      <c r="A645" s="5">
        <v>10490</v>
      </c>
      <c r="B645" s="5">
        <v>75</v>
      </c>
      <c r="C645" s="11">
        <v>6.2</v>
      </c>
      <c r="D645" s="5">
        <v>36</v>
      </c>
      <c r="E645" s="13">
        <v>0</v>
      </c>
    </row>
    <row r="646" spans="1:5" ht="12.5">
      <c r="A646" s="5">
        <v>10491</v>
      </c>
      <c r="B646" s="5">
        <v>44</v>
      </c>
      <c r="C646" s="11">
        <v>15.5</v>
      </c>
      <c r="D646" s="5">
        <v>15</v>
      </c>
      <c r="E646" s="13">
        <v>0</v>
      </c>
    </row>
    <row r="647" spans="1:5" ht="12.5">
      <c r="A647" s="5">
        <v>10491</v>
      </c>
      <c r="B647" s="5">
        <v>77</v>
      </c>
      <c r="C647" s="11">
        <v>10.4</v>
      </c>
      <c r="D647" s="5">
        <v>7</v>
      </c>
      <c r="E647" s="13">
        <v>0</v>
      </c>
    </row>
    <row r="648" spans="1:5" ht="12.5">
      <c r="A648" s="5">
        <v>10492</v>
      </c>
      <c r="B648" s="5">
        <v>25</v>
      </c>
      <c r="C648" s="11">
        <v>11.2</v>
      </c>
      <c r="D648" s="5">
        <v>60</v>
      </c>
      <c r="E648" s="13">
        <v>0</v>
      </c>
    </row>
    <row r="649" spans="1:5" ht="12.5">
      <c r="A649" s="5">
        <v>10492</v>
      </c>
      <c r="B649" s="5">
        <v>42</v>
      </c>
      <c r="C649" s="11">
        <v>11.2</v>
      </c>
      <c r="D649" s="5">
        <v>20</v>
      </c>
      <c r="E649" s="13">
        <v>0</v>
      </c>
    </row>
    <row r="650" spans="1:5" ht="12.5">
      <c r="A650" s="5">
        <v>10493</v>
      </c>
      <c r="B650" s="5">
        <v>65</v>
      </c>
      <c r="C650" s="11">
        <v>16.8</v>
      </c>
      <c r="D650" s="5">
        <v>15</v>
      </c>
      <c r="E650" s="13">
        <v>0</v>
      </c>
    </row>
    <row r="651" spans="1:5" ht="12.5">
      <c r="A651" s="5">
        <v>10493</v>
      </c>
      <c r="B651" s="5">
        <v>66</v>
      </c>
      <c r="C651" s="11">
        <v>13.6</v>
      </c>
      <c r="D651" s="5">
        <v>10</v>
      </c>
      <c r="E651" s="13">
        <v>0</v>
      </c>
    </row>
    <row r="652" spans="1:5" ht="12.5">
      <c r="A652" s="5">
        <v>10493</v>
      </c>
      <c r="B652" s="5">
        <v>69</v>
      </c>
      <c r="C652" s="11">
        <v>28.8</v>
      </c>
      <c r="D652" s="5">
        <v>10</v>
      </c>
      <c r="E652" s="13">
        <v>0</v>
      </c>
    </row>
    <row r="653" spans="1:5" ht="12.5">
      <c r="A653" s="5">
        <v>10494</v>
      </c>
      <c r="B653" s="5">
        <v>56</v>
      </c>
      <c r="C653" s="11">
        <v>30.4</v>
      </c>
      <c r="D653" s="5">
        <v>30</v>
      </c>
      <c r="E653" s="13">
        <v>0</v>
      </c>
    </row>
    <row r="654" spans="1:5" ht="12.5">
      <c r="A654" s="5">
        <v>10495</v>
      </c>
      <c r="B654" s="5">
        <v>23</v>
      </c>
      <c r="C654" s="11">
        <v>7.2</v>
      </c>
      <c r="D654" s="5">
        <v>10</v>
      </c>
      <c r="E654" s="13">
        <v>0</v>
      </c>
    </row>
    <row r="655" spans="1:5" ht="12.5">
      <c r="A655" s="5">
        <v>10495</v>
      </c>
      <c r="B655" s="5">
        <v>41</v>
      </c>
      <c r="C655" s="11">
        <v>7.7</v>
      </c>
      <c r="D655" s="5">
        <v>20</v>
      </c>
      <c r="E655" s="13">
        <v>0</v>
      </c>
    </row>
    <row r="656" spans="1:5" ht="12.5">
      <c r="A656" s="5">
        <v>10495</v>
      </c>
      <c r="B656" s="5">
        <v>77</v>
      </c>
      <c r="C656" s="11">
        <v>10.4</v>
      </c>
      <c r="D656" s="5">
        <v>5</v>
      </c>
      <c r="E656" s="13">
        <v>0</v>
      </c>
    </row>
    <row r="657" spans="1:5" ht="12.5">
      <c r="A657" s="5">
        <v>10496</v>
      </c>
      <c r="B657" s="5">
        <v>31</v>
      </c>
      <c r="C657" s="11">
        <v>10</v>
      </c>
      <c r="D657" s="5">
        <v>20</v>
      </c>
      <c r="E657" s="13">
        <v>0</v>
      </c>
    </row>
    <row r="658" spans="1:5" ht="12.5">
      <c r="A658" s="5">
        <v>10497</v>
      </c>
      <c r="B658" s="5">
        <v>56</v>
      </c>
      <c r="C658" s="11">
        <v>30.4</v>
      </c>
      <c r="D658" s="5">
        <v>14</v>
      </c>
      <c r="E658" s="13">
        <v>0</v>
      </c>
    </row>
    <row r="659" spans="1:5" ht="12.5">
      <c r="A659" s="5">
        <v>10497</v>
      </c>
      <c r="B659" s="5">
        <v>72</v>
      </c>
      <c r="C659" s="11">
        <v>27.8</v>
      </c>
      <c r="D659" s="5">
        <v>25</v>
      </c>
      <c r="E659" s="13">
        <v>0</v>
      </c>
    </row>
    <row r="660" spans="1:5" ht="12.5">
      <c r="A660" s="5">
        <v>10497</v>
      </c>
      <c r="B660" s="5">
        <v>77</v>
      </c>
      <c r="C660" s="11">
        <v>10.4</v>
      </c>
      <c r="D660" s="5">
        <v>25</v>
      </c>
      <c r="E660" s="13">
        <v>0</v>
      </c>
    </row>
    <row r="661" spans="1:5" ht="12.5">
      <c r="A661" s="5">
        <v>10498</v>
      </c>
      <c r="B661" s="5">
        <v>24</v>
      </c>
      <c r="C661" s="11">
        <v>4.5</v>
      </c>
      <c r="D661" s="5">
        <v>14</v>
      </c>
      <c r="E661" s="13">
        <v>0</v>
      </c>
    </row>
    <row r="662" spans="1:5" ht="12.5">
      <c r="A662" s="5">
        <v>10498</v>
      </c>
      <c r="B662" s="5">
        <v>40</v>
      </c>
      <c r="C662" s="11">
        <v>18.399999999999999</v>
      </c>
      <c r="D662" s="5">
        <v>5</v>
      </c>
      <c r="E662" s="13">
        <v>0</v>
      </c>
    </row>
    <row r="663" spans="1:5" ht="12.5">
      <c r="A663" s="5">
        <v>10498</v>
      </c>
      <c r="B663" s="5">
        <v>42</v>
      </c>
      <c r="C663" s="11">
        <v>14</v>
      </c>
      <c r="D663" s="5">
        <v>30</v>
      </c>
      <c r="E663" s="13">
        <v>0</v>
      </c>
    </row>
    <row r="664" spans="1:5" ht="12.5">
      <c r="A664" s="5">
        <v>10499</v>
      </c>
      <c r="B664" s="5">
        <v>28</v>
      </c>
      <c r="C664" s="11">
        <v>45.6</v>
      </c>
      <c r="D664" s="5">
        <v>20</v>
      </c>
      <c r="E664" s="13">
        <v>0</v>
      </c>
    </row>
    <row r="665" spans="1:5" ht="12.5">
      <c r="A665" s="5">
        <v>10499</v>
      </c>
      <c r="B665" s="5">
        <v>49</v>
      </c>
      <c r="C665" s="11">
        <v>20</v>
      </c>
      <c r="D665" s="5">
        <v>25</v>
      </c>
      <c r="E665" s="13">
        <v>0</v>
      </c>
    </row>
    <row r="666" spans="1:5" ht="12.5">
      <c r="A666" s="5">
        <v>10500</v>
      </c>
      <c r="B666" s="5">
        <v>15</v>
      </c>
      <c r="C666" s="11">
        <v>15.5</v>
      </c>
      <c r="D666" s="5">
        <v>12</v>
      </c>
      <c r="E666" s="13">
        <v>0</v>
      </c>
    </row>
    <row r="667" spans="1:5" ht="12.5">
      <c r="A667" s="5">
        <v>10500</v>
      </c>
      <c r="B667" s="5">
        <v>28</v>
      </c>
      <c r="C667" s="11">
        <v>45.6</v>
      </c>
      <c r="D667" s="5">
        <v>8</v>
      </c>
      <c r="E667" s="13">
        <v>0</v>
      </c>
    </row>
    <row r="668" spans="1:5" ht="12.5">
      <c r="A668" s="5">
        <v>10501</v>
      </c>
      <c r="B668" s="5">
        <v>54</v>
      </c>
      <c r="C668" s="11">
        <v>7.45</v>
      </c>
      <c r="D668" s="5">
        <v>20</v>
      </c>
      <c r="E668" s="13">
        <v>0</v>
      </c>
    </row>
    <row r="669" spans="1:5" ht="12.5">
      <c r="A669" s="5">
        <v>10502</v>
      </c>
      <c r="B669" s="5">
        <v>45</v>
      </c>
      <c r="C669" s="11">
        <v>9.5</v>
      </c>
      <c r="D669" s="5">
        <v>21</v>
      </c>
      <c r="E669" s="13">
        <v>0</v>
      </c>
    </row>
    <row r="670" spans="1:5" ht="12.5">
      <c r="A670" s="5">
        <v>10502</v>
      </c>
      <c r="B670" s="5">
        <v>53</v>
      </c>
      <c r="C670" s="11">
        <v>32.799999999999997</v>
      </c>
      <c r="D670" s="5">
        <v>6</v>
      </c>
      <c r="E670" s="13">
        <v>0</v>
      </c>
    </row>
    <row r="671" spans="1:5" ht="12.5">
      <c r="A671" s="5">
        <v>10502</v>
      </c>
      <c r="B671" s="5">
        <v>67</v>
      </c>
      <c r="C671" s="11">
        <v>14</v>
      </c>
      <c r="D671" s="5">
        <v>30</v>
      </c>
      <c r="E671" s="13">
        <v>0</v>
      </c>
    </row>
    <row r="672" spans="1:5" ht="12.5">
      <c r="A672" s="5">
        <v>10503</v>
      </c>
      <c r="B672" s="5">
        <v>14</v>
      </c>
      <c r="C672" s="11">
        <v>23.25</v>
      </c>
      <c r="D672" s="5">
        <v>70</v>
      </c>
      <c r="E672" s="13">
        <v>0</v>
      </c>
    </row>
    <row r="673" spans="1:5" ht="12.5">
      <c r="A673" s="5">
        <v>10503</v>
      </c>
      <c r="B673" s="5">
        <v>65</v>
      </c>
      <c r="C673" s="11">
        <v>21.05</v>
      </c>
      <c r="D673" s="5">
        <v>20</v>
      </c>
      <c r="E673" s="13">
        <v>0</v>
      </c>
    </row>
    <row r="674" spans="1:5" ht="12.5">
      <c r="A674" s="5">
        <v>10504</v>
      </c>
      <c r="B674" s="5">
        <v>2</v>
      </c>
      <c r="C674" s="11">
        <v>19</v>
      </c>
      <c r="D674" s="5">
        <v>12</v>
      </c>
      <c r="E674" s="13">
        <v>0</v>
      </c>
    </row>
    <row r="675" spans="1:5" ht="12.5">
      <c r="A675" s="5">
        <v>10504</v>
      </c>
      <c r="B675" s="5">
        <v>21</v>
      </c>
      <c r="C675" s="11">
        <v>10</v>
      </c>
      <c r="D675" s="5">
        <v>12</v>
      </c>
      <c r="E675" s="13">
        <v>0</v>
      </c>
    </row>
    <row r="676" spans="1:5" ht="12.5">
      <c r="A676" s="5">
        <v>10504</v>
      </c>
      <c r="B676" s="5">
        <v>53</v>
      </c>
      <c r="C676" s="11">
        <v>32.799999999999997</v>
      </c>
      <c r="D676" s="5">
        <v>10</v>
      </c>
      <c r="E676" s="13">
        <v>0</v>
      </c>
    </row>
    <row r="677" spans="1:5" ht="12.5">
      <c r="A677" s="5">
        <v>10504</v>
      </c>
      <c r="B677" s="5">
        <v>61</v>
      </c>
      <c r="C677" s="11">
        <v>28.5</v>
      </c>
      <c r="D677" s="5">
        <v>25</v>
      </c>
      <c r="E677" s="13">
        <v>0</v>
      </c>
    </row>
    <row r="678" spans="1:5" ht="12.5">
      <c r="A678" s="5">
        <v>10505</v>
      </c>
      <c r="B678" s="5">
        <v>62</v>
      </c>
      <c r="C678" s="11">
        <v>49.3</v>
      </c>
      <c r="D678" s="5">
        <v>3</v>
      </c>
      <c r="E678" s="13">
        <v>0</v>
      </c>
    </row>
    <row r="679" spans="1:5" ht="12.5">
      <c r="A679" s="5">
        <v>10506</v>
      </c>
      <c r="B679" s="5">
        <v>25</v>
      </c>
      <c r="C679" s="11">
        <v>14</v>
      </c>
      <c r="D679" s="5">
        <v>18</v>
      </c>
      <c r="E679" s="13">
        <v>0</v>
      </c>
    </row>
    <row r="680" spans="1:5" ht="12.5">
      <c r="A680" s="5">
        <v>10506</v>
      </c>
      <c r="B680" s="5">
        <v>70</v>
      </c>
      <c r="C680" s="11">
        <v>15</v>
      </c>
      <c r="D680" s="5">
        <v>14</v>
      </c>
      <c r="E680" s="13">
        <v>0</v>
      </c>
    </row>
    <row r="681" spans="1:5" ht="12.5">
      <c r="A681" s="5">
        <v>10507</v>
      </c>
      <c r="B681" s="5">
        <v>43</v>
      </c>
      <c r="C681" s="11">
        <v>46</v>
      </c>
      <c r="D681" s="5">
        <v>15</v>
      </c>
      <c r="E681" s="13">
        <v>0</v>
      </c>
    </row>
    <row r="682" spans="1:5" ht="12.5">
      <c r="A682" s="5">
        <v>10507</v>
      </c>
      <c r="B682" s="5">
        <v>48</v>
      </c>
      <c r="C682" s="11">
        <v>12.75</v>
      </c>
      <c r="D682" s="5">
        <v>15</v>
      </c>
      <c r="E682" s="13">
        <v>0</v>
      </c>
    </row>
    <row r="683" spans="1:5" ht="12.5">
      <c r="A683" s="5">
        <v>10508</v>
      </c>
      <c r="B683" s="5">
        <v>13</v>
      </c>
      <c r="C683" s="11">
        <v>6</v>
      </c>
      <c r="D683" s="5">
        <v>10</v>
      </c>
      <c r="E683" s="13">
        <v>0</v>
      </c>
    </row>
    <row r="684" spans="1:5" ht="12.5">
      <c r="A684" s="5">
        <v>10508</v>
      </c>
      <c r="B684" s="5">
        <v>39</v>
      </c>
      <c r="C684" s="11">
        <v>18</v>
      </c>
      <c r="D684" s="5">
        <v>10</v>
      </c>
      <c r="E684" s="13">
        <v>0</v>
      </c>
    </row>
    <row r="685" spans="1:5" ht="12.5">
      <c r="A685" s="5">
        <v>10509</v>
      </c>
      <c r="B685" s="5">
        <v>28</v>
      </c>
      <c r="C685" s="11">
        <v>45.6</v>
      </c>
      <c r="D685" s="5">
        <v>3</v>
      </c>
      <c r="E685" s="13">
        <v>0</v>
      </c>
    </row>
    <row r="686" spans="1:5" ht="12.5">
      <c r="A686" s="5">
        <v>10510</v>
      </c>
      <c r="B686" s="5">
        <v>29</v>
      </c>
      <c r="C686" s="11">
        <v>123.79</v>
      </c>
      <c r="D686" s="5">
        <v>36</v>
      </c>
      <c r="E686" s="13">
        <v>0</v>
      </c>
    </row>
    <row r="687" spans="1:5" ht="12.5">
      <c r="A687" s="5">
        <v>10510</v>
      </c>
      <c r="B687" s="5">
        <v>75</v>
      </c>
      <c r="C687" s="11">
        <v>7.75</v>
      </c>
      <c r="D687" s="5">
        <v>36</v>
      </c>
      <c r="E687" s="13">
        <v>0</v>
      </c>
    </row>
    <row r="688" spans="1:5" ht="12.5">
      <c r="A688" s="5">
        <v>10511</v>
      </c>
      <c r="B688" s="5">
        <v>4</v>
      </c>
      <c r="C688" s="11">
        <v>22</v>
      </c>
      <c r="D688" s="5">
        <v>50</v>
      </c>
      <c r="E688" s="13">
        <v>0</v>
      </c>
    </row>
    <row r="689" spans="1:5" ht="12.5">
      <c r="A689" s="5">
        <v>10511</v>
      </c>
      <c r="B689" s="5">
        <v>7</v>
      </c>
      <c r="C689" s="11">
        <v>30</v>
      </c>
      <c r="D689" s="5">
        <v>50</v>
      </c>
      <c r="E689" s="13">
        <v>0</v>
      </c>
    </row>
    <row r="690" spans="1:5" ht="12.5">
      <c r="A690" s="5">
        <v>10511</v>
      </c>
      <c r="B690" s="5">
        <v>8</v>
      </c>
      <c r="C690" s="11">
        <v>40</v>
      </c>
      <c r="D690" s="5">
        <v>10</v>
      </c>
      <c r="E690" s="13">
        <v>0</v>
      </c>
    </row>
    <row r="691" spans="1:5" ht="12.5">
      <c r="A691" s="5">
        <v>10512</v>
      </c>
      <c r="B691" s="5">
        <v>24</v>
      </c>
      <c r="C691" s="11">
        <v>4.5</v>
      </c>
      <c r="D691" s="5">
        <v>10</v>
      </c>
      <c r="E691" s="13">
        <v>0</v>
      </c>
    </row>
    <row r="692" spans="1:5" ht="12.5">
      <c r="A692" s="5">
        <v>10512</v>
      </c>
      <c r="B692" s="5">
        <v>46</v>
      </c>
      <c r="C692" s="11">
        <v>12</v>
      </c>
      <c r="D692" s="5">
        <v>9</v>
      </c>
      <c r="E692" s="13">
        <v>0</v>
      </c>
    </row>
    <row r="693" spans="1:5" ht="12.5">
      <c r="A693" s="5">
        <v>10512</v>
      </c>
      <c r="B693" s="5">
        <v>47</v>
      </c>
      <c r="C693" s="11">
        <v>9.5</v>
      </c>
      <c r="D693" s="5">
        <v>6</v>
      </c>
      <c r="E693" s="13">
        <v>0</v>
      </c>
    </row>
    <row r="694" spans="1:5" ht="12.5">
      <c r="A694" s="5">
        <v>10512</v>
      </c>
      <c r="B694" s="5">
        <v>60</v>
      </c>
      <c r="C694" s="11">
        <v>34</v>
      </c>
      <c r="D694" s="5">
        <v>12</v>
      </c>
      <c r="E694" s="13">
        <v>0</v>
      </c>
    </row>
    <row r="695" spans="1:5" ht="12.5">
      <c r="A695" s="5">
        <v>10513</v>
      </c>
      <c r="B695" s="5">
        <v>21</v>
      </c>
      <c r="C695" s="11">
        <v>10</v>
      </c>
      <c r="D695" s="5">
        <v>40</v>
      </c>
      <c r="E695" s="13">
        <v>0</v>
      </c>
    </row>
    <row r="696" spans="1:5" ht="12.5">
      <c r="A696" s="5">
        <v>10513</v>
      </c>
      <c r="B696" s="5">
        <v>32</v>
      </c>
      <c r="C696" s="11">
        <v>32</v>
      </c>
      <c r="D696" s="5">
        <v>50</v>
      </c>
      <c r="E696" s="13">
        <v>0</v>
      </c>
    </row>
    <row r="697" spans="1:5" ht="12.5">
      <c r="A697" s="5">
        <v>10513</v>
      </c>
      <c r="B697" s="5">
        <v>61</v>
      </c>
      <c r="C697" s="11">
        <v>28.5</v>
      </c>
      <c r="D697" s="5">
        <v>15</v>
      </c>
      <c r="E697" s="13">
        <v>0</v>
      </c>
    </row>
    <row r="698" spans="1:5" ht="12.5">
      <c r="A698" s="5">
        <v>10514</v>
      </c>
      <c r="B698" s="5">
        <v>20</v>
      </c>
      <c r="C698" s="11">
        <v>81</v>
      </c>
      <c r="D698" s="5">
        <v>39</v>
      </c>
      <c r="E698" s="13">
        <v>0</v>
      </c>
    </row>
    <row r="699" spans="1:5" ht="12.5">
      <c r="A699" s="5">
        <v>10514</v>
      </c>
      <c r="B699" s="5">
        <v>28</v>
      </c>
      <c r="C699" s="11">
        <v>45.6</v>
      </c>
      <c r="D699" s="5">
        <v>35</v>
      </c>
      <c r="E699" s="13">
        <v>0</v>
      </c>
    </row>
    <row r="700" spans="1:5" ht="12.5">
      <c r="A700" s="5">
        <v>10514</v>
      </c>
      <c r="B700" s="5">
        <v>56</v>
      </c>
      <c r="C700" s="11">
        <v>38</v>
      </c>
      <c r="D700" s="5">
        <v>70</v>
      </c>
      <c r="E700" s="13">
        <v>0</v>
      </c>
    </row>
    <row r="701" spans="1:5" ht="12.5">
      <c r="A701" s="5">
        <v>10514</v>
      </c>
      <c r="B701" s="5">
        <v>65</v>
      </c>
      <c r="C701" s="11">
        <v>21.05</v>
      </c>
      <c r="D701" s="5">
        <v>39</v>
      </c>
      <c r="E701" s="13">
        <v>0</v>
      </c>
    </row>
    <row r="702" spans="1:5" ht="12.5">
      <c r="A702" s="5">
        <v>10514</v>
      </c>
      <c r="B702" s="5">
        <v>75</v>
      </c>
      <c r="C702" s="11">
        <v>7.75</v>
      </c>
      <c r="D702" s="5">
        <v>50</v>
      </c>
      <c r="E702" s="13">
        <v>0</v>
      </c>
    </row>
    <row r="703" spans="1:5" ht="12.5">
      <c r="A703" s="5">
        <v>10515</v>
      </c>
      <c r="B703" s="5">
        <v>9</v>
      </c>
      <c r="C703" s="11">
        <v>97</v>
      </c>
      <c r="D703" s="5">
        <v>16</v>
      </c>
      <c r="E703" s="13">
        <v>0</v>
      </c>
    </row>
    <row r="704" spans="1:5" ht="12.5">
      <c r="A704" s="5">
        <v>10515</v>
      </c>
      <c r="B704" s="5">
        <v>16</v>
      </c>
      <c r="C704" s="11">
        <v>17.45</v>
      </c>
      <c r="D704" s="5">
        <v>50</v>
      </c>
      <c r="E704" s="13">
        <v>0</v>
      </c>
    </row>
    <row r="705" spans="1:5" ht="12.5">
      <c r="A705" s="5">
        <v>10515</v>
      </c>
      <c r="B705" s="5">
        <v>27</v>
      </c>
      <c r="C705" s="11">
        <v>43.9</v>
      </c>
      <c r="D705" s="5">
        <v>120</v>
      </c>
      <c r="E705" s="13">
        <v>0</v>
      </c>
    </row>
    <row r="706" spans="1:5" ht="12.5">
      <c r="A706" s="5">
        <v>10515</v>
      </c>
      <c r="B706" s="5">
        <v>33</v>
      </c>
      <c r="C706" s="11">
        <v>2.5</v>
      </c>
      <c r="D706" s="5">
        <v>16</v>
      </c>
      <c r="E706" s="13">
        <v>0</v>
      </c>
    </row>
    <row r="707" spans="1:5" ht="12.5">
      <c r="A707" s="5">
        <v>10515</v>
      </c>
      <c r="B707" s="5">
        <v>60</v>
      </c>
      <c r="C707" s="11">
        <v>34</v>
      </c>
      <c r="D707" s="5">
        <v>84</v>
      </c>
      <c r="E707" s="13">
        <v>0</v>
      </c>
    </row>
    <row r="708" spans="1:5" ht="12.5">
      <c r="A708" s="5">
        <v>10516</v>
      </c>
      <c r="B708" s="5">
        <v>18</v>
      </c>
      <c r="C708" s="11">
        <v>62.5</v>
      </c>
      <c r="D708" s="5">
        <v>25</v>
      </c>
      <c r="E708" s="13">
        <v>0</v>
      </c>
    </row>
    <row r="709" spans="1:5" ht="12.5">
      <c r="A709" s="5">
        <v>10516</v>
      </c>
      <c r="B709" s="5">
        <v>41</v>
      </c>
      <c r="C709" s="11">
        <v>9.65</v>
      </c>
      <c r="D709" s="5">
        <v>80</v>
      </c>
      <c r="E709" s="13">
        <v>0</v>
      </c>
    </row>
    <row r="710" spans="1:5" ht="12.5">
      <c r="A710" s="5">
        <v>10516</v>
      </c>
      <c r="B710" s="5">
        <v>42</v>
      </c>
      <c r="C710" s="11">
        <v>14</v>
      </c>
      <c r="D710" s="5">
        <v>20</v>
      </c>
      <c r="E710" s="13">
        <v>0</v>
      </c>
    </row>
    <row r="711" spans="1:5" ht="12.5">
      <c r="A711" s="5">
        <v>10517</v>
      </c>
      <c r="B711" s="5">
        <v>52</v>
      </c>
      <c r="C711" s="11">
        <v>7</v>
      </c>
      <c r="D711" s="5">
        <v>6</v>
      </c>
      <c r="E711" s="13">
        <v>0</v>
      </c>
    </row>
    <row r="712" spans="1:5" ht="12.5">
      <c r="A712" s="5">
        <v>10517</v>
      </c>
      <c r="B712" s="5">
        <v>59</v>
      </c>
      <c r="C712" s="11">
        <v>55</v>
      </c>
      <c r="D712" s="5">
        <v>4</v>
      </c>
      <c r="E712" s="13">
        <v>0</v>
      </c>
    </row>
    <row r="713" spans="1:5" ht="12.5">
      <c r="A713" s="5">
        <v>10517</v>
      </c>
      <c r="B713" s="5">
        <v>70</v>
      </c>
      <c r="C713" s="11">
        <v>15</v>
      </c>
      <c r="D713" s="5">
        <v>6</v>
      </c>
      <c r="E713" s="13">
        <v>0</v>
      </c>
    </row>
    <row r="714" spans="1:5" ht="12.5">
      <c r="A714" s="5">
        <v>10518</v>
      </c>
      <c r="B714" s="5">
        <v>24</v>
      </c>
      <c r="C714" s="11">
        <v>4.5</v>
      </c>
      <c r="D714" s="5">
        <v>5</v>
      </c>
      <c r="E714" s="13">
        <v>0</v>
      </c>
    </row>
    <row r="715" spans="1:5" ht="12.5">
      <c r="A715" s="5">
        <v>10518</v>
      </c>
      <c r="B715" s="5">
        <v>38</v>
      </c>
      <c r="C715" s="11">
        <v>263.5</v>
      </c>
      <c r="D715" s="5">
        <v>15</v>
      </c>
      <c r="E715" s="13">
        <v>0</v>
      </c>
    </row>
    <row r="716" spans="1:5" ht="12.5">
      <c r="A716" s="5">
        <v>10518</v>
      </c>
      <c r="B716" s="5">
        <v>44</v>
      </c>
      <c r="C716" s="11">
        <v>19.45</v>
      </c>
      <c r="D716" s="5">
        <v>9</v>
      </c>
      <c r="E716" s="13">
        <v>0</v>
      </c>
    </row>
    <row r="717" spans="1:5" ht="12.5">
      <c r="A717" s="5">
        <v>10519</v>
      </c>
      <c r="B717" s="5">
        <v>10</v>
      </c>
      <c r="C717" s="11">
        <v>31</v>
      </c>
      <c r="D717" s="5">
        <v>16</v>
      </c>
      <c r="E717" s="13">
        <v>0</v>
      </c>
    </row>
    <row r="718" spans="1:5" ht="12.5">
      <c r="A718" s="5">
        <v>10519</v>
      </c>
      <c r="B718" s="5">
        <v>56</v>
      </c>
      <c r="C718" s="11">
        <v>38</v>
      </c>
      <c r="D718" s="5">
        <v>40</v>
      </c>
      <c r="E718" s="13">
        <v>0</v>
      </c>
    </row>
    <row r="719" spans="1:5" ht="12.5">
      <c r="A719" s="5">
        <v>10519</v>
      </c>
      <c r="B719" s="5">
        <v>60</v>
      </c>
      <c r="C719" s="11">
        <v>34</v>
      </c>
      <c r="D719" s="5">
        <v>10</v>
      </c>
      <c r="E719" s="13">
        <v>0</v>
      </c>
    </row>
    <row r="720" spans="1:5" ht="12.5">
      <c r="A720" s="5">
        <v>10520</v>
      </c>
      <c r="B720" s="5">
        <v>24</v>
      </c>
      <c r="C720" s="11">
        <v>4.5</v>
      </c>
      <c r="D720" s="5">
        <v>8</v>
      </c>
      <c r="E720" s="13">
        <v>0</v>
      </c>
    </row>
    <row r="721" spans="1:5" ht="12.5">
      <c r="A721" s="5">
        <v>10520</v>
      </c>
      <c r="B721" s="5">
        <v>53</v>
      </c>
      <c r="C721" s="11">
        <v>32.799999999999997</v>
      </c>
      <c r="D721" s="5">
        <v>5</v>
      </c>
      <c r="E721" s="13">
        <v>0</v>
      </c>
    </row>
    <row r="722" spans="1:5" ht="12.5">
      <c r="A722" s="5">
        <v>10521</v>
      </c>
      <c r="B722" s="5">
        <v>35</v>
      </c>
      <c r="C722" s="11">
        <v>18</v>
      </c>
      <c r="D722" s="5">
        <v>3</v>
      </c>
      <c r="E722" s="13">
        <v>0</v>
      </c>
    </row>
    <row r="723" spans="1:5" ht="12.5">
      <c r="A723" s="5">
        <v>10521</v>
      </c>
      <c r="B723" s="5">
        <v>41</v>
      </c>
      <c r="C723" s="11">
        <v>9.65</v>
      </c>
      <c r="D723" s="5">
        <v>10</v>
      </c>
      <c r="E723" s="13">
        <v>0</v>
      </c>
    </row>
    <row r="724" spans="1:5" ht="12.5">
      <c r="A724" s="5">
        <v>10521</v>
      </c>
      <c r="B724" s="5">
        <v>68</v>
      </c>
      <c r="C724" s="11">
        <v>12.5</v>
      </c>
      <c r="D724" s="5">
        <v>6</v>
      </c>
      <c r="E724" s="13">
        <v>0</v>
      </c>
    </row>
    <row r="725" spans="1:5" ht="12.5">
      <c r="A725" s="5">
        <v>10522</v>
      </c>
      <c r="B725" s="5">
        <v>1</v>
      </c>
      <c r="C725" s="11">
        <v>18</v>
      </c>
      <c r="D725" s="5">
        <v>40</v>
      </c>
      <c r="E725" s="13">
        <v>0</v>
      </c>
    </row>
    <row r="726" spans="1:5" ht="12.5">
      <c r="A726" s="5">
        <v>10522</v>
      </c>
      <c r="B726" s="5">
        <v>8</v>
      </c>
      <c r="C726" s="11">
        <v>40</v>
      </c>
      <c r="D726" s="5">
        <v>24</v>
      </c>
      <c r="E726" s="13">
        <v>0</v>
      </c>
    </row>
    <row r="727" spans="1:5" ht="12.5">
      <c r="A727" s="5">
        <v>10522</v>
      </c>
      <c r="B727" s="5">
        <v>30</v>
      </c>
      <c r="C727" s="11">
        <v>25.89</v>
      </c>
      <c r="D727" s="5">
        <v>20</v>
      </c>
      <c r="E727" s="13">
        <v>0</v>
      </c>
    </row>
    <row r="728" spans="1:5" ht="12.5">
      <c r="A728" s="5">
        <v>10522</v>
      </c>
      <c r="B728" s="5">
        <v>40</v>
      </c>
      <c r="C728" s="11">
        <v>18.399999999999999</v>
      </c>
      <c r="D728" s="5">
        <v>25</v>
      </c>
      <c r="E728" s="13">
        <v>0</v>
      </c>
    </row>
    <row r="729" spans="1:5" ht="12.5">
      <c r="A729" s="5">
        <v>10523</v>
      </c>
      <c r="B729" s="5">
        <v>17</v>
      </c>
      <c r="C729" s="11">
        <v>39</v>
      </c>
      <c r="D729" s="5">
        <v>25</v>
      </c>
      <c r="E729" s="13">
        <v>0</v>
      </c>
    </row>
    <row r="730" spans="1:5" ht="12.5">
      <c r="A730" s="5">
        <v>10523</v>
      </c>
      <c r="B730" s="5">
        <v>20</v>
      </c>
      <c r="C730" s="11">
        <v>81</v>
      </c>
      <c r="D730" s="5">
        <v>15</v>
      </c>
      <c r="E730" s="13">
        <v>0</v>
      </c>
    </row>
    <row r="731" spans="1:5" ht="12.5">
      <c r="A731" s="5">
        <v>10523</v>
      </c>
      <c r="B731" s="5">
        <v>37</v>
      </c>
      <c r="C731" s="11">
        <v>26</v>
      </c>
      <c r="D731" s="5">
        <v>18</v>
      </c>
      <c r="E731" s="13">
        <v>0</v>
      </c>
    </row>
    <row r="732" spans="1:5" ht="12.5">
      <c r="A732" s="5">
        <v>10523</v>
      </c>
      <c r="B732" s="5">
        <v>41</v>
      </c>
      <c r="C732" s="11">
        <v>9.65</v>
      </c>
      <c r="D732" s="5">
        <v>6</v>
      </c>
      <c r="E732" s="13">
        <v>0</v>
      </c>
    </row>
    <row r="733" spans="1:5" ht="12.5">
      <c r="A733" s="5">
        <v>10524</v>
      </c>
      <c r="B733" s="5">
        <v>10</v>
      </c>
      <c r="C733" s="11">
        <v>31</v>
      </c>
      <c r="D733" s="5">
        <v>2</v>
      </c>
      <c r="E733" s="13">
        <v>0</v>
      </c>
    </row>
    <row r="734" spans="1:5" ht="12.5">
      <c r="A734" s="5">
        <v>10524</v>
      </c>
      <c r="B734" s="5">
        <v>30</v>
      </c>
      <c r="C734" s="11">
        <v>25.89</v>
      </c>
      <c r="D734" s="5">
        <v>10</v>
      </c>
      <c r="E734" s="13">
        <v>0</v>
      </c>
    </row>
    <row r="735" spans="1:5" ht="12.5">
      <c r="A735" s="5">
        <v>10524</v>
      </c>
      <c r="B735" s="5">
        <v>43</v>
      </c>
      <c r="C735" s="11">
        <v>46</v>
      </c>
      <c r="D735" s="5">
        <v>60</v>
      </c>
      <c r="E735" s="13">
        <v>0</v>
      </c>
    </row>
    <row r="736" spans="1:5" ht="12.5">
      <c r="A736" s="5">
        <v>10524</v>
      </c>
      <c r="B736" s="5">
        <v>54</v>
      </c>
      <c r="C736" s="11">
        <v>7.45</v>
      </c>
      <c r="D736" s="5">
        <v>15</v>
      </c>
      <c r="E736" s="13">
        <v>0</v>
      </c>
    </row>
    <row r="737" spans="1:5" ht="12.5">
      <c r="A737" s="5">
        <v>10525</v>
      </c>
      <c r="B737" s="5">
        <v>36</v>
      </c>
      <c r="C737" s="11">
        <v>19</v>
      </c>
      <c r="D737" s="5">
        <v>30</v>
      </c>
      <c r="E737" s="13">
        <v>0</v>
      </c>
    </row>
    <row r="738" spans="1:5" ht="12.5">
      <c r="A738" s="5">
        <v>10525</v>
      </c>
      <c r="B738" s="5">
        <v>40</v>
      </c>
      <c r="C738" s="11">
        <v>18.399999999999999</v>
      </c>
      <c r="D738" s="5">
        <v>15</v>
      </c>
      <c r="E738" s="13">
        <v>0</v>
      </c>
    </row>
    <row r="739" spans="1:5" ht="12.5">
      <c r="A739" s="5">
        <v>10526</v>
      </c>
      <c r="B739" s="5">
        <v>1</v>
      </c>
      <c r="C739" s="11">
        <v>18</v>
      </c>
      <c r="D739" s="5">
        <v>8</v>
      </c>
      <c r="E739" s="13">
        <v>0</v>
      </c>
    </row>
    <row r="740" spans="1:5" ht="12.5">
      <c r="A740" s="5">
        <v>10526</v>
      </c>
      <c r="B740" s="5">
        <v>13</v>
      </c>
      <c r="C740" s="11">
        <v>6</v>
      </c>
      <c r="D740" s="5">
        <v>10</v>
      </c>
      <c r="E740" s="13">
        <v>0</v>
      </c>
    </row>
    <row r="741" spans="1:5" ht="12.5">
      <c r="A741" s="5">
        <v>10526</v>
      </c>
      <c r="B741" s="5">
        <v>56</v>
      </c>
      <c r="C741" s="11">
        <v>38</v>
      </c>
      <c r="D741" s="5">
        <v>30</v>
      </c>
      <c r="E741" s="13">
        <v>0</v>
      </c>
    </row>
    <row r="742" spans="1:5" ht="12.5">
      <c r="A742" s="5">
        <v>10527</v>
      </c>
      <c r="B742" s="5">
        <v>4</v>
      </c>
      <c r="C742" s="11">
        <v>22</v>
      </c>
      <c r="D742" s="5">
        <v>50</v>
      </c>
      <c r="E742" s="13">
        <v>0</v>
      </c>
    </row>
    <row r="743" spans="1:5" ht="12.5">
      <c r="A743" s="5">
        <v>10527</v>
      </c>
      <c r="B743" s="5">
        <v>36</v>
      </c>
      <c r="C743" s="11">
        <v>19</v>
      </c>
      <c r="D743" s="5">
        <v>30</v>
      </c>
      <c r="E743" s="13">
        <v>0</v>
      </c>
    </row>
    <row r="744" spans="1:5" ht="12.5">
      <c r="A744" s="5">
        <v>10528</v>
      </c>
      <c r="B744" s="5">
        <v>11</v>
      </c>
      <c r="C744" s="11">
        <v>21</v>
      </c>
      <c r="D744" s="5">
        <v>3</v>
      </c>
      <c r="E744" s="13">
        <v>0</v>
      </c>
    </row>
    <row r="745" spans="1:5" ht="12.5">
      <c r="A745" s="5">
        <v>10528</v>
      </c>
      <c r="B745" s="5">
        <v>33</v>
      </c>
      <c r="C745" s="11">
        <v>2.5</v>
      </c>
      <c r="D745" s="5">
        <v>8</v>
      </c>
      <c r="E745" s="13">
        <v>0</v>
      </c>
    </row>
    <row r="746" spans="1:5" ht="12.5">
      <c r="A746" s="5">
        <v>10528</v>
      </c>
      <c r="B746" s="5">
        <v>72</v>
      </c>
      <c r="C746" s="11">
        <v>34.799999999999997</v>
      </c>
      <c r="D746" s="5">
        <v>9</v>
      </c>
      <c r="E746" s="13">
        <v>0</v>
      </c>
    </row>
    <row r="747" spans="1:5" ht="12.5">
      <c r="A747" s="5">
        <v>10529</v>
      </c>
      <c r="B747" s="5">
        <v>55</v>
      </c>
      <c r="C747" s="11">
        <v>24</v>
      </c>
      <c r="D747" s="5">
        <v>14</v>
      </c>
      <c r="E747" s="13">
        <v>0</v>
      </c>
    </row>
    <row r="748" spans="1:5" ht="12.5">
      <c r="A748" s="5">
        <v>10529</v>
      </c>
      <c r="B748" s="5">
        <v>68</v>
      </c>
      <c r="C748" s="11">
        <v>12.5</v>
      </c>
      <c r="D748" s="5">
        <v>20</v>
      </c>
      <c r="E748" s="13">
        <v>0</v>
      </c>
    </row>
    <row r="749" spans="1:5" ht="12.5">
      <c r="A749" s="5">
        <v>10529</v>
      </c>
      <c r="B749" s="5">
        <v>69</v>
      </c>
      <c r="C749" s="11">
        <v>36</v>
      </c>
      <c r="D749" s="5">
        <v>10</v>
      </c>
      <c r="E749" s="13">
        <v>0</v>
      </c>
    </row>
    <row r="750" spans="1:5" ht="12.5">
      <c r="A750" s="5">
        <v>10530</v>
      </c>
      <c r="B750" s="5">
        <v>17</v>
      </c>
      <c r="C750" s="11">
        <v>39</v>
      </c>
      <c r="D750" s="5">
        <v>40</v>
      </c>
      <c r="E750" s="13">
        <v>0</v>
      </c>
    </row>
    <row r="751" spans="1:5" ht="12.5">
      <c r="A751" s="5">
        <v>10530</v>
      </c>
      <c r="B751" s="5">
        <v>43</v>
      </c>
      <c r="C751" s="11">
        <v>46</v>
      </c>
      <c r="D751" s="5">
        <v>25</v>
      </c>
      <c r="E751" s="13">
        <v>0</v>
      </c>
    </row>
    <row r="752" spans="1:5" ht="12.5">
      <c r="A752" s="5">
        <v>10530</v>
      </c>
      <c r="B752" s="5">
        <v>61</v>
      </c>
      <c r="C752" s="11">
        <v>28.5</v>
      </c>
      <c r="D752" s="5">
        <v>20</v>
      </c>
      <c r="E752" s="13">
        <v>0</v>
      </c>
    </row>
    <row r="753" spans="1:5" ht="12.5">
      <c r="A753" s="5">
        <v>10530</v>
      </c>
      <c r="B753" s="5">
        <v>76</v>
      </c>
      <c r="C753" s="11">
        <v>18</v>
      </c>
      <c r="D753" s="5">
        <v>50</v>
      </c>
      <c r="E753" s="13">
        <v>0</v>
      </c>
    </row>
    <row r="754" spans="1:5" ht="12.5">
      <c r="A754" s="5">
        <v>10531</v>
      </c>
      <c r="B754" s="5">
        <v>59</v>
      </c>
      <c r="C754" s="11">
        <v>55</v>
      </c>
      <c r="D754" s="5">
        <v>2</v>
      </c>
      <c r="E754" s="13">
        <v>0</v>
      </c>
    </row>
    <row r="755" spans="1:5" ht="12.5">
      <c r="A755" s="5">
        <v>10532</v>
      </c>
      <c r="B755" s="5">
        <v>30</v>
      </c>
      <c r="C755" s="11">
        <v>25.89</v>
      </c>
      <c r="D755" s="5">
        <v>15</v>
      </c>
      <c r="E755" s="13">
        <v>0</v>
      </c>
    </row>
    <row r="756" spans="1:5" ht="12.5">
      <c r="A756" s="5">
        <v>10532</v>
      </c>
      <c r="B756" s="5">
        <v>66</v>
      </c>
      <c r="C756" s="11">
        <v>17</v>
      </c>
      <c r="D756" s="5">
        <v>24</v>
      </c>
      <c r="E756" s="13">
        <v>0</v>
      </c>
    </row>
    <row r="757" spans="1:5" ht="12.5">
      <c r="A757" s="5">
        <v>10533</v>
      </c>
      <c r="B757" s="5">
        <v>4</v>
      </c>
      <c r="C757" s="11">
        <v>22</v>
      </c>
      <c r="D757" s="5">
        <v>50</v>
      </c>
      <c r="E757" s="13">
        <v>0</v>
      </c>
    </row>
    <row r="758" spans="1:5" ht="12.5">
      <c r="A758" s="5">
        <v>10533</v>
      </c>
      <c r="B758" s="5">
        <v>72</v>
      </c>
      <c r="C758" s="11">
        <v>34.799999999999997</v>
      </c>
      <c r="D758" s="5">
        <v>24</v>
      </c>
      <c r="E758" s="13">
        <v>0</v>
      </c>
    </row>
    <row r="759" spans="1:5" ht="12.5">
      <c r="A759" s="5">
        <v>10533</v>
      </c>
      <c r="B759" s="5">
        <v>73</v>
      </c>
      <c r="C759" s="11">
        <v>15</v>
      </c>
      <c r="D759" s="5">
        <v>24</v>
      </c>
      <c r="E759" s="13">
        <v>0</v>
      </c>
    </row>
    <row r="760" spans="1:5" ht="12.5">
      <c r="A760" s="5">
        <v>10534</v>
      </c>
      <c r="B760" s="5">
        <v>30</v>
      </c>
      <c r="C760" s="11">
        <v>25.89</v>
      </c>
      <c r="D760" s="5">
        <v>10</v>
      </c>
      <c r="E760" s="13">
        <v>0</v>
      </c>
    </row>
    <row r="761" spans="1:5" ht="12.5">
      <c r="A761" s="5">
        <v>10534</v>
      </c>
      <c r="B761" s="5">
        <v>40</v>
      </c>
      <c r="C761" s="11">
        <v>18.399999999999999</v>
      </c>
      <c r="D761" s="5">
        <v>10</v>
      </c>
      <c r="E761" s="13">
        <v>0</v>
      </c>
    </row>
    <row r="762" spans="1:5" ht="12.5">
      <c r="A762" s="5">
        <v>10534</v>
      </c>
      <c r="B762" s="5">
        <v>54</v>
      </c>
      <c r="C762" s="11">
        <v>7.45</v>
      </c>
      <c r="D762" s="5">
        <v>10</v>
      </c>
      <c r="E762" s="13">
        <v>0</v>
      </c>
    </row>
    <row r="763" spans="1:5" ht="12.5">
      <c r="A763" s="5">
        <v>10535</v>
      </c>
      <c r="B763" s="5">
        <v>11</v>
      </c>
      <c r="C763" s="11">
        <v>21</v>
      </c>
      <c r="D763" s="5">
        <v>50</v>
      </c>
      <c r="E763" s="13">
        <v>0</v>
      </c>
    </row>
    <row r="764" spans="1:5" ht="12.5">
      <c r="A764" s="5">
        <v>10535</v>
      </c>
      <c r="B764" s="5">
        <v>40</v>
      </c>
      <c r="C764" s="11">
        <v>18.399999999999999</v>
      </c>
      <c r="D764" s="5">
        <v>10</v>
      </c>
      <c r="E764" s="13">
        <v>0</v>
      </c>
    </row>
    <row r="765" spans="1:5" ht="12.5">
      <c r="A765" s="5">
        <v>10535</v>
      </c>
      <c r="B765" s="5">
        <v>57</v>
      </c>
      <c r="C765" s="11">
        <v>19.5</v>
      </c>
      <c r="D765" s="5">
        <v>5</v>
      </c>
      <c r="E765" s="13">
        <v>0</v>
      </c>
    </row>
    <row r="766" spans="1:5" ht="12.5">
      <c r="A766" s="5">
        <v>10535</v>
      </c>
      <c r="B766" s="5">
        <v>59</v>
      </c>
      <c r="C766" s="11">
        <v>55</v>
      </c>
      <c r="D766" s="5">
        <v>15</v>
      </c>
      <c r="E766" s="13">
        <v>0</v>
      </c>
    </row>
    <row r="767" spans="1:5" ht="12.5">
      <c r="A767" s="5">
        <v>10536</v>
      </c>
      <c r="B767" s="5">
        <v>12</v>
      </c>
      <c r="C767" s="11">
        <v>38</v>
      </c>
      <c r="D767" s="5">
        <v>15</v>
      </c>
      <c r="E767" s="13">
        <v>0</v>
      </c>
    </row>
    <row r="768" spans="1:5" ht="12.5">
      <c r="A768" s="5">
        <v>10536</v>
      </c>
      <c r="B768" s="5">
        <v>31</v>
      </c>
      <c r="C768" s="11">
        <v>12.5</v>
      </c>
      <c r="D768" s="5">
        <v>20</v>
      </c>
      <c r="E768" s="13">
        <v>0</v>
      </c>
    </row>
    <row r="769" spans="1:5" ht="12.5">
      <c r="A769" s="5">
        <v>10536</v>
      </c>
      <c r="B769" s="5">
        <v>33</v>
      </c>
      <c r="C769" s="11">
        <v>2.5</v>
      </c>
      <c r="D769" s="5">
        <v>30</v>
      </c>
      <c r="E769" s="13">
        <v>0</v>
      </c>
    </row>
    <row r="770" spans="1:5" ht="12.5">
      <c r="A770" s="5">
        <v>10536</v>
      </c>
      <c r="B770" s="5">
        <v>60</v>
      </c>
      <c r="C770" s="11">
        <v>34</v>
      </c>
      <c r="D770" s="5">
        <v>35</v>
      </c>
      <c r="E770" s="13">
        <v>0</v>
      </c>
    </row>
    <row r="771" spans="1:5" ht="12.5">
      <c r="A771" s="5">
        <v>10537</v>
      </c>
      <c r="B771" s="5">
        <v>31</v>
      </c>
      <c r="C771" s="11">
        <v>12.5</v>
      </c>
      <c r="D771" s="5">
        <v>30</v>
      </c>
      <c r="E771" s="13">
        <v>0</v>
      </c>
    </row>
    <row r="772" spans="1:5" ht="12.5">
      <c r="A772" s="5">
        <v>10537</v>
      </c>
      <c r="B772" s="5">
        <v>51</v>
      </c>
      <c r="C772" s="11">
        <v>53</v>
      </c>
      <c r="D772" s="5">
        <v>6</v>
      </c>
      <c r="E772" s="13">
        <v>0</v>
      </c>
    </row>
    <row r="773" spans="1:5" ht="12.5">
      <c r="A773" s="5">
        <v>10537</v>
      </c>
      <c r="B773" s="5">
        <v>58</v>
      </c>
      <c r="C773" s="11">
        <v>13.25</v>
      </c>
      <c r="D773" s="5">
        <v>20</v>
      </c>
      <c r="E773" s="13">
        <v>0</v>
      </c>
    </row>
    <row r="774" spans="1:5" ht="12.5">
      <c r="A774" s="5">
        <v>10537</v>
      </c>
      <c r="B774" s="5">
        <v>72</v>
      </c>
      <c r="C774" s="11">
        <v>34.799999999999997</v>
      </c>
      <c r="D774" s="5">
        <v>21</v>
      </c>
      <c r="E774" s="13">
        <v>0</v>
      </c>
    </row>
    <row r="775" spans="1:5" ht="12.5">
      <c r="A775" s="5">
        <v>10537</v>
      </c>
      <c r="B775" s="5">
        <v>73</v>
      </c>
      <c r="C775" s="11">
        <v>15</v>
      </c>
      <c r="D775" s="5">
        <v>9</v>
      </c>
      <c r="E775" s="13">
        <v>0</v>
      </c>
    </row>
    <row r="776" spans="1:5" ht="12.5">
      <c r="A776" s="5">
        <v>10538</v>
      </c>
      <c r="B776" s="5">
        <v>70</v>
      </c>
      <c r="C776" s="11">
        <v>15</v>
      </c>
      <c r="D776" s="5">
        <v>7</v>
      </c>
      <c r="E776" s="13">
        <v>0</v>
      </c>
    </row>
    <row r="777" spans="1:5" ht="12.5">
      <c r="A777" s="5">
        <v>10538</v>
      </c>
      <c r="B777" s="5">
        <v>72</v>
      </c>
      <c r="C777" s="11">
        <v>34.799999999999997</v>
      </c>
      <c r="D777" s="5">
        <v>1</v>
      </c>
      <c r="E777" s="13">
        <v>0</v>
      </c>
    </row>
    <row r="778" spans="1:5" ht="12.5">
      <c r="A778" s="5">
        <v>10539</v>
      </c>
      <c r="B778" s="5">
        <v>13</v>
      </c>
      <c r="C778" s="11">
        <v>6</v>
      </c>
      <c r="D778" s="5">
        <v>8</v>
      </c>
      <c r="E778" s="13">
        <v>0</v>
      </c>
    </row>
    <row r="779" spans="1:5" ht="12.5">
      <c r="A779" s="5">
        <v>10539</v>
      </c>
      <c r="B779" s="5">
        <v>21</v>
      </c>
      <c r="C779" s="11">
        <v>10</v>
      </c>
      <c r="D779" s="5">
        <v>15</v>
      </c>
      <c r="E779" s="13">
        <v>0</v>
      </c>
    </row>
    <row r="780" spans="1:5" ht="12.5">
      <c r="A780" s="5">
        <v>10539</v>
      </c>
      <c r="B780" s="5">
        <v>33</v>
      </c>
      <c r="C780" s="11">
        <v>2.5</v>
      </c>
      <c r="D780" s="5">
        <v>15</v>
      </c>
      <c r="E780" s="13">
        <v>0</v>
      </c>
    </row>
    <row r="781" spans="1:5" ht="12.5">
      <c r="A781" s="5">
        <v>10539</v>
      </c>
      <c r="B781" s="5">
        <v>49</v>
      </c>
      <c r="C781" s="11">
        <v>20</v>
      </c>
      <c r="D781" s="5">
        <v>6</v>
      </c>
      <c r="E781" s="13">
        <v>0</v>
      </c>
    </row>
    <row r="782" spans="1:5" ht="12.5">
      <c r="A782" s="5">
        <v>10540</v>
      </c>
      <c r="B782" s="5">
        <v>3</v>
      </c>
      <c r="C782" s="11">
        <v>10</v>
      </c>
      <c r="D782" s="5">
        <v>60</v>
      </c>
      <c r="E782" s="13">
        <v>0</v>
      </c>
    </row>
    <row r="783" spans="1:5" ht="12.5">
      <c r="A783" s="5">
        <v>10540</v>
      </c>
      <c r="B783" s="5">
        <v>26</v>
      </c>
      <c r="C783" s="11">
        <v>31.23</v>
      </c>
      <c r="D783" s="5">
        <v>40</v>
      </c>
      <c r="E783" s="13">
        <v>0</v>
      </c>
    </row>
    <row r="784" spans="1:5" ht="12.5">
      <c r="A784" s="5">
        <v>10540</v>
      </c>
      <c r="B784" s="5">
        <v>38</v>
      </c>
      <c r="C784" s="11">
        <v>263.5</v>
      </c>
      <c r="D784" s="5">
        <v>30</v>
      </c>
      <c r="E784" s="13">
        <v>0</v>
      </c>
    </row>
    <row r="785" spans="1:5" ht="12.5">
      <c r="A785" s="5">
        <v>10540</v>
      </c>
      <c r="B785" s="5">
        <v>68</v>
      </c>
      <c r="C785" s="11">
        <v>12.5</v>
      </c>
      <c r="D785" s="5">
        <v>35</v>
      </c>
      <c r="E785" s="13">
        <v>0</v>
      </c>
    </row>
    <row r="786" spans="1:5" ht="12.5">
      <c r="A786" s="5">
        <v>10541</v>
      </c>
      <c r="B786" s="5">
        <v>24</v>
      </c>
      <c r="C786" s="11">
        <v>4.5</v>
      </c>
      <c r="D786" s="5">
        <v>35</v>
      </c>
      <c r="E786" s="13">
        <v>0</v>
      </c>
    </row>
    <row r="787" spans="1:5" ht="12.5">
      <c r="A787" s="5">
        <v>10541</v>
      </c>
      <c r="B787" s="5">
        <v>38</v>
      </c>
      <c r="C787" s="11">
        <v>263.5</v>
      </c>
      <c r="D787" s="5">
        <v>4</v>
      </c>
      <c r="E787" s="13">
        <v>0</v>
      </c>
    </row>
    <row r="788" spans="1:5" ht="12.5">
      <c r="A788" s="5">
        <v>10541</v>
      </c>
      <c r="B788" s="5">
        <v>65</v>
      </c>
      <c r="C788" s="11">
        <v>21.05</v>
      </c>
      <c r="D788" s="5">
        <v>36</v>
      </c>
      <c r="E788" s="13">
        <v>0</v>
      </c>
    </row>
    <row r="789" spans="1:5" ht="12.5">
      <c r="A789" s="5">
        <v>10541</v>
      </c>
      <c r="B789" s="5">
        <v>71</v>
      </c>
      <c r="C789" s="11">
        <v>21.5</v>
      </c>
      <c r="D789" s="5">
        <v>9</v>
      </c>
      <c r="E789" s="13">
        <v>0</v>
      </c>
    </row>
    <row r="790" spans="1:5" ht="12.5">
      <c r="A790" s="5">
        <v>10542</v>
      </c>
      <c r="B790" s="5">
        <v>11</v>
      </c>
      <c r="C790" s="11">
        <v>21</v>
      </c>
      <c r="D790" s="5">
        <v>15</v>
      </c>
      <c r="E790" s="13">
        <v>0</v>
      </c>
    </row>
    <row r="791" spans="1:5" ht="12.5">
      <c r="A791" s="5">
        <v>10542</v>
      </c>
      <c r="B791" s="5">
        <v>54</v>
      </c>
      <c r="C791" s="11">
        <v>7.45</v>
      </c>
      <c r="D791" s="5">
        <v>24</v>
      </c>
      <c r="E791" s="13">
        <v>0</v>
      </c>
    </row>
    <row r="792" spans="1:5" ht="12.5">
      <c r="A792" s="5">
        <v>10543</v>
      </c>
      <c r="B792" s="5">
        <v>12</v>
      </c>
      <c r="C792" s="11">
        <v>38</v>
      </c>
      <c r="D792" s="5">
        <v>30</v>
      </c>
      <c r="E792" s="13">
        <v>0</v>
      </c>
    </row>
    <row r="793" spans="1:5" ht="12.5">
      <c r="A793" s="5">
        <v>10543</v>
      </c>
      <c r="B793" s="5">
        <v>23</v>
      </c>
      <c r="C793" s="11">
        <v>9</v>
      </c>
      <c r="D793" s="5">
        <v>70</v>
      </c>
      <c r="E793" s="13">
        <v>0</v>
      </c>
    </row>
    <row r="794" spans="1:5" ht="12.5">
      <c r="A794" s="5">
        <v>10544</v>
      </c>
      <c r="B794" s="5">
        <v>28</v>
      </c>
      <c r="C794" s="11">
        <v>45.6</v>
      </c>
      <c r="D794" s="5">
        <v>7</v>
      </c>
      <c r="E794" s="13">
        <v>0</v>
      </c>
    </row>
    <row r="795" spans="1:5" ht="12.5">
      <c r="A795" s="5">
        <v>10544</v>
      </c>
      <c r="B795" s="5">
        <v>67</v>
      </c>
      <c r="C795" s="11">
        <v>14</v>
      </c>
      <c r="D795" s="5">
        <v>7</v>
      </c>
      <c r="E795" s="13">
        <v>0</v>
      </c>
    </row>
    <row r="796" spans="1:5" ht="12.5">
      <c r="A796" s="5">
        <v>10545</v>
      </c>
      <c r="B796" s="5">
        <v>11</v>
      </c>
      <c r="C796" s="11">
        <v>21</v>
      </c>
      <c r="D796" s="5">
        <v>10</v>
      </c>
      <c r="E796" s="13">
        <v>0</v>
      </c>
    </row>
    <row r="797" spans="1:5" ht="12.5">
      <c r="A797" s="5">
        <v>10546</v>
      </c>
      <c r="B797" s="5">
        <v>7</v>
      </c>
      <c r="C797" s="11">
        <v>30</v>
      </c>
      <c r="D797" s="5">
        <v>10</v>
      </c>
      <c r="E797" s="13">
        <v>0</v>
      </c>
    </row>
    <row r="798" spans="1:5" ht="12.5">
      <c r="A798" s="5">
        <v>10546</v>
      </c>
      <c r="B798" s="5">
        <v>35</v>
      </c>
      <c r="C798" s="11">
        <v>18</v>
      </c>
      <c r="D798" s="5">
        <v>30</v>
      </c>
      <c r="E798" s="13">
        <v>0</v>
      </c>
    </row>
    <row r="799" spans="1:5" ht="12.5">
      <c r="A799" s="5">
        <v>10546</v>
      </c>
      <c r="B799" s="5">
        <v>62</v>
      </c>
      <c r="C799" s="11">
        <v>49.3</v>
      </c>
      <c r="D799" s="5">
        <v>40</v>
      </c>
      <c r="E799" s="13">
        <v>0</v>
      </c>
    </row>
    <row r="800" spans="1:5" ht="12.5">
      <c r="A800" s="5">
        <v>10547</v>
      </c>
      <c r="B800" s="5">
        <v>32</v>
      </c>
      <c r="C800" s="11">
        <v>32</v>
      </c>
      <c r="D800" s="5">
        <v>24</v>
      </c>
      <c r="E800" s="13">
        <v>0</v>
      </c>
    </row>
    <row r="801" spans="1:5" ht="12.5">
      <c r="A801" s="5">
        <v>10547</v>
      </c>
      <c r="B801" s="5">
        <v>36</v>
      </c>
      <c r="C801" s="11">
        <v>19</v>
      </c>
      <c r="D801" s="5">
        <v>60</v>
      </c>
      <c r="E801" s="13">
        <v>0</v>
      </c>
    </row>
    <row r="802" spans="1:5" ht="12.5">
      <c r="A802" s="5">
        <v>10548</v>
      </c>
      <c r="B802" s="5">
        <v>34</v>
      </c>
      <c r="C802" s="11">
        <v>14</v>
      </c>
      <c r="D802" s="5">
        <v>10</v>
      </c>
      <c r="E802" s="13">
        <v>0</v>
      </c>
    </row>
    <row r="803" spans="1:5" ht="12.5">
      <c r="A803" s="5">
        <v>10548</v>
      </c>
      <c r="B803" s="5">
        <v>41</v>
      </c>
      <c r="C803" s="11">
        <v>9.65</v>
      </c>
      <c r="D803" s="5">
        <v>14</v>
      </c>
      <c r="E803" s="13">
        <v>0</v>
      </c>
    </row>
    <row r="804" spans="1:5" ht="12.5">
      <c r="A804" s="5">
        <v>10549</v>
      </c>
      <c r="B804" s="5">
        <v>31</v>
      </c>
      <c r="C804" s="11">
        <v>12.5</v>
      </c>
      <c r="D804" s="5">
        <v>55</v>
      </c>
      <c r="E804" s="13">
        <v>0</v>
      </c>
    </row>
    <row r="805" spans="1:5" ht="12.5">
      <c r="A805" s="5">
        <v>10549</v>
      </c>
      <c r="B805" s="5">
        <v>45</v>
      </c>
      <c r="C805" s="11">
        <v>9.5</v>
      </c>
      <c r="D805" s="5">
        <v>100</v>
      </c>
      <c r="E805" s="13">
        <v>0</v>
      </c>
    </row>
    <row r="806" spans="1:5" ht="12.5">
      <c r="A806" s="5">
        <v>10549</v>
      </c>
      <c r="B806" s="5">
        <v>51</v>
      </c>
      <c r="C806" s="11">
        <v>53</v>
      </c>
      <c r="D806" s="5">
        <v>48</v>
      </c>
      <c r="E806" s="13">
        <v>0</v>
      </c>
    </row>
    <row r="807" spans="1:5" ht="12.5">
      <c r="A807" s="5">
        <v>10550</v>
      </c>
      <c r="B807" s="5">
        <v>17</v>
      </c>
      <c r="C807" s="11">
        <v>39</v>
      </c>
      <c r="D807" s="5">
        <v>8</v>
      </c>
      <c r="E807" s="13">
        <v>0</v>
      </c>
    </row>
    <row r="808" spans="1:5" ht="12.5">
      <c r="A808" s="5">
        <v>10550</v>
      </c>
      <c r="B808" s="5">
        <v>19</v>
      </c>
      <c r="C808" s="11">
        <v>9.1999999999999993</v>
      </c>
      <c r="D808" s="5">
        <v>10</v>
      </c>
      <c r="E808" s="13">
        <v>0</v>
      </c>
    </row>
    <row r="809" spans="1:5" ht="12.5">
      <c r="A809" s="5">
        <v>10550</v>
      </c>
      <c r="B809" s="5">
        <v>21</v>
      </c>
      <c r="C809" s="11">
        <v>10</v>
      </c>
      <c r="D809" s="5">
        <v>6</v>
      </c>
      <c r="E809" s="13">
        <v>0</v>
      </c>
    </row>
    <row r="810" spans="1:5" ht="12.5">
      <c r="A810" s="5">
        <v>10550</v>
      </c>
      <c r="B810" s="5">
        <v>61</v>
      </c>
      <c r="C810" s="11">
        <v>28.5</v>
      </c>
      <c r="D810" s="5">
        <v>10</v>
      </c>
      <c r="E810" s="13">
        <v>0</v>
      </c>
    </row>
    <row r="811" spans="1:5" ht="12.5">
      <c r="A811" s="5">
        <v>10551</v>
      </c>
      <c r="B811" s="5">
        <v>16</v>
      </c>
      <c r="C811" s="11">
        <v>17.45</v>
      </c>
      <c r="D811" s="5">
        <v>40</v>
      </c>
      <c r="E811" s="13">
        <v>0</v>
      </c>
    </row>
    <row r="812" spans="1:5" ht="12.5">
      <c r="A812" s="5">
        <v>10551</v>
      </c>
      <c r="B812" s="5">
        <v>35</v>
      </c>
      <c r="C812" s="11">
        <v>18</v>
      </c>
      <c r="D812" s="5">
        <v>20</v>
      </c>
      <c r="E812" s="13">
        <v>0</v>
      </c>
    </row>
    <row r="813" spans="1:5" ht="12.5">
      <c r="A813" s="5">
        <v>10551</v>
      </c>
      <c r="B813" s="5">
        <v>44</v>
      </c>
      <c r="C813" s="11">
        <v>19.45</v>
      </c>
      <c r="D813" s="5">
        <v>40</v>
      </c>
      <c r="E813" s="13">
        <v>0</v>
      </c>
    </row>
    <row r="814" spans="1:5" ht="12.5">
      <c r="A814" s="5">
        <v>10552</v>
      </c>
      <c r="B814" s="5">
        <v>69</v>
      </c>
      <c r="C814" s="11">
        <v>36</v>
      </c>
      <c r="D814" s="5">
        <v>18</v>
      </c>
      <c r="E814" s="13">
        <v>0</v>
      </c>
    </row>
    <row r="815" spans="1:5" ht="12.5">
      <c r="A815" s="5">
        <v>10552</v>
      </c>
      <c r="B815" s="5">
        <v>75</v>
      </c>
      <c r="C815" s="11">
        <v>7.75</v>
      </c>
      <c r="D815" s="5">
        <v>30</v>
      </c>
      <c r="E815" s="13">
        <v>0</v>
      </c>
    </row>
    <row r="816" spans="1:5" ht="12.5">
      <c r="A816" s="5">
        <v>10553</v>
      </c>
      <c r="B816" s="5">
        <v>11</v>
      </c>
      <c r="C816" s="11">
        <v>21</v>
      </c>
      <c r="D816" s="5">
        <v>15</v>
      </c>
      <c r="E816" s="13">
        <v>0</v>
      </c>
    </row>
    <row r="817" spans="1:5" ht="12.5">
      <c r="A817" s="5">
        <v>10553</v>
      </c>
      <c r="B817" s="5">
        <v>16</v>
      </c>
      <c r="C817" s="11">
        <v>17.45</v>
      </c>
      <c r="D817" s="5">
        <v>14</v>
      </c>
      <c r="E817" s="13">
        <v>0</v>
      </c>
    </row>
    <row r="818" spans="1:5" ht="12.5">
      <c r="A818" s="5">
        <v>10553</v>
      </c>
      <c r="B818" s="5">
        <v>22</v>
      </c>
      <c r="C818" s="11">
        <v>21</v>
      </c>
      <c r="D818" s="5">
        <v>24</v>
      </c>
      <c r="E818" s="13">
        <v>0</v>
      </c>
    </row>
    <row r="819" spans="1:5" ht="12.5">
      <c r="A819" s="5">
        <v>10553</v>
      </c>
      <c r="B819" s="5">
        <v>31</v>
      </c>
      <c r="C819" s="11">
        <v>12.5</v>
      </c>
      <c r="D819" s="5">
        <v>30</v>
      </c>
      <c r="E819" s="13">
        <v>0</v>
      </c>
    </row>
    <row r="820" spans="1:5" ht="12.5">
      <c r="A820" s="5">
        <v>10553</v>
      </c>
      <c r="B820" s="5">
        <v>35</v>
      </c>
      <c r="C820" s="11">
        <v>18</v>
      </c>
      <c r="D820" s="5">
        <v>6</v>
      </c>
      <c r="E820" s="13">
        <v>0</v>
      </c>
    </row>
    <row r="821" spans="1:5" ht="12.5">
      <c r="A821" s="5">
        <v>10554</v>
      </c>
      <c r="B821" s="5">
        <v>16</v>
      </c>
      <c r="C821" s="11">
        <v>17.45</v>
      </c>
      <c r="D821" s="5">
        <v>30</v>
      </c>
      <c r="E821" s="13">
        <v>0</v>
      </c>
    </row>
    <row r="822" spans="1:5" ht="12.5">
      <c r="A822" s="5">
        <v>10554</v>
      </c>
      <c r="B822" s="5">
        <v>23</v>
      </c>
      <c r="C822" s="11">
        <v>9</v>
      </c>
      <c r="D822" s="5">
        <v>20</v>
      </c>
      <c r="E822" s="13">
        <v>0</v>
      </c>
    </row>
    <row r="823" spans="1:5" ht="12.5">
      <c r="A823" s="5">
        <v>10554</v>
      </c>
      <c r="B823" s="5">
        <v>62</v>
      </c>
      <c r="C823" s="11">
        <v>49.3</v>
      </c>
      <c r="D823" s="5">
        <v>20</v>
      </c>
      <c r="E823" s="13">
        <v>0</v>
      </c>
    </row>
    <row r="824" spans="1:5" ht="12.5">
      <c r="A824" s="5">
        <v>10554</v>
      </c>
      <c r="B824" s="5">
        <v>77</v>
      </c>
      <c r="C824" s="11">
        <v>13</v>
      </c>
      <c r="D824" s="5">
        <v>10</v>
      </c>
      <c r="E824" s="13">
        <v>0</v>
      </c>
    </row>
    <row r="825" spans="1:5" ht="12.5">
      <c r="A825" s="5">
        <v>10555</v>
      </c>
      <c r="B825" s="5">
        <v>14</v>
      </c>
      <c r="C825" s="11">
        <v>23.25</v>
      </c>
      <c r="D825" s="5">
        <v>30</v>
      </c>
      <c r="E825" s="13">
        <v>0</v>
      </c>
    </row>
    <row r="826" spans="1:5" ht="12.5">
      <c r="A826" s="5">
        <v>10555</v>
      </c>
      <c r="B826" s="5">
        <v>19</v>
      </c>
      <c r="C826" s="11">
        <v>9.1999999999999993</v>
      </c>
      <c r="D826" s="5">
        <v>35</v>
      </c>
      <c r="E826" s="13">
        <v>0</v>
      </c>
    </row>
    <row r="827" spans="1:5" ht="12.5">
      <c r="A827" s="5">
        <v>10555</v>
      </c>
      <c r="B827" s="5">
        <v>24</v>
      </c>
      <c r="C827" s="11">
        <v>4.5</v>
      </c>
      <c r="D827" s="5">
        <v>18</v>
      </c>
      <c r="E827" s="13">
        <v>0</v>
      </c>
    </row>
    <row r="828" spans="1:5" ht="12.5">
      <c r="A828" s="5">
        <v>10555</v>
      </c>
      <c r="B828" s="5">
        <v>51</v>
      </c>
      <c r="C828" s="11">
        <v>53</v>
      </c>
      <c r="D828" s="5">
        <v>20</v>
      </c>
      <c r="E828" s="13">
        <v>0</v>
      </c>
    </row>
    <row r="829" spans="1:5" ht="12.5">
      <c r="A829" s="5">
        <v>10555</v>
      </c>
      <c r="B829" s="5">
        <v>56</v>
      </c>
      <c r="C829" s="11">
        <v>38</v>
      </c>
      <c r="D829" s="5">
        <v>40</v>
      </c>
      <c r="E829" s="13">
        <v>0</v>
      </c>
    </row>
    <row r="830" spans="1:5" ht="12.5">
      <c r="A830" s="5">
        <v>10556</v>
      </c>
      <c r="B830" s="5">
        <v>72</v>
      </c>
      <c r="C830" s="11">
        <v>34.799999999999997</v>
      </c>
      <c r="D830" s="5">
        <v>24</v>
      </c>
      <c r="E830" s="13">
        <v>0</v>
      </c>
    </row>
    <row r="831" spans="1:5" ht="12.5">
      <c r="A831" s="5">
        <v>10557</v>
      </c>
      <c r="B831" s="5">
        <v>64</v>
      </c>
      <c r="C831" s="11">
        <v>33.25</v>
      </c>
      <c r="D831" s="5">
        <v>30</v>
      </c>
      <c r="E831" s="13">
        <v>0</v>
      </c>
    </row>
    <row r="832" spans="1:5" ht="12.5">
      <c r="A832" s="5">
        <v>10557</v>
      </c>
      <c r="B832" s="5">
        <v>75</v>
      </c>
      <c r="C832" s="11">
        <v>7.75</v>
      </c>
      <c r="D832" s="5">
        <v>20</v>
      </c>
      <c r="E832" s="13">
        <v>0</v>
      </c>
    </row>
    <row r="833" spans="1:5" ht="12.5">
      <c r="A833" s="5">
        <v>10558</v>
      </c>
      <c r="B833" s="5">
        <v>47</v>
      </c>
      <c r="C833" s="11">
        <v>9.5</v>
      </c>
      <c r="D833" s="5">
        <v>25</v>
      </c>
      <c r="E833" s="13">
        <v>0</v>
      </c>
    </row>
    <row r="834" spans="1:5" ht="12.5">
      <c r="A834" s="5">
        <v>10558</v>
      </c>
      <c r="B834" s="5">
        <v>51</v>
      </c>
      <c r="C834" s="11">
        <v>53</v>
      </c>
      <c r="D834" s="5">
        <v>20</v>
      </c>
      <c r="E834" s="13">
        <v>0</v>
      </c>
    </row>
    <row r="835" spans="1:5" ht="12.5">
      <c r="A835" s="5">
        <v>10558</v>
      </c>
      <c r="B835" s="5">
        <v>52</v>
      </c>
      <c r="C835" s="11">
        <v>7</v>
      </c>
      <c r="D835" s="5">
        <v>30</v>
      </c>
      <c r="E835" s="13">
        <v>0</v>
      </c>
    </row>
    <row r="836" spans="1:5" ht="12.5">
      <c r="A836" s="5">
        <v>10558</v>
      </c>
      <c r="B836" s="5">
        <v>53</v>
      </c>
      <c r="C836" s="11">
        <v>32.799999999999997</v>
      </c>
      <c r="D836" s="5">
        <v>18</v>
      </c>
      <c r="E836" s="13">
        <v>0</v>
      </c>
    </row>
    <row r="837" spans="1:5" ht="12.5">
      <c r="A837" s="5">
        <v>10558</v>
      </c>
      <c r="B837" s="5">
        <v>73</v>
      </c>
      <c r="C837" s="11">
        <v>15</v>
      </c>
      <c r="D837" s="5">
        <v>3</v>
      </c>
      <c r="E837" s="13">
        <v>0</v>
      </c>
    </row>
    <row r="838" spans="1:5" ht="12.5">
      <c r="A838" s="5">
        <v>10559</v>
      </c>
      <c r="B838" s="5">
        <v>41</v>
      </c>
      <c r="C838" s="11">
        <v>9.65</v>
      </c>
      <c r="D838" s="5">
        <v>12</v>
      </c>
      <c r="E838" s="13">
        <v>0</v>
      </c>
    </row>
    <row r="839" spans="1:5" ht="12.5">
      <c r="A839" s="5">
        <v>10559</v>
      </c>
      <c r="B839" s="5">
        <v>55</v>
      </c>
      <c r="C839" s="11">
        <v>24</v>
      </c>
      <c r="D839" s="5">
        <v>18</v>
      </c>
      <c r="E839" s="13">
        <v>0</v>
      </c>
    </row>
    <row r="840" spans="1:5" ht="12.5">
      <c r="A840" s="5">
        <v>10560</v>
      </c>
      <c r="B840" s="5">
        <v>30</v>
      </c>
      <c r="C840" s="11">
        <v>25.89</v>
      </c>
      <c r="D840" s="5">
        <v>20</v>
      </c>
      <c r="E840" s="13">
        <v>0</v>
      </c>
    </row>
    <row r="841" spans="1:5" ht="12.5">
      <c r="A841" s="5">
        <v>10560</v>
      </c>
      <c r="B841" s="5">
        <v>62</v>
      </c>
      <c r="C841" s="11">
        <v>49.3</v>
      </c>
      <c r="D841" s="5">
        <v>15</v>
      </c>
      <c r="E841" s="13">
        <v>0</v>
      </c>
    </row>
    <row r="842" spans="1:5" ht="12.5">
      <c r="A842" s="5">
        <v>10561</v>
      </c>
      <c r="B842" s="5">
        <v>44</v>
      </c>
      <c r="C842" s="11">
        <v>19.45</v>
      </c>
      <c r="D842" s="5">
        <v>10</v>
      </c>
      <c r="E842" s="13">
        <v>0</v>
      </c>
    </row>
    <row r="843" spans="1:5" ht="12.5">
      <c r="A843" s="5">
        <v>10561</v>
      </c>
      <c r="B843" s="5">
        <v>51</v>
      </c>
      <c r="C843" s="11">
        <v>53</v>
      </c>
      <c r="D843" s="5">
        <v>50</v>
      </c>
      <c r="E843" s="13">
        <v>0</v>
      </c>
    </row>
    <row r="844" spans="1:5" ht="12.5">
      <c r="A844" s="5">
        <v>10562</v>
      </c>
      <c r="B844" s="5">
        <v>33</v>
      </c>
      <c r="C844" s="11">
        <v>2.5</v>
      </c>
      <c r="D844" s="5">
        <v>20</v>
      </c>
      <c r="E844" s="13">
        <v>0</v>
      </c>
    </row>
    <row r="845" spans="1:5" ht="12.5">
      <c r="A845" s="5">
        <v>10562</v>
      </c>
      <c r="B845" s="5">
        <v>62</v>
      </c>
      <c r="C845" s="11">
        <v>49.3</v>
      </c>
      <c r="D845" s="5">
        <v>10</v>
      </c>
      <c r="E845" s="13">
        <v>0</v>
      </c>
    </row>
    <row r="846" spans="1:5" ht="12.5">
      <c r="A846" s="5">
        <v>10563</v>
      </c>
      <c r="B846" s="5">
        <v>36</v>
      </c>
      <c r="C846" s="11">
        <v>19</v>
      </c>
      <c r="D846" s="5">
        <v>25</v>
      </c>
      <c r="E846" s="13">
        <v>0</v>
      </c>
    </row>
    <row r="847" spans="1:5" ht="12.5">
      <c r="A847" s="5">
        <v>10563</v>
      </c>
      <c r="B847" s="5">
        <v>52</v>
      </c>
      <c r="C847" s="11">
        <v>7</v>
      </c>
      <c r="D847" s="5">
        <v>70</v>
      </c>
      <c r="E847" s="13">
        <v>0</v>
      </c>
    </row>
    <row r="848" spans="1:5" ht="12.5">
      <c r="A848" s="5">
        <v>10564</v>
      </c>
      <c r="B848" s="5">
        <v>17</v>
      </c>
      <c r="C848" s="11">
        <v>39</v>
      </c>
      <c r="D848" s="5">
        <v>16</v>
      </c>
      <c r="E848" s="13">
        <v>0</v>
      </c>
    </row>
    <row r="849" spans="1:5" ht="12.5">
      <c r="A849" s="5">
        <v>10564</v>
      </c>
      <c r="B849" s="5">
        <v>31</v>
      </c>
      <c r="C849" s="11">
        <v>12.5</v>
      </c>
      <c r="D849" s="5">
        <v>6</v>
      </c>
      <c r="E849" s="13">
        <v>0</v>
      </c>
    </row>
    <row r="850" spans="1:5" ht="12.5">
      <c r="A850" s="5">
        <v>10564</v>
      </c>
      <c r="B850" s="5">
        <v>55</v>
      </c>
      <c r="C850" s="11">
        <v>24</v>
      </c>
      <c r="D850" s="5">
        <v>25</v>
      </c>
      <c r="E850" s="13">
        <v>0</v>
      </c>
    </row>
    <row r="851" spans="1:5" ht="12.5">
      <c r="A851" s="5">
        <v>10565</v>
      </c>
      <c r="B851" s="5">
        <v>24</v>
      </c>
      <c r="C851" s="11">
        <v>4.5</v>
      </c>
      <c r="D851" s="5">
        <v>25</v>
      </c>
      <c r="E851" s="13">
        <v>0</v>
      </c>
    </row>
    <row r="852" spans="1:5" ht="12.5">
      <c r="A852" s="5">
        <v>10565</v>
      </c>
      <c r="B852" s="5">
        <v>64</v>
      </c>
      <c r="C852" s="11">
        <v>33.25</v>
      </c>
      <c r="D852" s="5">
        <v>18</v>
      </c>
      <c r="E852" s="13">
        <v>0</v>
      </c>
    </row>
    <row r="853" spans="1:5" ht="12.5">
      <c r="A853" s="5">
        <v>10566</v>
      </c>
      <c r="B853" s="5">
        <v>11</v>
      </c>
      <c r="C853" s="11">
        <v>21</v>
      </c>
      <c r="D853" s="5">
        <v>35</v>
      </c>
      <c r="E853" s="13">
        <v>0</v>
      </c>
    </row>
    <row r="854" spans="1:5" ht="12.5">
      <c r="A854" s="5">
        <v>10566</v>
      </c>
      <c r="B854" s="5">
        <v>18</v>
      </c>
      <c r="C854" s="11">
        <v>62.5</v>
      </c>
      <c r="D854" s="5">
        <v>18</v>
      </c>
      <c r="E854" s="13">
        <v>0</v>
      </c>
    </row>
    <row r="855" spans="1:5" ht="12.5">
      <c r="A855" s="5">
        <v>10566</v>
      </c>
      <c r="B855" s="5">
        <v>76</v>
      </c>
      <c r="C855" s="11">
        <v>18</v>
      </c>
      <c r="D855" s="5">
        <v>10</v>
      </c>
      <c r="E855" s="13">
        <v>0</v>
      </c>
    </row>
    <row r="856" spans="1:5" ht="12.5">
      <c r="A856" s="5">
        <v>10567</v>
      </c>
      <c r="B856" s="5">
        <v>31</v>
      </c>
      <c r="C856" s="11">
        <v>12.5</v>
      </c>
      <c r="D856" s="5">
        <v>60</v>
      </c>
      <c r="E856" s="13">
        <v>0</v>
      </c>
    </row>
    <row r="857" spans="1:5" ht="12.5">
      <c r="A857" s="5">
        <v>10567</v>
      </c>
      <c r="B857" s="5">
        <v>51</v>
      </c>
      <c r="C857" s="11">
        <v>53</v>
      </c>
      <c r="D857" s="5">
        <v>3</v>
      </c>
      <c r="E857" s="13">
        <v>0</v>
      </c>
    </row>
    <row r="858" spans="1:5" ht="12.5">
      <c r="A858" s="5">
        <v>10567</v>
      </c>
      <c r="B858" s="5">
        <v>59</v>
      </c>
      <c r="C858" s="11">
        <v>55</v>
      </c>
      <c r="D858" s="5">
        <v>40</v>
      </c>
      <c r="E858" s="13">
        <v>0</v>
      </c>
    </row>
    <row r="859" spans="1:5" ht="12.5">
      <c r="A859" s="5">
        <v>10568</v>
      </c>
      <c r="B859" s="5">
        <v>10</v>
      </c>
      <c r="C859" s="11">
        <v>31</v>
      </c>
      <c r="D859" s="5">
        <v>5</v>
      </c>
      <c r="E859" s="13">
        <v>0</v>
      </c>
    </row>
    <row r="860" spans="1:5" ht="12.5">
      <c r="A860" s="5">
        <v>10569</v>
      </c>
      <c r="B860" s="5">
        <v>31</v>
      </c>
      <c r="C860" s="11">
        <v>12.5</v>
      </c>
      <c r="D860" s="5">
        <v>35</v>
      </c>
      <c r="E860" s="13">
        <v>0</v>
      </c>
    </row>
    <row r="861" spans="1:5" ht="12.5">
      <c r="A861" s="5">
        <v>10569</v>
      </c>
      <c r="B861" s="5">
        <v>76</v>
      </c>
      <c r="C861" s="11">
        <v>18</v>
      </c>
      <c r="D861" s="5">
        <v>30</v>
      </c>
      <c r="E861" s="13">
        <v>0</v>
      </c>
    </row>
    <row r="862" spans="1:5" ht="12.5">
      <c r="A862" s="5">
        <v>10570</v>
      </c>
      <c r="B862" s="5">
        <v>11</v>
      </c>
      <c r="C862" s="11">
        <v>21</v>
      </c>
      <c r="D862" s="5">
        <v>15</v>
      </c>
      <c r="E862" s="13">
        <v>0</v>
      </c>
    </row>
    <row r="863" spans="1:5" ht="12.5">
      <c r="A863" s="5">
        <v>10570</v>
      </c>
      <c r="B863" s="5">
        <v>56</v>
      </c>
      <c r="C863" s="11">
        <v>38</v>
      </c>
      <c r="D863" s="5">
        <v>60</v>
      </c>
      <c r="E863" s="13">
        <v>0</v>
      </c>
    </row>
    <row r="864" spans="1:5" ht="12.5">
      <c r="A864" s="5">
        <v>10571</v>
      </c>
      <c r="B864" s="5">
        <v>14</v>
      </c>
      <c r="C864" s="11">
        <v>23.25</v>
      </c>
      <c r="D864" s="5">
        <v>11</v>
      </c>
      <c r="E864" s="13">
        <v>0</v>
      </c>
    </row>
    <row r="865" spans="1:5" ht="12.5">
      <c r="A865" s="5">
        <v>10571</v>
      </c>
      <c r="B865" s="5">
        <v>42</v>
      </c>
      <c r="C865" s="11">
        <v>14</v>
      </c>
      <c r="D865" s="5">
        <v>28</v>
      </c>
      <c r="E865" s="13">
        <v>0</v>
      </c>
    </row>
    <row r="866" spans="1:5" ht="12.5">
      <c r="A866" s="5">
        <v>10572</v>
      </c>
      <c r="B866" s="5">
        <v>16</v>
      </c>
      <c r="C866" s="11">
        <v>17.45</v>
      </c>
      <c r="D866" s="5">
        <v>12</v>
      </c>
      <c r="E866" s="13">
        <v>0</v>
      </c>
    </row>
    <row r="867" spans="1:5" ht="12.5">
      <c r="A867" s="5">
        <v>10572</v>
      </c>
      <c r="B867" s="5">
        <v>32</v>
      </c>
      <c r="C867" s="11">
        <v>32</v>
      </c>
      <c r="D867" s="5">
        <v>10</v>
      </c>
      <c r="E867" s="13">
        <v>0</v>
      </c>
    </row>
    <row r="868" spans="1:5" ht="12.5">
      <c r="A868" s="5">
        <v>10572</v>
      </c>
      <c r="B868" s="5">
        <v>40</v>
      </c>
      <c r="C868" s="11">
        <v>18.399999999999999</v>
      </c>
      <c r="D868" s="5">
        <v>50</v>
      </c>
      <c r="E868" s="13">
        <v>0</v>
      </c>
    </row>
    <row r="869" spans="1:5" ht="12.5">
      <c r="A869" s="5">
        <v>10572</v>
      </c>
      <c r="B869" s="5">
        <v>75</v>
      </c>
      <c r="C869" s="11">
        <v>7.75</v>
      </c>
      <c r="D869" s="5">
        <v>15</v>
      </c>
      <c r="E869" s="13">
        <v>0</v>
      </c>
    </row>
    <row r="870" spans="1:5" ht="12.5">
      <c r="A870" s="5">
        <v>10573</v>
      </c>
      <c r="B870" s="5">
        <v>17</v>
      </c>
      <c r="C870" s="11">
        <v>39</v>
      </c>
      <c r="D870" s="5">
        <v>18</v>
      </c>
      <c r="E870" s="13">
        <v>0</v>
      </c>
    </row>
    <row r="871" spans="1:5" ht="12.5">
      <c r="A871" s="5">
        <v>10573</v>
      </c>
      <c r="B871" s="5">
        <v>34</v>
      </c>
      <c r="C871" s="11">
        <v>14</v>
      </c>
      <c r="D871" s="5">
        <v>40</v>
      </c>
      <c r="E871" s="13">
        <v>0</v>
      </c>
    </row>
    <row r="872" spans="1:5" ht="12.5">
      <c r="A872" s="5">
        <v>10573</v>
      </c>
      <c r="B872" s="5">
        <v>53</v>
      </c>
      <c r="C872" s="11">
        <v>32.799999999999997</v>
      </c>
      <c r="D872" s="5">
        <v>25</v>
      </c>
      <c r="E872" s="13">
        <v>0</v>
      </c>
    </row>
    <row r="873" spans="1:5" ht="12.5">
      <c r="A873" s="5">
        <v>10574</v>
      </c>
      <c r="B873" s="5">
        <v>33</v>
      </c>
      <c r="C873" s="11">
        <v>2.5</v>
      </c>
      <c r="D873" s="5">
        <v>14</v>
      </c>
      <c r="E873" s="13">
        <v>0</v>
      </c>
    </row>
    <row r="874" spans="1:5" ht="12.5">
      <c r="A874" s="5">
        <v>10574</v>
      </c>
      <c r="B874" s="5">
        <v>40</v>
      </c>
      <c r="C874" s="11">
        <v>18.399999999999999</v>
      </c>
      <c r="D874" s="5">
        <v>2</v>
      </c>
      <c r="E874" s="13">
        <v>0</v>
      </c>
    </row>
    <row r="875" spans="1:5" ht="12.5">
      <c r="A875" s="5">
        <v>10574</v>
      </c>
      <c r="B875" s="5">
        <v>62</v>
      </c>
      <c r="C875" s="11">
        <v>49.3</v>
      </c>
      <c r="D875" s="5">
        <v>10</v>
      </c>
      <c r="E875" s="13">
        <v>0</v>
      </c>
    </row>
    <row r="876" spans="1:5" ht="12.5">
      <c r="A876" s="5">
        <v>10574</v>
      </c>
      <c r="B876" s="5">
        <v>64</v>
      </c>
      <c r="C876" s="11">
        <v>33.25</v>
      </c>
      <c r="D876" s="5">
        <v>6</v>
      </c>
      <c r="E876" s="13">
        <v>0</v>
      </c>
    </row>
    <row r="877" spans="1:5" ht="12.5">
      <c r="A877" s="5">
        <v>10575</v>
      </c>
      <c r="B877" s="5">
        <v>59</v>
      </c>
      <c r="C877" s="11">
        <v>55</v>
      </c>
      <c r="D877" s="5">
        <v>12</v>
      </c>
      <c r="E877" s="13">
        <v>0</v>
      </c>
    </row>
    <row r="878" spans="1:5" ht="12.5">
      <c r="A878" s="5">
        <v>10575</v>
      </c>
      <c r="B878" s="5">
        <v>63</v>
      </c>
      <c r="C878" s="11">
        <v>43.9</v>
      </c>
      <c r="D878" s="5">
        <v>6</v>
      </c>
      <c r="E878" s="13">
        <v>0</v>
      </c>
    </row>
    <row r="879" spans="1:5" ht="12.5">
      <c r="A879" s="5">
        <v>10575</v>
      </c>
      <c r="B879" s="5">
        <v>72</v>
      </c>
      <c r="C879" s="11">
        <v>34.799999999999997</v>
      </c>
      <c r="D879" s="5">
        <v>30</v>
      </c>
      <c r="E879" s="13">
        <v>0</v>
      </c>
    </row>
    <row r="880" spans="1:5" ht="12.5">
      <c r="A880" s="5">
        <v>10575</v>
      </c>
      <c r="B880" s="5">
        <v>76</v>
      </c>
      <c r="C880" s="11">
        <v>18</v>
      </c>
      <c r="D880" s="5">
        <v>10</v>
      </c>
      <c r="E880" s="13">
        <v>0</v>
      </c>
    </row>
    <row r="881" spans="1:5" ht="12.5">
      <c r="A881" s="5">
        <v>10576</v>
      </c>
      <c r="B881" s="5">
        <v>1</v>
      </c>
      <c r="C881" s="11">
        <v>18</v>
      </c>
      <c r="D881" s="5">
        <v>10</v>
      </c>
      <c r="E881" s="13">
        <v>0</v>
      </c>
    </row>
    <row r="882" spans="1:5" ht="12.5">
      <c r="A882" s="5">
        <v>10576</v>
      </c>
      <c r="B882" s="5">
        <v>31</v>
      </c>
      <c r="C882" s="11">
        <v>12.5</v>
      </c>
      <c r="D882" s="5">
        <v>20</v>
      </c>
      <c r="E882" s="13">
        <v>0</v>
      </c>
    </row>
    <row r="883" spans="1:5" ht="12.5">
      <c r="A883" s="5">
        <v>10576</v>
      </c>
      <c r="B883" s="5">
        <v>44</v>
      </c>
      <c r="C883" s="11">
        <v>19.45</v>
      </c>
      <c r="D883" s="5">
        <v>21</v>
      </c>
      <c r="E883" s="13">
        <v>0</v>
      </c>
    </row>
    <row r="884" spans="1:5" ht="12.5">
      <c r="A884" s="5">
        <v>10577</v>
      </c>
      <c r="B884" s="5">
        <v>39</v>
      </c>
      <c r="C884" s="11">
        <v>18</v>
      </c>
      <c r="D884" s="5">
        <v>10</v>
      </c>
      <c r="E884" s="13">
        <v>0</v>
      </c>
    </row>
    <row r="885" spans="1:5" ht="12.5">
      <c r="A885" s="5">
        <v>10577</v>
      </c>
      <c r="B885" s="5">
        <v>75</v>
      </c>
      <c r="C885" s="11">
        <v>7.75</v>
      </c>
      <c r="D885" s="5">
        <v>20</v>
      </c>
      <c r="E885" s="13">
        <v>0</v>
      </c>
    </row>
    <row r="886" spans="1:5" ht="12.5">
      <c r="A886" s="5">
        <v>10577</v>
      </c>
      <c r="B886" s="5">
        <v>77</v>
      </c>
      <c r="C886" s="11">
        <v>13</v>
      </c>
      <c r="D886" s="5">
        <v>18</v>
      </c>
      <c r="E886" s="13">
        <v>0</v>
      </c>
    </row>
    <row r="887" spans="1:5" ht="12.5">
      <c r="A887" s="5">
        <v>10578</v>
      </c>
      <c r="B887" s="5">
        <v>35</v>
      </c>
      <c r="C887" s="11">
        <v>18</v>
      </c>
      <c r="D887" s="5">
        <v>20</v>
      </c>
      <c r="E887" s="13">
        <v>0</v>
      </c>
    </row>
    <row r="888" spans="1:5" ht="12.5">
      <c r="A888" s="5">
        <v>10578</v>
      </c>
      <c r="B888" s="5">
        <v>57</v>
      </c>
      <c r="C888" s="11">
        <v>19.5</v>
      </c>
      <c r="D888" s="5">
        <v>6</v>
      </c>
      <c r="E888" s="13">
        <v>0</v>
      </c>
    </row>
    <row r="889" spans="1:5" ht="12.5">
      <c r="A889" s="5">
        <v>10579</v>
      </c>
      <c r="B889" s="5">
        <v>15</v>
      </c>
      <c r="C889" s="11">
        <v>15.5</v>
      </c>
      <c r="D889" s="5">
        <v>10</v>
      </c>
      <c r="E889" s="13">
        <v>0</v>
      </c>
    </row>
    <row r="890" spans="1:5" ht="12.5">
      <c r="A890" s="5">
        <v>10579</v>
      </c>
      <c r="B890" s="5">
        <v>75</v>
      </c>
      <c r="C890" s="11">
        <v>7.75</v>
      </c>
      <c r="D890" s="5">
        <v>21</v>
      </c>
      <c r="E890" s="13">
        <v>0</v>
      </c>
    </row>
    <row r="891" spans="1:5" ht="12.5">
      <c r="A891" s="5">
        <v>10580</v>
      </c>
      <c r="B891" s="5">
        <v>14</v>
      </c>
      <c r="C891" s="11">
        <v>23.25</v>
      </c>
      <c r="D891" s="5">
        <v>15</v>
      </c>
      <c r="E891" s="13">
        <v>0</v>
      </c>
    </row>
    <row r="892" spans="1:5" ht="12.5">
      <c r="A892" s="5">
        <v>10580</v>
      </c>
      <c r="B892" s="5">
        <v>41</v>
      </c>
      <c r="C892" s="11">
        <v>9.65</v>
      </c>
      <c r="D892" s="5">
        <v>9</v>
      </c>
      <c r="E892" s="13">
        <v>0</v>
      </c>
    </row>
    <row r="893" spans="1:5" ht="12.5">
      <c r="A893" s="5">
        <v>10580</v>
      </c>
      <c r="B893" s="5">
        <v>65</v>
      </c>
      <c r="C893" s="11">
        <v>21.05</v>
      </c>
      <c r="D893" s="5">
        <v>30</v>
      </c>
      <c r="E893" s="13">
        <v>0</v>
      </c>
    </row>
    <row r="894" spans="1:5" ht="12.5">
      <c r="A894" s="5">
        <v>10581</v>
      </c>
      <c r="B894" s="5">
        <v>75</v>
      </c>
      <c r="C894" s="11">
        <v>7.75</v>
      </c>
      <c r="D894" s="5">
        <v>50</v>
      </c>
      <c r="E894" s="13">
        <v>0</v>
      </c>
    </row>
    <row r="895" spans="1:5" ht="12.5">
      <c r="A895" s="5">
        <v>10582</v>
      </c>
      <c r="B895" s="5">
        <v>57</v>
      </c>
      <c r="C895" s="11">
        <v>19.5</v>
      </c>
      <c r="D895" s="5">
        <v>4</v>
      </c>
      <c r="E895" s="13">
        <v>0</v>
      </c>
    </row>
    <row r="896" spans="1:5" ht="12.5">
      <c r="A896" s="5">
        <v>10582</v>
      </c>
      <c r="B896" s="5">
        <v>76</v>
      </c>
      <c r="C896" s="11">
        <v>18</v>
      </c>
      <c r="D896" s="5">
        <v>14</v>
      </c>
      <c r="E896" s="13">
        <v>0</v>
      </c>
    </row>
    <row r="897" spans="1:5" ht="12.5">
      <c r="A897" s="5">
        <v>10583</v>
      </c>
      <c r="B897" s="5">
        <v>29</v>
      </c>
      <c r="C897" s="11">
        <v>123.79</v>
      </c>
      <c r="D897" s="5">
        <v>10</v>
      </c>
      <c r="E897" s="13">
        <v>0</v>
      </c>
    </row>
    <row r="898" spans="1:5" ht="12.5">
      <c r="A898" s="5">
        <v>10583</v>
      </c>
      <c r="B898" s="5">
        <v>60</v>
      </c>
      <c r="C898" s="11">
        <v>34</v>
      </c>
      <c r="D898" s="5">
        <v>24</v>
      </c>
      <c r="E898" s="13">
        <v>0</v>
      </c>
    </row>
    <row r="899" spans="1:5" ht="12.5">
      <c r="A899" s="5">
        <v>10583</v>
      </c>
      <c r="B899" s="5">
        <v>69</v>
      </c>
      <c r="C899" s="11">
        <v>36</v>
      </c>
      <c r="D899" s="5">
        <v>10</v>
      </c>
      <c r="E899" s="13">
        <v>0</v>
      </c>
    </row>
    <row r="900" spans="1:5" ht="12.5">
      <c r="A900" s="5">
        <v>10584</v>
      </c>
      <c r="B900" s="5">
        <v>31</v>
      </c>
      <c r="C900" s="11">
        <v>12.5</v>
      </c>
      <c r="D900" s="5">
        <v>50</v>
      </c>
      <c r="E900" s="13">
        <v>0</v>
      </c>
    </row>
    <row r="901" spans="1:5" ht="12.5">
      <c r="A901" s="5">
        <v>10585</v>
      </c>
      <c r="B901" s="5">
        <v>47</v>
      </c>
      <c r="C901" s="11">
        <v>9.5</v>
      </c>
      <c r="D901" s="5">
        <v>15</v>
      </c>
      <c r="E901" s="13">
        <v>0</v>
      </c>
    </row>
    <row r="902" spans="1:5" ht="12.5">
      <c r="A902" s="5">
        <v>10586</v>
      </c>
      <c r="B902" s="5">
        <v>52</v>
      </c>
      <c r="C902" s="11">
        <v>7</v>
      </c>
      <c r="D902" s="5">
        <v>4</v>
      </c>
      <c r="E902" s="13">
        <v>0</v>
      </c>
    </row>
    <row r="903" spans="1:5" ht="12.5">
      <c r="A903" s="5">
        <v>10587</v>
      </c>
      <c r="B903" s="5">
        <v>26</v>
      </c>
      <c r="C903" s="11">
        <v>31.23</v>
      </c>
      <c r="D903" s="5">
        <v>6</v>
      </c>
      <c r="E903" s="13">
        <v>0</v>
      </c>
    </row>
    <row r="904" spans="1:5" ht="12.5">
      <c r="A904" s="5">
        <v>10587</v>
      </c>
      <c r="B904" s="5">
        <v>35</v>
      </c>
      <c r="C904" s="11">
        <v>18</v>
      </c>
      <c r="D904" s="5">
        <v>20</v>
      </c>
      <c r="E904" s="13">
        <v>0</v>
      </c>
    </row>
    <row r="905" spans="1:5" ht="12.5">
      <c r="A905" s="5">
        <v>10587</v>
      </c>
      <c r="B905" s="5">
        <v>77</v>
      </c>
      <c r="C905" s="11">
        <v>13</v>
      </c>
      <c r="D905" s="5">
        <v>20</v>
      </c>
      <c r="E905" s="13">
        <v>0</v>
      </c>
    </row>
    <row r="906" spans="1:5" ht="12.5">
      <c r="A906" s="5">
        <v>10588</v>
      </c>
      <c r="B906" s="5">
        <v>18</v>
      </c>
      <c r="C906" s="11">
        <v>62.5</v>
      </c>
      <c r="D906" s="5">
        <v>40</v>
      </c>
      <c r="E906" s="13">
        <v>0</v>
      </c>
    </row>
    <row r="907" spans="1:5" ht="12.5">
      <c r="A907" s="5">
        <v>10588</v>
      </c>
      <c r="B907" s="5">
        <v>42</v>
      </c>
      <c r="C907" s="11">
        <v>14</v>
      </c>
      <c r="D907" s="5">
        <v>100</v>
      </c>
      <c r="E907" s="13">
        <v>0</v>
      </c>
    </row>
    <row r="908" spans="1:5" ht="12.5">
      <c r="A908" s="5">
        <v>10589</v>
      </c>
      <c r="B908" s="5">
        <v>35</v>
      </c>
      <c r="C908" s="11">
        <v>18</v>
      </c>
      <c r="D908" s="5">
        <v>4</v>
      </c>
      <c r="E908" s="13">
        <v>0</v>
      </c>
    </row>
    <row r="909" spans="1:5" ht="12.5">
      <c r="A909" s="5">
        <v>10590</v>
      </c>
      <c r="B909" s="5">
        <v>1</v>
      </c>
      <c r="C909" s="11">
        <v>18</v>
      </c>
      <c r="D909" s="5">
        <v>20</v>
      </c>
      <c r="E909" s="13">
        <v>0</v>
      </c>
    </row>
    <row r="910" spans="1:5" ht="12.5">
      <c r="A910" s="5">
        <v>10590</v>
      </c>
      <c r="B910" s="5">
        <v>77</v>
      </c>
      <c r="C910" s="11">
        <v>13</v>
      </c>
      <c r="D910" s="5">
        <v>60</v>
      </c>
      <c r="E910" s="13">
        <v>0</v>
      </c>
    </row>
    <row r="911" spans="1:5" ht="12.5">
      <c r="A911" s="5">
        <v>10591</v>
      </c>
      <c r="B911" s="5">
        <v>3</v>
      </c>
      <c r="C911" s="11">
        <v>10</v>
      </c>
      <c r="D911" s="5">
        <v>14</v>
      </c>
      <c r="E911" s="13">
        <v>0</v>
      </c>
    </row>
    <row r="912" spans="1:5" ht="12.5">
      <c r="A912" s="5">
        <v>10591</v>
      </c>
      <c r="B912" s="5">
        <v>7</v>
      </c>
      <c r="C912" s="11">
        <v>30</v>
      </c>
      <c r="D912" s="5">
        <v>10</v>
      </c>
      <c r="E912" s="13">
        <v>0</v>
      </c>
    </row>
    <row r="913" spans="1:5" ht="12.5">
      <c r="A913" s="5">
        <v>10591</v>
      </c>
      <c r="B913" s="5">
        <v>54</v>
      </c>
      <c r="C913" s="11">
        <v>7.45</v>
      </c>
      <c r="D913" s="5">
        <v>50</v>
      </c>
      <c r="E913" s="13">
        <v>0</v>
      </c>
    </row>
    <row r="914" spans="1:5" ht="12.5">
      <c r="A914" s="5">
        <v>10592</v>
      </c>
      <c r="B914" s="5">
        <v>15</v>
      </c>
      <c r="C914" s="11">
        <v>15.5</v>
      </c>
      <c r="D914" s="5">
        <v>25</v>
      </c>
      <c r="E914" s="13">
        <v>0</v>
      </c>
    </row>
    <row r="915" spans="1:5" ht="12.5">
      <c r="A915" s="5">
        <v>10592</v>
      </c>
      <c r="B915" s="5">
        <v>26</v>
      </c>
      <c r="C915" s="11">
        <v>31.23</v>
      </c>
      <c r="D915" s="5">
        <v>5</v>
      </c>
      <c r="E915" s="13">
        <v>0</v>
      </c>
    </row>
    <row r="916" spans="1:5" ht="12.5">
      <c r="A916" s="5">
        <v>10593</v>
      </c>
      <c r="B916" s="5">
        <v>20</v>
      </c>
      <c r="C916" s="11">
        <v>81</v>
      </c>
      <c r="D916" s="5">
        <v>21</v>
      </c>
      <c r="E916" s="13">
        <v>0</v>
      </c>
    </row>
    <row r="917" spans="1:5" ht="12.5">
      <c r="A917" s="5">
        <v>10593</v>
      </c>
      <c r="B917" s="5">
        <v>69</v>
      </c>
      <c r="C917" s="11">
        <v>36</v>
      </c>
      <c r="D917" s="5">
        <v>20</v>
      </c>
      <c r="E917" s="13">
        <v>0</v>
      </c>
    </row>
    <row r="918" spans="1:5" ht="12.5">
      <c r="A918" s="5">
        <v>10593</v>
      </c>
      <c r="B918" s="5">
        <v>76</v>
      </c>
      <c r="C918" s="11">
        <v>18</v>
      </c>
      <c r="D918" s="5">
        <v>4</v>
      </c>
      <c r="E918" s="13">
        <v>0</v>
      </c>
    </row>
    <row r="919" spans="1:5" ht="12.5">
      <c r="A919" s="5">
        <v>10594</v>
      </c>
      <c r="B919" s="5">
        <v>52</v>
      </c>
      <c r="C919" s="11">
        <v>7</v>
      </c>
      <c r="D919" s="5">
        <v>24</v>
      </c>
      <c r="E919" s="13">
        <v>0</v>
      </c>
    </row>
    <row r="920" spans="1:5" ht="12.5">
      <c r="A920" s="5">
        <v>10594</v>
      </c>
      <c r="B920" s="5">
        <v>58</v>
      </c>
      <c r="C920" s="11">
        <v>13.25</v>
      </c>
      <c r="D920" s="5">
        <v>30</v>
      </c>
      <c r="E920" s="13">
        <v>0</v>
      </c>
    </row>
    <row r="921" spans="1:5" ht="12.5">
      <c r="A921" s="5">
        <v>10595</v>
      </c>
      <c r="B921" s="5">
        <v>35</v>
      </c>
      <c r="C921" s="11">
        <v>18</v>
      </c>
      <c r="D921" s="5">
        <v>30</v>
      </c>
      <c r="E921" s="13">
        <v>0</v>
      </c>
    </row>
    <row r="922" spans="1:5" ht="12.5">
      <c r="A922" s="5">
        <v>10595</v>
      </c>
      <c r="B922" s="5">
        <v>61</v>
      </c>
      <c r="C922" s="11">
        <v>28.5</v>
      </c>
      <c r="D922" s="5">
        <v>120</v>
      </c>
      <c r="E922" s="13">
        <v>0</v>
      </c>
    </row>
    <row r="923" spans="1:5" ht="12.5">
      <c r="A923" s="5">
        <v>10595</v>
      </c>
      <c r="B923" s="5">
        <v>69</v>
      </c>
      <c r="C923" s="11">
        <v>36</v>
      </c>
      <c r="D923" s="5">
        <v>65</v>
      </c>
      <c r="E923" s="13">
        <v>0</v>
      </c>
    </row>
    <row r="924" spans="1:5" ht="12.5">
      <c r="A924" s="5">
        <v>10596</v>
      </c>
      <c r="B924" s="5">
        <v>56</v>
      </c>
      <c r="C924" s="11">
        <v>38</v>
      </c>
      <c r="D924" s="5">
        <v>5</v>
      </c>
      <c r="E924" s="13">
        <v>0</v>
      </c>
    </row>
    <row r="925" spans="1:5" ht="12.5">
      <c r="A925" s="5">
        <v>10596</v>
      </c>
      <c r="B925" s="5">
        <v>63</v>
      </c>
      <c r="C925" s="11">
        <v>43.9</v>
      </c>
      <c r="D925" s="5">
        <v>24</v>
      </c>
      <c r="E925" s="13">
        <v>0</v>
      </c>
    </row>
    <row r="926" spans="1:5" ht="12.5">
      <c r="A926" s="5">
        <v>10596</v>
      </c>
      <c r="B926" s="5">
        <v>75</v>
      </c>
      <c r="C926" s="11">
        <v>7.75</v>
      </c>
      <c r="D926" s="5">
        <v>30</v>
      </c>
      <c r="E926" s="13">
        <v>0</v>
      </c>
    </row>
    <row r="927" spans="1:5" ht="12.5">
      <c r="A927" s="5">
        <v>10597</v>
      </c>
      <c r="B927" s="5">
        <v>24</v>
      </c>
      <c r="C927" s="11">
        <v>4.5</v>
      </c>
      <c r="D927" s="5">
        <v>35</v>
      </c>
      <c r="E927" s="13">
        <v>0</v>
      </c>
    </row>
    <row r="928" spans="1:5" ht="12.5">
      <c r="A928" s="5">
        <v>10597</v>
      </c>
      <c r="B928" s="5">
        <v>57</v>
      </c>
      <c r="C928" s="11">
        <v>19.5</v>
      </c>
      <c r="D928" s="5">
        <v>20</v>
      </c>
      <c r="E928" s="13">
        <v>0</v>
      </c>
    </row>
    <row r="929" spans="1:5" ht="12.5">
      <c r="A929" s="5">
        <v>10597</v>
      </c>
      <c r="B929" s="5">
        <v>65</v>
      </c>
      <c r="C929" s="11">
        <v>21.05</v>
      </c>
      <c r="D929" s="5">
        <v>12</v>
      </c>
      <c r="E929" s="13">
        <v>0</v>
      </c>
    </row>
    <row r="930" spans="1:5" ht="12.5">
      <c r="A930" s="5">
        <v>10598</v>
      </c>
      <c r="B930" s="5">
        <v>27</v>
      </c>
      <c r="C930" s="11">
        <v>43.9</v>
      </c>
      <c r="D930" s="5">
        <v>50</v>
      </c>
      <c r="E930" s="13">
        <v>0</v>
      </c>
    </row>
    <row r="931" spans="1:5" ht="12.5">
      <c r="A931" s="5">
        <v>10598</v>
      </c>
      <c r="B931" s="5">
        <v>71</v>
      </c>
      <c r="C931" s="11">
        <v>21.5</v>
      </c>
      <c r="D931" s="5">
        <v>9</v>
      </c>
      <c r="E931" s="13">
        <v>0</v>
      </c>
    </row>
    <row r="932" spans="1:5" ht="12.5">
      <c r="A932" s="5">
        <v>10599</v>
      </c>
      <c r="B932" s="5">
        <v>62</v>
      </c>
      <c r="C932" s="11">
        <v>49.3</v>
      </c>
      <c r="D932" s="5">
        <v>10</v>
      </c>
      <c r="E932" s="13">
        <v>0</v>
      </c>
    </row>
    <row r="933" spans="1:5" ht="12.5">
      <c r="A933" s="5">
        <v>10600</v>
      </c>
      <c r="B933" s="5">
        <v>54</v>
      </c>
      <c r="C933" s="11">
        <v>7.45</v>
      </c>
      <c r="D933" s="5">
        <v>4</v>
      </c>
      <c r="E933" s="13">
        <v>0</v>
      </c>
    </row>
    <row r="934" spans="1:5" ht="12.5">
      <c r="A934" s="5">
        <v>10600</v>
      </c>
      <c r="B934" s="5">
        <v>73</v>
      </c>
      <c r="C934" s="11">
        <v>15</v>
      </c>
      <c r="D934" s="5">
        <v>30</v>
      </c>
      <c r="E934" s="13">
        <v>0</v>
      </c>
    </row>
    <row r="935" spans="1:5" ht="12.5">
      <c r="A935" s="5">
        <v>10601</v>
      </c>
      <c r="B935" s="5">
        <v>13</v>
      </c>
      <c r="C935" s="11">
        <v>6</v>
      </c>
      <c r="D935" s="5">
        <v>60</v>
      </c>
      <c r="E935" s="13">
        <v>0</v>
      </c>
    </row>
    <row r="936" spans="1:5" ht="12.5">
      <c r="A936" s="5">
        <v>10601</v>
      </c>
      <c r="B936" s="5">
        <v>59</v>
      </c>
      <c r="C936" s="11">
        <v>55</v>
      </c>
      <c r="D936" s="5">
        <v>35</v>
      </c>
      <c r="E936" s="13">
        <v>0</v>
      </c>
    </row>
    <row r="937" spans="1:5" ht="12.5">
      <c r="A937" s="5">
        <v>10602</v>
      </c>
      <c r="B937" s="5">
        <v>77</v>
      </c>
      <c r="C937" s="11">
        <v>13</v>
      </c>
      <c r="D937" s="5">
        <v>5</v>
      </c>
      <c r="E937" s="13">
        <v>0</v>
      </c>
    </row>
    <row r="938" spans="1:5" ht="12.5">
      <c r="A938" s="5">
        <v>10603</v>
      </c>
      <c r="B938" s="5">
        <v>22</v>
      </c>
      <c r="C938" s="11">
        <v>21</v>
      </c>
      <c r="D938" s="5">
        <v>48</v>
      </c>
      <c r="E938" s="13">
        <v>0</v>
      </c>
    </row>
    <row r="939" spans="1:5" ht="12.5">
      <c r="A939" s="5">
        <v>10603</v>
      </c>
      <c r="B939" s="5">
        <v>49</v>
      </c>
      <c r="C939" s="11">
        <v>20</v>
      </c>
      <c r="D939" s="5">
        <v>25</v>
      </c>
      <c r="E939" s="13">
        <v>0</v>
      </c>
    </row>
    <row r="940" spans="1:5" ht="12.5">
      <c r="A940" s="5">
        <v>10604</v>
      </c>
      <c r="B940" s="5">
        <v>48</v>
      </c>
      <c r="C940" s="11">
        <v>12.75</v>
      </c>
      <c r="D940" s="5">
        <v>6</v>
      </c>
      <c r="E940" s="13">
        <v>0</v>
      </c>
    </row>
    <row r="941" spans="1:5" ht="12.5">
      <c r="A941" s="5">
        <v>10604</v>
      </c>
      <c r="B941" s="5">
        <v>76</v>
      </c>
      <c r="C941" s="11">
        <v>18</v>
      </c>
      <c r="D941" s="5">
        <v>10</v>
      </c>
      <c r="E941" s="13">
        <v>0</v>
      </c>
    </row>
    <row r="942" spans="1:5" ht="12.5">
      <c r="A942" s="5">
        <v>10605</v>
      </c>
      <c r="B942" s="5">
        <v>16</v>
      </c>
      <c r="C942" s="11">
        <v>17.45</v>
      </c>
      <c r="D942" s="5">
        <v>30</v>
      </c>
      <c r="E942" s="13">
        <v>0</v>
      </c>
    </row>
    <row r="943" spans="1:5" ht="12.5">
      <c r="A943" s="5">
        <v>10605</v>
      </c>
      <c r="B943" s="5">
        <v>59</v>
      </c>
      <c r="C943" s="11">
        <v>55</v>
      </c>
      <c r="D943" s="5">
        <v>20</v>
      </c>
      <c r="E943" s="13">
        <v>0</v>
      </c>
    </row>
    <row r="944" spans="1:5" ht="12.5">
      <c r="A944" s="5">
        <v>10605</v>
      </c>
      <c r="B944" s="5">
        <v>60</v>
      </c>
      <c r="C944" s="11">
        <v>34</v>
      </c>
      <c r="D944" s="5">
        <v>70</v>
      </c>
      <c r="E944" s="13">
        <v>0</v>
      </c>
    </row>
    <row r="945" spans="1:5" ht="12.5">
      <c r="A945" s="5">
        <v>10605</v>
      </c>
      <c r="B945" s="5">
        <v>71</v>
      </c>
      <c r="C945" s="11">
        <v>21.5</v>
      </c>
      <c r="D945" s="5">
        <v>15</v>
      </c>
      <c r="E945" s="13">
        <v>0</v>
      </c>
    </row>
    <row r="946" spans="1:5" ht="12.5">
      <c r="A946" s="5">
        <v>10606</v>
      </c>
      <c r="B946" s="5">
        <v>4</v>
      </c>
      <c r="C946" s="11">
        <v>22</v>
      </c>
      <c r="D946" s="5">
        <v>20</v>
      </c>
      <c r="E946" s="13">
        <v>0</v>
      </c>
    </row>
    <row r="947" spans="1:5" ht="12.5">
      <c r="A947" s="5">
        <v>10606</v>
      </c>
      <c r="B947" s="5">
        <v>55</v>
      </c>
      <c r="C947" s="11">
        <v>24</v>
      </c>
      <c r="D947" s="5">
        <v>20</v>
      </c>
      <c r="E947" s="13">
        <v>0</v>
      </c>
    </row>
    <row r="948" spans="1:5" ht="12.5">
      <c r="A948" s="5">
        <v>10606</v>
      </c>
      <c r="B948" s="5">
        <v>62</v>
      </c>
      <c r="C948" s="11">
        <v>49.3</v>
      </c>
      <c r="D948" s="5">
        <v>10</v>
      </c>
      <c r="E948" s="13">
        <v>0</v>
      </c>
    </row>
    <row r="949" spans="1:5" ht="12.5">
      <c r="A949" s="5">
        <v>10607</v>
      </c>
      <c r="B949" s="5">
        <v>7</v>
      </c>
      <c r="C949" s="11">
        <v>30</v>
      </c>
      <c r="D949" s="5">
        <v>45</v>
      </c>
      <c r="E949" s="13">
        <v>0</v>
      </c>
    </row>
    <row r="950" spans="1:5" ht="12.5">
      <c r="A950" s="5">
        <v>10607</v>
      </c>
      <c r="B950" s="5">
        <v>17</v>
      </c>
      <c r="C950" s="11">
        <v>39</v>
      </c>
      <c r="D950" s="5">
        <v>100</v>
      </c>
      <c r="E950" s="13">
        <v>0</v>
      </c>
    </row>
    <row r="951" spans="1:5" ht="12.5">
      <c r="A951" s="5">
        <v>10607</v>
      </c>
      <c r="B951" s="5">
        <v>33</v>
      </c>
      <c r="C951" s="11">
        <v>2.5</v>
      </c>
      <c r="D951" s="5">
        <v>14</v>
      </c>
      <c r="E951" s="13">
        <v>0</v>
      </c>
    </row>
    <row r="952" spans="1:5" ht="12.5">
      <c r="A952" s="5">
        <v>10607</v>
      </c>
      <c r="B952" s="5">
        <v>40</v>
      </c>
      <c r="C952" s="11">
        <v>18.399999999999999</v>
      </c>
      <c r="D952" s="5">
        <v>42</v>
      </c>
      <c r="E952" s="13">
        <v>0</v>
      </c>
    </row>
    <row r="953" spans="1:5" ht="12.5">
      <c r="A953" s="5">
        <v>10607</v>
      </c>
      <c r="B953" s="5">
        <v>72</v>
      </c>
      <c r="C953" s="11">
        <v>34.799999999999997</v>
      </c>
      <c r="D953" s="5">
        <v>12</v>
      </c>
      <c r="E953" s="13">
        <v>0</v>
      </c>
    </row>
    <row r="954" spans="1:5" ht="12.5">
      <c r="A954" s="5">
        <v>10608</v>
      </c>
      <c r="B954" s="5">
        <v>56</v>
      </c>
      <c r="C954" s="11">
        <v>38</v>
      </c>
      <c r="D954" s="5">
        <v>28</v>
      </c>
      <c r="E954" s="13">
        <v>0</v>
      </c>
    </row>
    <row r="955" spans="1:5" ht="12.5">
      <c r="A955" s="5">
        <v>10609</v>
      </c>
      <c r="B955" s="5">
        <v>1</v>
      </c>
      <c r="C955" s="11">
        <v>18</v>
      </c>
      <c r="D955" s="5">
        <v>3</v>
      </c>
      <c r="E955" s="13">
        <v>0</v>
      </c>
    </row>
    <row r="956" spans="1:5" ht="12.5">
      <c r="A956" s="5">
        <v>10609</v>
      </c>
      <c r="B956" s="5">
        <v>10</v>
      </c>
      <c r="C956" s="11">
        <v>31</v>
      </c>
      <c r="D956" s="5">
        <v>10</v>
      </c>
      <c r="E956" s="13">
        <v>0</v>
      </c>
    </row>
    <row r="957" spans="1:5" ht="12.5">
      <c r="A957" s="5">
        <v>10609</v>
      </c>
      <c r="B957" s="5">
        <v>21</v>
      </c>
      <c r="C957" s="11">
        <v>10</v>
      </c>
      <c r="D957" s="5">
        <v>6</v>
      </c>
      <c r="E957" s="13">
        <v>0</v>
      </c>
    </row>
    <row r="958" spans="1:5" ht="12.5">
      <c r="A958" s="5">
        <v>10610</v>
      </c>
      <c r="B958" s="5">
        <v>36</v>
      </c>
      <c r="C958" s="11">
        <v>19</v>
      </c>
      <c r="D958" s="5">
        <v>21</v>
      </c>
      <c r="E958" s="13">
        <v>0</v>
      </c>
    </row>
    <row r="959" spans="1:5" ht="12.5">
      <c r="A959" s="5">
        <v>10611</v>
      </c>
      <c r="B959" s="5">
        <v>1</v>
      </c>
      <c r="C959" s="11">
        <v>18</v>
      </c>
      <c r="D959" s="5">
        <v>6</v>
      </c>
      <c r="E959" s="13">
        <v>0</v>
      </c>
    </row>
    <row r="960" spans="1:5" ht="12.5">
      <c r="A960" s="5">
        <v>10611</v>
      </c>
      <c r="B960" s="5">
        <v>2</v>
      </c>
      <c r="C960" s="11">
        <v>19</v>
      </c>
      <c r="D960" s="5">
        <v>10</v>
      </c>
      <c r="E960" s="13">
        <v>0</v>
      </c>
    </row>
    <row r="961" spans="1:5" ht="12.5">
      <c r="A961" s="5">
        <v>10611</v>
      </c>
      <c r="B961" s="5">
        <v>60</v>
      </c>
      <c r="C961" s="11">
        <v>34</v>
      </c>
      <c r="D961" s="5">
        <v>15</v>
      </c>
      <c r="E961" s="13">
        <v>0</v>
      </c>
    </row>
    <row r="962" spans="1:5" ht="12.5">
      <c r="A962" s="5">
        <v>10612</v>
      </c>
      <c r="B962" s="5">
        <v>10</v>
      </c>
      <c r="C962" s="11">
        <v>31</v>
      </c>
      <c r="D962" s="5">
        <v>70</v>
      </c>
      <c r="E962" s="13">
        <v>0</v>
      </c>
    </row>
    <row r="963" spans="1:5" ht="12.5">
      <c r="A963" s="5">
        <v>10612</v>
      </c>
      <c r="B963" s="5">
        <v>36</v>
      </c>
      <c r="C963" s="11">
        <v>19</v>
      </c>
      <c r="D963" s="5">
        <v>55</v>
      </c>
      <c r="E963" s="13">
        <v>0</v>
      </c>
    </row>
    <row r="964" spans="1:5" ht="12.5">
      <c r="A964" s="5">
        <v>10612</v>
      </c>
      <c r="B964" s="5">
        <v>49</v>
      </c>
      <c r="C964" s="11">
        <v>20</v>
      </c>
      <c r="D964" s="5">
        <v>18</v>
      </c>
      <c r="E964" s="13">
        <v>0</v>
      </c>
    </row>
    <row r="965" spans="1:5" ht="12.5">
      <c r="A965" s="5">
        <v>10612</v>
      </c>
      <c r="B965" s="5">
        <v>60</v>
      </c>
      <c r="C965" s="11">
        <v>34</v>
      </c>
      <c r="D965" s="5">
        <v>40</v>
      </c>
      <c r="E965" s="13">
        <v>0</v>
      </c>
    </row>
    <row r="966" spans="1:5" ht="12.5">
      <c r="A966" s="5">
        <v>10612</v>
      </c>
      <c r="B966" s="5">
        <v>76</v>
      </c>
      <c r="C966" s="11">
        <v>18</v>
      </c>
      <c r="D966" s="5">
        <v>80</v>
      </c>
      <c r="E966" s="13">
        <v>0</v>
      </c>
    </row>
    <row r="967" spans="1:5" ht="12.5">
      <c r="A967" s="5">
        <v>10613</v>
      </c>
      <c r="B967" s="5">
        <v>13</v>
      </c>
      <c r="C967" s="11">
        <v>6</v>
      </c>
      <c r="D967" s="5">
        <v>8</v>
      </c>
      <c r="E967" s="13">
        <v>0</v>
      </c>
    </row>
    <row r="968" spans="1:5" ht="12.5">
      <c r="A968" s="5">
        <v>10613</v>
      </c>
      <c r="B968" s="5">
        <v>75</v>
      </c>
      <c r="C968" s="11">
        <v>7.75</v>
      </c>
      <c r="D968" s="5">
        <v>40</v>
      </c>
      <c r="E968" s="13">
        <v>0</v>
      </c>
    </row>
    <row r="969" spans="1:5" ht="12.5">
      <c r="A969" s="5">
        <v>10614</v>
      </c>
      <c r="B969" s="5">
        <v>11</v>
      </c>
      <c r="C969" s="11">
        <v>21</v>
      </c>
      <c r="D969" s="5">
        <v>14</v>
      </c>
      <c r="E969" s="13">
        <v>0</v>
      </c>
    </row>
    <row r="970" spans="1:5" ht="12.5">
      <c r="A970" s="5">
        <v>10614</v>
      </c>
      <c r="B970" s="5">
        <v>21</v>
      </c>
      <c r="C970" s="11">
        <v>10</v>
      </c>
      <c r="D970" s="5">
        <v>8</v>
      </c>
      <c r="E970" s="13">
        <v>0</v>
      </c>
    </row>
    <row r="971" spans="1:5" ht="12.5">
      <c r="A971" s="5">
        <v>10614</v>
      </c>
      <c r="B971" s="5">
        <v>39</v>
      </c>
      <c r="C971" s="11">
        <v>18</v>
      </c>
      <c r="D971" s="5">
        <v>5</v>
      </c>
      <c r="E971" s="13">
        <v>0</v>
      </c>
    </row>
    <row r="972" spans="1:5" ht="12.5">
      <c r="A972" s="5">
        <v>10615</v>
      </c>
      <c r="B972" s="5">
        <v>55</v>
      </c>
      <c r="C972" s="11">
        <v>24</v>
      </c>
      <c r="D972" s="5">
        <v>5</v>
      </c>
      <c r="E972" s="13">
        <v>0</v>
      </c>
    </row>
    <row r="973" spans="1:5" ht="12.5">
      <c r="A973" s="5">
        <v>10616</v>
      </c>
      <c r="B973" s="5">
        <v>38</v>
      </c>
      <c r="C973" s="11">
        <v>263.5</v>
      </c>
      <c r="D973" s="5">
        <v>15</v>
      </c>
      <c r="E973" s="13">
        <v>0</v>
      </c>
    </row>
    <row r="974" spans="1:5" ht="12.5">
      <c r="A974" s="5">
        <v>10616</v>
      </c>
      <c r="B974" s="5">
        <v>56</v>
      </c>
      <c r="C974" s="11">
        <v>38</v>
      </c>
      <c r="D974" s="5">
        <v>14</v>
      </c>
      <c r="E974" s="13">
        <v>0</v>
      </c>
    </row>
    <row r="975" spans="1:5" ht="12.5">
      <c r="A975" s="5">
        <v>10616</v>
      </c>
      <c r="B975" s="5">
        <v>70</v>
      </c>
      <c r="C975" s="11">
        <v>15</v>
      </c>
      <c r="D975" s="5">
        <v>15</v>
      </c>
      <c r="E975" s="13">
        <v>0</v>
      </c>
    </row>
    <row r="976" spans="1:5" ht="12.5">
      <c r="A976" s="5">
        <v>10616</v>
      </c>
      <c r="B976" s="5">
        <v>71</v>
      </c>
      <c r="C976" s="11">
        <v>21.5</v>
      </c>
      <c r="D976" s="5">
        <v>15</v>
      </c>
      <c r="E976" s="13">
        <v>0</v>
      </c>
    </row>
    <row r="977" spans="1:5" ht="12.5">
      <c r="A977" s="5">
        <v>10617</v>
      </c>
      <c r="B977" s="5">
        <v>59</v>
      </c>
      <c r="C977" s="11">
        <v>55</v>
      </c>
      <c r="D977" s="5">
        <v>30</v>
      </c>
      <c r="E977" s="13">
        <v>0</v>
      </c>
    </row>
    <row r="978" spans="1:5" ht="12.5">
      <c r="A978" s="5">
        <v>10618</v>
      </c>
      <c r="B978" s="5">
        <v>6</v>
      </c>
      <c r="C978" s="11">
        <v>25</v>
      </c>
      <c r="D978" s="5">
        <v>70</v>
      </c>
      <c r="E978" s="13">
        <v>0</v>
      </c>
    </row>
    <row r="979" spans="1:5" ht="12.5">
      <c r="A979" s="5">
        <v>10618</v>
      </c>
      <c r="B979" s="5">
        <v>56</v>
      </c>
      <c r="C979" s="11">
        <v>38</v>
      </c>
      <c r="D979" s="5">
        <v>20</v>
      </c>
      <c r="E979" s="13">
        <v>0</v>
      </c>
    </row>
    <row r="980" spans="1:5" ht="12.5">
      <c r="A980" s="5">
        <v>10618</v>
      </c>
      <c r="B980" s="5">
        <v>68</v>
      </c>
      <c r="C980" s="11">
        <v>12.5</v>
      </c>
      <c r="D980" s="5">
        <v>15</v>
      </c>
      <c r="E980" s="13">
        <v>0</v>
      </c>
    </row>
    <row r="981" spans="1:5" ht="12.5">
      <c r="A981" s="5">
        <v>10619</v>
      </c>
      <c r="B981" s="5">
        <v>21</v>
      </c>
      <c r="C981" s="11">
        <v>10</v>
      </c>
      <c r="D981" s="5">
        <v>42</v>
      </c>
      <c r="E981" s="13">
        <v>0</v>
      </c>
    </row>
    <row r="982" spans="1:5" ht="12.5">
      <c r="A982" s="5">
        <v>10619</v>
      </c>
      <c r="B982" s="5">
        <v>22</v>
      </c>
      <c r="C982" s="11">
        <v>21</v>
      </c>
      <c r="D982" s="5">
        <v>40</v>
      </c>
      <c r="E982" s="13">
        <v>0</v>
      </c>
    </row>
    <row r="983" spans="1:5" ht="12.5">
      <c r="A983" s="5">
        <v>10620</v>
      </c>
      <c r="B983" s="5">
        <v>24</v>
      </c>
      <c r="C983" s="11">
        <v>4.5</v>
      </c>
      <c r="D983" s="5">
        <v>5</v>
      </c>
      <c r="E983" s="13">
        <v>0</v>
      </c>
    </row>
    <row r="984" spans="1:5" ht="12.5">
      <c r="A984" s="5">
        <v>10620</v>
      </c>
      <c r="B984" s="5">
        <v>52</v>
      </c>
      <c r="C984" s="11">
        <v>7</v>
      </c>
      <c r="D984" s="5">
        <v>5</v>
      </c>
      <c r="E984" s="13">
        <v>0</v>
      </c>
    </row>
    <row r="985" spans="1:5" ht="12.5">
      <c r="A985" s="5">
        <v>10621</v>
      </c>
      <c r="B985" s="5">
        <v>19</v>
      </c>
      <c r="C985" s="11">
        <v>9.1999999999999993</v>
      </c>
      <c r="D985" s="5">
        <v>5</v>
      </c>
      <c r="E985" s="13">
        <v>0</v>
      </c>
    </row>
    <row r="986" spans="1:5" ht="12.5">
      <c r="A986" s="5">
        <v>10621</v>
      </c>
      <c r="B986" s="5">
        <v>23</v>
      </c>
      <c r="C986" s="11">
        <v>9</v>
      </c>
      <c r="D986" s="5">
        <v>10</v>
      </c>
      <c r="E986" s="13">
        <v>0</v>
      </c>
    </row>
    <row r="987" spans="1:5" ht="12.5">
      <c r="A987" s="5">
        <v>10621</v>
      </c>
      <c r="B987" s="5">
        <v>70</v>
      </c>
      <c r="C987" s="11">
        <v>15</v>
      </c>
      <c r="D987" s="5">
        <v>20</v>
      </c>
      <c r="E987" s="13">
        <v>0</v>
      </c>
    </row>
    <row r="988" spans="1:5" ht="12.5">
      <c r="A988" s="5">
        <v>10621</v>
      </c>
      <c r="B988" s="5">
        <v>71</v>
      </c>
      <c r="C988" s="11">
        <v>21.5</v>
      </c>
      <c r="D988" s="5">
        <v>15</v>
      </c>
      <c r="E988" s="13">
        <v>0</v>
      </c>
    </row>
    <row r="989" spans="1:5" ht="12.5">
      <c r="A989" s="5">
        <v>10622</v>
      </c>
      <c r="B989" s="5">
        <v>2</v>
      </c>
      <c r="C989" s="11">
        <v>19</v>
      </c>
      <c r="D989" s="5">
        <v>20</v>
      </c>
      <c r="E989" s="13">
        <v>0</v>
      </c>
    </row>
    <row r="990" spans="1:5" ht="12.5">
      <c r="A990" s="5">
        <v>10622</v>
      </c>
      <c r="B990" s="5">
        <v>68</v>
      </c>
      <c r="C990" s="11">
        <v>12.5</v>
      </c>
      <c r="D990" s="5">
        <v>18</v>
      </c>
      <c r="E990" s="13">
        <v>0</v>
      </c>
    </row>
    <row r="991" spans="1:5" ht="12.5">
      <c r="A991" s="5">
        <v>10623</v>
      </c>
      <c r="B991" s="5">
        <v>14</v>
      </c>
      <c r="C991" s="11">
        <v>23.25</v>
      </c>
      <c r="D991" s="5">
        <v>21</v>
      </c>
      <c r="E991" s="13">
        <v>0</v>
      </c>
    </row>
    <row r="992" spans="1:5" ht="12.5">
      <c r="A992" s="5">
        <v>10623</v>
      </c>
      <c r="B992" s="5">
        <v>19</v>
      </c>
      <c r="C992" s="11">
        <v>9.1999999999999993</v>
      </c>
      <c r="D992" s="5">
        <v>15</v>
      </c>
      <c r="E992" s="13">
        <v>0</v>
      </c>
    </row>
    <row r="993" spans="1:5" ht="12.5">
      <c r="A993" s="5">
        <v>10623</v>
      </c>
      <c r="B993" s="5">
        <v>21</v>
      </c>
      <c r="C993" s="11">
        <v>10</v>
      </c>
      <c r="D993" s="5">
        <v>25</v>
      </c>
      <c r="E993" s="13">
        <v>0</v>
      </c>
    </row>
    <row r="994" spans="1:5" ht="12.5">
      <c r="A994" s="5">
        <v>10623</v>
      </c>
      <c r="B994" s="5">
        <v>24</v>
      </c>
      <c r="C994" s="11">
        <v>4.5</v>
      </c>
      <c r="D994" s="5">
        <v>3</v>
      </c>
      <c r="E994" s="13">
        <v>0</v>
      </c>
    </row>
    <row r="995" spans="1:5" ht="12.5">
      <c r="A995" s="5">
        <v>10623</v>
      </c>
      <c r="B995" s="5">
        <v>35</v>
      </c>
      <c r="C995" s="11">
        <v>18</v>
      </c>
      <c r="D995" s="5">
        <v>30</v>
      </c>
      <c r="E995" s="13">
        <v>0</v>
      </c>
    </row>
    <row r="996" spans="1:5" ht="12.5">
      <c r="A996" s="5">
        <v>10624</v>
      </c>
      <c r="B996" s="5">
        <v>28</v>
      </c>
      <c r="C996" s="11">
        <v>45.6</v>
      </c>
      <c r="D996" s="5">
        <v>10</v>
      </c>
      <c r="E996" s="13">
        <v>0</v>
      </c>
    </row>
    <row r="997" spans="1:5" ht="12.5">
      <c r="A997" s="5">
        <v>10624</v>
      </c>
      <c r="B997" s="5">
        <v>29</v>
      </c>
      <c r="C997" s="11">
        <v>123.79</v>
      </c>
      <c r="D997" s="5">
        <v>6</v>
      </c>
      <c r="E997" s="13">
        <v>0</v>
      </c>
    </row>
    <row r="998" spans="1:5" ht="12.5">
      <c r="A998" s="5">
        <v>10624</v>
      </c>
      <c r="B998" s="5">
        <v>44</v>
      </c>
      <c r="C998" s="11">
        <v>19.45</v>
      </c>
      <c r="D998" s="5">
        <v>10</v>
      </c>
      <c r="E998" s="13">
        <v>0</v>
      </c>
    </row>
    <row r="999" spans="1:5" ht="12.5">
      <c r="A999" s="5">
        <v>10625</v>
      </c>
      <c r="B999" s="5">
        <v>14</v>
      </c>
      <c r="C999" s="11">
        <v>23.25</v>
      </c>
      <c r="D999" s="5">
        <v>3</v>
      </c>
      <c r="E999" s="13">
        <v>0</v>
      </c>
    </row>
    <row r="1000" spans="1:5" ht="12.5">
      <c r="A1000" s="5">
        <v>10625</v>
      </c>
      <c r="B1000" s="5">
        <v>42</v>
      </c>
      <c r="C1000" s="11">
        <v>14</v>
      </c>
      <c r="D1000" s="5">
        <v>5</v>
      </c>
      <c r="E1000" s="13">
        <v>0</v>
      </c>
    </row>
    <row r="1001" spans="1:5" ht="12.5">
      <c r="A1001" s="5">
        <v>10625</v>
      </c>
      <c r="B1001" s="5">
        <v>60</v>
      </c>
      <c r="C1001" s="11">
        <v>34</v>
      </c>
      <c r="D1001" s="5">
        <v>10</v>
      </c>
      <c r="E1001" s="13">
        <v>0</v>
      </c>
    </row>
    <row r="1002" spans="1:5" ht="12.5">
      <c r="A1002" s="5">
        <v>10626</v>
      </c>
      <c r="B1002" s="5">
        <v>53</v>
      </c>
      <c r="C1002" s="11">
        <v>32.799999999999997</v>
      </c>
      <c r="D1002" s="5">
        <v>12</v>
      </c>
      <c r="E1002" s="13">
        <v>0</v>
      </c>
    </row>
    <row r="1003" spans="1:5" ht="12.5">
      <c r="A1003" s="5">
        <v>10626</v>
      </c>
      <c r="B1003" s="5">
        <v>60</v>
      </c>
      <c r="C1003" s="11">
        <v>34</v>
      </c>
      <c r="D1003" s="5">
        <v>20</v>
      </c>
      <c r="E1003" s="13">
        <v>0</v>
      </c>
    </row>
    <row r="1004" spans="1:5" ht="12.5">
      <c r="A1004" s="5">
        <v>10626</v>
      </c>
      <c r="B1004" s="5">
        <v>71</v>
      </c>
      <c r="C1004" s="11">
        <v>21.5</v>
      </c>
      <c r="D1004" s="5">
        <v>20</v>
      </c>
      <c r="E1004" s="13">
        <v>0</v>
      </c>
    </row>
    <row r="1005" spans="1:5" ht="12.5">
      <c r="A1005" s="5">
        <v>10627</v>
      </c>
      <c r="B1005" s="5">
        <v>62</v>
      </c>
      <c r="C1005" s="11">
        <v>49.3</v>
      </c>
      <c r="D1005" s="5">
        <v>15</v>
      </c>
      <c r="E1005" s="13">
        <v>0</v>
      </c>
    </row>
    <row r="1006" spans="1:5" ht="12.5">
      <c r="A1006" s="5">
        <v>10627</v>
      </c>
      <c r="B1006" s="5">
        <v>73</v>
      </c>
      <c r="C1006" s="11">
        <v>15</v>
      </c>
      <c r="D1006" s="5">
        <v>35</v>
      </c>
      <c r="E1006" s="13">
        <v>0</v>
      </c>
    </row>
    <row r="1007" spans="1:5" ht="12.5">
      <c r="A1007" s="5">
        <v>10628</v>
      </c>
      <c r="B1007" s="5">
        <v>1</v>
      </c>
      <c r="C1007" s="11">
        <v>18</v>
      </c>
      <c r="D1007" s="5">
        <v>25</v>
      </c>
      <c r="E1007" s="13">
        <v>0</v>
      </c>
    </row>
    <row r="1008" spans="1:5" ht="12.5">
      <c r="A1008" s="5">
        <v>10629</v>
      </c>
      <c r="B1008" s="5">
        <v>29</v>
      </c>
      <c r="C1008" s="11">
        <v>123.79</v>
      </c>
      <c r="D1008" s="5">
        <v>20</v>
      </c>
      <c r="E1008" s="13">
        <v>0</v>
      </c>
    </row>
    <row r="1009" spans="1:5" ht="12.5">
      <c r="A1009" s="5">
        <v>10629</v>
      </c>
      <c r="B1009" s="5">
        <v>64</v>
      </c>
      <c r="C1009" s="11">
        <v>33.25</v>
      </c>
      <c r="D1009" s="5">
        <v>9</v>
      </c>
      <c r="E1009" s="13">
        <v>0</v>
      </c>
    </row>
    <row r="1010" spans="1:5" ht="12.5">
      <c r="A1010" s="5">
        <v>10630</v>
      </c>
      <c r="B1010" s="5">
        <v>55</v>
      </c>
      <c r="C1010" s="11">
        <v>24</v>
      </c>
      <c r="D1010" s="5">
        <v>12</v>
      </c>
      <c r="E1010" s="13">
        <v>0</v>
      </c>
    </row>
    <row r="1011" spans="1:5" ht="12.5">
      <c r="A1011" s="5">
        <v>10630</v>
      </c>
      <c r="B1011" s="5">
        <v>76</v>
      </c>
      <c r="C1011" s="11">
        <v>18</v>
      </c>
      <c r="D1011" s="5">
        <v>35</v>
      </c>
      <c r="E1011" s="13">
        <v>0</v>
      </c>
    </row>
    <row r="1012" spans="1:5" ht="12.5">
      <c r="A1012" s="5">
        <v>10631</v>
      </c>
      <c r="B1012" s="5">
        <v>75</v>
      </c>
      <c r="C1012" s="11">
        <v>7.75</v>
      </c>
      <c r="D1012" s="5">
        <v>8</v>
      </c>
      <c r="E1012" s="13">
        <v>0</v>
      </c>
    </row>
    <row r="1013" spans="1:5" ht="12.5">
      <c r="A1013" s="5">
        <v>10632</v>
      </c>
      <c r="B1013" s="5">
        <v>2</v>
      </c>
      <c r="C1013" s="11">
        <v>19</v>
      </c>
      <c r="D1013" s="5">
        <v>30</v>
      </c>
      <c r="E1013" s="13">
        <v>0</v>
      </c>
    </row>
    <row r="1014" spans="1:5" ht="12.5">
      <c r="A1014" s="5">
        <v>10632</v>
      </c>
      <c r="B1014" s="5">
        <v>33</v>
      </c>
      <c r="C1014" s="11">
        <v>2.5</v>
      </c>
      <c r="D1014" s="5">
        <v>20</v>
      </c>
      <c r="E1014" s="13">
        <v>0</v>
      </c>
    </row>
    <row r="1015" spans="1:5" ht="12.5">
      <c r="A1015" s="5">
        <v>10633</v>
      </c>
      <c r="B1015" s="5">
        <v>12</v>
      </c>
      <c r="C1015" s="11">
        <v>38</v>
      </c>
      <c r="D1015" s="5">
        <v>36</v>
      </c>
      <c r="E1015" s="13">
        <v>0</v>
      </c>
    </row>
    <row r="1016" spans="1:5" ht="12.5">
      <c r="A1016" s="5">
        <v>10633</v>
      </c>
      <c r="B1016" s="5">
        <v>13</v>
      </c>
      <c r="C1016" s="11">
        <v>6</v>
      </c>
      <c r="D1016" s="5">
        <v>13</v>
      </c>
      <c r="E1016" s="13">
        <v>0</v>
      </c>
    </row>
    <row r="1017" spans="1:5" ht="12.5">
      <c r="A1017" s="5">
        <v>10633</v>
      </c>
      <c r="B1017" s="5">
        <v>26</v>
      </c>
      <c r="C1017" s="11">
        <v>31.23</v>
      </c>
      <c r="D1017" s="5">
        <v>35</v>
      </c>
      <c r="E1017" s="13">
        <v>0</v>
      </c>
    </row>
    <row r="1018" spans="1:5" ht="12.5">
      <c r="A1018" s="5">
        <v>10633</v>
      </c>
      <c r="B1018" s="5">
        <v>62</v>
      </c>
      <c r="C1018" s="11">
        <v>49.3</v>
      </c>
      <c r="D1018" s="5">
        <v>80</v>
      </c>
      <c r="E1018" s="13">
        <v>0</v>
      </c>
    </row>
    <row r="1019" spans="1:5" ht="12.5">
      <c r="A1019" s="5">
        <v>10634</v>
      </c>
      <c r="B1019" s="5">
        <v>7</v>
      </c>
      <c r="C1019" s="11">
        <v>30</v>
      </c>
      <c r="D1019" s="5">
        <v>35</v>
      </c>
      <c r="E1019" s="13">
        <v>0</v>
      </c>
    </row>
    <row r="1020" spans="1:5" ht="12.5">
      <c r="A1020" s="5">
        <v>10634</v>
      </c>
      <c r="B1020" s="5">
        <v>18</v>
      </c>
      <c r="C1020" s="11">
        <v>62.5</v>
      </c>
      <c r="D1020" s="5">
        <v>50</v>
      </c>
      <c r="E1020" s="13">
        <v>0</v>
      </c>
    </row>
    <row r="1021" spans="1:5" ht="12.5">
      <c r="A1021" s="5">
        <v>10634</v>
      </c>
      <c r="B1021" s="5">
        <v>51</v>
      </c>
      <c r="C1021" s="11">
        <v>53</v>
      </c>
      <c r="D1021" s="5">
        <v>15</v>
      </c>
      <c r="E1021" s="13">
        <v>0</v>
      </c>
    </row>
    <row r="1022" spans="1:5" ht="12.5">
      <c r="A1022" s="5">
        <v>10634</v>
      </c>
      <c r="B1022" s="5">
        <v>75</v>
      </c>
      <c r="C1022" s="11">
        <v>7.75</v>
      </c>
      <c r="D1022" s="5">
        <v>2</v>
      </c>
      <c r="E1022" s="13">
        <v>0</v>
      </c>
    </row>
    <row r="1023" spans="1:5" ht="12.5">
      <c r="A1023" s="5">
        <v>10635</v>
      </c>
      <c r="B1023" s="5">
        <v>4</v>
      </c>
      <c r="C1023" s="11">
        <v>22</v>
      </c>
      <c r="D1023" s="5">
        <v>10</v>
      </c>
      <c r="E1023" s="13">
        <v>0</v>
      </c>
    </row>
    <row r="1024" spans="1:5" ht="12.5">
      <c r="A1024" s="5">
        <v>10635</v>
      </c>
      <c r="B1024" s="5">
        <v>5</v>
      </c>
      <c r="C1024" s="11">
        <v>21.35</v>
      </c>
      <c r="D1024" s="5">
        <v>15</v>
      </c>
      <c r="E1024" s="13">
        <v>0</v>
      </c>
    </row>
    <row r="1025" spans="1:5" ht="12.5">
      <c r="A1025" s="5">
        <v>10635</v>
      </c>
      <c r="B1025" s="5">
        <v>22</v>
      </c>
      <c r="C1025" s="11">
        <v>21</v>
      </c>
      <c r="D1025" s="5">
        <v>40</v>
      </c>
      <c r="E1025" s="13">
        <v>0</v>
      </c>
    </row>
    <row r="1026" spans="1:5" ht="12.5">
      <c r="A1026" s="5">
        <v>10636</v>
      </c>
      <c r="B1026" s="5">
        <v>4</v>
      </c>
      <c r="C1026" s="11">
        <v>22</v>
      </c>
      <c r="D1026" s="5">
        <v>25</v>
      </c>
      <c r="E1026" s="13">
        <v>0</v>
      </c>
    </row>
    <row r="1027" spans="1:5" ht="12.5">
      <c r="A1027" s="5">
        <v>10636</v>
      </c>
      <c r="B1027" s="5">
        <v>58</v>
      </c>
      <c r="C1027" s="11">
        <v>13.25</v>
      </c>
      <c r="D1027" s="5">
        <v>6</v>
      </c>
      <c r="E1027" s="13">
        <v>0</v>
      </c>
    </row>
    <row r="1028" spans="1:5" ht="12.5">
      <c r="A1028" s="5">
        <v>10637</v>
      </c>
      <c r="B1028" s="5">
        <v>11</v>
      </c>
      <c r="C1028" s="11">
        <v>21</v>
      </c>
      <c r="D1028" s="5">
        <v>10</v>
      </c>
      <c r="E1028" s="13">
        <v>0</v>
      </c>
    </row>
    <row r="1029" spans="1:5" ht="12.5">
      <c r="A1029" s="5">
        <v>10637</v>
      </c>
      <c r="B1029" s="5">
        <v>50</v>
      </c>
      <c r="C1029" s="11">
        <v>16.25</v>
      </c>
      <c r="D1029" s="5">
        <v>25</v>
      </c>
      <c r="E1029" s="13">
        <v>0</v>
      </c>
    </row>
    <row r="1030" spans="1:5" ht="12.5">
      <c r="A1030" s="5">
        <v>10637</v>
      </c>
      <c r="B1030" s="5">
        <v>56</v>
      </c>
      <c r="C1030" s="11">
        <v>38</v>
      </c>
      <c r="D1030" s="5">
        <v>60</v>
      </c>
      <c r="E1030" s="13">
        <v>0</v>
      </c>
    </row>
    <row r="1031" spans="1:5" ht="12.5">
      <c r="A1031" s="5">
        <v>10638</v>
      </c>
      <c r="B1031" s="5">
        <v>45</v>
      </c>
      <c r="C1031" s="11">
        <v>9.5</v>
      </c>
      <c r="D1031" s="5">
        <v>20</v>
      </c>
      <c r="E1031" s="13">
        <v>0</v>
      </c>
    </row>
    <row r="1032" spans="1:5" ht="12.5">
      <c r="A1032" s="5">
        <v>10638</v>
      </c>
      <c r="B1032" s="5">
        <v>65</v>
      </c>
      <c r="C1032" s="11">
        <v>21.05</v>
      </c>
      <c r="D1032" s="5">
        <v>21</v>
      </c>
      <c r="E1032" s="13">
        <v>0</v>
      </c>
    </row>
    <row r="1033" spans="1:5" ht="12.5">
      <c r="A1033" s="5">
        <v>10638</v>
      </c>
      <c r="B1033" s="5">
        <v>72</v>
      </c>
      <c r="C1033" s="11">
        <v>34.799999999999997</v>
      </c>
      <c r="D1033" s="5">
        <v>60</v>
      </c>
      <c r="E1033" s="13">
        <v>0</v>
      </c>
    </row>
    <row r="1034" spans="1:5" ht="12.5">
      <c r="A1034" s="5">
        <v>10639</v>
      </c>
      <c r="B1034" s="5">
        <v>18</v>
      </c>
      <c r="C1034" s="11">
        <v>62.5</v>
      </c>
      <c r="D1034" s="5">
        <v>8</v>
      </c>
      <c r="E1034" s="13">
        <v>0</v>
      </c>
    </row>
    <row r="1035" spans="1:5" ht="12.5">
      <c r="A1035" s="5">
        <v>10640</v>
      </c>
      <c r="B1035" s="5">
        <v>69</v>
      </c>
      <c r="C1035" s="11">
        <v>36</v>
      </c>
      <c r="D1035" s="5">
        <v>20</v>
      </c>
      <c r="E1035" s="13">
        <v>0</v>
      </c>
    </row>
    <row r="1036" spans="1:5" ht="12.5">
      <c r="A1036" s="5">
        <v>10640</v>
      </c>
      <c r="B1036" s="5">
        <v>70</v>
      </c>
      <c r="C1036" s="11">
        <v>15</v>
      </c>
      <c r="D1036" s="5">
        <v>15</v>
      </c>
      <c r="E1036" s="13">
        <v>0</v>
      </c>
    </row>
    <row r="1037" spans="1:5" ht="12.5">
      <c r="A1037" s="5">
        <v>10641</v>
      </c>
      <c r="B1037" s="5">
        <v>2</v>
      </c>
      <c r="C1037" s="11">
        <v>19</v>
      </c>
      <c r="D1037" s="5">
        <v>50</v>
      </c>
      <c r="E1037" s="13">
        <v>0</v>
      </c>
    </row>
    <row r="1038" spans="1:5" ht="12.5">
      <c r="A1038" s="5">
        <v>10641</v>
      </c>
      <c r="B1038" s="5">
        <v>40</v>
      </c>
      <c r="C1038" s="11">
        <v>18.399999999999999</v>
      </c>
      <c r="D1038" s="5">
        <v>60</v>
      </c>
      <c r="E1038" s="13">
        <v>0</v>
      </c>
    </row>
    <row r="1039" spans="1:5" ht="12.5">
      <c r="A1039" s="5">
        <v>10642</v>
      </c>
      <c r="B1039" s="5">
        <v>21</v>
      </c>
      <c r="C1039" s="11">
        <v>10</v>
      </c>
      <c r="D1039" s="5">
        <v>30</v>
      </c>
      <c r="E1039" s="13">
        <v>0</v>
      </c>
    </row>
    <row r="1040" spans="1:5" ht="12.5">
      <c r="A1040" s="5">
        <v>10642</v>
      </c>
      <c r="B1040" s="5">
        <v>61</v>
      </c>
      <c r="C1040" s="11">
        <v>28.5</v>
      </c>
      <c r="D1040" s="5">
        <v>20</v>
      </c>
      <c r="E1040" s="13">
        <v>0</v>
      </c>
    </row>
    <row r="1041" spans="1:5" ht="12.5">
      <c r="A1041" s="5">
        <v>10643</v>
      </c>
      <c r="B1041" s="5">
        <v>28</v>
      </c>
      <c r="C1041" s="11">
        <v>45.6</v>
      </c>
      <c r="D1041" s="5">
        <v>15</v>
      </c>
      <c r="E1041" s="13">
        <v>0</v>
      </c>
    </row>
    <row r="1042" spans="1:5" ht="12.5">
      <c r="A1042" s="5">
        <v>10643</v>
      </c>
      <c r="B1042" s="5">
        <v>39</v>
      </c>
      <c r="C1042" s="11">
        <v>18</v>
      </c>
      <c r="D1042" s="5">
        <v>21</v>
      </c>
      <c r="E1042" s="13">
        <v>0</v>
      </c>
    </row>
    <row r="1043" spans="1:5" ht="12.5">
      <c r="A1043" s="5">
        <v>10643</v>
      </c>
      <c r="B1043" s="5">
        <v>46</v>
      </c>
      <c r="C1043" s="11">
        <v>12</v>
      </c>
      <c r="D1043" s="5">
        <v>2</v>
      </c>
      <c r="E1043" s="13">
        <v>0</v>
      </c>
    </row>
    <row r="1044" spans="1:5" ht="12.5">
      <c r="A1044" s="5">
        <v>10644</v>
      </c>
      <c r="B1044" s="5">
        <v>18</v>
      </c>
      <c r="C1044" s="11">
        <v>62.5</v>
      </c>
      <c r="D1044" s="5">
        <v>4</v>
      </c>
      <c r="E1044" s="13">
        <v>0</v>
      </c>
    </row>
    <row r="1045" spans="1:5" ht="12.5">
      <c r="A1045" s="5">
        <v>10644</v>
      </c>
      <c r="B1045" s="5">
        <v>43</v>
      </c>
      <c r="C1045" s="11">
        <v>46</v>
      </c>
      <c r="D1045" s="5">
        <v>20</v>
      </c>
      <c r="E1045" s="13">
        <v>0</v>
      </c>
    </row>
    <row r="1046" spans="1:5" ht="12.5">
      <c r="A1046" s="5">
        <v>10644</v>
      </c>
      <c r="B1046" s="5">
        <v>46</v>
      </c>
      <c r="C1046" s="11">
        <v>12</v>
      </c>
      <c r="D1046" s="5">
        <v>21</v>
      </c>
      <c r="E1046" s="13">
        <v>0</v>
      </c>
    </row>
    <row r="1047" spans="1:5" ht="12.5">
      <c r="A1047" s="5">
        <v>10645</v>
      </c>
      <c r="B1047" s="5">
        <v>18</v>
      </c>
      <c r="C1047" s="11">
        <v>62.5</v>
      </c>
      <c r="D1047" s="5">
        <v>20</v>
      </c>
      <c r="E1047" s="13">
        <v>0</v>
      </c>
    </row>
    <row r="1048" spans="1:5" ht="12.5">
      <c r="A1048" s="5">
        <v>10645</v>
      </c>
      <c r="B1048" s="5">
        <v>36</v>
      </c>
      <c r="C1048" s="11">
        <v>19</v>
      </c>
      <c r="D1048" s="5">
        <v>15</v>
      </c>
      <c r="E1048" s="13">
        <v>0</v>
      </c>
    </row>
    <row r="1049" spans="1:5" ht="12.5">
      <c r="A1049" s="5">
        <v>10646</v>
      </c>
      <c r="B1049" s="5">
        <v>1</v>
      </c>
      <c r="C1049" s="11">
        <v>18</v>
      </c>
      <c r="D1049" s="5">
        <v>15</v>
      </c>
      <c r="E1049" s="13">
        <v>0</v>
      </c>
    </row>
    <row r="1050" spans="1:5" ht="12.5">
      <c r="A1050" s="5">
        <v>10646</v>
      </c>
      <c r="B1050" s="5">
        <v>10</v>
      </c>
      <c r="C1050" s="11">
        <v>31</v>
      </c>
      <c r="D1050" s="5">
        <v>18</v>
      </c>
      <c r="E1050" s="13">
        <v>0</v>
      </c>
    </row>
    <row r="1051" spans="1:5" ht="12.5">
      <c r="A1051" s="5">
        <v>10646</v>
      </c>
      <c r="B1051" s="5">
        <v>71</v>
      </c>
      <c r="C1051" s="11">
        <v>21.5</v>
      </c>
      <c r="D1051" s="5">
        <v>30</v>
      </c>
      <c r="E1051" s="13">
        <v>0</v>
      </c>
    </row>
    <row r="1052" spans="1:5" ht="12.5">
      <c r="A1052" s="5">
        <v>10646</v>
      </c>
      <c r="B1052" s="5">
        <v>77</v>
      </c>
      <c r="C1052" s="11">
        <v>13</v>
      </c>
      <c r="D1052" s="5">
        <v>35</v>
      </c>
      <c r="E1052" s="13">
        <v>0</v>
      </c>
    </row>
    <row r="1053" spans="1:5" ht="12.5">
      <c r="A1053" s="5">
        <v>10647</v>
      </c>
      <c r="B1053" s="5">
        <v>19</v>
      </c>
      <c r="C1053" s="11">
        <v>9.1999999999999993</v>
      </c>
      <c r="D1053" s="5">
        <v>30</v>
      </c>
      <c r="E1053" s="13">
        <v>0</v>
      </c>
    </row>
    <row r="1054" spans="1:5" ht="12.5">
      <c r="A1054" s="5">
        <v>10647</v>
      </c>
      <c r="B1054" s="5">
        <v>39</v>
      </c>
      <c r="C1054" s="11">
        <v>18</v>
      </c>
      <c r="D1054" s="5">
        <v>20</v>
      </c>
      <c r="E1054" s="13">
        <v>0</v>
      </c>
    </row>
    <row r="1055" spans="1:5" ht="12.5">
      <c r="A1055" s="5">
        <v>10648</v>
      </c>
      <c r="B1055" s="5">
        <v>22</v>
      </c>
      <c r="C1055" s="11">
        <v>21</v>
      </c>
      <c r="D1055" s="5">
        <v>15</v>
      </c>
      <c r="E1055" s="13">
        <v>0</v>
      </c>
    </row>
    <row r="1056" spans="1:5" ht="12.5">
      <c r="A1056" s="5">
        <v>10648</v>
      </c>
      <c r="B1056" s="5">
        <v>24</v>
      </c>
      <c r="C1056" s="11">
        <v>4.5</v>
      </c>
      <c r="D1056" s="5">
        <v>15</v>
      </c>
      <c r="E1056" s="13">
        <v>0</v>
      </c>
    </row>
    <row r="1057" spans="1:5" ht="12.5">
      <c r="A1057" s="5">
        <v>10649</v>
      </c>
      <c r="B1057" s="5">
        <v>28</v>
      </c>
      <c r="C1057" s="11">
        <v>45.6</v>
      </c>
      <c r="D1057" s="5">
        <v>20</v>
      </c>
      <c r="E1057" s="13">
        <v>0</v>
      </c>
    </row>
    <row r="1058" spans="1:5" ht="12.5">
      <c r="A1058" s="5">
        <v>10649</v>
      </c>
      <c r="B1058" s="5">
        <v>72</v>
      </c>
      <c r="C1058" s="11">
        <v>34.799999999999997</v>
      </c>
      <c r="D1058" s="5">
        <v>15</v>
      </c>
      <c r="E1058" s="13">
        <v>0</v>
      </c>
    </row>
    <row r="1059" spans="1:5" ht="12.5">
      <c r="A1059" s="5">
        <v>10650</v>
      </c>
      <c r="B1059" s="5">
        <v>30</v>
      </c>
      <c r="C1059" s="11">
        <v>25.89</v>
      </c>
      <c r="D1059" s="5">
        <v>30</v>
      </c>
      <c r="E1059" s="13">
        <v>0</v>
      </c>
    </row>
    <row r="1060" spans="1:5" ht="12.5">
      <c r="A1060" s="5">
        <v>10650</v>
      </c>
      <c r="B1060" s="5">
        <v>53</v>
      </c>
      <c r="C1060" s="11">
        <v>32.799999999999997</v>
      </c>
      <c r="D1060" s="5">
        <v>25</v>
      </c>
      <c r="E1060" s="13">
        <v>0</v>
      </c>
    </row>
    <row r="1061" spans="1:5" ht="12.5">
      <c r="A1061" s="5">
        <v>10650</v>
      </c>
      <c r="B1061" s="5">
        <v>54</v>
      </c>
      <c r="C1061" s="11">
        <v>7.45</v>
      </c>
      <c r="D1061" s="5">
        <v>30</v>
      </c>
      <c r="E1061" s="13">
        <v>0</v>
      </c>
    </row>
    <row r="1062" spans="1:5" ht="12.5">
      <c r="A1062" s="5">
        <v>10651</v>
      </c>
      <c r="B1062" s="5">
        <v>19</v>
      </c>
      <c r="C1062" s="11">
        <v>9.1999999999999993</v>
      </c>
      <c r="D1062" s="5">
        <v>12</v>
      </c>
      <c r="E1062" s="13">
        <v>0</v>
      </c>
    </row>
    <row r="1063" spans="1:5" ht="12.5">
      <c r="A1063" s="5">
        <v>10651</v>
      </c>
      <c r="B1063" s="5">
        <v>22</v>
      </c>
      <c r="C1063" s="11">
        <v>21</v>
      </c>
      <c r="D1063" s="5">
        <v>20</v>
      </c>
      <c r="E1063" s="13">
        <v>0</v>
      </c>
    </row>
    <row r="1064" spans="1:5" ht="12.5">
      <c r="A1064" s="5">
        <v>10652</v>
      </c>
      <c r="B1064" s="5">
        <v>30</v>
      </c>
      <c r="C1064" s="11">
        <v>25.89</v>
      </c>
      <c r="D1064" s="5">
        <v>2</v>
      </c>
      <c r="E1064" s="13">
        <v>0</v>
      </c>
    </row>
    <row r="1065" spans="1:5" ht="12.5">
      <c r="A1065" s="5">
        <v>10652</v>
      </c>
      <c r="B1065" s="5">
        <v>42</v>
      </c>
      <c r="C1065" s="11">
        <v>14</v>
      </c>
      <c r="D1065" s="5">
        <v>20</v>
      </c>
      <c r="E1065" s="13">
        <v>0</v>
      </c>
    </row>
    <row r="1066" spans="1:5" ht="12.5">
      <c r="A1066" s="5">
        <v>10653</v>
      </c>
      <c r="B1066" s="5">
        <v>16</v>
      </c>
      <c r="C1066" s="11">
        <v>17.45</v>
      </c>
      <c r="D1066" s="5">
        <v>30</v>
      </c>
      <c r="E1066" s="13">
        <v>0</v>
      </c>
    </row>
    <row r="1067" spans="1:5" ht="12.5">
      <c r="A1067" s="5">
        <v>10653</v>
      </c>
      <c r="B1067" s="5">
        <v>60</v>
      </c>
      <c r="C1067" s="11">
        <v>34</v>
      </c>
      <c r="D1067" s="5">
        <v>20</v>
      </c>
      <c r="E1067" s="13">
        <v>0</v>
      </c>
    </row>
    <row r="1068" spans="1:5" ht="12.5">
      <c r="A1068" s="5">
        <v>10654</v>
      </c>
      <c r="B1068" s="5">
        <v>4</v>
      </c>
      <c r="C1068" s="11">
        <v>22</v>
      </c>
      <c r="D1068" s="5">
        <v>12</v>
      </c>
      <c r="E1068" s="13">
        <v>0</v>
      </c>
    </row>
    <row r="1069" spans="1:5" ht="12.5">
      <c r="A1069" s="5">
        <v>10654</v>
      </c>
      <c r="B1069" s="5">
        <v>39</v>
      </c>
      <c r="C1069" s="11">
        <v>18</v>
      </c>
      <c r="D1069" s="5">
        <v>20</v>
      </c>
      <c r="E1069" s="13">
        <v>0</v>
      </c>
    </row>
    <row r="1070" spans="1:5" ht="12.5">
      <c r="A1070" s="5">
        <v>10654</v>
      </c>
      <c r="B1070" s="5">
        <v>54</v>
      </c>
      <c r="C1070" s="11">
        <v>7.45</v>
      </c>
      <c r="D1070" s="5">
        <v>6</v>
      </c>
      <c r="E1070" s="13">
        <v>0</v>
      </c>
    </row>
    <row r="1071" spans="1:5" ht="12.5">
      <c r="A1071" s="5">
        <v>10655</v>
      </c>
      <c r="B1071" s="5">
        <v>41</v>
      </c>
      <c r="C1071" s="11">
        <v>9.65</v>
      </c>
      <c r="D1071" s="5">
        <v>20</v>
      </c>
      <c r="E1071" s="13">
        <v>0</v>
      </c>
    </row>
    <row r="1072" spans="1:5" ht="12.5">
      <c r="A1072" s="5">
        <v>10656</v>
      </c>
      <c r="B1072" s="5">
        <v>14</v>
      </c>
      <c r="C1072" s="11">
        <v>23.25</v>
      </c>
      <c r="D1072" s="5">
        <v>3</v>
      </c>
      <c r="E1072" s="13">
        <v>0</v>
      </c>
    </row>
    <row r="1073" spans="1:5" ht="12.5">
      <c r="A1073" s="5">
        <v>10656</v>
      </c>
      <c r="B1073" s="5">
        <v>44</v>
      </c>
      <c r="C1073" s="11">
        <v>19.45</v>
      </c>
      <c r="D1073" s="5">
        <v>28</v>
      </c>
      <c r="E1073" s="13">
        <v>0</v>
      </c>
    </row>
    <row r="1074" spans="1:5" ht="12.5">
      <c r="A1074" s="5">
        <v>10656</v>
      </c>
      <c r="B1074" s="5">
        <v>47</v>
      </c>
      <c r="C1074" s="11">
        <v>9.5</v>
      </c>
      <c r="D1074" s="5">
        <v>6</v>
      </c>
      <c r="E1074" s="13">
        <v>0</v>
      </c>
    </row>
    <row r="1075" spans="1:5" ht="12.5">
      <c r="A1075" s="5">
        <v>10657</v>
      </c>
      <c r="B1075" s="5">
        <v>15</v>
      </c>
      <c r="C1075" s="11">
        <v>15.5</v>
      </c>
      <c r="D1075" s="5">
        <v>50</v>
      </c>
      <c r="E1075" s="13">
        <v>0</v>
      </c>
    </row>
    <row r="1076" spans="1:5" ht="12.5">
      <c r="A1076" s="5">
        <v>10657</v>
      </c>
      <c r="B1076" s="5">
        <v>41</v>
      </c>
      <c r="C1076" s="11">
        <v>9.65</v>
      </c>
      <c r="D1076" s="5">
        <v>24</v>
      </c>
      <c r="E1076" s="13">
        <v>0</v>
      </c>
    </row>
    <row r="1077" spans="1:5" ht="12.5">
      <c r="A1077" s="5">
        <v>10657</v>
      </c>
      <c r="B1077" s="5">
        <v>46</v>
      </c>
      <c r="C1077" s="11">
        <v>12</v>
      </c>
      <c r="D1077" s="5">
        <v>45</v>
      </c>
      <c r="E1077" s="13">
        <v>0</v>
      </c>
    </row>
    <row r="1078" spans="1:5" ht="12.5">
      <c r="A1078" s="5">
        <v>10657</v>
      </c>
      <c r="B1078" s="5">
        <v>47</v>
      </c>
      <c r="C1078" s="11">
        <v>9.5</v>
      </c>
      <c r="D1078" s="5">
        <v>10</v>
      </c>
      <c r="E1078" s="13">
        <v>0</v>
      </c>
    </row>
    <row r="1079" spans="1:5" ht="12.5">
      <c r="A1079" s="5">
        <v>10657</v>
      </c>
      <c r="B1079" s="5">
        <v>56</v>
      </c>
      <c r="C1079" s="11">
        <v>38</v>
      </c>
      <c r="D1079" s="5">
        <v>45</v>
      </c>
      <c r="E1079" s="13">
        <v>0</v>
      </c>
    </row>
    <row r="1080" spans="1:5" ht="12.5">
      <c r="A1080" s="5">
        <v>10657</v>
      </c>
      <c r="B1080" s="5">
        <v>60</v>
      </c>
      <c r="C1080" s="11">
        <v>34</v>
      </c>
      <c r="D1080" s="5">
        <v>30</v>
      </c>
      <c r="E1080" s="13">
        <v>0</v>
      </c>
    </row>
    <row r="1081" spans="1:5" ht="12.5">
      <c r="A1081" s="5">
        <v>10658</v>
      </c>
      <c r="B1081" s="5">
        <v>21</v>
      </c>
      <c r="C1081" s="11">
        <v>10</v>
      </c>
      <c r="D1081" s="5">
        <v>60</v>
      </c>
      <c r="E1081" s="13">
        <v>0</v>
      </c>
    </row>
    <row r="1082" spans="1:5" ht="12.5">
      <c r="A1082" s="5">
        <v>10658</v>
      </c>
      <c r="B1082" s="5">
        <v>40</v>
      </c>
      <c r="C1082" s="11">
        <v>18.399999999999999</v>
      </c>
      <c r="D1082" s="5">
        <v>70</v>
      </c>
      <c r="E1082" s="13">
        <v>0</v>
      </c>
    </row>
    <row r="1083" spans="1:5" ht="12.5">
      <c r="A1083" s="5">
        <v>10658</v>
      </c>
      <c r="B1083" s="5">
        <v>60</v>
      </c>
      <c r="C1083" s="11">
        <v>34</v>
      </c>
      <c r="D1083" s="5">
        <v>55</v>
      </c>
      <c r="E1083" s="13">
        <v>0</v>
      </c>
    </row>
    <row r="1084" spans="1:5" ht="12.5">
      <c r="A1084" s="5">
        <v>10658</v>
      </c>
      <c r="B1084" s="5">
        <v>77</v>
      </c>
      <c r="C1084" s="11">
        <v>13</v>
      </c>
      <c r="D1084" s="5">
        <v>70</v>
      </c>
      <c r="E1084" s="13">
        <v>0</v>
      </c>
    </row>
    <row r="1085" spans="1:5" ht="12.5">
      <c r="A1085" s="5">
        <v>10659</v>
      </c>
      <c r="B1085" s="5">
        <v>31</v>
      </c>
      <c r="C1085" s="11">
        <v>12.5</v>
      </c>
      <c r="D1085" s="5">
        <v>20</v>
      </c>
      <c r="E1085" s="13">
        <v>0</v>
      </c>
    </row>
    <row r="1086" spans="1:5" ht="12.5">
      <c r="A1086" s="5">
        <v>10659</v>
      </c>
      <c r="B1086" s="5">
        <v>40</v>
      </c>
      <c r="C1086" s="11">
        <v>18.399999999999999</v>
      </c>
      <c r="D1086" s="5">
        <v>24</v>
      </c>
      <c r="E1086" s="13">
        <v>0</v>
      </c>
    </row>
    <row r="1087" spans="1:5" ht="12.5">
      <c r="A1087" s="5">
        <v>10659</v>
      </c>
      <c r="B1087" s="5">
        <v>70</v>
      </c>
      <c r="C1087" s="11">
        <v>15</v>
      </c>
      <c r="D1087" s="5">
        <v>40</v>
      </c>
      <c r="E1087" s="13">
        <v>0</v>
      </c>
    </row>
    <row r="1088" spans="1:5" ht="12.5">
      <c r="A1088" s="5">
        <v>10660</v>
      </c>
      <c r="B1088" s="5">
        <v>20</v>
      </c>
      <c r="C1088" s="11">
        <v>81</v>
      </c>
      <c r="D1088" s="5">
        <v>21</v>
      </c>
      <c r="E1088" s="13">
        <v>0</v>
      </c>
    </row>
    <row r="1089" spans="1:5" ht="12.5">
      <c r="A1089" s="5">
        <v>10661</v>
      </c>
      <c r="B1089" s="5">
        <v>39</v>
      </c>
      <c r="C1089" s="11">
        <v>18</v>
      </c>
      <c r="D1089" s="5">
        <v>3</v>
      </c>
      <c r="E1089" s="13">
        <v>0</v>
      </c>
    </row>
    <row r="1090" spans="1:5" ht="12.5">
      <c r="A1090" s="5">
        <v>10661</v>
      </c>
      <c r="B1090" s="5">
        <v>58</v>
      </c>
      <c r="C1090" s="11">
        <v>13.25</v>
      </c>
      <c r="D1090" s="5">
        <v>49</v>
      </c>
      <c r="E1090" s="13">
        <v>0</v>
      </c>
    </row>
    <row r="1091" spans="1:5" ht="12.5">
      <c r="A1091" s="5">
        <v>10662</v>
      </c>
      <c r="B1091" s="5">
        <v>68</v>
      </c>
      <c r="C1091" s="11">
        <v>12.5</v>
      </c>
      <c r="D1091" s="5">
        <v>10</v>
      </c>
      <c r="E1091" s="13">
        <v>0</v>
      </c>
    </row>
    <row r="1092" spans="1:5" ht="12.5">
      <c r="A1092" s="5">
        <v>10663</v>
      </c>
      <c r="B1092" s="5">
        <v>40</v>
      </c>
      <c r="C1092" s="11">
        <v>18.399999999999999</v>
      </c>
      <c r="D1092" s="5">
        <v>30</v>
      </c>
      <c r="E1092" s="13">
        <v>0</v>
      </c>
    </row>
    <row r="1093" spans="1:5" ht="12.5">
      <c r="A1093" s="5">
        <v>10663</v>
      </c>
      <c r="B1093" s="5">
        <v>42</v>
      </c>
      <c r="C1093" s="11">
        <v>14</v>
      </c>
      <c r="D1093" s="5">
        <v>30</v>
      </c>
      <c r="E1093" s="13">
        <v>0</v>
      </c>
    </row>
    <row r="1094" spans="1:5" ht="12.5">
      <c r="A1094" s="5">
        <v>10663</v>
      </c>
      <c r="B1094" s="5">
        <v>51</v>
      </c>
      <c r="C1094" s="11">
        <v>53</v>
      </c>
      <c r="D1094" s="5">
        <v>20</v>
      </c>
      <c r="E1094" s="13">
        <v>0</v>
      </c>
    </row>
    <row r="1095" spans="1:5" ht="12.5">
      <c r="A1095" s="5">
        <v>10664</v>
      </c>
      <c r="B1095" s="5">
        <v>10</v>
      </c>
      <c r="C1095" s="11">
        <v>31</v>
      </c>
      <c r="D1095" s="5">
        <v>24</v>
      </c>
      <c r="E1095" s="13">
        <v>0</v>
      </c>
    </row>
    <row r="1096" spans="1:5" ht="12.5">
      <c r="A1096" s="5">
        <v>10664</v>
      </c>
      <c r="B1096" s="5">
        <v>56</v>
      </c>
      <c r="C1096" s="11">
        <v>38</v>
      </c>
      <c r="D1096" s="5">
        <v>12</v>
      </c>
      <c r="E1096" s="13">
        <v>0</v>
      </c>
    </row>
    <row r="1097" spans="1:5" ht="12.5">
      <c r="A1097" s="5">
        <v>10664</v>
      </c>
      <c r="B1097" s="5">
        <v>65</v>
      </c>
      <c r="C1097" s="11">
        <v>21.05</v>
      </c>
      <c r="D1097" s="5">
        <v>15</v>
      </c>
      <c r="E1097" s="13">
        <v>0</v>
      </c>
    </row>
    <row r="1098" spans="1:5" ht="12.5">
      <c r="A1098" s="5">
        <v>10665</v>
      </c>
      <c r="B1098" s="5">
        <v>51</v>
      </c>
      <c r="C1098" s="11">
        <v>53</v>
      </c>
      <c r="D1098" s="5">
        <v>20</v>
      </c>
      <c r="E1098" s="13">
        <v>0</v>
      </c>
    </row>
    <row r="1099" spans="1:5" ht="12.5">
      <c r="A1099" s="5">
        <v>10665</v>
      </c>
      <c r="B1099" s="5">
        <v>59</v>
      </c>
      <c r="C1099" s="11">
        <v>55</v>
      </c>
      <c r="D1099" s="5">
        <v>1</v>
      </c>
      <c r="E1099" s="13">
        <v>0</v>
      </c>
    </row>
    <row r="1100" spans="1:5" ht="12.5">
      <c r="A1100" s="5">
        <v>10665</v>
      </c>
      <c r="B1100" s="5">
        <v>76</v>
      </c>
      <c r="C1100" s="11">
        <v>18</v>
      </c>
      <c r="D1100" s="5">
        <v>10</v>
      </c>
      <c r="E1100" s="13">
        <v>0</v>
      </c>
    </row>
    <row r="1101" spans="1:5" ht="12.5">
      <c r="A1101" s="5">
        <v>10666</v>
      </c>
      <c r="B1101" s="5">
        <v>29</v>
      </c>
      <c r="C1101" s="11">
        <v>123.79</v>
      </c>
      <c r="D1101" s="5">
        <v>36</v>
      </c>
      <c r="E1101" s="13">
        <v>0</v>
      </c>
    </row>
    <row r="1102" spans="1:5" ht="12.5">
      <c r="A1102" s="5">
        <v>10666</v>
      </c>
      <c r="B1102" s="5">
        <v>65</v>
      </c>
      <c r="C1102" s="11">
        <v>21.05</v>
      </c>
      <c r="D1102" s="5">
        <v>10</v>
      </c>
      <c r="E1102" s="13">
        <v>0</v>
      </c>
    </row>
    <row r="1103" spans="1:5" ht="12.5">
      <c r="A1103" s="5">
        <v>10667</v>
      </c>
      <c r="B1103" s="5">
        <v>69</v>
      </c>
      <c r="C1103" s="11">
        <v>36</v>
      </c>
      <c r="D1103" s="5">
        <v>45</v>
      </c>
      <c r="E1103" s="13">
        <v>0</v>
      </c>
    </row>
    <row r="1104" spans="1:5" ht="12.5">
      <c r="A1104" s="5">
        <v>10667</v>
      </c>
      <c r="B1104" s="5">
        <v>71</v>
      </c>
      <c r="C1104" s="11">
        <v>21.5</v>
      </c>
      <c r="D1104" s="5">
        <v>14</v>
      </c>
      <c r="E1104" s="13">
        <v>0</v>
      </c>
    </row>
    <row r="1105" spans="1:5" ht="12.5">
      <c r="A1105" s="5">
        <v>10668</v>
      </c>
      <c r="B1105" s="5">
        <v>31</v>
      </c>
      <c r="C1105" s="11">
        <v>12.5</v>
      </c>
      <c r="D1105" s="5">
        <v>8</v>
      </c>
      <c r="E1105" s="13">
        <v>0</v>
      </c>
    </row>
    <row r="1106" spans="1:5" ht="12.5">
      <c r="A1106" s="5">
        <v>10668</v>
      </c>
      <c r="B1106" s="5">
        <v>55</v>
      </c>
      <c r="C1106" s="11">
        <v>24</v>
      </c>
      <c r="D1106" s="5">
        <v>4</v>
      </c>
      <c r="E1106" s="13">
        <v>0</v>
      </c>
    </row>
    <row r="1107" spans="1:5" ht="12.5">
      <c r="A1107" s="5">
        <v>10668</v>
      </c>
      <c r="B1107" s="5">
        <v>64</v>
      </c>
      <c r="C1107" s="11">
        <v>33.25</v>
      </c>
      <c r="D1107" s="5">
        <v>15</v>
      </c>
      <c r="E1107" s="13">
        <v>0</v>
      </c>
    </row>
    <row r="1108" spans="1:5" ht="12.5">
      <c r="A1108" s="5">
        <v>10669</v>
      </c>
      <c r="B1108" s="5">
        <v>36</v>
      </c>
      <c r="C1108" s="11">
        <v>19</v>
      </c>
      <c r="D1108" s="5">
        <v>30</v>
      </c>
      <c r="E1108" s="13">
        <v>0</v>
      </c>
    </row>
    <row r="1109" spans="1:5" ht="12.5">
      <c r="A1109" s="5">
        <v>10670</v>
      </c>
      <c r="B1109" s="5">
        <v>23</v>
      </c>
      <c r="C1109" s="11">
        <v>9</v>
      </c>
      <c r="D1109" s="5">
        <v>32</v>
      </c>
      <c r="E1109" s="13">
        <v>0</v>
      </c>
    </row>
    <row r="1110" spans="1:5" ht="12.5">
      <c r="A1110" s="5">
        <v>10670</v>
      </c>
      <c r="B1110" s="5">
        <v>46</v>
      </c>
      <c r="C1110" s="11">
        <v>12</v>
      </c>
      <c r="D1110" s="5">
        <v>60</v>
      </c>
      <c r="E1110" s="13">
        <v>0</v>
      </c>
    </row>
    <row r="1111" spans="1:5" ht="12.5">
      <c r="A1111" s="5">
        <v>10670</v>
      </c>
      <c r="B1111" s="5">
        <v>67</v>
      </c>
      <c r="C1111" s="11">
        <v>14</v>
      </c>
      <c r="D1111" s="5">
        <v>25</v>
      </c>
      <c r="E1111" s="13">
        <v>0</v>
      </c>
    </row>
    <row r="1112" spans="1:5" ht="12.5">
      <c r="A1112" s="5">
        <v>10670</v>
      </c>
      <c r="B1112" s="5">
        <v>73</v>
      </c>
      <c r="C1112" s="11">
        <v>15</v>
      </c>
      <c r="D1112" s="5">
        <v>50</v>
      </c>
      <c r="E1112" s="13">
        <v>0</v>
      </c>
    </row>
    <row r="1113" spans="1:5" ht="12.5">
      <c r="A1113" s="5">
        <v>10670</v>
      </c>
      <c r="B1113" s="5">
        <v>75</v>
      </c>
      <c r="C1113" s="11">
        <v>7.75</v>
      </c>
      <c r="D1113" s="5">
        <v>25</v>
      </c>
      <c r="E1113" s="13">
        <v>0</v>
      </c>
    </row>
    <row r="1114" spans="1:5" ht="12.5">
      <c r="A1114" s="5">
        <v>10671</v>
      </c>
      <c r="B1114" s="5">
        <v>16</v>
      </c>
      <c r="C1114" s="11">
        <v>17.45</v>
      </c>
      <c r="D1114" s="5">
        <v>10</v>
      </c>
      <c r="E1114" s="13">
        <v>0</v>
      </c>
    </row>
    <row r="1115" spans="1:5" ht="12.5">
      <c r="A1115" s="5">
        <v>10671</v>
      </c>
      <c r="B1115" s="5">
        <v>62</v>
      </c>
      <c r="C1115" s="11">
        <v>49.3</v>
      </c>
      <c r="D1115" s="5">
        <v>10</v>
      </c>
      <c r="E1115" s="13">
        <v>0</v>
      </c>
    </row>
    <row r="1116" spans="1:5" ht="12.5">
      <c r="A1116" s="5">
        <v>10671</v>
      </c>
      <c r="B1116" s="5">
        <v>65</v>
      </c>
      <c r="C1116" s="11">
        <v>21.05</v>
      </c>
      <c r="D1116" s="5">
        <v>12</v>
      </c>
      <c r="E1116" s="13">
        <v>0</v>
      </c>
    </row>
    <row r="1117" spans="1:5" ht="12.5">
      <c r="A1117" s="5">
        <v>10672</v>
      </c>
      <c r="B1117" s="5">
        <v>38</v>
      </c>
      <c r="C1117" s="11">
        <v>263.5</v>
      </c>
      <c r="D1117" s="5">
        <v>15</v>
      </c>
      <c r="E1117" s="13">
        <v>0</v>
      </c>
    </row>
    <row r="1118" spans="1:5" ht="12.5">
      <c r="A1118" s="5">
        <v>10672</v>
      </c>
      <c r="B1118" s="5">
        <v>71</v>
      </c>
      <c r="C1118" s="11">
        <v>21.5</v>
      </c>
      <c r="D1118" s="5">
        <v>12</v>
      </c>
      <c r="E1118" s="13">
        <v>0</v>
      </c>
    </row>
    <row r="1119" spans="1:5" ht="12.5">
      <c r="A1119" s="5">
        <v>10673</v>
      </c>
      <c r="B1119" s="5">
        <v>16</v>
      </c>
      <c r="C1119" s="11">
        <v>17.45</v>
      </c>
      <c r="D1119" s="5">
        <v>3</v>
      </c>
      <c r="E1119" s="13">
        <v>0</v>
      </c>
    </row>
    <row r="1120" spans="1:5" ht="12.5">
      <c r="A1120" s="5">
        <v>10673</v>
      </c>
      <c r="B1120" s="5">
        <v>42</v>
      </c>
      <c r="C1120" s="11">
        <v>14</v>
      </c>
      <c r="D1120" s="5">
        <v>6</v>
      </c>
      <c r="E1120" s="13">
        <v>0</v>
      </c>
    </row>
    <row r="1121" spans="1:5" ht="12.5">
      <c r="A1121" s="5">
        <v>10673</v>
      </c>
      <c r="B1121" s="5">
        <v>43</v>
      </c>
      <c r="C1121" s="11">
        <v>46</v>
      </c>
      <c r="D1121" s="5">
        <v>6</v>
      </c>
      <c r="E1121" s="13">
        <v>0</v>
      </c>
    </row>
    <row r="1122" spans="1:5" ht="12.5">
      <c r="A1122" s="5">
        <v>10674</v>
      </c>
      <c r="B1122" s="5">
        <v>23</v>
      </c>
      <c r="C1122" s="11">
        <v>9</v>
      </c>
      <c r="D1122" s="5">
        <v>5</v>
      </c>
      <c r="E1122" s="13">
        <v>0</v>
      </c>
    </row>
    <row r="1123" spans="1:5" ht="12.5">
      <c r="A1123" s="5">
        <v>10675</v>
      </c>
      <c r="B1123" s="5">
        <v>14</v>
      </c>
      <c r="C1123" s="11">
        <v>23.25</v>
      </c>
      <c r="D1123" s="5">
        <v>30</v>
      </c>
      <c r="E1123" s="13">
        <v>0</v>
      </c>
    </row>
    <row r="1124" spans="1:5" ht="12.5">
      <c r="A1124" s="5">
        <v>10675</v>
      </c>
      <c r="B1124" s="5">
        <v>53</v>
      </c>
      <c r="C1124" s="11">
        <v>32.799999999999997</v>
      </c>
      <c r="D1124" s="5">
        <v>10</v>
      </c>
      <c r="E1124" s="13">
        <v>0</v>
      </c>
    </row>
    <row r="1125" spans="1:5" ht="12.5">
      <c r="A1125" s="5">
        <v>10675</v>
      </c>
      <c r="B1125" s="5">
        <v>58</v>
      </c>
      <c r="C1125" s="11">
        <v>13.25</v>
      </c>
      <c r="D1125" s="5">
        <v>30</v>
      </c>
      <c r="E1125" s="13">
        <v>0</v>
      </c>
    </row>
    <row r="1126" spans="1:5" ht="12.5">
      <c r="A1126" s="5">
        <v>10676</v>
      </c>
      <c r="B1126" s="5">
        <v>10</v>
      </c>
      <c r="C1126" s="11">
        <v>31</v>
      </c>
      <c r="D1126" s="5">
        <v>2</v>
      </c>
      <c r="E1126" s="13">
        <v>0</v>
      </c>
    </row>
    <row r="1127" spans="1:5" ht="12.5">
      <c r="A1127" s="5">
        <v>10676</v>
      </c>
      <c r="B1127" s="5">
        <v>19</v>
      </c>
      <c r="C1127" s="11">
        <v>9.1999999999999993</v>
      </c>
      <c r="D1127" s="5">
        <v>7</v>
      </c>
      <c r="E1127" s="13">
        <v>0</v>
      </c>
    </row>
    <row r="1128" spans="1:5" ht="12.5">
      <c r="A1128" s="5">
        <v>10676</v>
      </c>
      <c r="B1128" s="5">
        <v>44</v>
      </c>
      <c r="C1128" s="11">
        <v>19.45</v>
      </c>
      <c r="D1128" s="5">
        <v>21</v>
      </c>
      <c r="E1128" s="13">
        <v>0</v>
      </c>
    </row>
    <row r="1129" spans="1:5" ht="12.5">
      <c r="A1129" s="5">
        <v>10677</v>
      </c>
      <c r="B1129" s="5">
        <v>26</v>
      </c>
      <c r="C1129" s="11">
        <v>31.23</v>
      </c>
      <c r="D1129" s="5">
        <v>30</v>
      </c>
      <c r="E1129" s="13">
        <v>0</v>
      </c>
    </row>
    <row r="1130" spans="1:5" ht="12.5">
      <c r="A1130" s="5">
        <v>10677</v>
      </c>
      <c r="B1130" s="5">
        <v>33</v>
      </c>
      <c r="C1130" s="11">
        <v>2.5</v>
      </c>
      <c r="D1130" s="5">
        <v>8</v>
      </c>
      <c r="E1130" s="13">
        <v>0</v>
      </c>
    </row>
    <row r="1131" spans="1:5" ht="12.5">
      <c r="A1131" s="5">
        <v>10678</v>
      </c>
      <c r="B1131" s="5">
        <v>12</v>
      </c>
      <c r="C1131" s="11">
        <v>38</v>
      </c>
      <c r="D1131" s="5">
        <v>100</v>
      </c>
      <c r="E1131" s="13">
        <v>0</v>
      </c>
    </row>
    <row r="1132" spans="1:5" ht="12.5">
      <c r="A1132" s="5">
        <v>10678</v>
      </c>
      <c r="B1132" s="5">
        <v>33</v>
      </c>
      <c r="C1132" s="11">
        <v>2.5</v>
      </c>
      <c r="D1132" s="5">
        <v>30</v>
      </c>
      <c r="E1132" s="13">
        <v>0</v>
      </c>
    </row>
    <row r="1133" spans="1:5" ht="12.5">
      <c r="A1133" s="5">
        <v>10678</v>
      </c>
      <c r="B1133" s="5">
        <v>41</v>
      </c>
      <c r="C1133" s="11">
        <v>9.65</v>
      </c>
      <c r="D1133" s="5">
        <v>120</v>
      </c>
      <c r="E1133" s="13">
        <v>0</v>
      </c>
    </row>
    <row r="1134" spans="1:5" ht="12.5">
      <c r="A1134" s="5">
        <v>10678</v>
      </c>
      <c r="B1134" s="5">
        <v>54</v>
      </c>
      <c r="C1134" s="11">
        <v>7.45</v>
      </c>
      <c r="D1134" s="5">
        <v>30</v>
      </c>
      <c r="E1134" s="13">
        <v>0</v>
      </c>
    </row>
    <row r="1135" spans="1:5" ht="12.5">
      <c r="A1135" s="5">
        <v>10679</v>
      </c>
      <c r="B1135" s="5">
        <v>59</v>
      </c>
      <c r="C1135" s="11">
        <v>55</v>
      </c>
      <c r="D1135" s="5">
        <v>12</v>
      </c>
      <c r="E1135" s="13">
        <v>0</v>
      </c>
    </row>
    <row r="1136" spans="1:5" ht="12.5">
      <c r="A1136" s="5">
        <v>10680</v>
      </c>
      <c r="B1136" s="5">
        <v>16</v>
      </c>
      <c r="C1136" s="11">
        <v>17.45</v>
      </c>
      <c r="D1136" s="5">
        <v>50</v>
      </c>
      <c r="E1136" s="13">
        <v>0</v>
      </c>
    </row>
    <row r="1137" spans="1:5" ht="12.5">
      <c r="A1137" s="5">
        <v>10680</v>
      </c>
      <c r="B1137" s="5">
        <v>31</v>
      </c>
      <c r="C1137" s="11">
        <v>12.5</v>
      </c>
      <c r="D1137" s="5">
        <v>20</v>
      </c>
      <c r="E1137" s="13">
        <v>0</v>
      </c>
    </row>
    <row r="1138" spans="1:5" ht="12.5">
      <c r="A1138" s="5">
        <v>10680</v>
      </c>
      <c r="B1138" s="5">
        <v>42</v>
      </c>
      <c r="C1138" s="11">
        <v>14</v>
      </c>
      <c r="D1138" s="5">
        <v>40</v>
      </c>
      <c r="E1138" s="13">
        <v>0</v>
      </c>
    </row>
    <row r="1139" spans="1:5" ht="12.5">
      <c r="A1139" s="5">
        <v>10681</v>
      </c>
      <c r="B1139" s="5">
        <v>19</v>
      </c>
      <c r="C1139" s="11">
        <v>9.1999999999999993</v>
      </c>
      <c r="D1139" s="5">
        <v>30</v>
      </c>
      <c r="E1139" s="13">
        <v>0</v>
      </c>
    </row>
    <row r="1140" spans="1:5" ht="12.5">
      <c r="A1140" s="5">
        <v>10681</v>
      </c>
      <c r="B1140" s="5">
        <v>21</v>
      </c>
      <c r="C1140" s="11">
        <v>10</v>
      </c>
      <c r="D1140" s="5">
        <v>12</v>
      </c>
      <c r="E1140" s="13">
        <v>0</v>
      </c>
    </row>
    <row r="1141" spans="1:5" ht="12.5">
      <c r="A1141" s="5">
        <v>10681</v>
      </c>
      <c r="B1141" s="5">
        <v>64</v>
      </c>
      <c r="C1141" s="11">
        <v>33.25</v>
      </c>
      <c r="D1141" s="5">
        <v>28</v>
      </c>
      <c r="E1141" s="13">
        <v>0</v>
      </c>
    </row>
    <row r="1142" spans="1:5" ht="12.5">
      <c r="A1142" s="5">
        <v>10682</v>
      </c>
      <c r="B1142" s="5">
        <v>33</v>
      </c>
      <c r="C1142" s="11">
        <v>2.5</v>
      </c>
      <c r="D1142" s="5">
        <v>30</v>
      </c>
      <c r="E1142" s="13">
        <v>0</v>
      </c>
    </row>
    <row r="1143" spans="1:5" ht="12.5">
      <c r="A1143" s="5">
        <v>10682</v>
      </c>
      <c r="B1143" s="5">
        <v>66</v>
      </c>
      <c r="C1143" s="11">
        <v>17</v>
      </c>
      <c r="D1143" s="5">
        <v>4</v>
      </c>
      <c r="E1143" s="13">
        <v>0</v>
      </c>
    </row>
    <row r="1144" spans="1:5" ht="12.5">
      <c r="A1144" s="5">
        <v>10682</v>
      </c>
      <c r="B1144" s="5">
        <v>75</v>
      </c>
      <c r="C1144" s="11">
        <v>7.75</v>
      </c>
      <c r="D1144" s="5">
        <v>30</v>
      </c>
      <c r="E1144" s="13">
        <v>0</v>
      </c>
    </row>
    <row r="1145" spans="1:5" ht="12.5">
      <c r="A1145" s="5">
        <v>10683</v>
      </c>
      <c r="B1145" s="5">
        <v>52</v>
      </c>
      <c r="C1145" s="11">
        <v>7</v>
      </c>
      <c r="D1145" s="5">
        <v>9</v>
      </c>
      <c r="E1145" s="13">
        <v>0</v>
      </c>
    </row>
    <row r="1146" spans="1:5" ht="12.5">
      <c r="A1146" s="5">
        <v>10684</v>
      </c>
      <c r="B1146" s="5">
        <v>40</v>
      </c>
      <c r="C1146" s="11">
        <v>18.399999999999999</v>
      </c>
      <c r="D1146" s="5">
        <v>20</v>
      </c>
      <c r="E1146" s="13">
        <v>0</v>
      </c>
    </row>
    <row r="1147" spans="1:5" ht="12.5">
      <c r="A1147" s="5">
        <v>10684</v>
      </c>
      <c r="B1147" s="5">
        <v>47</v>
      </c>
      <c r="C1147" s="11">
        <v>9.5</v>
      </c>
      <c r="D1147" s="5">
        <v>40</v>
      </c>
      <c r="E1147" s="13">
        <v>0</v>
      </c>
    </row>
    <row r="1148" spans="1:5" ht="12.5">
      <c r="A1148" s="5">
        <v>10684</v>
      </c>
      <c r="B1148" s="5">
        <v>60</v>
      </c>
      <c r="C1148" s="11">
        <v>34</v>
      </c>
      <c r="D1148" s="5">
        <v>30</v>
      </c>
      <c r="E1148" s="13">
        <v>0</v>
      </c>
    </row>
    <row r="1149" spans="1:5" ht="12.5">
      <c r="A1149" s="5">
        <v>10685</v>
      </c>
      <c r="B1149" s="5">
        <v>10</v>
      </c>
      <c r="C1149" s="11">
        <v>31</v>
      </c>
      <c r="D1149" s="5">
        <v>20</v>
      </c>
      <c r="E1149" s="13">
        <v>0</v>
      </c>
    </row>
    <row r="1150" spans="1:5" ht="12.5">
      <c r="A1150" s="5">
        <v>10685</v>
      </c>
      <c r="B1150" s="5">
        <v>41</v>
      </c>
      <c r="C1150" s="11">
        <v>9.65</v>
      </c>
      <c r="D1150" s="5">
        <v>4</v>
      </c>
      <c r="E1150" s="13">
        <v>0</v>
      </c>
    </row>
    <row r="1151" spans="1:5" ht="12.5">
      <c r="A1151" s="5">
        <v>10685</v>
      </c>
      <c r="B1151" s="5">
        <v>47</v>
      </c>
      <c r="C1151" s="11">
        <v>9.5</v>
      </c>
      <c r="D1151" s="5">
        <v>15</v>
      </c>
      <c r="E1151" s="13">
        <v>0</v>
      </c>
    </row>
    <row r="1152" spans="1:5" ht="12.5">
      <c r="A1152" s="5">
        <v>10686</v>
      </c>
      <c r="B1152" s="5">
        <v>17</v>
      </c>
      <c r="C1152" s="11">
        <v>39</v>
      </c>
      <c r="D1152" s="5">
        <v>30</v>
      </c>
      <c r="E1152" s="13">
        <v>0</v>
      </c>
    </row>
    <row r="1153" spans="1:5" ht="12.5">
      <c r="A1153" s="5">
        <v>10686</v>
      </c>
      <c r="B1153" s="5">
        <v>26</v>
      </c>
      <c r="C1153" s="11">
        <v>31.23</v>
      </c>
      <c r="D1153" s="5">
        <v>15</v>
      </c>
      <c r="E1153" s="13">
        <v>0</v>
      </c>
    </row>
    <row r="1154" spans="1:5" ht="12.5">
      <c r="A1154" s="5">
        <v>10687</v>
      </c>
      <c r="B1154" s="5">
        <v>9</v>
      </c>
      <c r="C1154" s="11">
        <v>97</v>
      </c>
      <c r="D1154" s="5">
        <v>50</v>
      </c>
      <c r="E1154" s="13">
        <v>0</v>
      </c>
    </row>
    <row r="1155" spans="1:5" ht="12.5">
      <c r="A1155" s="5">
        <v>10687</v>
      </c>
      <c r="B1155" s="5">
        <v>29</v>
      </c>
      <c r="C1155" s="11">
        <v>123.79</v>
      </c>
      <c r="D1155" s="5">
        <v>10</v>
      </c>
      <c r="E1155" s="13">
        <v>0</v>
      </c>
    </row>
    <row r="1156" spans="1:5" ht="12.5">
      <c r="A1156" s="5">
        <v>10687</v>
      </c>
      <c r="B1156" s="5">
        <v>36</v>
      </c>
      <c r="C1156" s="11">
        <v>19</v>
      </c>
      <c r="D1156" s="5">
        <v>6</v>
      </c>
      <c r="E1156" s="13">
        <v>0</v>
      </c>
    </row>
    <row r="1157" spans="1:5" ht="12.5">
      <c r="A1157" s="5">
        <v>10688</v>
      </c>
      <c r="B1157" s="5">
        <v>10</v>
      </c>
      <c r="C1157" s="11">
        <v>31</v>
      </c>
      <c r="D1157" s="5">
        <v>18</v>
      </c>
      <c r="E1157" s="13">
        <v>0</v>
      </c>
    </row>
    <row r="1158" spans="1:5" ht="12.5">
      <c r="A1158" s="5">
        <v>10688</v>
      </c>
      <c r="B1158" s="5">
        <v>28</v>
      </c>
      <c r="C1158" s="11">
        <v>45.6</v>
      </c>
      <c r="D1158" s="5">
        <v>60</v>
      </c>
      <c r="E1158" s="13">
        <v>0</v>
      </c>
    </row>
    <row r="1159" spans="1:5" ht="12.5">
      <c r="A1159" s="5">
        <v>10688</v>
      </c>
      <c r="B1159" s="5">
        <v>34</v>
      </c>
      <c r="C1159" s="11">
        <v>14</v>
      </c>
      <c r="D1159" s="5">
        <v>14</v>
      </c>
      <c r="E1159" s="13">
        <v>0</v>
      </c>
    </row>
    <row r="1160" spans="1:5" ht="12.5">
      <c r="A1160" s="5">
        <v>10689</v>
      </c>
      <c r="B1160" s="5">
        <v>1</v>
      </c>
      <c r="C1160" s="11">
        <v>18</v>
      </c>
      <c r="D1160" s="5">
        <v>35</v>
      </c>
      <c r="E1160" s="13">
        <v>0</v>
      </c>
    </row>
    <row r="1161" spans="1:5" ht="12.5">
      <c r="A1161" s="5">
        <v>10690</v>
      </c>
      <c r="B1161" s="5">
        <v>56</v>
      </c>
      <c r="C1161" s="11">
        <v>38</v>
      </c>
      <c r="D1161" s="5">
        <v>20</v>
      </c>
      <c r="E1161" s="13">
        <v>0</v>
      </c>
    </row>
    <row r="1162" spans="1:5" ht="12.5">
      <c r="A1162" s="5">
        <v>10690</v>
      </c>
      <c r="B1162" s="5">
        <v>77</v>
      </c>
      <c r="C1162" s="11">
        <v>13</v>
      </c>
      <c r="D1162" s="5">
        <v>30</v>
      </c>
      <c r="E1162" s="13">
        <v>0</v>
      </c>
    </row>
    <row r="1163" spans="1:5" ht="12.5">
      <c r="A1163" s="5">
        <v>10691</v>
      </c>
      <c r="B1163" s="5">
        <v>1</v>
      </c>
      <c r="C1163" s="11">
        <v>18</v>
      </c>
      <c r="D1163" s="5">
        <v>30</v>
      </c>
      <c r="E1163" s="13">
        <v>0</v>
      </c>
    </row>
    <row r="1164" spans="1:5" ht="12.5">
      <c r="A1164" s="5">
        <v>10691</v>
      </c>
      <c r="B1164" s="5">
        <v>29</v>
      </c>
      <c r="C1164" s="11">
        <v>123.79</v>
      </c>
      <c r="D1164" s="5">
        <v>40</v>
      </c>
      <c r="E1164" s="13">
        <v>0</v>
      </c>
    </row>
    <row r="1165" spans="1:5" ht="12.5">
      <c r="A1165" s="5">
        <v>10691</v>
      </c>
      <c r="B1165" s="5">
        <v>43</v>
      </c>
      <c r="C1165" s="11">
        <v>46</v>
      </c>
      <c r="D1165" s="5">
        <v>40</v>
      </c>
      <c r="E1165" s="13">
        <v>0</v>
      </c>
    </row>
    <row r="1166" spans="1:5" ht="12.5">
      <c r="A1166" s="5">
        <v>10691</v>
      </c>
      <c r="B1166" s="5">
        <v>44</v>
      </c>
      <c r="C1166" s="11">
        <v>19.45</v>
      </c>
      <c r="D1166" s="5">
        <v>24</v>
      </c>
      <c r="E1166" s="13">
        <v>0</v>
      </c>
    </row>
    <row r="1167" spans="1:5" ht="12.5">
      <c r="A1167" s="5">
        <v>10691</v>
      </c>
      <c r="B1167" s="5">
        <v>62</v>
      </c>
      <c r="C1167" s="11">
        <v>49.3</v>
      </c>
      <c r="D1167" s="5">
        <v>48</v>
      </c>
      <c r="E1167" s="13">
        <v>0</v>
      </c>
    </row>
    <row r="1168" spans="1:5" ht="12.5">
      <c r="A1168" s="5">
        <v>10692</v>
      </c>
      <c r="B1168" s="5">
        <v>63</v>
      </c>
      <c r="C1168" s="11">
        <v>43.9</v>
      </c>
      <c r="D1168" s="5">
        <v>20</v>
      </c>
      <c r="E1168" s="13">
        <v>0</v>
      </c>
    </row>
    <row r="1169" spans="1:5" ht="12.5">
      <c r="A1169" s="5">
        <v>10693</v>
      </c>
      <c r="B1169" s="5">
        <v>9</v>
      </c>
      <c r="C1169" s="11">
        <v>97</v>
      </c>
      <c r="D1169" s="5">
        <v>6</v>
      </c>
      <c r="E1169" s="13">
        <v>0</v>
      </c>
    </row>
    <row r="1170" spans="1:5" ht="12.5">
      <c r="A1170" s="5">
        <v>10693</v>
      </c>
      <c r="B1170" s="5">
        <v>54</v>
      </c>
      <c r="C1170" s="11">
        <v>7.45</v>
      </c>
      <c r="D1170" s="5">
        <v>60</v>
      </c>
      <c r="E1170" s="13">
        <v>0</v>
      </c>
    </row>
    <row r="1171" spans="1:5" ht="12.5">
      <c r="A1171" s="5">
        <v>10693</v>
      </c>
      <c r="B1171" s="5">
        <v>69</v>
      </c>
      <c r="C1171" s="11">
        <v>36</v>
      </c>
      <c r="D1171" s="5">
        <v>30</v>
      </c>
      <c r="E1171" s="13">
        <v>0</v>
      </c>
    </row>
    <row r="1172" spans="1:5" ht="12.5">
      <c r="A1172" s="5">
        <v>10693</v>
      </c>
      <c r="B1172" s="5">
        <v>73</v>
      </c>
      <c r="C1172" s="11">
        <v>15</v>
      </c>
      <c r="D1172" s="5">
        <v>15</v>
      </c>
      <c r="E1172" s="13">
        <v>0</v>
      </c>
    </row>
    <row r="1173" spans="1:5" ht="12.5">
      <c r="A1173" s="5">
        <v>10694</v>
      </c>
      <c r="B1173" s="5">
        <v>7</v>
      </c>
      <c r="C1173" s="11">
        <v>30</v>
      </c>
      <c r="D1173" s="5">
        <v>90</v>
      </c>
      <c r="E1173" s="13">
        <v>0</v>
      </c>
    </row>
    <row r="1174" spans="1:5" ht="12.5">
      <c r="A1174" s="5">
        <v>10694</v>
      </c>
      <c r="B1174" s="5">
        <v>59</v>
      </c>
      <c r="C1174" s="11">
        <v>55</v>
      </c>
      <c r="D1174" s="5">
        <v>25</v>
      </c>
      <c r="E1174" s="13">
        <v>0</v>
      </c>
    </row>
    <row r="1175" spans="1:5" ht="12.5">
      <c r="A1175" s="5">
        <v>10694</v>
      </c>
      <c r="B1175" s="5">
        <v>70</v>
      </c>
      <c r="C1175" s="11">
        <v>15</v>
      </c>
      <c r="D1175" s="5">
        <v>50</v>
      </c>
      <c r="E1175" s="13">
        <v>0</v>
      </c>
    </row>
    <row r="1176" spans="1:5" ht="12.5">
      <c r="A1176" s="5">
        <v>10695</v>
      </c>
      <c r="B1176" s="5">
        <v>8</v>
      </c>
      <c r="C1176" s="11">
        <v>40</v>
      </c>
      <c r="D1176" s="5">
        <v>10</v>
      </c>
      <c r="E1176" s="13">
        <v>0</v>
      </c>
    </row>
    <row r="1177" spans="1:5" ht="12.5">
      <c r="A1177" s="5">
        <v>10695</v>
      </c>
      <c r="B1177" s="5">
        <v>12</v>
      </c>
      <c r="C1177" s="11">
        <v>38</v>
      </c>
      <c r="D1177" s="5">
        <v>4</v>
      </c>
      <c r="E1177" s="13">
        <v>0</v>
      </c>
    </row>
    <row r="1178" spans="1:5" ht="12.5">
      <c r="A1178" s="5">
        <v>10695</v>
      </c>
      <c r="B1178" s="5">
        <v>24</v>
      </c>
      <c r="C1178" s="11">
        <v>4.5</v>
      </c>
      <c r="D1178" s="5">
        <v>20</v>
      </c>
      <c r="E1178" s="13">
        <v>0</v>
      </c>
    </row>
    <row r="1179" spans="1:5" ht="12.5">
      <c r="A1179" s="5">
        <v>10696</v>
      </c>
      <c r="B1179" s="5">
        <v>17</v>
      </c>
      <c r="C1179" s="11">
        <v>39</v>
      </c>
      <c r="D1179" s="5">
        <v>20</v>
      </c>
      <c r="E1179" s="13">
        <v>0</v>
      </c>
    </row>
    <row r="1180" spans="1:5" ht="12.5">
      <c r="A1180" s="5">
        <v>10696</v>
      </c>
      <c r="B1180" s="5">
        <v>46</v>
      </c>
      <c r="C1180" s="11">
        <v>12</v>
      </c>
      <c r="D1180" s="5">
        <v>18</v>
      </c>
      <c r="E1180" s="13">
        <v>0</v>
      </c>
    </row>
    <row r="1181" spans="1:5" ht="12.5">
      <c r="A1181" s="5">
        <v>10697</v>
      </c>
      <c r="B1181" s="5">
        <v>19</v>
      </c>
      <c r="C1181" s="11">
        <v>9.1999999999999993</v>
      </c>
      <c r="D1181" s="5">
        <v>7</v>
      </c>
      <c r="E1181" s="13">
        <v>0</v>
      </c>
    </row>
    <row r="1182" spans="1:5" ht="12.5">
      <c r="A1182" s="5">
        <v>10697</v>
      </c>
      <c r="B1182" s="5">
        <v>35</v>
      </c>
      <c r="C1182" s="11">
        <v>18</v>
      </c>
      <c r="D1182" s="5">
        <v>9</v>
      </c>
      <c r="E1182" s="13">
        <v>0</v>
      </c>
    </row>
    <row r="1183" spans="1:5" ht="12.5">
      <c r="A1183" s="5">
        <v>10697</v>
      </c>
      <c r="B1183" s="5">
        <v>58</v>
      </c>
      <c r="C1183" s="11">
        <v>13.25</v>
      </c>
      <c r="D1183" s="5">
        <v>30</v>
      </c>
      <c r="E1183" s="13">
        <v>0</v>
      </c>
    </row>
    <row r="1184" spans="1:5" ht="12.5">
      <c r="A1184" s="5">
        <v>10697</v>
      </c>
      <c r="B1184" s="5">
        <v>70</v>
      </c>
      <c r="C1184" s="11">
        <v>15</v>
      </c>
      <c r="D1184" s="5">
        <v>30</v>
      </c>
      <c r="E1184" s="13">
        <v>0</v>
      </c>
    </row>
    <row r="1185" spans="1:5" ht="12.5">
      <c r="A1185" s="5">
        <v>10698</v>
      </c>
      <c r="B1185" s="5">
        <v>11</v>
      </c>
      <c r="C1185" s="11">
        <v>21</v>
      </c>
      <c r="D1185" s="5">
        <v>15</v>
      </c>
      <c r="E1185" s="13">
        <v>0</v>
      </c>
    </row>
    <row r="1186" spans="1:5" ht="12.5">
      <c r="A1186" s="5">
        <v>10698</v>
      </c>
      <c r="B1186" s="5">
        <v>17</v>
      </c>
      <c r="C1186" s="11">
        <v>39</v>
      </c>
      <c r="D1186" s="5">
        <v>8</v>
      </c>
      <c r="E1186" s="13">
        <v>0</v>
      </c>
    </row>
    <row r="1187" spans="1:5" ht="12.5">
      <c r="A1187" s="5">
        <v>10698</v>
      </c>
      <c r="B1187" s="5">
        <v>29</v>
      </c>
      <c r="C1187" s="11">
        <v>123.79</v>
      </c>
      <c r="D1187" s="5">
        <v>12</v>
      </c>
      <c r="E1187" s="13">
        <v>0</v>
      </c>
    </row>
    <row r="1188" spans="1:5" ht="12.5">
      <c r="A1188" s="5">
        <v>10698</v>
      </c>
      <c r="B1188" s="5">
        <v>65</v>
      </c>
      <c r="C1188" s="11">
        <v>21.05</v>
      </c>
      <c r="D1188" s="5">
        <v>65</v>
      </c>
      <c r="E1188" s="13">
        <v>0</v>
      </c>
    </row>
    <row r="1189" spans="1:5" ht="12.5">
      <c r="A1189" s="5">
        <v>10698</v>
      </c>
      <c r="B1189" s="5">
        <v>70</v>
      </c>
      <c r="C1189" s="11">
        <v>15</v>
      </c>
      <c r="D1189" s="5">
        <v>8</v>
      </c>
      <c r="E1189" s="13">
        <v>0</v>
      </c>
    </row>
    <row r="1190" spans="1:5" ht="12.5">
      <c r="A1190" s="5">
        <v>10699</v>
      </c>
      <c r="B1190" s="5">
        <v>47</v>
      </c>
      <c r="C1190" s="11">
        <v>9.5</v>
      </c>
      <c r="D1190" s="5">
        <v>12</v>
      </c>
      <c r="E1190" s="13">
        <v>0</v>
      </c>
    </row>
    <row r="1191" spans="1:5" ht="12.5">
      <c r="A1191" s="5">
        <v>10700</v>
      </c>
      <c r="B1191" s="5">
        <v>1</v>
      </c>
      <c r="C1191" s="11">
        <v>18</v>
      </c>
      <c r="D1191" s="5">
        <v>5</v>
      </c>
      <c r="E1191" s="13">
        <v>0</v>
      </c>
    </row>
    <row r="1192" spans="1:5" ht="12.5">
      <c r="A1192" s="5">
        <v>10700</v>
      </c>
      <c r="B1192" s="5">
        <v>34</v>
      </c>
      <c r="C1192" s="11">
        <v>14</v>
      </c>
      <c r="D1192" s="5">
        <v>12</v>
      </c>
      <c r="E1192" s="13">
        <v>0</v>
      </c>
    </row>
    <row r="1193" spans="1:5" ht="12.5">
      <c r="A1193" s="5">
        <v>10700</v>
      </c>
      <c r="B1193" s="5">
        <v>68</v>
      </c>
      <c r="C1193" s="11">
        <v>12.5</v>
      </c>
      <c r="D1193" s="5">
        <v>40</v>
      </c>
      <c r="E1193" s="13">
        <v>0</v>
      </c>
    </row>
    <row r="1194" spans="1:5" ht="12.5">
      <c r="A1194" s="5">
        <v>10700</v>
      </c>
      <c r="B1194" s="5">
        <v>71</v>
      </c>
      <c r="C1194" s="11">
        <v>21.5</v>
      </c>
      <c r="D1194" s="5">
        <v>60</v>
      </c>
      <c r="E1194" s="13">
        <v>0</v>
      </c>
    </row>
    <row r="1195" spans="1:5" ht="12.5">
      <c r="A1195" s="5">
        <v>10701</v>
      </c>
      <c r="B1195" s="5">
        <v>59</v>
      </c>
      <c r="C1195" s="11">
        <v>55</v>
      </c>
      <c r="D1195" s="5">
        <v>42</v>
      </c>
      <c r="E1195" s="13">
        <v>0</v>
      </c>
    </row>
    <row r="1196" spans="1:5" ht="12.5">
      <c r="A1196" s="5">
        <v>10701</v>
      </c>
      <c r="B1196" s="5">
        <v>71</v>
      </c>
      <c r="C1196" s="11">
        <v>21.5</v>
      </c>
      <c r="D1196" s="5">
        <v>20</v>
      </c>
      <c r="E1196" s="13">
        <v>0</v>
      </c>
    </row>
    <row r="1197" spans="1:5" ht="12.5">
      <c r="A1197" s="5">
        <v>10701</v>
      </c>
      <c r="B1197" s="5">
        <v>76</v>
      </c>
      <c r="C1197" s="11">
        <v>18</v>
      </c>
      <c r="D1197" s="5">
        <v>35</v>
      </c>
      <c r="E1197" s="13">
        <v>0</v>
      </c>
    </row>
    <row r="1198" spans="1:5" ht="12.5">
      <c r="A1198" s="5">
        <v>10702</v>
      </c>
      <c r="B1198" s="5">
        <v>3</v>
      </c>
      <c r="C1198" s="11">
        <v>10</v>
      </c>
      <c r="D1198" s="5">
        <v>6</v>
      </c>
      <c r="E1198" s="13">
        <v>0</v>
      </c>
    </row>
    <row r="1199" spans="1:5" ht="12.5">
      <c r="A1199" s="5">
        <v>10702</v>
      </c>
      <c r="B1199" s="5">
        <v>76</v>
      </c>
      <c r="C1199" s="11">
        <v>18</v>
      </c>
      <c r="D1199" s="5">
        <v>15</v>
      </c>
      <c r="E1199" s="13">
        <v>0</v>
      </c>
    </row>
    <row r="1200" spans="1:5" ht="12.5">
      <c r="A1200" s="5">
        <v>10703</v>
      </c>
      <c r="B1200" s="5">
        <v>2</v>
      </c>
      <c r="C1200" s="11">
        <v>19</v>
      </c>
      <c r="D1200" s="5">
        <v>5</v>
      </c>
      <c r="E1200" s="13">
        <v>0</v>
      </c>
    </row>
    <row r="1201" spans="1:5" ht="12.5">
      <c r="A1201" s="5">
        <v>10703</v>
      </c>
      <c r="B1201" s="5">
        <v>59</v>
      </c>
      <c r="C1201" s="11">
        <v>55</v>
      </c>
      <c r="D1201" s="5">
        <v>35</v>
      </c>
      <c r="E1201" s="13">
        <v>0</v>
      </c>
    </row>
    <row r="1202" spans="1:5" ht="12.5">
      <c r="A1202" s="5">
        <v>10703</v>
      </c>
      <c r="B1202" s="5">
        <v>73</v>
      </c>
      <c r="C1202" s="11">
        <v>15</v>
      </c>
      <c r="D1202" s="5">
        <v>35</v>
      </c>
      <c r="E1202" s="13">
        <v>0</v>
      </c>
    </row>
    <row r="1203" spans="1:5" ht="12.5">
      <c r="A1203" s="5">
        <v>10704</v>
      </c>
      <c r="B1203" s="5">
        <v>4</v>
      </c>
      <c r="C1203" s="11">
        <v>22</v>
      </c>
      <c r="D1203" s="5">
        <v>6</v>
      </c>
      <c r="E1203" s="13">
        <v>0</v>
      </c>
    </row>
    <row r="1204" spans="1:5" ht="12.5">
      <c r="A1204" s="5">
        <v>10704</v>
      </c>
      <c r="B1204" s="5">
        <v>24</v>
      </c>
      <c r="C1204" s="11">
        <v>4.5</v>
      </c>
      <c r="D1204" s="5">
        <v>35</v>
      </c>
      <c r="E1204" s="13">
        <v>0</v>
      </c>
    </row>
    <row r="1205" spans="1:5" ht="12.5">
      <c r="A1205" s="5">
        <v>10704</v>
      </c>
      <c r="B1205" s="5">
        <v>48</v>
      </c>
      <c r="C1205" s="11">
        <v>12.75</v>
      </c>
      <c r="D1205" s="5">
        <v>24</v>
      </c>
      <c r="E1205" s="13">
        <v>0</v>
      </c>
    </row>
    <row r="1206" spans="1:5" ht="12.5">
      <c r="A1206" s="5">
        <v>10705</v>
      </c>
      <c r="B1206" s="5">
        <v>31</v>
      </c>
      <c r="C1206" s="11">
        <v>12.5</v>
      </c>
      <c r="D1206" s="5">
        <v>20</v>
      </c>
      <c r="E1206" s="13">
        <v>0</v>
      </c>
    </row>
    <row r="1207" spans="1:5" ht="12.5">
      <c r="A1207" s="5">
        <v>10705</v>
      </c>
      <c r="B1207" s="5">
        <v>32</v>
      </c>
      <c r="C1207" s="11">
        <v>32</v>
      </c>
      <c r="D1207" s="5">
        <v>4</v>
      </c>
      <c r="E1207" s="13">
        <v>0</v>
      </c>
    </row>
    <row r="1208" spans="1:5" ht="12.5">
      <c r="A1208" s="5">
        <v>10706</v>
      </c>
      <c r="B1208" s="5">
        <v>16</v>
      </c>
      <c r="C1208" s="11">
        <v>17.45</v>
      </c>
      <c r="D1208" s="5">
        <v>20</v>
      </c>
      <c r="E1208" s="13">
        <v>0</v>
      </c>
    </row>
    <row r="1209" spans="1:5" ht="12.5">
      <c r="A1209" s="5">
        <v>10706</v>
      </c>
      <c r="B1209" s="5">
        <v>43</v>
      </c>
      <c r="C1209" s="11">
        <v>46</v>
      </c>
      <c r="D1209" s="5">
        <v>24</v>
      </c>
      <c r="E1209" s="13">
        <v>0</v>
      </c>
    </row>
    <row r="1210" spans="1:5" ht="12.5">
      <c r="A1210" s="5">
        <v>10706</v>
      </c>
      <c r="B1210" s="5">
        <v>59</v>
      </c>
      <c r="C1210" s="11">
        <v>55</v>
      </c>
      <c r="D1210" s="5">
        <v>8</v>
      </c>
      <c r="E1210" s="13">
        <v>0</v>
      </c>
    </row>
    <row r="1211" spans="1:5" ht="12.5">
      <c r="A1211" s="5">
        <v>10707</v>
      </c>
      <c r="B1211" s="5">
        <v>55</v>
      </c>
      <c r="C1211" s="11">
        <v>24</v>
      </c>
      <c r="D1211" s="5">
        <v>21</v>
      </c>
      <c r="E1211" s="13">
        <v>0</v>
      </c>
    </row>
    <row r="1212" spans="1:5" ht="12.5">
      <c r="A1212" s="5">
        <v>10707</v>
      </c>
      <c r="B1212" s="5">
        <v>57</v>
      </c>
      <c r="C1212" s="11">
        <v>19.5</v>
      </c>
      <c r="D1212" s="5">
        <v>40</v>
      </c>
      <c r="E1212" s="13">
        <v>0</v>
      </c>
    </row>
    <row r="1213" spans="1:5" ht="12.5">
      <c r="A1213" s="5">
        <v>10707</v>
      </c>
      <c r="B1213" s="5">
        <v>70</v>
      </c>
      <c r="C1213" s="11">
        <v>15</v>
      </c>
      <c r="D1213" s="5">
        <v>28</v>
      </c>
      <c r="E1213" s="13">
        <v>0</v>
      </c>
    </row>
    <row r="1214" spans="1:5" ht="12.5">
      <c r="A1214" s="5">
        <v>10708</v>
      </c>
      <c r="B1214" s="5">
        <v>5</v>
      </c>
      <c r="C1214" s="11">
        <v>21.35</v>
      </c>
      <c r="D1214" s="5">
        <v>4</v>
      </c>
      <c r="E1214" s="13">
        <v>0</v>
      </c>
    </row>
    <row r="1215" spans="1:5" ht="12.5">
      <c r="A1215" s="5">
        <v>10708</v>
      </c>
      <c r="B1215" s="5">
        <v>36</v>
      </c>
      <c r="C1215" s="11">
        <v>19</v>
      </c>
      <c r="D1215" s="5">
        <v>5</v>
      </c>
      <c r="E1215" s="13">
        <v>0</v>
      </c>
    </row>
    <row r="1216" spans="1:5" ht="12.5">
      <c r="A1216" s="5">
        <v>10709</v>
      </c>
      <c r="B1216" s="5">
        <v>8</v>
      </c>
      <c r="C1216" s="11">
        <v>40</v>
      </c>
      <c r="D1216" s="5">
        <v>40</v>
      </c>
      <c r="E1216" s="13">
        <v>0</v>
      </c>
    </row>
    <row r="1217" spans="1:5" ht="12.5">
      <c r="A1217" s="5">
        <v>10709</v>
      </c>
      <c r="B1217" s="5">
        <v>51</v>
      </c>
      <c r="C1217" s="11">
        <v>53</v>
      </c>
      <c r="D1217" s="5">
        <v>28</v>
      </c>
      <c r="E1217" s="13">
        <v>0</v>
      </c>
    </row>
    <row r="1218" spans="1:5" ht="12.5">
      <c r="A1218" s="5">
        <v>10709</v>
      </c>
      <c r="B1218" s="5">
        <v>60</v>
      </c>
      <c r="C1218" s="11">
        <v>34</v>
      </c>
      <c r="D1218" s="5">
        <v>10</v>
      </c>
      <c r="E1218" s="13">
        <v>0</v>
      </c>
    </row>
    <row r="1219" spans="1:5" ht="12.5">
      <c r="A1219" s="5">
        <v>10710</v>
      </c>
      <c r="B1219" s="5">
        <v>19</v>
      </c>
      <c r="C1219" s="11">
        <v>9.1999999999999993</v>
      </c>
      <c r="D1219" s="5">
        <v>5</v>
      </c>
      <c r="E1219" s="13">
        <v>0</v>
      </c>
    </row>
    <row r="1220" spans="1:5" ht="12.5">
      <c r="A1220" s="5">
        <v>10710</v>
      </c>
      <c r="B1220" s="5">
        <v>47</v>
      </c>
      <c r="C1220" s="11">
        <v>9.5</v>
      </c>
      <c r="D1220" s="5">
        <v>5</v>
      </c>
      <c r="E1220" s="13">
        <v>0</v>
      </c>
    </row>
    <row r="1221" spans="1:5" ht="12.5">
      <c r="A1221" s="5">
        <v>10711</v>
      </c>
      <c r="B1221" s="5">
        <v>19</v>
      </c>
      <c r="C1221" s="11">
        <v>9.1999999999999993</v>
      </c>
      <c r="D1221" s="5">
        <v>12</v>
      </c>
      <c r="E1221" s="13">
        <v>0</v>
      </c>
    </row>
    <row r="1222" spans="1:5" ht="12.5">
      <c r="A1222" s="5">
        <v>10711</v>
      </c>
      <c r="B1222" s="5">
        <v>41</v>
      </c>
      <c r="C1222" s="11">
        <v>9.65</v>
      </c>
      <c r="D1222" s="5">
        <v>42</v>
      </c>
      <c r="E1222" s="13">
        <v>0</v>
      </c>
    </row>
    <row r="1223" spans="1:5" ht="12.5">
      <c r="A1223" s="5">
        <v>10711</v>
      </c>
      <c r="B1223" s="5">
        <v>53</v>
      </c>
      <c r="C1223" s="11">
        <v>32.799999999999997</v>
      </c>
      <c r="D1223" s="5">
        <v>120</v>
      </c>
      <c r="E1223" s="13">
        <v>0</v>
      </c>
    </row>
    <row r="1224" spans="1:5" ht="12.5">
      <c r="A1224" s="5">
        <v>10712</v>
      </c>
      <c r="B1224" s="5">
        <v>53</v>
      </c>
      <c r="C1224" s="11">
        <v>32.799999999999997</v>
      </c>
      <c r="D1224" s="5">
        <v>3</v>
      </c>
      <c r="E1224" s="13">
        <v>0</v>
      </c>
    </row>
    <row r="1225" spans="1:5" ht="12.5">
      <c r="A1225" s="5">
        <v>10712</v>
      </c>
      <c r="B1225" s="5">
        <v>56</v>
      </c>
      <c r="C1225" s="11">
        <v>38</v>
      </c>
      <c r="D1225" s="5">
        <v>30</v>
      </c>
      <c r="E1225" s="13">
        <v>0</v>
      </c>
    </row>
    <row r="1226" spans="1:5" ht="12.5">
      <c r="A1226" s="5">
        <v>10713</v>
      </c>
      <c r="B1226" s="5">
        <v>10</v>
      </c>
      <c r="C1226" s="11">
        <v>31</v>
      </c>
      <c r="D1226" s="5">
        <v>18</v>
      </c>
      <c r="E1226" s="13">
        <v>0</v>
      </c>
    </row>
    <row r="1227" spans="1:5" ht="12.5">
      <c r="A1227" s="5">
        <v>10713</v>
      </c>
      <c r="B1227" s="5">
        <v>26</v>
      </c>
      <c r="C1227" s="11">
        <v>31.23</v>
      </c>
      <c r="D1227" s="5">
        <v>30</v>
      </c>
      <c r="E1227" s="13">
        <v>0</v>
      </c>
    </row>
    <row r="1228" spans="1:5" ht="12.5">
      <c r="A1228" s="5">
        <v>10713</v>
      </c>
      <c r="B1228" s="5">
        <v>45</v>
      </c>
      <c r="C1228" s="11">
        <v>9.5</v>
      </c>
      <c r="D1228" s="5">
        <v>110</v>
      </c>
      <c r="E1228" s="13">
        <v>0</v>
      </c>
    </row>
    <row r="1229" spans="1:5" ht="12.5">
      <c r="A1229" s="5">
        <v>10713</v>
      </c>
      <c r="B1229" s="5">
        <v>46</v>
      </c>
      <c r="C1229" s="11">
        <v>12</v>
      </c>
      <c r="D1229" s="5">
        <v>24</v>
      </c>
      <c r="E1229" s="13">
        <v>0</v>
      </c>
    </row>
    <row r="1230" spans="1:5" ht="12.5">
      <c r="A1230" s="5">
        <v>10714</v>
      </c>
      <c r="B1230" s="5">
        <v>2</v>
      </c>
      <c r="C1230" s="11">
        <v>19</v>
      </c>
      <c r="D1230" s="5">
        <v>30</v>
      </c>
      <c r="E1230" s="13">
        <v>0</v>
      </c>
    </row>
    <row r="1231" spans="1:5" ht="12.5">
      <c r="A1231" s="5">
        <v>10714</v>
      </c>
      <c r="B1231" s="5">
        <v>17</v>
      </c>
      <c r="C1231" s="11">
        <v>39</v>
      </c>
      <c r="D1231" s="5">
        <v>27</v>
      </c>
      <c r="E1231" s="13">
        <v>0</v>
      </c>
    </row>
    <row r="1232" spans="1:5" ht="12.5">
      <c r="A1232" s="5">
        <v>10714</v>
      </c>
      <c r="B1232" s="5">
        <v>47</v>
      </c>
      <c r="C1232" s="11">
        <v>9.5</v>
      </c>
      <c r="D1232" s="5">
        <v>50</v>
      </c>
      <c r="E1232" s="13">
        <v>0</v>
      </c>
    </row>
    <row r="1233" spans="1:5" ht="12.5">
      <c r="A1233" s="5">
        <v>10714</v>
      </c>
      <c r="B1233" s="5">
        <v>56</v>
      </c>
      <c r="C1233" s="11">
        <v>38</v>
      </c>
      <c r="D1233" s="5">
        <v>18</v>
      </c>
      <c r="E1233" s="13">
        <v>0</v>
      </c>
    </row>
    <row r="1234" spans="1:5" ht="12.5">
      <c r="A1234" s="5">
        <v>10714</v>
      </c>
      <c r="B1234" s="5">
        <v>58</v>
      </c>
      <c r="C1234" s="11">
        <v>13.25</v>
      </c>
      <c r="D1234" s="5">
        <v>12</v>
      </c>
      <c r="E1234" s="13">
        <v>0</v>
      </c>
    </row>
    <row r="1235" spans="1:5" ht="12.5">
      <c r="A1235" s="5">
        <v>10715</v>
      </c>
      <c r="B1235" s="5">
        <v>10</v>
      </c>
      <c r="C1235" s="11">
        <v>31</v>
      </c>
      <c r="D1235" s="5">
        <v>21</v>
      </c>
      <c r="E1235" s="13">
        <v>0</v>
      </c>
    </row>
    <row r="1236" spans="1:5" ht="12.5">
      <c r="A1236" s="5">
        <v>10715</v>
      </c>
      <c r="B1236" s="5">
        <v>71</v>
      </c>
      <c r="C1236" s="11">
        <v>21.5</v>
      </c>
      <c r="D1236" s="5">
        <v>30</v>
      </c>
      <c r="E1236" s="13">
        <v>0</v>
      </c>
    </row>
    <row r="1237" spans="1:5" ht="12.5">
      <c r="A1237" s="5">
        <v>10716</v>
      </c>
      <c r="B1237" s="5">
        <v>21</v>
      </c>
      <c r="C1237" s="11">
        <v>10</v>
      </c>
      <c r="D1237" s="5">
        <v>5</v>
      </c>
      <c r="E1237" s="13">
        <v>0</v>
      </c>
    </row>
    <row r="1238" spans="1:5" ht="12.5">
      <c r="A1238" s="5">
        <v>10716</v>
      </c>
      <c r="B1238" s="5">
        <v>51</v>
      </c>
      <c r="C1238" s="11">
        <v>53</v>
      </c>
      <c r="D1238" s="5">
        <v>7</v>
      </c>
      <c r="E1238" s="13">
        <v>0</v>
      </c>
    </row>
    <row r="1239" spans="1:5" ht="12.5">
      <c r="A1239" s="5">
        <v>10716</v>
      </c>
      <c r="B1239" s="5">
        <v>61</v>
      </c>
      <c r="C1239" s="11">
        <v>28.5</v>
      </c>
      <c r="D1239" s="5">
        <v>10</v>
      </c>
      <c r="E1239" s="13">
        <v>0</v>
      </c>
    </row>
    <row r="1240" spans="1:5" ht="12.5">
      <c r="A1240" s="5">
        <v>10717</v>
      </c>
      <c r="B1240" s="5">
        <v>21</v>
      </c>
      <c r="C1240" s="11">
        <v>10</v>
      </c>
      <c r="D1240" s="5">
        <v>32</v>
      </c>
      <c r="E1240" s="13">
        <v>0</v>
      </c>
    </row>
    <row r="1241" spans="1:5" ht="12.5">
      <c r="A1241" s="5">
        <v>10717</v>
      </c>
      <c r="B1241" s="5">
        <v>54</v>
      </c>
      <c r="C1241" s="11">
        <v>7.45</v>
      </c>
      <c r="D1241" s="5">
        <v>15</v>
      </c>
      <c r="E1241" s="13">
        <v>0</v>
      </c>
    </row>
    <row r="1242" spans="1:5" ht="12.5">
      <c r="A1242" s="5">
        <v>10717</v>
      </c>
      <c r="B1242" s="5">
        <v>69</v>
      </c>
      <c r="C1242" s="11">
        <v>36</v>
      </c>
      <c r="D1242" s="5">
        <v>25</v>
      </c>
      <c r="E1242" s="13">
        <v>0</v>
      </c>
    </row>
    <row r="1243" spans="1:5" ht="12.5">
      <c r="A1243" s="5">
        <v>10718</v>
      </c>
      <c r="B1243" s="5">
        <v>12</v>
      </c>
      <c r="C1243" s="11">
        <v>38</v>
      </c>
      <c r="D1243" s="5">
        <v>36</v>
      </c>
      <c r="E1243" s="13">
        <v>0</v>
      </c>
    </row>
    <row r="1244" spans="1:5" ht="12.5">
      <c r="A1244" s="5">
        <v>10718</v>
      </c>
      <c r="B1244" s="5">
        <v>16</v>
      </c>
      <c r="C1244" s="11">
        <v>17.45</v>
      </c>
      <c r="D1244" s="5">
        <v>20</v>
      </c>
      <c r="E1244" s="13">
        <v>0</v>
      </c>
    </row>
    <row r="1245" spans="1:5" ht="12.5">
      <c r="A1245" s="5">
        <v>10718</v>
      </c>
      <c r="B1245" s="5">
        <v>36</v>
      </c>
      <c r="C1245" s="11">
        <v>19</v>
      </c>
      <c r="D1245" s="5">
        <v>40</v>
      </c>
      <c r="E1245" s="13">
        <v>0</v>
      </c>
    </row>
    <row r="1246" spans="1:5" ht="12.5">
      <c r="A1246" s="5">
        <v>10718</v>
      </c>
      <c r="B1246" s="5">
        <v>62</v>
      </c>
      <c r="C1246" s="11">
        <v>49.3</v>
      </c>
      <c r="D1246" s="5">
        <v>20</v>
      </c>
      <c r="E1246" s="13">
        <v>0</v>
      </c>
    </row>
    <row r="1247" spans="1:5" ht="12.5">
      <c r="A1247" s="5">
        <v>10719</v>
      </c>
      <c r="B1247" s="5">
        <v>18</v>
      </c>
      <c r="C1247" s="11">
        <v>62.5</v>
      </c>
      <c r="D1247" s="5">
        <v>12</v>
      </c>
      <c r="E1247" s="13">
        <v>0</v>
      </c>
    </row>
    <row r="1248" spans="1:5" ht="12.5">
      <c r="A1248" s="5">
        <v>10719</v>
      </c>
      <c r="B1248" s="5">
        <v>30</v>
      </c>
      <c r="C1248" s="11">
        <v>25.89</v>
      </c>
      <c r="D1248" s="5">
        <v>3</v>
      </c>
      <c r="E1248" s="13">
        <v>0</v>
      </c>
    </row>
    <row r="1249" spans="1:5" ht="12.5">
      <c r="A1249" s="5">
        <v>10719</v>
      </c>
      <c r="B1249" s="5">
        <v>54</v>
      </c>
      <c r="C1249" s="11">
        <v>7.45</v>
      </c>
      <c r="D1249" s="5">
        <v>40</v>
      </c>
      <c r="E1249" s="13">
        <v>0</v>
      </c>
    </row>
    <row r="1250" spans="1:5" ht="12.5">
      <c r="A1250" s="5">
        <v>10720</v>
      </c>
      <c r="B1250" s="5">
        <v>35</v>
      </c>
      <c r="C1250" s="11">
        <v>18</v>
      </c>
      <c r="D1250" s="5">
        <v>21</v>
      </c>
      <c r="E1250" s="13">
        <v>0</v>
      </c>
    </row>
    <row r="1251" spans="1:5" ht="12.5">
      <c r="A1251" s="5">
        <v>10720</v>
      </c>
      <c r="B1251" s="5">
        <v>71</v>
      </c>
      <c r="C1251" s="11">
        <v>21.5</v>
      </c>
      <c r="D1251" s="5">
        <v>8</v>
      </c>
      <c r="E1251" s="13">
        <v>0</v>
      </c>
    </row>
    <row r="1252" spans="1:5" ht="12.5">
      <c r="A1252" s="5">
        <v>10721</v>
      </c>
      <c r="B1252" s="5">
        <v>44</v>
      </c>
      <c r="C1252" s="11">
        <v>19.45</v>
      </c>
      <c r="D1252" s="5">
        <v>50</v>
      </c>
      <c r="E1252" s="13">
        <v>0</v>
      </c>
    </row>
    <row r="1253" spans="1:5" ht="12.5">
      <c r="A1253" s="5">
        <v>10722</v>
      </c>
      <c r="B1253" s="5">
        <v>2</v>
      </c>
      <c r="C1253" s="11">
        <v>19</v>
      </c>
      <c r="D1253" s="5">
        <v>3</v>
      </c>
      <c r="E1253" s="13">
        <v>0</v>
      </c>
    </row>
    <row r="1254" spans="1:5" ht="12.5">
      <c r="A1254" s="5">
        <v>10722</v>
      </c>
      <c r="B1254" s="5">
        <v>31</v>
      </c>
      <c r="C1254" s="11">
        <v>12.5</v>
      </c>
      <c r="D1254" s="5">
        <v>50</v>
      </c>
      <c r="E1254" s="13">
        <v>0</v>
      </c>
    </row>
    <row r="1255" spans="1:5" ht="12.5">
      <c r="A1255" s="5">
        <v>10722</v>
      </c>
      <c r="B1255" s="5">
        <v>68</v>
      </c>
      <c r="C1255" s="11">
        <v>12.5</v>
      </c>
      <c r="D1255" s="5">
        <v>45</v>
      </c>
      <c r="E1255" s="13">
        <v>0</v>
      </c>
    </row>
    <row r="1256" spans="1:5" ht="12.5">
      <c r="A1256" s="5">
        <v>10722</v>
      </c>
      <c r="B1256" s="5">
        <v>75</v>
      </c>
      <c r="C1256" s="11">
        <v>7.75</v>
      </c>
      <c r="D1256" s="5">
        <v>42</v>
      </c>
      <c r="E1256" s="13">
        <v>0</v>
      </c>
    </row>
    <row r="1257" spans="1:5" ht="12.5">
      <c r="A1257" s="5">
        <v>10723</v>
      </c>
      <c r="B1257" s="5">
        <v>26</v>
      </c>
      <c r="C1257" s="11">
        <v>31.23</v>
      </c>
      <c r="D1257" s="5">
        <v>15</v>
      </c>
      <c r="E1257" s="13">
        <v>0</v>
      </c>
    </row>
    <row r="1258" spans="1:5" ht="12.5">
      <c r="A1258" s="5">
        <v>10724</v>
      </c>
      <c r="B1258" s="5">
        <v>10</v>
      </c>
      <c r="C1258" s="11">
        <v>31</v>
      </c>
      <c r="D1258" s="5">
        <v>16</v>
      </c>
      <c r="E1258" s="13">
        <v>0</v>
      </c>
    </row>
    <row r="1259" spans="1:5" ht="12.5">
      <c r="A1259" s="5">
        <v>10724</v>
      </c>
      <c r="B1259" s="5">
        <v>61</v>
      </c>
      <c r="C1259" s="11">
        <v>28.5</v>
      </c>
      <c r="D1259" s="5">
        <v>5</v>
      </c>
      <c r="E1259" s="13">
        <v>0</v>
      </c>
    </row>
    <row r="1260" spans="1:5" ht="12.5">
      <c r="A1260" s="5">
        <v>10725</v>
      </c>
      <c r="B1260" s="5">
        <v>41</v>
      </c>
      <c r="C1260" s="11">
        <v>9.65</v>
      </c>
      <c r="D1260" s="5">
        <v>12</v>
      </c>
      <c r="E1260" s="13">
        <v>0</v>
      </c>
    </row>
    <row r="1261" spans="1:5" ht="12.5">
      <c r="A1261" s="5">
        <v>10725</v>
      </c>
      <c r="B1261" s="5">
        <v>52</v>
      </c>
      <c r="C1261" s="11">
        <v>7</v>
      </c>
      <c r="D1261" s="5">
        <v>4</v>
      </c>
      <c r="E1261" s="13">
        <v>0</v>
      </c>
    </row>
    <row r="1262" spans="1:5" ht="12.5">
      <c r="A1262" s="5">
        <v>10725</v>
      </c>
      <c r="B1262" s="5">
        <v>55</v>
      </c>
      <c r="C1262" s="11">
        <v>24</v>
      </c>
      <c r="D1262" s="5">
        <v>6</v>
      </c>
      <c r="E1262" s="13">
        <v>0</v>
      </c>
    </row>
    <row r="1263" spans="1:5" ht="12.5">
      <c r="A1263" s="5">
        <v>10726</v>
      </c>
      <c r="B1263" s="5">
        <v>4</v>
      </c>
      <c r="C1263" s="11">
        <v>22</v>
      </c>
      <c r="D1263" s="5">
        <v>25</v>
      </c>
      <c r="E1263" s="13">
        <v>0</v>
      </c>
    </row>
    <row r="1264" spans="1:5" ht="12.5">
      <c r="A1264" s="5">
        <v>10726</v>
      </c>
      <c r="B1264" s="5">
        <v>11</v>
      </c>
      <c r="C1264" s="11">
        <v>21</v>
      </c>
      <c r="D1264" s="5">
        <v>5</v>
      </c>
      <c r="E1264" s="13">
        <v>0</v>
      </c>
    </row>
    <row r="1265" spans="1:5" ht="12.5">
      <c r="A1265" s="5">
        <v>10727</v>
      </c>
      <c r="B1265" s="5">
        <v>17</v>
      </c>
      <c r="C1265" s="11">
        <v>39</v>
      </c>
      <c r="D1265" s="5">
        <v>20</v>
      </c>
      <c r="E1265" s="13">
        <v>0</v>
      </c>
    </row>
    <row r="1266" spans="1:5" ht="12.5">
      <c r="A1266" s="5">
        <v>10727</v>
      </c>
      <c r="B1266" s="5">
        <v>56</v>
      </c>
      <c r="C1266" s="11">
        <v>38</v>
      </c>
      <c r="D1266" s="5">
        <v>10</v>
      </c>
      <c r="E1266" s="13">
        <v>0</v>
      </c>
    </row>
    <row r="1267" spans="1:5" ht="12.5">
      <c r="A1267" s="5">
        <v>10727</v>
      </c>
      <c r="B1267" s="5">
        <v>59</v>
      </c>
      <c r="C1267" s="11">
        <v>55</v>
      </c>
      <c r="D1267" s="5">
        <v>10</v>
      </c>
      <c r="E1267" s="13">
        <v>0</v>
      </c>
    </row>
    <row r="1268" spans="1:5" ht="12.5">
      <c r="A1268" s="5">
        <v>10728</v>
      </c>
      <c r="B1268" s="5">
        <v>30</v>
      </c>
      <c r="C1268" s="11">
        <v>25.89</v>
      </c>
      <c r="D1268" s="5">
        <v>15</v>
      </c>
      <c r="E1268" s="13">
        <v>0</v>
      </c>
    </row>
    <row r="1269" spans="1:5" ht="12.5">
      <c r="A1269" s="5">
        <v>10728</v>
      </c>
      <c r="B1269" s="5">
        <v>40</v>
      </c>
      <c r="C1269" s="11">
        <v>18.399999999999999</v>
      </c>
      <c r="D1269" s="5">
        <v>6</v>
      </c>
      <c r="E1269" s="13">
        <v>0</v>
      </c>
    </row>
    <row r="1270" spans="1:5" ht="12.5">
      <c r="A1270" s="5">
        <v>10728</v>
      </c>
      <c r="B1270" s="5">
        <v>55</v>
      </c>
      <c r="C1270" s="11">
        <v>24</v>
      </c>
      <c r="D1270" s="5">
        <v>12</v>
      </c>
      <c r="E1270" s="13">
        <v>0</v>
      </c>
    </row>
    <row r="1271" spans="1:5" ht="12.5">
      <c r="A1271" s="5">
        <v>10728</v>
      </c>
      <c r="B1271" s="5">
        <v>60</v>
      </c>
      <c r="C1271" s="11">
        <v>34</v>
      </c>
      <c r="D1271" s="5">
        <v>15</v>
      </c>
      <c r="E1271" s="13">
        <v>0</v>
      </c>
    </row>
    <row r="1272" spans="1:5" ht="12.5">
      <c r="A1272" s="5">
        <v>10729</v>
      </c>
      <c r="B1272" s="5">
        <v>1</v>
      </c>
      <c r="C1272" s="11">
        <v>18</v>
      </c>
      <c r="D1272" s="5">
        <v>50</v>
      </c>
      <c r="E1272" s="13">
        <v>0</v>
      </c>
    </row>
    <row r="1273" spans="1:5" ht="12.5">
      <c r="A1273" s="5">
        <v>10729</v>
      </c>
      <c r="B1273" s="5">
        <v>21</v>
      </c>
      <c r="C1273" s="11">
        <v>10</v>
      </c>
      <c r="D1273" s="5">
        <v>30</v>
      </c>
      <c r="E1273" s="13">
        <v>0</v>
      </c>
    </row>
    <row r="1274" spans="1:5" ht="12.5">
      <c r="A1274" s="5">
        <v>10729</v>
      </c>
      <c r="B1274" s="5">
        <v>50</v>
      </c>
      <c r="C1274" s="11">
        <v>16.25</v>
      </c>
      <c r="D1274" s="5">
        <v>40</v>
      </c>
      <c r="E1274" s="13">
        <v>0</v>
      </c>
    </row>
    <row r="1275" spans="1:5" ht="12.5">
      <c r="A1275" s="5">
        <v>10730</v>
      </c>
      <c r="B1275" s="5">
        <v>16</v>
      </c>
      <c r="C1275" s="11">
        <v>17.45</v>
      </c>
      <c r="D1275" s="5">
        <v>15</v>
      </c>
      <c r="E1275" s="13">
        <v>0</v>
      </c>
    </row>
    <row r="1276" spans="1:5" ht="12.5">
      <c r="A1276" s="5">
        <v>10730</v>
      </c>
      <c r="B1276" s="5">
        <v>31</v>
      </c>
      <c r="C1276" s="11">
        <v>12.5</v>
      </c>
      <c r="D1276" s="5">
        <v>3</v>
      </c>
      <c r="E1276" s="13">
        <v>0</v>
      </c>
    </row>
    <row r="1277" spans="1:5" ht="12.5">
      <c r="A1277" s="5">
        <v>10730</v>
      </c>
      <c r="B1277" s="5">
        <v>65</v>
      </c>
      <c r="C1277" s="11">
        <v>21.05</v>
      </c>
      <c r="D1277" s="5">
        <v>10</v>
      </c>
      <c r="E1277" s="13">
        <v>0</v>
      </c>
    </row>
    <row r="1278" spans="1:5" ht="12.5">
      <c r="A1278" s="5">
        <v>10731</v>
      </c>
      <c r="B1278" s="5">
        <v>21</v>
      </c>
      <c r="C1278" s="11">
        <v>10</v>
      </c>
      <c r="D1278" s="5">
        <v>40</v>
      </c>
      <c r="E1278" s="13">
        <v>0</v>
      </c>
    </row>
    <row r="1279" spans="1:5" ht="12.5">
      <c r="A1279" s="5">
        <v>10731</v>
      </c>
      <c r="B1279" s="5">
        <v>51</v>
      </c>
      <c r="C1279" s="11">
        <v>53</v>
      </c>
      <c r="D1279" s="5">
        <v>30</v>
      </c>
      <c r="E1279" s="13">
        <v>0</v>
      </c>
    </row>
    <row r="1280" spans="1:5" ht="12.5">
      <c r="A1280" s="5">
        <v>10732</v>
      </c>
      <c r="B1280" s="5">
        <v>76</v>
      </c>
      <c r="C1280" s="11">
        <v>18</v>
      </c>
      <c r="D1280" s="5">
        <v>20</v>
      </c>
      <c r="E1280" s="13">
        <v>0</v>
      </c>
    </row>
    <row r="1281" spans="1:5" ht="12.5">
      <c r="A1281" s="5">
        <v>10733</v>
      </c>
      <c r="B1281" s="5">
        <v>14</v>
      </c>
      <c r="C1281" s="11">
        <v>23.25</v>
      </c>
      <c r="D1281" s="5">
        <v>16</v>
      </c>
      <c r="E1281" s="13">
        <v>0</v>
      </c>
    </row>
    <row r="1282" spans="1:5" ht="12.5">
      <c r="A1282" s="5">
        <v>10733</v>
      </c>
      <c r="B1282" s="5">
        <v>28</v>
      </c>
      <c r="C1282" s="11">
        <v>45.6</v>
      </c>
      <c r="D1282" s="5">
        <v>20</v>
      </c>
      <c r="E1282" s="13">
        <v>0</v>
      </c>
    </row>
    <row r="1283" spans="1:5" ht="12.5">
      <c r="A1283" s="5">
        <v>10733</v>
      </c>
      <c r="B1283" s="5">
        <v>52</v>
      </c>
      <c r="C1283" s="11">
        <v>7</v>
      </c>
      <c r="D1283" s="5">
        <v>25</v>
      </c>
      <c r="E1283" s="13">
        <v>0</v>
      </c>
    </row>
    <row r="1284" spans="1:5" ht="12.5">
      <c r="A1284" s="5">
        <v>10734</v>
      </c>
      <c r="B1284" s="5">
        <v>6</v>
      </c>
      <c r="C1284" s="11">
        <v>25</v>
      </c>
      <c r="D1284" s="5">
        <v>30</v>
      </c>
      <c r="E1284" s="13">
        <v>0</v>
      </c>
    </row>
    <row r="1285" spans="1:5" ht="12.5">
      <c r="A1285" s="5">
        <v>10734</v>
      </c>
      <c r="B1285" s="5">
        <v>30</v>
      </c>
      <c r="C1285" s="11">
        <v>25.89</v>
      </c>
      <c r="D1285" s="5">
        <v>15</v>
      </c>
      <c r="E1285" s="13">
        <v>0</v>
      </c>
    </row>
    <row r="1286" spans="1:5" ht="12.5">
      <c r="A1286" s="5">
        <v>10734</v>
      </c>
      <c r="B1286" s="5">
        <v>76</v>
      </c>
      <c r="C1286" s="11">
        <v>18</v>
      </c>
      <c r="D1286" s="5">
        <v>20</v>
      </c>
      <c r="E1286" s="13">
        <v>0</v>
      </c>
    </row>
    <row r="1287" spans="1:5" ht="12.5">
      <c r="A1287" s="5">
        <v>10735</v>
      </c>
      <c r="B1287" s="5">
        <v>61</v>
      </c>
      <c r="C1287" s="11">
        <v>28.5</v>
      </c>
      <c r="D1287" s="5">
        <v>20</v>
      </c>
      <c r="E1287" s="13">
        <v>0</v>
      </c>
    </row>
    <row r="1288" spans="1:5" ht="12.5">
      <c r="A1288" s="5">
        <v>10735</v>
      </c>
      <c r="B1288" s="5">
        <v>77</v>
      </c>
      <c r="C1288" s="11">
        <v>13</v>
      </c>
      <c r="D1288" s="5">
        <v>2</v>
      </c>
      <c r="E1288" s="13">
        <v>0</v>
      </c>
    </row>
    <row r="1289" spans="1:5" ht="12.5">
      <c r="A1289" s="5">
        <v>10736</v>
      </c>
      <c r="B1289" s="5">
        <v>65</v>
      </c>
      <c r="C1289" s="11">
        <v>21.05</v>
      </c>
      <c r="D1289" s="5">
        <v>40</v>
      </c>
      <c r="E1289" s="13">
        <v>0</v>
      </c>
    </row>
    <row r="1290" spans="1:5" ht="12.5">
      <c r="A1290" s="5">
        <v>10736</v>
      </c>
      <c r="B1290" s="5">
        <v>75</v>
      </c>
      <c r="C1290" s="11">
        <v>7.75</v>
      </c>
      <c r="D1290" s="5">
        <v>20</v>
      </c>
      <c r="E1290" s="13">
        <v>0</v>
      </c>
    </row>
    <row r="1291" spans="1:5" ht="12.5">
      <c r="A1291" s="5">
        <v>10737</v>
      </c>
      <c r="B1291" s="5">
        <v>13</v>
      </c>
      <c r="C1291" s="11">
        <v>6</v>
      </c>
      <c r="D1291" s="5">
        <v>4</v>
      </c>
      <c r="E1291" s="13">
        <v>0</v>
      </c>
    </row>
    <row r="1292" spans="1:5" ht="12.5">
      <c r="A1292" s="5">
        <v>10737</v>
      </c>
      <c r="B1292" s="5">
        <v>41</v>
      </c>
      <c r="C1292" s="11">
        <v>9.65</v>
      </c>
      <c r="D1292" s="5">
        <v>12</v>
      </c>
      <c r="E1292" s="13">
        <v>0</v>
      </c>
    </row>
    <row r="1293" spans="1:5" ht="12.5">
      <c r="A1293" s="5">
        <v>10738</v>
      </c>
      <c r="B1293" s="5">
        <v>16</v>
      </c>
      <c r="C1293" s="11">
        <v>17.45</v>
      </c>
      <c r="D1293" s="5">
        <v>3</v>
      </c>
      <c r="E1293" s="13">
        <v>0</v>
      </c>
    </row>
    <row r="1294" spans="1:5" ht="12.5">
      <c r="A1294" s="5">
        <v>10739</v>
      </c>
      <c r="B1294" s="5">
        <v>36</v>
      </c>
      <c r="C1294" s="11">
        <v>19</v>
      </c>
      <c r="D1294" s="5">
        <v>6</v>
      </c>
      <c r="E1294" s="13">
        <v>0</v>
      </c>
    </row>
    <row r="1295" spans="1:5" ht="12.5">
      <c r="A1295" s="5">
        <v>10739</v>
      </c>
      <c r="B1295" s="5">
        <v>52</v>
      </c>
      <c r="C1295" s="11">
        <v>7</v>
      </c>
      <c r="D1295" s="5">
        <v>18</v>
      </c>
      <c r="E1295" s="13">
        <v>0</v>
      </c>
    </row>
    <row r="1296" spans="1:5" ht="12.5">
      <c r="A1296" s="5">
        <v>10740</v>
      </c>
      <c r="B1296" s="5">
        <v>28</v>
      </c>
      <c r="C1296" s="11">
        <v>45.6</v>
      </c>
      <c r="D1296" s="5">
        <v>5</v>
      </c>
      <c r="E1296" s="13">
        <v>0</v>
      </c>
    </row>
    <row r="1297" spans="1:5" ht="12.5">
      <c r="A1297" s="5">
        <v>10740</v>
      </c>
      <c r="B1297" s="5">
        <v>35</v>
      </c>
      <c r="C1297" s="11">
        <v>18</v>
      </c>
      <c r="D1297" s="5">
        <v>35</v>
      </c>
      <c r="E1297" s="13">
        <v>0</v>
      </c>
    </row>
    <row r="1298" spans="1:5" ht="12.5">
      <c r="A1298" s="5">
        <v>10740</v>
      </c>
      <c r="B1298" s="5">
        <v>45</v>
      </c>
      <c r="C1298" s="11">
        <v>9.5</v>
      </c>
      <c r="D1298" s="5">
        <v>40</v>
      </c>
      <c r="E1298" s="13">
        <v>0</v>
      </c>
    </row>
    <row r="1299" spans="1:5" ht="12.5">
      <c r="A1299" s="5">
        <v>10740</v>
      </c>
      <c r="B1299" s="5">
        <v>56</v>
      </c>
      <c r="C1299" s="11">
        <v>38</v>
      </c>
      <c r="D1299" s="5">
        <v>14</v>
      </c>
      <c r="E1299" s="13">
        <v>0</v>
      </c>
    </row>
    <row r="1300" spans="1:5" ht="12.5">
      <c r="A1300" s="5">
        <v>10741</v>
      </c>
      <c r="B1300" s="5">
        <v>2</v>
      </c>
      <c r="C1300" s="11">
        <v>19</v>
      </c>
      <c r="D1300" s="5">
        <v>15</v>
      </c>
      <c r="E1300" s="13">
        <v>0</v>
      </c>
    </row>
    <row r="1301" spans="1:5" ht="12.5">
      <c r="A1301" s="5">
        <v>10742</v>
      </c>
      <c r="B1301" s="5">
        <v>3</v>
      </c>
      <c r="C1301" s="11">
        <v>10</v>
      </c>
      <c r="D1301" s="5">
        <v>20</v>
      </c>
      <c r="E1301" s="13">
        <v>0</v>
      </c>
    </row>
    <row r="1302" spans="1:5" ht="12.5">
      <c r="A1302" s="5">
        <v>10742</v>
      </c>
      <c r="B1302" s="5">
        <v>60</v>
      </c>
      <c r="C1302" s="11">
        <v>34</v>
      </c>
      <c r="D1302" s="5">
        <v>50</v>
      </c>
      <c r="E1302" s="13">
        <v>0</v>
      </c>
    </row>
    <row r="1303" spans="1:5" ht="12.5">
      <c r="A1303" s="5">
        <v>10742</v>
      </c>
      <c r="B1303" s="5">
        <v>72</v>
      </c>
      <c r="C1303" s="11">
        <v>34.799999999999997</v>
      </c>
      <c r="D1303" s="5">
        <v>35</v>
      </c>
      <c r="E1303" s="13">
        <v>0</v>
      </c>
    </row>
    <row r="1304" spans="1:5" ht="12.5">
      <c r="A1304" s="5">
        <v>10743</v>
      </c>
      <c r="B1304" s="5">
        <v>46</v>
      </c>
      <c r="C1304" s="11">
        <v>12</v>
      </c>
      <c r="D1304" s="5">
        <v>28</v>
      </c>
      <c r="E1304" s="13">
        <v>0</v>
      </c>
    </row>
    <row r="1305" spans="1:5" ht="12.5">
      <c r="A1305" s="5">
        <v>10744</v>
      </c>
      <c r="B1305" s="5">
        <v>40</v>
      </c>
      <c r="C1305" s="11">
        <v>18.399999999999999</v>
      </c>
      <c r="D1305" s="5">
        <v>50</v>
      </c>
      <c r="E1305" s="13">
        <v>0</v>
      </c>
    </row>
    <row r="1306" spans="1:5" ht="12.5">
      <c r="A1306" s="5">
        <v>10745</v>
      </c>
      <c r="B1306" s="5">
        <v>18</v>
      </c>
      <c r="C1306" s="11">
        <v>62.5</v>
      </c>
      <c r="D1306" s="5">
        <v>24</v>
      </c>
      <c r="E1306" s="13">
        <v>0</v>
      </c>
    </row>
    <row r="1307" spans="1:5" ht="12.5">
      <c r="A1307" s="5">
        <v>10745</v>
      </c>
      <c r="B1307" s="5">
        <v>44</v>
      </c>
      <c r="C1307" s="11">
        <v>19.45</v>
      </c>
      <c r="D1307" s="5">
        <v>16</v>
      </c>
      <c r="E1307" s="13">
        <v>0</v>
      </c>
    </row>
    <row r="1308" spans="1:5" ht="12.5">
      <c r="A1308" s="5">
        <v>10745</v>
      </c>
      <c r="B1308" s="5">
        <v>59</v>
      </c>
      <c r="C1308" s="11">
        <v>55</v>
      </c>
      <c r="D1308" s="5">
        <v>45</v>
      </c>
      <c r="E1308" s="13">
        <v>0</v>
      </c>
    </row>
    <row r="1309" spans="1:5" ht="12.5">
      <c r="A1309" s="5">
        <v>10745</v>
      </c>
      <c r="B1309" s="5">
        <v>72</v>
      </c>
      <c r="C1309" s="11">
        <v>34.799999999999997</v>
      </c>
      <c r="D1309" s="5">
        <v>7</v>
      </c>
      <c r="E1309" s="13">
        <v>0</v>
      </c>
    </row>
    <row r="1310" spans="1:5" ht="12.5">
      <c r="A1310" s="5">
        <v>10746</v>
      </c>
      <c r="B1310" s="5">
        <v>13</v>
      </c>
      <c r="C1310" s="11">
        <v>6</v>
      </c>
      <c r="D1310" s="5">
        <v>6</v>
      </c>
      <c r="E1310" s="13">
        <v>0</v>
      </c>
    </row>
    <row r="1311" spans="1:5" ht="12.5">
      <c r="A1311" s="5">
        <v>10746</v>
      </c>
      <c r="B1311" s="5">
        <v>42</v>
      </c>
      <c r="C1311" s="11">
        <v>14</v>
      </c>
      <c r="D1311" s="5">
        <v>28</v>
      </c>
      <c r="E1311" s="13">
        <v>0</v>
      </c>
    </row>
    <row r="1312" spans="1:5" ht="12.5">
      <c r="A1312" s="5">
        <v>10746</v>
      </c>
      <c r="B1312" s="5">
        <v>62</v>
      </c>
      <c r="C1312" s="11">
        <v>49.3</v>
      </c>
      <c r="D1312" s="5">
        <v>9</v>
      </c>
      <c r="E1312" s="13">
        <v>0</v>
      </c>
    </row>
    <row r="1313" spans="1:5" ht="12.5">
      <c r="A1313" s="5">
        <v>10746</v>
      </c>
      <c r="B1313" s="5">
        <v>69</v>
      </c>
      <c r="C1313" s="11">
        <v>36</v>
      </c>
      <c r="D1313" s="5">
        <v>40</v>
      </c>
      <c r="E1313" s="13">
        <v>0</v>
      </c>
    </row>
    <row r="1314" spans="1:5" ht="12.5">
      <c r="A1314" s="5">
        <v>10747</v>
      </c>
      <c r="B1314" s="5">
        <v>31</v>
      </c>
      <c r="C1314" s="11">
        <v>12.5</v>
      </c>
      <c r="D1314" s="5">
        <v>8</v>
      </c>
      <c r="E1314" s="13">
        <v>0</v>
      </c>
    </row>
    <row r="1315" spans="1:5" ht="12.5">
      <c r="A1315" s="5">
        <v>10747</v>
      </c>
      <c r="B1315" s="5">
        <v>41</v>
      </c>
      <c r="C1315" s="11">
        <v>9.65</v>
      </c>
      <c r="D1315" s="5">
        <v>35</v>
      </c>
      <c r="E1315" s="13">
        <v>0</v>
      </c>
    </row>
    <row r="1316" spans="1:5" ht="12.5">
      <c r="A1316" s="5">
        <v>10747</v>
      </c>
      <c r="B1316" s="5">
        <v>63</v>
      </c>
      <c r="C1316" s="11">
        <v>43.9</v>
      </c>
      <c r="D1316" s="5">
        <v>9</v>
      </c>
      <c r="E1316" s="13">
        <v>0</v>
      </c>
    </row>
    <row r="1317" spans="1:5" ht="12.5">
      <c r="A1317" s="5">
        <v>10747</v>
      </c>
      <c r="B1317" s="5">
        <v>69</v>
      </c>
      <c r="C1317" s="11">
        <v>36</v>
      </c>
      <c r="D1317" s="5">
        <v>30</v>
      </c>
      <c r="E1317" s="13">
        <v>0</v>
      </c>
    </row>
    <row r="1318" spans="1:5" ht="12.5">
      <c r="A1318" s="5">
        <v>10748</v>
      </c>
      <c r="B1318" s="5">
        <v>23</v>
      </c>
      <c r="C1318" s="11">
        <v>9</v>
      </c>
      <c r="D1318" s="5">
        <v>44</v>
      </c>
      <c r="E1318" s="13">
        <v>0</v>
      </c>
    </row>
    <row r="1319" spans="1:5" ht="12.5">
      <c r="A1319" s="5">
        <v>10748</v>
      </c>
      <c r="B1319" s="5">
        <v>40</v>
      </c>
      <c r="C1319" s="11">
        <v>18.399999999999999</v>
      </c>
      <c r="D1319" s="5">
        <v>40</v>
      </c>
      <c r="E1319" s="13">
        <v>0</v>
      </c>
    </row>
    <row r="1320" spans="1:5" ht="12.5">
      <c r="A1320" s="5">
        <v>10748</v>
      </c>
      <c r="B1320" s="5">
        <v>56</v>
      </c>
      <c r="C1320" s="11">
        <v>38</v>
      </c>
      <c r="D1320" s="5">
        <v>28</v>
      </c>
      <c r="E1320" s="13">
        <v>0</v>
      </c>
    </row>
    <row r="1321" spans="1:5" ht="12.5">
      <c r="A1321" s="5">
        <v>10749</v>
      </c>
      <c r="B1321" s="5">
        <v>56</v>
      </c>
      <c r="C1321" s="11">
        <v>38</v>
      </c>
      <c r="D1321" s="5">
        <v>15</v>
      </c>
      <c r="E1321" s="13">
        <v>0</v>
      </c>
    </row>
    <row r="1322" spans="1:5" ht="12.5">
      <c r="A1322" s="5">
        <v>10749</v>
      </c>
      <c r="B1322" s="5">
        <v>59</v>
      </c>
      <c r="C1322" s="11">
        <v>55</v>
      </c>
      <c r="D1322" s="5">
        <v>6</v>
      </c>
      <c r="E1322" s="13">
        <v>0</v>
      </c>
    </row>
    <row r="1323" spans="1:5" ht="12.5">
      <c r="A1323" s="5">
        <v>10749</v>
      </c>
      <c r="B1323" s="5">
        <v>76</v>
      </c>
      <c r="C1323" s="11">
        <v>18</v>
      </c>
      <c r="D1323" s="5">
        <v>10</v>
      </c>
      <c r="E1323" s="13">
        <v>0</v>
      </c>
    </row>
    <row r="1324" spans="1:5" ht="12.5">
      <c r="A1324" s="5">
        <v>10750</v>
      </c>
      <c r="B1324" s="5">
        <v>14</v>
      </c>
      <c r="C1324" s="11">
        <v>23.25</v>
      </c>
      <c r="D1324" s="5">
        <v>5</v>
      </c>
      <c r="E1324" s="13">
        <v>0</v>
      </c>
    </row>
    <row r="1325" spans="1:5" ht="12.5">
      <c r="A1325" s="5">
        <v>10750</v>
      </c>
      <c r="B1325" s="5">
        <v>45</v>
      </c>
      <c r="C1325" s="11">
        <v>9.5</v>
      </c>
      <c r="D1325" s="5">
        <v>40</v>
      </c>
      <c r="E1325" s="13">
        <v>0</v>
      </c>
    </row>
    <row r="1326" spans="1:5" ht="12.5">
      <c r="A1326" s="5">
        <v>10750</v>
      </c>
      <c r="B1326" s="5">
        <v>59</v>
      </c>
      <c r="C1326" s="11">
        <v>55</v>
      </c>
      <c r="D1326" s="5">
        <v>25</v>
      </c>
      <c r="E1326" s="13">
        <v>0</v>
      </c>
    </row>
    <row r="1327" spans="1:5" ht="12.5">
      <c r="A1327" s="5">
        <v>10751</v>
      </c>
      <c r="B1327" s="5">
        <v>26</v>
      </c>
      <c r="C1327" s="11">
        <v>31.23</v>
      </c>
      <c r="D1327" s="5">
        <v>12</v>
      </c>
      <c r="E1327" s="13">
        <v>0</v>
      </c>
    </row>
    <row r="1328" spans="1:5" ht="12.5">
      <c r="A1328" s="5">
        <v>10751</v>
      </c>
      <c r="B1328" s="5">
        <v>30</v>
      </c>
      <c r="C1328" s="11">
        <v>25.89</v>
      </c>
      <c r="D1328" s="5">
        <v>30</v>
      </c>
      <c r="E1328" s="13">
        <v>0</v>
      </c>
    </row>
    <row r="1329" spans="1:5" ht="12.5">
      <c r="A1329" s="5">
        <v>10751</v>
      </c>
      <c r="B1329" s="5">
        <v>50</v>
      </c>
      <c r="C1329" s="11">
        <v>16.25</v>
      </c>
      <c r="D1329" s="5">
        <v>20</v>
      </c>
      <c r="E1329" s="13">
        <v>0</v>
      </c>
    </row>
    <row r="1330" spans="1:5" ht="12.5">
      <c r="A1330" s="5">
        <v>10751</v>
      </c>
      <c r="B1330" s="5">
        <v>73</v>
      </c>
      <c r="C1330" s="11">
        <v>15</v>
      </c>
      <c r="D1330" s="5">
        <v>15</v>
      </c>
      <c r="E1330" s="13">
        <v>0</v>
      </c>
    </row>
    <row r="1331" spans="1:5" ht="12.5">
      <c r="A1331" s="5">
        <v>10752</v>
      </c>
      <c r="B1331" s="5">
        <v>1</v>
      </c>
      <c r="C1331" s="11">
        <v>18</v>
      </c>
      <c r="D1331" s="5">
        <v>8</v>
      </c>
      <c r="E1331" s="13">
        <v>0</v>
      </c>
    </row>
    <row r="1332" spans="1:5" ht="12.5">
      <c r="A1332" s="5">
        <v>10752</v>
      </c>
      <c r="B1332" s="5">
        <v>69</v>
      </c>
      <c r="C1332" s="11">
        <v>36</v>
      </c>
      <c r="D1332" s="5">
        <v>3</v>
      </c>
      <c r="E1332" s="13">
        <v>0</v>
      </c>
    </row>
    <row r="1333" spans="1:5" ht="12.5">
      <c r="A1333" s="5">
        <v>10753</v>
      </c>
      <c r="B1333" s="5">
        <v>45</v>
      </c>
      <c r="C1333" s="11">
        <v>9.5</v>
      </c>
      <c r="D1333" s="5">
        <v>4</v>
      </c>
      <c r="E1333" s="13">
        <v>0</v>
      </c>
    </row>
    <row r="1334" spans="1:5" ht="12.5">
      <c r="A1334" s="5">
        <v>10753</v>
      </c>
      <c r="B1334" s="5">
        <v>74</v>
      </c>
      <c r="C1334" s="11">
        <v>10</v>
      </c>
      <c r="D1334" s="5">
        <v>5</v>
      </c>
      <c r="E1334" s="13">
        <v>0</v>
      </c>
    </row>
    <row r="1335" spans="1:5" ht="12.5">
      <c r="A1335" s="5">
        <v>10754</v>
      </c>
      <c r="B1335" s="5">
        <v>40</v>
      </c>
      <c r="C1335" s="11">
        <v>18.399999999999999</v>
      </c>
      <c r="D1335" s="5">
        <v>3</v>
      </c>
      <c r="E1335" s="13">
        <v>0</v>
      </c>
    </row>
    <row r="1336" spans="1:5" ht="12.5">
      <c r="A1336" s="5">
        <v>10755</v>
      </c>
      <c r="B1336" s="5">
        <v>47</v>
      </c>
      <c r="C1336" s="11">
        <v>9.5</v>
      </c>
      <c r="D1336" s="5">
        <v>30</v>
      </c>
      <c r="E1336" s="13">
        <v>0</v>
      </c>
    </row>
    <row r="1337" spans="1:5" ht="12.5">
      <c r="A1337" s="5">
        <v>10755</v>
      </c>
      <c r="B1337" s="5">
        <v>56</v>
      </c>
      <c r="C1337" s="11">
        <v>38</v>
      </c>
      <c r="D1337" s="5">
        <v>30</v>
      </c>
      <c r="E1337" s="13">
        <v>0</v>
      </c>
    </row>
    <row r="1338" spans="1:5" ht="12.5">
      <c r="A1338" s="5">
        <v>10755</v>
      </c>
      <c r="B1338" s="5">
        <v>57</v>
      </c>
      <c r="C1338" s="11">
        <v>19.5</v>
      </c>
      <c r="D1338" s="5">
        <v>14</v>
      </c>
      <c r="E1338" s="13">
        <v>0</v>
      </c>
    </row>
    <row r="1339" spans="1:5" ht="12.5">
      <c r="A1339" s="5">
        <v>10755</v>
      </c>
      <c r="B1339" s="5">
        <v>69</v>
      </c>
      <c r="C1339" s="11">
        <v>36</v>
      </c>
      <c r="D1339" s="5">
        <v>25</v>
      </c>
      <c r="E1339" s="13">
        <v>0</v>
      </c>
    </row>
    <row r="1340" spans="1:5" ht="12.5">
      <c r="A1340" s="5">
        <v>10756</v>
      </c>
      <c r="B1340" s="5">
        <v>18</v>
      </c>
      <c r="C1340" s="11">
        <v>62.5</v>
      </c>
      <c r="D1340" s="5">
        <v>21</v>
      </c>
      <c r="E1340" s="13">
        <v>0</v>
      </c>
    </row>
    <row r="1341" spans="1:5" ht="12.5">
      <c r="A1341" s="5">
        <v>10756</v>
      </c>
      <c r="B1341" s="5">
        <v>36</v>
      </c>
      <c r="C1341" s="11">
        <v>19</v>
      </c>
      <c r="D1341" s="5">
        <v>20</v>
      </c>
      <c r="E1341" s="13">
        <v>0</v>
      </c>
    </row>
    <row r="1342" spans="1:5" ht="12.5">
      <c r="A1342" s="5">
        <v>10756</v>
      </c>
      <c r="B1342" s="5">
        <v>68</v>
      </c>
      <c r="C1342" s="11">
        <v>12.5</v>
      </c>
      <c r="D1342" s="5">
        <v>6</v>
      </c>
      <c r="E1342" s="13">
        <v>0</v>
      </c>
    </row>
    <row r="1343" spans="1:5" ht="12.5">
      <c r="A1343" s="5">
        <v>10756</v>
      </c>
      <c r="B1343" s="5">
        <v>69</v>
      </c>
      <c r="C1343" s="11">
        <v>36</v>
      </c>
      <c r="D1343" s="5">
        <v>20</v>
      </c>
      <c r="E1343" s="13">
        <v>0</v>
      </c>
    </row>
    <row r="1344" spans="1:5" ht="12.5">
      <c r="A1344" s="5">
        <v>10757</v>
      </c>
      <c r="B1344" s="5">
        <v>34</v>
      </c>
      <c r="C1344" s="11">
        <v>14</v>
      </c>
      <c r="D1344" s="5">
        <v>30</v>
      </c>
      <c r="E1344" s="13">
        <v>0</v>
      </c>
    </row>
    <row r="1345" spans="1:5" ht="12.5">
      <c r="A1345" s="5">
        <v>10757</v>
      </c>
      <c r="B1345" s="5">
        <v>59</v>
      </c>
      <c r="C1345" s="11">
        <v>55</v>
      </c>
      <c r="D1345" s="5">
        <v>7</v>
      </c>
      <c r="E1345" s="13">
        <v>0</v>
      </c>
    </row>
    <row r="1346" spans="1:5" ht="12.5">
      <c r="A1346" s="5">
        <v>10757</v>
      </c>
      <c r="B1346" s="5">
        <v>62</v>
      </c>
      <c r="C1346" s="11">
        <v>49.3</v>
      </c>
      <c r="D1346" s="5">
        <v>30</v>
      </c>
      <c r="E1346" s="13">
        <v>0</v>
      </c>
    </row>
    <row r="1347" spans="1:5" ht="12.5">
      <c r="A1347" s="5">
        <v>10757</v>
      </c>
      <c r="B1347" s="5">
        <v>64</v>
      </c>
      <c r="C1347" s="11">
        <v>33.25</v>
      </c>
      <c r="D1347" s="5">
        <v>24</v>
      </c>
      <c r="E1347" s="13">
        <v>0</v>
      </c>
    </row>
    <row r="1348" spans="1:5" ht="12.5">
      <c r="A1348" s="5">
        <v>10758</v>
      </c>
      <c r="B1348" s="5">
        <v>26</v>
      </c>
      <c r="C1348" s="11">
        <v>31.23</v>
      </c>
      <c r="D1348" s="5">
        <v>20</v>
      </c>
      <c r="E1348" s="13">
        <v>0</v>
      </c>
    </row>
    <row r="1349" spans="1:5" ht="12.5">
      <c r="A1349" s="5">
        <v>10758</v>
      </c>
      <c r="B1349" s="5">
        <v>52</v>
      </c>
      <c r="C1349" s="11">
        <v>7</v>
      </c>
      <c r="D1349" s="5">
        <v>60</v>
      </c>
      <c r="E1349" s="13">
        <v>0</v>
      </c>
    </row>
    <row r="1350" spans="1:5" ht="12.5">
      <c r="A1350" s="5">
        <v>10758</v>
      </c>
      <c r="B1350" s="5">
        <v>70</v>
      </c>
      <c r="C1350" s="11">
        <v>15</v>
      </c>
      <c r="D1350" s="5">
        <v>40</v>
      </c>
      <c r="E1350" s="13">
        <v>0</v>
      </c>
    </row>
    <row r="1351" spans="1:5" ht="12.5">
      <c r="A1351" s="5">
        <v>10759</v>
      </c>
      <c r="B1351" s="5">
        <v>32</v>
      </c>
      <c r="C1351" s="11">
        <v>32</v>
      </c>
      <c r="D1351" s="5">
        <v>10</v>
      </c>
      <c r="E1351" s="13">
        <v>0</v>
      </c>
    </row>
    <row r="1352" spans="1:5" ht="12.5">
      <c r="A1352" s="5">
        <v>10760</v>
      </c>
      <c r="B1352" s="5">
        <v>25</v>
      </c>
      <c r="C1352" s="11">
        <v>14</v>
      </c>
      <c r="D1352" s="5">
        <v>12</v>
      </c>
      <c r="E1352" s="13">
        <v>0</v>
      </c>
    </row>
    <row r="1353" spans="1:5" ht="12.5">
      <c r="A1353" s="5">
        <v>10760</v>
      </c>
      <c r="B1353" s="5">
        <v>27</v>
      </c>
      <c r="C1353" s="11">
        <v>43.9</v>
      </c>
      <c r="D1353" s="5">
        <v>40</v>
      </c>
      <c r="E1353" s="13">
        <v>0</v>
      </c>
    </row>
    <row r="1354" spans="1:5" ht="12.5">
      <c r="A1354" s="5">
        <v>10760</v>
      </c>
      <c r="B1354" s="5">
        <v>43</v>
      </c>
      <c r="C1354" s="11">
        <v>46</v>
      </c>
      <c r="D1354" s="5">
        <v>30</v>
      </c>
      <c r="E1354" s="13">
        <v>0</v>
      </c>
    </row>
    <row r="1355" spans="1:5" ht="12.5">
      <c r="A1355" s="5">
        <v>10761</v>
      </c>
      <c r="B1355" s="5">
        <v>25</v>
      </c>
      <c r="C1355" s="11">
        <v>14</v>
      </c>
      <c r="D1355" s="5">
        <v>35</v>
      </c>
      <c r="E1355" s="13">
        <v>0</v>
      </c>
    </row>
    <row r="1356" spans="1:5" ht="12.5">
      <c r="A1356" s="5">
        <v>10761</v>
      </c>
      <c r="B1356" s="5">
        <v>75</v>
      </c>
      <c r="C1356" s="11">
        <v>7.75</v>
      </c>
      <c r="D1356" s="5">
        <v>18</v>
      </c>
      <c r="E1356" s="13">
        <v>0</v>
      </c>
    </row>
    <row r="1357" spans="1:5" ht="12.5">
      <c r="A1357" s="5">
        <v>10762</v>
      </c>
      <c r="B1357" s="5">
        <v>39</v>
      </c>
      <c r="C1357" s="11">
        <v>18</v>
      </c>
      <c r="D1357" s="5">
        <v>16</v>
      </c>
      <c r="E1357" s="13">
        <v>0</v>
      </c>
    </row>
    <row r="1358" spans="1:5" ht="12.5">
      <c r="A1358" s="5">
        <v>10762</v>
      </c>
      <c r="B1358" s="5">
        <v>47</v>
      </c>
      <c r="C1358" s="11">
        <v>9.5</v>
      </c>
      <c r="D1358" s="5">
        <v>30</v>
      </c>
      <c r="E1358" s="13">
        <v>0</v>
      </c>
    </row>
    <row r="1359" spans="1:5" ht="12.5">
      <c r="A1359" s="5">
        <v>10762</v>
      </c>
      <c r="B1359" s="5">
        <v>51</v>
      </c>
      <c r="C1359" s="11">
        <v>53</v>
      </c>
      <c r="D1359" s="5">
        <v>28</v>
      </c>
      <c r="E1359" s="13">
        <v>0</v>
      </c>
    </row>
    <row r="1360" spans="1:5" ht="12.5">
      <c r="A1360" s="5">
        <v>10762</v>
      </c>
      <c r="B1360" s="5">
        <v>56</v>
      </c>
      <c r="C1360" s="11">
        <v>38</v>
      </c>
      <c r="D1360" s="5">
        <v>60</v>
      </c>
      <c r="E1360" s="13">
        <v>0</v>
      </c>
    </row>
    <row r="1361" spans="1:5" ht="12.5">
      <c r="A1361" s="5">
        <v>10763</v>
      </c>
      <c r="B1361" s="5">
        <v>21</v>
      </c>
      <c r="C1361" s="11">
        <v>10</v>
      </c>
      <c r="D1361" s="5">
        <v>40</v>
      </c>
      <c r="E1361" s="13">
        <v>0</v>
      </c>
    </row>
    <row r="1362" spans="1:5" ht="12.5">
      <c r="A1362" s="5">
        <v>10763</v>
      </c>
      <c r="B1362" s="5">
        <v>22</v>
      </c>
      <c r="C1362" s="11">
        <v>21</v>
      </c>
      <c r="D1362" s="5">
        <v>6</v>
      </c>
      <c r="E1362" s="13">
        <v>0</v>
      </c>
    </row>
    <row r="1363" spans="1:5" ht="12.5">
      <c r="A1363" s="5">
        <v>10763</v>
      </c>
      <c r="B1363" s="5">
        <v>24</v>
      </c>
      <c r="C1363" s="11">
        <v>4.5</v>
      </c>
      <c r="D1363" s="5">
        <v>20</v>
      </c>
      <c r="E1363" s="13">
        <v>0</v>
      </c>
    </row>
    <row r="1364" spans="1:5" ht="12.5">
      <c r="A1364" s="5">
        <v>10764</v>
      </c>
      <c r="B1364" s="5">
        <v>3</v>
      </c>
      <c r="C1364" s="11">
        <v>10</v>
      </c>
      <c r="D1364" s="5">
        <v>20</v>
      </c>
      <c r="E1364" s="13">
        <v>0</v>
      </c>
    </row>
    <row r="1365" spans="1:5" ht="12.5">
      <c r="A1365" s="5">
        <v>10764</v>
      </c>
      <c r="B1365" s="5">
        <v>39</v>
      </c>
      <c r="C1365" s="11">
        <v>18</v>
      </c>
      <c r="D1365" s="5">
        <v>130</v>
      </c>
      <c r="E1365" s="13">
        <v>0</v>
      </c>
    </row>
    <row r="1366" spans="1:5" ht="12.5">
      <c r="A1366" s="5">
        <v>10765</v>
      </c>
      <c r="B1366" s="5">
        <v>65</v>
      </c>
      <c r="C1366" s="11">
        <v>21.05</v>
      </c>
      <c r="D1366" s="5">
        <v>80</v>
      </c>
      <c r="E1366" s="13">
        <v>0</v>
      </c>
    </row>
    <row r="1367" spans="1:5" ht="12.5">
      <c r="A1367" s="5">
        <v>10766</v>
      </c>
      <c r="B1367" s="5">
        <v>2</v>
      </c>
      <c r="C1367" s="11">
        <v>19</v>
      </c>
      <c r="D1367" s="5">
        <v>40</v>
      </c>
      <c r="E1367" s="13">
        <v>0</v>
      </c>
    </row>
    <row r="1368" spans="1:5" ht="12.5">
      <c r="A1368" s="5">
        <v>10766</v>
      </c>
      <c r="B1368" s="5">
        <v>7</v>
      </c>
      <c r="C1368" s="11">
        <v>30</v>
      </c>
      <c r="D1368" s="5">
        <v>35</v>
      </c>
      <c r="E1368" s="13">
        <v>0</v>
      </c>
    </row>
    <row r="1369" spans="1:5" ht="12.5">
      <c r="A1369" s="5">
        <v>10766</v>
      </c>
      <c r="B1369" s="5">
        <v>68</v>
      </c>
      <c r="C1369" s="11">
        <v>12.5</v>
      </c>
      <c r="D1369" s="5">
        <v>40</v>
      </c>
      <c r="E1369" s="13">
        <v>0</v>
      </c>
    </row>
    <row r="1370" spans="1:5" ht="12.5">
      <c r="A1370" s="5">
        <v>10767</v>
      </c>
      <c r="B1370" s="5">
        <v>42</v>
      </c>
      <c r="C1370" s="11">
        <v>14</v>
      </c>
      <c r="D1370" s="5">
        <v>2</v>
      </c>
      <c r="E1370" s="13">
        <v>0</v>
      </c>
    </row>
    <row r="1371" spans="1:5" ht="12.5">
      <c r="A1371" s="5">
        <v>10768</v>
      </c>
      <c r="B1371" s="5">
        <v>22</v>
      </c>
      <c r="C1371" s="11">
        <v>21</v>
      </c>
      <c r="D1371" s="5">
        <v>4</v>
      </c>
      <c r="E1371" s="13">
        <v>0</v>
      </c>
    </row>
    <row r="1372" spans="1:5" ht="12.5">
      <c r="A1372" s="5">
        <v>10768</v>
      </c>
      <c r="B1372" s="5">
        <v>31</v>
      </c>
      <c r="C1372" s="11">
        <v>12.5</v>
      </c>
      <c r="D1372" s="5">
        <v>50</v>
      </c>
      <c r="E1372" s="13">
        <v>0</v>
      </c>
    </row>
    <row r="1373" spans="1:5" ht="12.5">
      <c r="A1373" s="5">
        <v>10768</v>
      </c>
      <c r="B1373" s="5">
        <v>60</v>
      </c>
      <c r="C1373" s="11">
        <v>34</v>
      </c>
      <c r="D1373" s="5">
        <v>15</v>
      </c>
      <c r="E1373" s="13">
        <v>0</v>
      </c>
    </row>
    <row r="1374" spans="1:5" ht="12.5">
      <c r="A1374" s="5">
        <v>10768</v>
      </c>
      <c r="B1374" s="5">
        <v>71</v>
      </c>
      <c r="C1374" s="11">
        <v>21.5</v>
      </c>
      <c r="D1374" s="5">
        <v>12</v>
      </c>
      <c r="E1374" s="13">
        <v>0</v>
      </c>
    </row>
    <row r="1375" spans="1:5" ht="12.5">
      <c r="A1375" s="5">
        <v>10769</v>
      </c>
      <c r="B1375" s="5">
        <v>41</v>
      </c>
      <c r="C1375" s="11">
        <v>9.65</v>
      </c>
      <c r="D1375" s="5">
        <v>30</v>
      </c>
      <c r="E1375" s="13">
        <v>0</v>
      </c>
    </row>
    <row r="1376" spans="1:5" ht="12.5">
      <c r="A1376" s="5">
        <v>10769</v>
      </c>
      <c r="B1376" s="5">
        <v>52</v>
      </c>
      <c r="C1376" s="11">
        <v>7</v>
      </c>
      <c r="D1376" s="5">
        <v>15</v>
      </c>
      <c r="E1376" s="13">
        <v>0</v>
      </c>
    </row>
    <row r="1377" spans="1:5" ht="12.5">
      <c r="A1377" s="5">
        <v>10769</v>
      </c>
      <c r="B1377" s="5">
        <v>61</v>
      </c>
      <c r="C1377" s="11">
        <v>28.5</v>
      </c>
      <c r="D1377" s="5">
        <v>20</v>
      </c>
      <c r="E1377" s="13">
        <v>0</v>
      </c>
    </row>
    <row r="1378" spans="1:5" ht="12.5">
      <c r="A1378" s="5">
        <v>10769</v>
      </c>
      <c r="B1378" s="5">
        <v>62</v>
      </c>
      <c r="C1378" s="11">
        <v>49.3</v>
      </c>
      <c r="D1378" s="5">
        <v>15</v>
      </c>
      <c r="E1378" s="13">
        <v>0</v>
      </c>
    </row>
    <row r="1379" spans="1:5" ht="12.5">
      <c r="A1379" s="5">
        <v>10770</v>
      </c>
      <c r="B1379" s="5">
        <v>11</v>
      </c>
      <c r="C1379" s="11">
        <v>21</v>
      </c>
      <c r="D1379" s="5">
        <v>15</v>
      </c>
      <c r="E1379" s="13">
        <v>0</v>
      </c>
    </row>
    <row r="1380" spans="1:5" ht="12.5">
      <c r="A1380" s="5">
        <v>10771</v>
      </c>
      <c r="B1380" s="5">
        <v>71</v>
      </c>
      <c r="C1380" s="11">
        <v>21.5</v>
      </c>
      <c r="D1380" s="5">
        <v>16</v>
      </c>
      <c r="E1380" s="13">
        <v>0</v>
      </c>
    </row>
    <row r="1381" spans="1:5" ht="12.5">
      <c r="A1381" s="5">
        <v>10772</v>
      </c>
      <c r="B1381" s="5">
        <v>29</v>
      </c>
      <c r="C1381" s="11">
        <v>123.79</v>
      </c>
      <c r="D1381" s="5">
        <v>18</v>
      </c>
      <c r="E1381" s="13">
        <v>0</v>
      </c>
    </row>
    <row r="1382" spans="1:5" ht="12.5">
      <c r="A1382" s="5">
        <v>10772</v>
      </c>
      <c r="B1382" s="5">
        <v>59</v>
      </c>
      <c r="C1382" s="11">
        <v>55</v>
      </c>
      <c r="D1382" s="5">
        <v>25</v>
      </c>
      <c r="E1382" s="13">
        <v>0</v>
      </c>
    </row>
    <row r="1383" spans="1:5" ht="12.5">
      <c r="A1383" s="5">
        <v>10773</v>
      </c>
      <c r="B1383" s="5">
        <v>17</v>
      </c>
      <c r="C1383" s="11">
        <v>39</v>
      </c>
      <c r="D1383" s="5">
        <v>33</v>
      </c>
      <c r="E1383" s="13">
        <v>0</v>
      </c>
    </row>
    <row r="1384" spans="1:5" ht="12.5">
      <c r="A1384" s="5">
        <v>10773</v>
      </c>
      <c r="B1384" s="5">
        <v>31</v>
      </c>
      <c r="C1384" s="11">
        <v>12.5</v>
      </c>
      <c r="D1384" s="5">
        <v>70</v>
      </c>
      <c r="E1384" s="13">
        <v>0</v>
      </c>
    </row>
    <row r="1385" spans="1:5" ht="12.5">
      <c r="A1385" s="5">
        <v>10773</v>
      </c>
      <c r="B1385" s="5">
        <v>75</v>
      </c>
      <c r="C1385" s="11">
        <v>7.75</v>
      </c>
      <c r="D1385" s="5">
        <v>7</v>
      </c>
      <c r="E1385" s="13">
        <v>0</v>
      </c>
    </row>
    <row r="1386" spans="1:5" ht="12.5">
      <c r="A1386" s="5">
        <v>10774</v>
      </c>
      <c r="B1386" s="5">
        <v>31</v>
      </c>
      <c r="C1386" s="11">
        <v>12.5</v>
      </c>
      <c r="D1386" s="5">
        <v>2</v>
      </c>
      <c r="E1386" s="13">
        <v>0</v>
      </c>
    </row>
    <row r="1387" spans="1:5" ht="12.5">
      <c r="A1387" s="5">
        <v>10774</v>
      </c>
      <c r="B1387" s="5">
        <v>66</v>
      </c>
      <c r="C1387" s="11">
        <v>17</v>
      </c>
      <c r="D1387" s="5">
        <v>50</v>
      </c>
      <c r="E1387" s="13">
        <v>0</v>
      </c>
    </row>
    <row r="1388" spans="1:5" ht="12.5">
      <c r="A1388" s="5">
        <v>10775</v>
      </c>
      <c r="B1388" s="5">
        <v>10</v>
      </c>
      <c r="C1388" s="11">
        <v>31</v>
      </c>
      <c r="D1388" s="5">
        <v>6</v>
      </c>
      <c r="E1388" s="13">
        <v>0</v>
      </c>
    </row>
    <row r="1389" spans="1:5" ht="12.5">
      <c r="A1389" s="5">
        <v>10775</v>
      </c>
      <c r="B1389" s="5">
        <v>67</v>
      </c>
      <c r="C1389" s="11">
        <v>14</v>
      </c>
      <c r="D1389" s="5">
        <v>3</v>
      </c>
      <c r="E1389" s="13">
        <v>0</v>
      </c>
    </row>
    <row r="1390" spans="1:5" ht="12.5">
      <c r="A1390" s="5">
        <v>10776</v>
      </c>
      <c r="B1390" s="5">
        <v>31</v>
      </c>
      <c r="C1390" s="11">
        <v>12.5</v>
      </c>
      <c r="D1390" s="5">
        <v>16</v>
      </c>
      <c r="E1390" s="13">
        <v>0</v>
      </c>
    </row>
    <row r="1391" spans="1:5" ht="12.5">
      <c r="A1391" s="5">
        <v>10776</v>
      </c>
      <c r="B1391" s="5">
        <v>42</v>
      </c>
      <c r="C1391" s="11">
        <v>14</v>
      </c>
      <c r="D1391" s="5">
        <v>12</v>
      </c>
      <c r="E1391" s="13">
        <v>0</v>
      </c>
    </row>
    <row r="1392" spans="1:5" ht="12.5">
      <c r="A1392" s="5">
        <v>10776</v>
      </c>
      <c r="B1392" s="5">
        <v>45</v>
      </c>
      <c r="C1392" s="11">
        <v>9.5</v>
      </c>
      <c r="D1392" s="5">
        <v>27</v>
      </c>
      <c r="E1392" s="13">
        <v>0</v>
      </c>
    </row>
    <row r="1393" spans="1:5" ht="12.5">
      <c r="A1393" s="5">
        <v>10776</v>
      </c>
      <c r="B1393" s="5">
        <v>51</v>
      </c>
      <c r="C1393" s="11">
        <v>53</v>
      </c>
      <c r="D1393" s="5">
        <v>120</v>
      </c>
      <c r="E1393" s="13">
        <v>0</v>
      </c>
    </row>
    <row r="1394" spans="1:5" ht="12.5">
      <c r="A1394" s="5">
        <v>10777</v>
      </c>
      <c r="B1394" s="5">
        <v>42</v>
      </c>
      <c r="C1394" s="11">
        <v>14</v>
      </c>
      <c r="D1394" s="5">
        <v>20</v>
      </c>
      <c r="E1394" s="13">
        <v>0</v>
      </c>
    </row>
    <row r="1395" spans="1:5" ht="12.5">
      <c r="A1395" s="5">
        <v>10778</v>
      </c>
      <c r="B1395" s="5">
        <v>41</v>
      </c>
      <c r="C1395" s="11">
        <v>9.65</v>
      </c>
      <c r="D1395" s="5">
        <v>10</v>
      </c>
      <c r="E1395" s="13">
        <v>0</v>
      </c>
    </row>
    <row r="1396" spans="1:5" ht="12.5">
      <c r="A1396" s="5">
        <v>10779</v>
      </c>
      <c r="B1396" s="5">
        <v>16</v>
      </c>
      <c r="C1396" s="11">
        <v>17.45</v>
      </c>
      <c r="D1396" s="5">
        <v>20</v>
      </c>
      <c r="E1396" s="13">
        <v>0</v>
      </c>
    </row>
    <row r="1397" spans="1:5" ht="12.5">
      <c r="A1397" s="5">
        <v>10779</v>
      </c>
      <c r="B1397" s="5">
        <v>62</v>
      </c>
      <c r="C1397" s="11">
        <v>49.3</v>
      </c>
      <c r="D1397" s="5">
        <v>20</v>
      </c>
      <c r="E1397" s="13">
        <v>0</v>
      </c>
    </row>
    <row r="1398" spans="1:5" ht="12.5">
      <c r="A1398" s="5">
        <v>10780</v>
      </c>
      <c r="B1398" s="5">
        <v>70</v>
      </c>
      <c r="C1398" s="11">
        <v>15</v>
      </c>
      <c r="D1398" s="5">
        <v>35</v>
      </c>
      <c r="E1398" s="13">
        <v>0</v>
      </c>
    </row>
    <row r="1399" spans="1:5" ht="12.5">
      <c r="A1399" s="5">
        <v>10780</v>
      </c>
      <c r="B1399" s="5">
        <v>77</v>
      </c>
      <c r="C1399" s="11">
        <v>13</v>
      </c>
      <c r="D1399" s="5">
        <v>15</v>
      </c>
      <c r="E1399" s="13">
        <v>0</v>
      </c>
    </row>
    <row r="1400" spans="1:5" ht="12.5">
      <c r="A1400" s="5">
        <v>10781</v>
      </c>
      <c r="B1400" s="5">
        <v>54</v>
      </c>
      <c r="C1400" s="11">
        <v>7.45</v>
      </c>
      <c r="D1400" s="5">
        <v>3</v>
      </c>
      <c r="E1400" s="13">
        <v>0</v>
      </c>
    </row>
    <row r="1401" spans="1:5" ht="12.5">
      <c r="A1401" s="5">
        <v>10781</v>
      </c>
      <c r="B1401" s="5">
        <v>56</v>
      </c>
      <c r="C1401" s="11">
        <v>38</v>
      </c>
      <c r="D1401" s="5">
        <v>20</v>
      </c>
      <c r="E1401" s="13">
        <v>0</v>
      </c>
    </row>
    <row r="1402" spans="1:5" ht="12.5">
      <c r="A1402" s="5">
        <v>10781</v>
      </c>
      <c r="B1402" s="5">
        <v>74</v>
      </c>
      <c r="C1402" s="11">
        <v>10</v>
      </c>
      <c r="D1402" s="5">
        <v>35</v>
      </c>
      <c r="E1402" s="13">
        <v>0</v>
      </c>
    </row>
    <row r="1403" spans="1:5" ht="12.5">
      <c r="A1403" s="5">
        <v>10782</v>
      </c>
      <c r="B1403" s="5">
        <v>31</v>
      </c>
      <c r="C1403" s="11">
        <v>12.5</v>
      </c>
      <c r="D1403" s="5">
        <v>1</v>
      </c>
      <c r="E1403" s="13">
        <v>0</v>
      </c>
    </row>
    <row r="1404" spans="1:5" ht="12.5">
      <c r="A1404" s="5">
        <v>10783</v>
      </c>
      <c r="B1404" s="5">
        <v>31</v>
      </c>
      <c r="C1404" s="11">
        <v>12.5</v>
      </c>
      <c r="D1404" s="5">
        <v>10</v>
      </c>
      <c r="E1404" s="13">
        <v>0</v>
      </c>
    </row>
    <row r="1405" spans="1:5" ht="12.5">
      <c r="A1405" s="5">
        <v>10783</v>
      </c>
      <c r="B1405" s="5">
        <v>38</v>
      </c>
      <c r="C1405" s="11">
        <v>263.5</v>
      </c>
      <c r="D1405" s="5">
        <v>5</v>
      </c>
      <c r="E1405" s="13">
        <v>0</v>
      </c>
    </row>
    <row r="1406" spans="1:5" ht="12.5">
      <c r="A1406" s="5">
        <v>10784</v>
      </c>
      <c r="B1406" s="5">
        <v>36</v>
      </c>
      <c r="C1406" s="11">
        <v>19</v>
      </c>
      <c r="D1406" s="5">
        <v>30</v>
      </c>
      <c r="E1406" s="13">
        <v>0</v>
      </c>
    </row>
    <row r="1407" spans="1:5" ht="12.5">
      <c r="A1407" s="5">
        <v>10784</v>
      </c>
      <c r="B1407" s="5">
        <v>39</v>
      </c>
      <c r="C1407" s="11">
        <v>18</v>
      </c>
      <c r="D1407" s="5">
        <v>2</v>
      </c>
      <c r="E1407" s="13">
        <v>0</v>
      </c>
    </row>
    <row r="1408" spans="1:5" ht="12.5">
      <c r="A1408" s="5">
        <v>10784</v>
      </c>
      <c r="B1408" s="5">
        <v>72</v>
      </c>
      <c r="C1408" s="11">
        <v>34.799999999999997</v>
      </c>
      <c r="D1408" s="5">
        <v>30</v>
      </c>
      <c r="E1408" s="13">
        <v>0</v>
      </c>
    </row>
    <row r="1409" spans="1:5" ht="12.5">
      <c r="A1409" s="5">
        <v>10785</v>
      </c>
      <c r="B1409" s="5">
        <v>10</v>
      </c>
      <c r="C1409" s="11">
        <v>31</v>
      </c>
      <c r="D1409" s="5">
        <v>10</v>
      </c>
      <c r="E1409" s="13">
        <v>0</v>
      </c>
    </row>
    <row r="1410" spans="1:5" ht="12.5">
      <c r="A1410" s="5">
        <v>10785</v>
      </c>
      <c r="B1410" s="5">
        <v>75</v>
      </c>
      <c r="C1410" s="11">
        <v>7.75</v>
      </c>
      <c r="D1410" s="5">
        <v>10</v>
      </c>
      <c r="E1410" s="13">
        <v>0</v>
      </c>
    </row>
    <row r="1411" spans="1:5" ht="12.5">
      <c r="A1411" s="5">
        <v>10786</v>
      </c>
      <c r="B1411" s="5">
        <v>8</v>
      </c>
      <c r="C1411" s="11">
        <v>40</v>
      </c>
      <c r="D1411" s="5">
        <v>30</v>
      </c>
      <c r="E1411" s="13">
        <v>0</v>
      </c>
    </row>
    <row r="1412" spans="1:5" ht="12.5">
      <c r="A1412" s="5">
        <v>10786</v>
      </c>
      <c r="B1412" s="5">
        <v>30</v>
      </c>
      <c r="C1412" s="11">
        <v>25.89</v>
      </c>
      <c r="D1412" s="5">
        <v>15</v>
      </c>
      <c r="E1412" s="13">
        <v>0</v>
      </c>
    </row>
    <row r="1413" spans="1:5" ht="12.5">
      <c r="A1413" s="5">
        <v>10786</v>
      </c>
      <c r="B1413" s="5">
        <v>75</v>
      </c>
      <c r="C1413" s="11">
        <v>7.75</v>
      </c>
      <c r="D1413" s="5">
        <v>42</v>
      </c>
      <c r="E1413" s="13">
        <v>0</v>
      </c>
    </row>
    <row r="1414" spans="1:5" ht="12.5">
      <c r="A1414" s="5">
        <v>10787</v>
      </c>
      <c r="B1414" s="5">
        <v>2</v>
      </c>
      <c r="C1414" s="11">
        <v>19</v>
      </c>
      <c r="D1414" s="5">
        <v>15</v>
      </c>
      <c r="E1414" s="13">
        <v>0</v>
      </c>
    </row>
    <row r="1415" spans="1:5" ht="12.5">
      <c r="A1415" s="5">
        <v>10787</v>
      </c>
      <c r="B1415" s="5">
        <v>29</v>
      </c>
      <c r="C1415" s="11">
        <v>123.79</v>
      </c>
      <c r="D1415" s="5">
        <v>20</v>
      </c>
      <c r="E1415" s="13">
        <v>0</v>
      </c>
    </row>
    <row r="1416" spans="1:5" ht="12.5">
      <c r="A1416" s="5">
        <v>10788</v>
      </c>
      <c r="B1416" s="5">
        <v>19</v>
      </c>
      <c r="C1416" s="11">
        <v>9.1999999999999993</v>
      </c>
      <c r="D1416" s="5">
        <v>50</v>
      </c>
      <c r="E1416" s="13">
        <v>0</v>
      </c>
    </row>
    <row r="1417" spans="1:5" ht="12.5">
      <c r="A1417" s="5">
        <v>10788</v>
      </c>
      <c r="B1417" s="5">
        <v>75</v>
      </c>
      <c r="C1417" s="11">
        <v>7.75</v>
      </c>
      <c r="D1417" s="5">
        <v>40</v>
      </c>
      <c r="E1417" s="13">
        <v>0</v>
      </c>
    </row>
    <row r="1418" spans="1:5" ht="12.5">
      <c r="A1418" s="5">
        <v>10789</v>
      </c>
      <c r="B1418" s="5">
        <v>18</v>
      </c>
      <c r="C1418" s="11">
        <v>62.5</v>
      </c>
      <c r="D1418" s="5">
        <v>30</v>
      </c>
      <c r="E1418" s="13">
        <v>0</v>
      </c>
    </row>
    <row r="1419" spans="1:5" ht="12.5">
      <c r="A1419" s="5">
        <v>10789</v>
      </c>
      <c r="B1419" s="5">
        <v>35</v>
      </c>
      <c r="C1419" s="11">
        <v>18</v>
      </c>
      <c r="D1419" s="5">
        <v>15</v>
      </c>
      <c r="E1419" s="13">
        <v>0</v>
      </c>
    </row>
    <row r="1420" spans="1:5" ht="12.5">
      <c r="A1420" s="5">
        <v>10789</v>
      </c>
      <c r="B1420" s="5">
        <v>63</v>
      </c>
      <c r="C1420" s="11">
        <v>43.9</v>
      </c>
      <c r="D1420" s="5">
        <v>30</v>
      </c>
      <c r="E1420" s="13">
        <v>0</v>
      </c>
    </row>
    <row r="1421" spans="1:5" ht="12.5">
      <c r="A1421" s="5">
        <v>10789</v>
      </c>
      <c r="B1421" s="5">
        <v>68</v>
      </c>
      <c r="C1421" s="11">
        <v>12.5</v>
      </c>
      <c r="D1421" s="5">
        <v>18</v>
      </c>
      <c r="E1421" s="13">
        <v>0</v>
      </c>
    </row>
    <row r="1422" spans="1:5" ht="12.5">
      <c r="A1422" s="5">
        <v>10790</v>
      </c>
      <c r="B1422" s="5">
        <v>7</v>
      </c>
      <c r="C1422" s="11">
        <v>30</v>
      </c>
      <c r="D1422" s="5">
        <v>3</v>
      </c>
      <c r="E1422" s="13">
        <v>0</v>
      </c>
    </row>
    <row r="1423" spans="1:5" ht="12.5">
      <c r="A1423" s="5">
        <v>10790</v>
      </c>
      <c r="B1423" s="5">
        <v>56</v>
      </c>
      <c r="C1423" s="11">
        <v>38</v>
      </c>
      <c r="D1423" s="5">
        <v>20</v>
      </c>
      <c r="E1423" s="13">
        <v>0</v>
      </c>
    </row>
    <row r="1424" spans="1:5" ht="12.5">
      <c r="A1424" s="5">
        <v>10791</v>
      </c>
      <c r="B1424" s="5">
        <v>29</v>
      </c>
      <c r="C1424" s="11">
        <v>123.79</v>
      </c>
      <c r="D1424" s="5">
        <v>14</v>
      </c>
      <c r="E1424" s="13">
        <v>0</v>
      </c>
    </row>
    <row r="1425" spans="1:5" ht="12.5">
      <c r="A1425" s="5">
        <v>10791</v>
      </c>
      <c r="B1425" s="5">
        <v>41</v>
      </c>
      <c r="C1425" s="11">
        <v>9.65</v>
      </c>
      <c r="D1425" s="5">
        <v>20</v>
      </c>
      <c r="E1425" s="13">
        <v>0</v>
      </c>
    </row>
    <row r="1426" spans="1:5" ht="12.5">
      <c r="A1426" s="5">
        <v>10792</v>
      </c>
      <c r="B1426" s="5">
        <v>2</v>
      </c>
      <c r="C1426" s="11">
        <v>19</v>
      </c>
      <c r="D1426" s="5">
        <v>10</v>
      </c>
      <c r="E1426" s="13">
        <v>0</v>
      </c>
    </row>
    <row r="1427" spans="1:5" ht="12.5">
      <c r="A1427" s="5">
        <v>10792</v>
      </c>
      <c r="B1427" s="5">
        <v>54</v>
      </c>
      <c r="C1427" s="11">
        <v>7.45</v>
      </c>
      <c r="D1427" s="5">
        <v>3</v>
      </c>
      <c r="E1427" s="13">
        <v>0</v>
      </c>
    </row>
    <row r="1428" spans="1:5" ht="12.5">
      <c r="A1428" s="5">
        <v>10792</v>
      </c>
      <c r="B1428" s="5">
        <v>68</v>
      </c>
      <c r="C1428" s="11">
        <v>12.5</v>
      </c>
      <c r="D1428" s="5">
        <v>15</v>
      </c>
      <c r="E1428" s="13">
        <v>0</v>
      </c>
    </row>
    <row r="1429" spans="1:5" ht="12.5">
      <c r="A1429" s="5">
        <v>10793</v>
      </c>
      <c r="B1429" s="5">
        <v>41</v>
      </c>
      <c r="C1429" s="11">
        <v>9.65</v>
      </c>
      <c r="D1429" s="5">
        <v>14</v>
      </c>
      <c r="E1429" s="13">
        <v>0</v>
      </c>
    </row>
    <row r="1430" spans="1:5" ht="12.5">
      <c r="A1430" s="5">
        <v>10793</v>
      </c>
      <c r="B1430" s="5">
        <v>52</v>
      </c>
      <c r="C1430" s="11">
        <v>7</v>
      </c>
      <c r="D1430" s="5">
        <v>8</v>
      </c>
      <c r="E1430" s="13">
        <v>0</v>
      </c>
    </row>
    <row r="1431" spans="1:5" ht="12.5">
      <c r="A1431" s="5">
        <v>10794</v>
      </c>
      <c r="B1431" s="5">
        <v>14</v>
      </c>
      <c r="C1431" s="11">
        <v>23.25</v>
      </c>
      <c r="D1431" s="5">
        <v>15</v>
      </c>
      <c r="E1431" s="13">
        <v>0</v>
      </c>
    </row>
    <row r="1432" spans="1:5" ht="12.5">
      <c r="A1432" s="5">
        <v>10794</v>
      </c>
      <c r="B1432" s="5">
        <v>54</v>
      </c>
      <c r="C1432" s="11">
        <v>7.45</v>
      </c>
      <c r="D1432" s="5">
        <v>6</v>
      </c>
      <c r="E1432" s="13">
        <v>0</v>
      </c>
    </row>
    <row r="1433" spans="1:5" ht="12.5">
      <c r="A1433" s="5">
        <v>10795</v>
      </c>
      <c r="B1433" s="5">
        <v>16</v>
      </c>
      <c r="C1433" s="11">
        <v>17.45</v>
      </c>
      <c r="D1433" s="5">
        <v>65</v>
      </c>
      <c r="E1433" s="13">
        <v>0</v>
      </c>
    </row>
    <row r="1434" spans="1:5" ht="12.5">
      <c r="A1434" s="5">
        <v>10795</v>
      </c>
      <c r="B1434" s="5">
        <v>17</v>
      </c>
      <c r="C1434" s="11">
        <v>39</v>
      </c>
      <c r="D1434" s="5">
        <v>35</v>
      </c>
      <c r="E1434" s="13">
        <v>0</v>
      </c>
    </row>
    <row r="1435" spans="1:5" ht="12.5">
      <c r="A1435" s="5">
        <v>10796</v>
      </c>
      <c r="B1435" s="5">
        <v>26</v>
      </c>
      <c r="C1435" s="11">
        <v>31.23</v>
      </c>
      <c r="D1435" s="5">
        <v>21</v>
      </c>
      <c r="E1435" s="13">
        <v>0</v>
      </c>
    </row>
    <row r="1436" spans="1:5" ht="12.5">
      <c r="A1436" s="5">
        <v>10796</v>
      </c>
      <c r="B1436" s="5">
        <v>44</v>
      </c>
      <c r="C1436" s="11">
        <v>19.45</v>
      </c>
      <c r="D1436" s="5">
        <v>10</v>
      </c>
      <c r="E1436" s="13">
        <v>0</v>
      </c>
    </row>
    <row r="1437" spans="1:5" ht="12.5">
      <c r="A1437" s="5">
        <v>10796</v>
      </c>
      <c r="B1437" s="5">
        <v>64</v>
      </c>
      <c r="C1437" s="11">
        <v>33.25</v>
      </c>
      <c r="D1437" s="5">
        <v>35</v>
      </c>
      <c r="E1437" s="13">
        <v>0</v>
      </c>
    </row>
    <row r="1438" spans="1:5" ht="12.5">
      <c r="A1438" s="5">
        <v>10796</v>
      </c>
      <c r="B1438" s="5">
        <v>69</v>
      </c>
      <c r="C1438" s="11">
        <v>36</v>
      </c>
      <c r="D1438" s="5">
        <v>24</v>
      </c>
      <c r="E1438" s="13">
        <v>0</v>
      </c>
    </row>
    <row r="1439" spans="1:5" ht="12.5">
      <c r="A1439" s="5">
        <v>10797</v>
      </c>
      <c r="B1439" s="5">
        <v>11</v>
      </c>
      <c r="C1439" s="11">
        <v>21</v>
      </c>
      <c r="D1439" s="5">
        <v>20</v>
      </c>
      <c r="E1439" s="13">
        <v>0</v>
      </c>
    </row>
    <row r="1440" spans="1:5" ht="12.5">
      <c r="A1440" s="5">
        <v>10798</v>
      </c>
      <c r="B1440" s="5">
        <v>62</v>
      </c>
      <c r="C1440" s="11">
        <v>49.3</v>
      </c>
      <c r="D1440" s="5">
        <v>2</v>
      </c>
      <c r="E1440" s="13">
        <v>0</v>
      </c>
    </row>
    <row r="1441" spans="1:5" ht="12.5">
      <c r="A1441" s="5">
        <v>10798</v>
      </c>
      <c r="B1441" s="5">
        <v>72</v>
      </c>
      <c r="C1441" s="11">
        <v>34.799999999999997</v>
      </c>
      <c r="D1441" s="5">
        <v>10</v>
      </c>
      <c r="E1441" s="13">
        <v>0</v>
      </c>
    </row>
    <row r="1442" spans="1:5" ht="12.5">
      <c r="A1442" s="5">
        <v>10799</v>
      </c>
      <c r="B1442" s="5">
        <v>13</v>
      </c>
      <c r="C1442" s="11">
        <v>6</v>
      </c>
      <c r="D1442" s="5">
        <v>20</v>
      </c>
      <c r="E1442" s="13">
        <v>0</v>
      </c>
    </row>
    <row r="1443" spans="1:5" ht="12.5">
      <c r="A1443" s="5">
        <v>10799</v>
      </c>
      <c r="B1443" s="5">
        <v>24</v>
      </c>
      <c r="C1443" s="11">
        <v>4.5</v>
      </c>
      <c r="D1443" s="5">
        <v>20</v>
      </c>
      <c r="E1443" s="13">
        <v>0</v>
      </c>
    </row>
    <row r="1444" spans="1:5" ht="12.5">
      <c r="A1444" s="5">
        <v>10799</v>
      </c>
      <c r="B1444" s="5">
        <v>59</v>
      </c>
      <c r="C1444" s="11">
        <v>55</v>
      </c>
      <c r="D1444" s="5">
        <v>25</v>
      </c>
      <c r="E1444" s="13">
        <v>0</v>
      </c>
    </row>
    <row r="1445" spans="1:5" ht="12.5">
      <c r="A1445" s="5">
        <v>10800</v>
      </c>
      <c r="B1445" s="5">
        <v>11</v>
      </c>
      <c r="C1445" s="11">
        <v>21</v>
      </c>
      <c r="D1445" s="5">
        <v>50</v>
      </c>
      <c r="E1445" s="13">
        <v>0</v>
      </c>
    </row>
    <row r="1446" spans="1:5" ht="12.5">
      <c r="A1446" s="5">
        <v>10800</v>
      </c>
      <c r="B1446" s="5">
        <v>51</v>
      </c>
      <c r="C1446" s="11">
        <v>53</v>
      </c>
      <c r="D1446" s="5">
        <v>10</v>
      </c>
      <c r="E1446" s="13">
        <v>0</v>
      </c>
    </row>
    <row r="1447" spans="1:5" ht="12.5">
      <c r="A1447" s="5">
        <v>10800</v>
      </c>
      <c r="B1447" s="5">
        <v>54</v>
      </c>
      <c r="C1447" s="11">
        <v>7.45</v>
      </c>
      <c r="D1447" s="5">
        <v>7</v>
      </c>
      <c r="E1447" s="13">
        <v>0</v>
      </c>
    </row>
    <row r="1448" spans="1:5" ht="12.5">
      <c r="A1448" s="5">
        <v>10801</v>
      </c>
      <c r="B1448" s="5">
        <v>17</v>
      </c>
      <c r="C1448" s="11">
        <v>39</v>
      </c>
      <c r="D1448" s="5">
        <v>40</v>
      </c>
      <c r="E1448" s="13">
        <v>0</v>
      </c>
    </row>
    <row r="1449" spans="1:5" ht="12.5">
      <c r="A1449" s="5">
        <v>10801</v>
      </c>
      <c r="B1449" s="5">
        <v>29</v>
      </c>
      <c r="C1449" s="11">
        <v>123.79</v>
      </c>
      <c r="D1449" s="5">
        <v>20</v>
      </c>
      <c r="E1449" s="13">
        <v>0</v>
      </c>
    </row>
    <row r="1450" spans="1:5" ht="12.5">
      <c r="A1450" s="5">
        <v>10802</v>
      </c>
      <c r="B1450" s="5">
        <v>30</v>
      </c>
      <c r="C1450" s="11">
        <v>25.89</v>
      </c>
      <c r="D1450" s="5">
        <v>25</v>
      </c>
      <c r="E1450" s="13">
        <v>0</v>
      </c>
    </row>
    <row r="1451" spans="1:5" ht="12.5">
      <c r="A1451" s="5">
        <v>10802</v>
      </c>
      <c r="B1451" s="5">
        <v>51</v>
      </c>
      <c r="C1451" s="11">
        <v>53</v>
      </c>
      <c r="D1451" s="5">
        <v>30</v>
      </c>
      <c r="E1451" s="13">
        <v>0</v>
      </c>
    </row>
    <row r="1452" spans="1:5" ht="12.5">
      <c r="A1452" s="5">
        <v>10802</v>
      </c>
      <c r="B1452" s="5">
        <v>55</v>
      </c>
      <c r="C1452" s="11">
        <v>24</v>
      </c>
      <c r="D1452" s="5">
        <v>60</v>
      </c>
      <c r="E1452" s="13">
        <v>0</v>
      </c>
    </row>
    <row r="1453" spans="1:5" ht="12.5">
      <c r="A1453" s="5">
        <v>10802</v>
      </c>
      <c r="B1453" s="5">
        <v>62</v>
      </c>
      <c r="C1453" s="11">
        <v>49.3</v>
      </c>
      <c r="D1453" s="5">
        <v>5</v>
      </c>
      <c r="E1453" s="13">
        <v>0</v>
      </c>
    </row>
    <row r="1454" spans="1:5" ht="12.5">
      <c r="A1454" s="5">
        <v>10803</v>
      </c>
      <c r="B1454" s="5">
        <v>19</v>
      </c>
      <c r="C1454" s="11">
        <v>9.1999999999999993</v>
      </c>
      <c r="D1454" s="5">
        <v>24</v>
      </c>
      <c r="E1454" s="13">
        <v>0</v>
      </c>
    </row>
    <row r="1455" spans="1:5" ht="12.5">
      <c r="A1455" s="5">
        <v>10803</v>
      </c>
      <c r="B1455" s="5">
        <v>25</v>
      </c>
      <c r="C1455" s="11">
        <v>14</v>
      </c>
      <c r="D1455" s="5">
        <v>15</v>
      </c>
      <c r="E1455" s="13">
        <v>0</v>
      </c>
    </row>
    <row r="1456" spans="1:5" ht="12.5">
      <c r="A1456" s="5">
        <v>10803</v>
      </c>
      <c r="B1456" s="5">
        <v>59</v>
      </c>
      <c r="C1456" s="11">
        <v>55</v>
      </c>
      <c r="D1456" s="5">
        <v>15</v>
      </c>
      <c r="E1456" s="13">
        <v>0</v>
      </c>
    </row>
    <row r="1457" spans="1:5" ht="12.5">
      <c r="A1457" s="5">
        <v>10804</v>
      </c>
      <c r="B1457" s="5">
        <v>10</v>
      </c>
      <c r="C1457" s="11">
        <v>31</v>
      </c>
      <c r="D1457" s="5">
        <v>36</v>
      </c>
      <c r="E1457" s="13">
        <v>0</v>
      </c>
    </row>
    <row r="1458" spans="1:5" ht="12.5">
      <c r="A1458" s="5">
        <v>10804</v>
      </c>
      <c r="B1458" s="5">
        <v>28</v>
      </c>
      <c r="C1458" s="11">
        <v>45.6</v>
      </c>
      <c r="D1458" s="5">
        <v>24</v>
      </c>
      <c r="E1458" s="13">
        <v>0</v>
      </c>
    </row>
    <row r="1459" spans="1:5" ht="12.5">
      <c r="A1459" s="5">
        <v>10804</v>
      </c>
      <c r="B1459" s="5">
        <v>49</v>
      </c>
      <c r="C1459" s="11">
        <v>20</v>
      </c>
      <c r="D1459" s="5">
        <v>4</v>
      </c>
      <c r="E1459" s="13">
        <v>0</v>
      </c>
    </row>
    <row r="1460" spans="1:5" ht="12.5">
      <c r="A1460" s="5">
        <v>10805</v>
      </c>
      <c r="B1460" s="5">
        <v>34</v>
      </c>
      <c r="C1460" s="11">
        <v>14</v>
      </c>
      <c r="D1460" s="5">
        <v>10</v>
      </c>
      <c r="E1460" s="13">
        <v>0</v>
      </c>
    </row>
    <row r="1461" spans="1:5" ht="12.5">
      <c r="A1461" s="5">
        <v>10805</v>
      </c>
      <c r="B1461" s="5">
        <v>38</v>
      </c>
      <c r="C1461" s="11">
        <v>263.5</v>
      </c>
      <c r="D1461" s="5">
        <v>10</v>
      </c>
      <c r="E1461" s="13">
        <v>0</v>
      </c>
    </row>
    <row r="1462" spans="1:5" ht="12.5">
      <c r="A1462" s="5">
        <v>10806</v>
      </c>
      <c r="B1462" s="5">
        <v>2</v>
      </c>
      <c r="C1462" s="11">
        <v>19</v>
      </c>
      <c r="D1462" s="5">
        <v>20</v>
      </c>
      <c r="E1462" s="13">
        <v>0</v>
      </c>
    </row>
    <row r="1463" spans="1:5" ht="12.5">
      <c r="A1463" s="5">
        <v>10806</v>
      </c>
      <c r="B1463" s="5">
        <v>65</v>
      </c>
      <c r="C1463" s="11">
        <v>21.05</v>
      </c>
      <c r="D1463" s="5">
        <v>2</v>
      </c>
      <c r="E1463" s="13">
        <v>0</v>
      </c>
    </row>
    <row r="1464" spans="1:5" ht="12.5">
      <c r="A1464" s="5">
        <v>10806</v>
      </c>
      <c r="B1464" s="5">
        <v>74</v>
      </c>
      <c r="C1464" s="11">
        <v>10</v>
      </c>
      <c r="D1464" s="5">
        <v>15</v>
      </c>
      <c r="E1464" s="13">
        <v>0</v>
      </c>
    </row>
    <row r="1465" spans="1:5" ht="12.5">
      <c r="A1465" s="5">
        <v>10807</v>
      </c>
      <c r="B1465" s="5">
        <v>40</v>
      </c>
      <c r="C1465" s="11">
        <v>18.399999999999999</v>
      </c>
      <c r="D1465" s="5">
        <v>1</v>
      </c>
      <c r="E1465" s="13">
        <v>0</v>
      </c>
    </row>
    <row r="1466" spans="1:5" ht="12.5">
      <c r="A1466" s="5">
        <v>10808</v>
      </c>
      <c r="B1466" s="5">
        <v>56</v>
      </c>
      <c r="C1466" s="11">
        <v>38</v>
      </c>
      <c r="D1466" s="5">
        <v>20</v>
      </c>
      <c r="E1466" s="13">
        <v>0</v>
      </c>
    </row>
    <row r="1467" spans="1:5" ht="12.5">
      <c r="A1467" s="5">
        <v>10808</v>
      </c>
      <c r="B1467" s="5">
        <v>76</v>
      </c>
      <c r="C1467" s="11">
        <v>18</v>
      </c>
      <c r="D1467" s="5">
        <v>50</v>
      </c>
      <c r="E1467" s="13">
        <v>0</v>
      </c>
    </row>
    <row r="1468" spans="1:5" ht="12.5">
      <c r="A1468" s="5">
        <v>10809</v>
      </c>
      <c r="B1468" s="5">
        <v>52</v>
      </c>
      <c r="C1468" s="11">
        <v>7</v>
      </c>
      <c r="D1468" s="5">
        <v>20</v>
      </c>
      <c r="E1468" s="13">
        <v>0</v>
      </c>
    </row>
    <row r="1469" spans="1:5" ht="12.5">
      <c r="A1469" s="5">
        <v>10810</v>
      </c>
      <c r="B1469" s="5">
        <v>13</v>
      </c>
      <c r="C1469" s="11">
        <v>6</v>
      </c>
      <c r="D1469" s="5">
        <v>7</v>
      </c>
      <c r="E1469" s="13">
        <v>0</v>
      </c>
    </row>
    <row r="1470" spans="1:5" ht="12.5">
      <c r="A1470" s="5">
        <v>10810</v>
      </c>
      <c r="B1470" s="5">
        <v>25</v>
      </c>
      <c r="C1470" s="11">
        <v>14</v>
      </c>
      <c r="D1470" s="5">
        <v>5</v>
      </c>
      <c r="E1470" s="13">
        <v>0</v>
      </c>
    </row>
    <row r="1471" spans="1:5" ht="12.5">
      <c r="A1471" s="5">
        <v>10810</v>
      </c>
      <c r="B1471" s="5">
        <v>70</v>
      </c>
      <c r="C1471" s="11">
        <v>15</v>
      </c>
      <c r="D1471" s="5">
        <v>5</v>
      </c>
      <c r="E1471" s="13">
        <v>0</v>
      </c>
    </row>
    <row r="1472" spans="1:5" ht="12.5">
      <c r="A1472" s="5">
        <v>10811</v>
      </c>
      <c r="B1472" s="5">
        <v>19</v>
      </c>
      <c r="C1472" s="11">
        <v>9.1999999999999993</v>
      </c>
      <c r="D1472" s="5">
        <v>15</v>
      </c>
      <c r="E1472" s="13">
        <v>0</v>
      </c>
    </row>
    <row r="1473" spans="1:5" ht="12.5">
      <c r="A1473" s="5">
        <v>10811</v>
      </c>
      <c r="B1473" s="5">
        <v>23</v>
      </c>
      <c r="C1473" s="11">
        <v>9</v>
      </c>
      <c r="D1473" s="5">
        <v>18</v>
      </c>
      <c r="E1473" s="13">
        <v>0</v>
      </c>
    </row>
    <row r="1474" spans="1:5" ht="12.5">
      <c r="A1474" s="5">
        <v>10811</v>
      </c>
      <c r="B1474" s="5">
        <v>40</v>
      </c>
      <c r="C1474" s="11">
        <v>18.399999999999999</v>
      </c>
      <c r="D1474" s="5">
        <v>30</v>
      </c>
      <c r="E1474" s="13">
        <v>0</v>
      </c>
    </row>
    <row r="1475" spans="1:5" ht="12.5">
      <c r="A1475" s="5">
        <v>10812</v>
      </c>
      <c r="B1475" s="5">
        <v>31</v>
      </c>
      <c r="C1475" s="11">
        <v>12.5</v>
      </c>
      <c r="D1475" s="5">
        <v>16</v>
      </c>
      <c r="E1475" s="13">
        <v>0</v>
      </c>
    </row>
    <row r="1476" spans="1:5" ht="12.5">
      <c r="A1476" s="5">
        <v>10812</v>
      </c>
      <c r="B1476" s="5">
        <v>72</v>
      </c>
      <c r="C1476" s="11">
        <v>34.799999999999997</v>
      </c>
      <c r="D1476" s="5">
        <v>40</v>
      </c>
      <c r="E1476" s="13">
        <v>0</v>
      </c>
    </row>
    <row r="1477" spans="1:5" ht="12.5">
      <c r="A1477" s="5">
        <v>10812</v>
      </c>
      <c r="B1477" s="5">
        <v>77</v>
      </c>
      <c r="C1477" s="11">
        <v>13</v>
      </c>
      <c r="D1477" s="5">
        <v>20</v>
      </c>
      <c r="E1477" s="13">
        <v>0</v>
      </c>
    </row>
    <row r="1478" spans="1:5" ht="12.5">
      <c r="A1478" s="5">
        <v>10813</v>
      </c>
      <c r="B1478" s="5">
        <v>2</v>
      </c>
      <c r="C1478" s="11">
        <v>19</v>
      </c>
      <c r="D1478" s="5">
        <v>12</v>
      </c>
      <c r="E1478" s="13">
        <v>0</v>
      </c>
    </row>
    <row r="1479" spans="1:5" ht="12.5">
      <c r="A1479" s="5">
        <v>10813</v>
      </c>
      <c r="B1479" s="5">
        <v>46</v>
      </c>
      <c r="C1479" s="11">
        <v>12</v>
      </c>
      <c r="D1479" s="5">
        <v>35</v>
      </c>
      <c r="E1479" s="13">
        <v>0</v>
      </c>
    </row>
    <row r="1480" spans="1:5" ht="12.5">
      <c r="A1480" s="5">
        <v>10814</v>
      </c>
      <c r="B1480" s="5">
        <v>41</v>
      </c>
      <c r="C1480" s="11">
        <v>9.65</v>
      </c>
      <c r="D1480" s="5">
        <v>20</v>
      </c>
      <c r="E1480" s="13">
        <v>0</v>
      </c>
    </row>
    <row r="1481" spans="1:5" ht="12.5">
      <c r="A1481" s="5">
        <v>10814</v>
      </c>
      <c r="B1481" s="5">
        <v>43</v>
      </c>
      <c r="C1481" s="11">
        <v>46</v>
      </c>
      <c r="D1481" s="5">
        <v>20</v>
      </c>
      <c r="E1481" s="13">
        <v>0</v>
      </c>
    </row>
    <row r="1482" spans="1:5" ht="12.5">
      <c r="A1482" s="5">
        <v>10814</v>
      </c>
      <c r="B1482" s="5">
        <v>48</v>
      </c>
      <c r="C1482" s="11">
        <v>12.75</v>
      </c>
      <c r="D1482" s="5">
        <v>8</v>
      </c>
      <c r="E1482" s="13">
        <v>0</v>
      </c>
    </row>
    <row r="1483" spans="1:5" ht="12.5">
      <c r="A1483" s="5">
        <v>10814</v>
      </c>
      <c r="B1483" s="5">
        <v>61</v>
      </c>
      <c r="C1483" s="11">
        <v>28.5</v>
      </c>
      <c r="D1483" s="5">
        <v>30</v>
      </c>
      <c r="E1483" s="13">
        <v>0</v>
      </c>
    </row>
    <row r="1484" spans="1:5" ht="12.5">
      <c r="A1484" s="5">
        <v>10815</v>
      </c>
      <c r="B1484" s="5">
        <v>33</v>
      </c>
      <c r="C1484" s="11">
        <v>2.5</v>
      </c>
      <c r="D1484" s="5">
        <v>16</v>
      </c>
      <c r="E1484" s="13">
        <v>0</v>
      </c>
    </row>
    <row r="1485" spans="1:5" ht="12.5">
      <c r="A1485" s="5">
        <v>10816</v>
      </c>
      <c r="B1485" s="5">
        <v>38</v>
      </c>
      <c r="C1485" s="11">
        <v>263.5</v>
      </c>
      <c r="D1485" s="5">
        <v>30</v>
      </c>
      <c r="E1485" s="13">
        <v>0</v>
      </c>
    </row>
    <row r="1486" spans="1:5" ht="12.5">
      <c r="A1486" s="5">
        <v>10816</v>
      </c>
      <c r="B1486" s="5">
        <v>62</v>
      </c>
      <c r="C1486" s="11">
        <v>49.3</v>
      </c>
      <c r="D1486" s="5">
        <v>20</v>
      </c>
      <c r="E1486" s="13">
        <v>0</v>
      </c>
    </row>
    <row r="1487" spans="1:5" ht="12.5">
      <c r="A1487" s="5">
        <v>10817</v>
      </c>
      <c r="B1487" s="5">
        <v>26</v>
      </c>
      <c r="C1487" s="11">
        <v>31.23</v>
      </c>
      <c r="D1487" s="5">
        <v>40</v>
      </c>
      <c r="E1487" s="13">
        <v>0</v>
      </c>
    </row>
    <row r="1488" spans="1:5" ht="12.5">
      <c r="A1488" s="5">
        <v>10817</v>
      </c>
      <c r="B1488" s="5">
        <v>38</v>
      </c>
      <c r="C1488" s="11">
        <v>263.5</v>
      </c>
      <c r="D1488" s="5">
        <v>30</v>
      </c>
      <c r="E1488" s="13">
        <v>0</v>
      </c>
    </row>
    <row r="1489" spans="1:5" ht="12.5">
      <c r="A1489" s="5">
        <v>10817</v>
      </c>
      <c r="B1489" s="5">
        <v>40</v>
      </c>
      <c r="C1489" s="11">
        <v>18.399999999999999</v>
      </c>
      <c r="D1489" s="5">
        <v>60</v>
      </c>
      <c r="E1489" s="13">
        <v>0</v>
      </c>
    </row>
    <row r="1490" spans="1:5" ht="12.5">
      <c r="A1490" s="5">
        <v>10817</v>
      </c>
      <c r="B1490" s="5">
        <v>62</v>
      </c>
      <c r="C1490" s="11">
        <v>49.3</v>
      </c>
      <c r="D1490" s="5">
        <v>25</v>
      </c>
      <c r="E1490" s="13">
        <v>0</v>
      </c>
    </row>
    <row r="1491" spans="1:5" ht="12.5">
      <c r="A1491" s="5">
        <v>10818</v>
      </c>
      <c r="B1491" s="5">
        <v>32</v>
      </c>
      <c r="C1491" s="11">
        <v>32</v>
      </c>
      <c r="D1491" s="5">
        <v>20</v>
      </c>
      <c r="E1491" s="13">
        <v>0</v>
      </c>
    </row>
    <row r="1492" spans="1:5" ht="12.5">
      <c r="A1492" s="5">
        <v>10818</v>
      </c>
      <c r="B1492" s="5">
        <v>41</v>
      </c>
      <c r="C1492" s="11">
        <v>9.65</v>
      </c>
      <c r="D1492" s="5">
        <v>20</v>
      </c>
      <c r="E1492" s="13">
        <v>0</v>
      </c>
    </row>
    <row r="1493" spans="1:5" ht="12.5">
      <c r="A1493" s="5">
        <v>10819</v>
      </c>
      <c r="B1493" s="5">
        <v>43</v>
      </c>
      <c r="C1493" s="11">
        <v>46</v>
      </c>
      <c r="D1493" s="5">
        <v>7</v>
      </c>
      <c r="E1493" s="13">
        <v>0</v>
      </c>
    </row>
    <row r="1494" spans="1:5" ht="12.5">
      <c r="A1494" s="5">
        <v>10819</v>
      </c>
      <c r="B1494" s="5">
        <v>75</v>
      </c>
      <c r="C1494" s="11">
        <v>7.75</v>
      </c>
      <c r="D1494" s="5">
        <v>20</v>
      </c>
      <c r="E1494" s="13">
        <v>0</v>
      </c>
    </row>
    <row r="1495" spans="1:5" ht="12.5">
      <c r="A1495" s="5">
        <v>10820</v>
      </c>
      <c r="B1495" s="5">
        <v>56</v>
      </c>
      <c r="C1495" s="11">
        <v>38</v>
      </c>
      <c r="D1495" s="5">
        <v>30</v>
      </c>
      <c r="E1495" s="13">
        <v>0</v>
      </c>
    </row>
    <row r="1496" spans="1:5" ht="12.5">
      <c r="A1496" s="5">
        <v>10821</v>
      </c>
      <c r="B1496" s="5">
        <v>35</v>
      </c>
      <c r="C1496" s="11">
        <v>18</v>
      </c>
      <c r="D1496" s="5">
        <v>20</v>
      </c>
      <c r="E1496" s="13">
        <v>0</v>
      </c>
    </row>
    <row r="1497" spans="1:5" ht="12.5">
      <c r="A1497" s="5">
        <v>10821</v>
      </c>
      <c r="B1497" s="5">
        <v>51</v>
      </c>
      <c r="C1497" s="11">
        <v>53</v>
      </c>
      <c r="D1497" s="5">
        <v>6</v>
      </c>
      <c r="E1497" s="13">
        <v>0</v>
      </c>
    </row>
    <row r="1498" spans="1:5" ht="12.5">
      <c r="A1498" s="5">
        <v>10822</v>
      </c>
      <c r="B1498" s="5">
        <v>62</v>
      </c>
      <c r="C1498" s="11">
        <v>49.3</v>
      </c>
      <c r="D1498" s="5">
        <v>3</v>
      </c>
      <c r="E1498" s="13">
        <v>0</v>
      </c>
    </row>
    <row r="1499" spans="1:5" ht="12.5">
      <c r="A1499" s="5">
        <v>10822</v>
      </c>
      <c r="B1499" s="5">
        <v>70</v>
      </c>
      <c r="C1499" s="11">
        <v>15</v>
      </c>
      <c r="D1499" s="5">
        <v>6</v>
      </c>
      <c r="E1499" s="13">
        <v>0</v>
      </c>
    </row>
    <row r="1500" spans="1:5" ht="12.5">
      <c r="A1500" s="5">
        <v>10823</v>
      </c>
      <c r="B1500" s="5">
        <v>11</v>
      </c>
      <c r="C1500" s="11">
        <v>21</v>
      </c>
      <c r="D1500" s="5">
        <v>20</v>
      </c>
      <c r="E1500" s="13">
        <v>0</v>
      </c>
    </row>
    <row r="1501" spans="1:5" ht="12.5">
      <c r="A1501" s="5">
        <v>10823</v>
      </c>
      <c r="B1501" s="5">
        <v>57</v>
      </c>
      <c r="C1501" s="11">
        <v>19.5</v>
      </c>
      <c r="D1501" s="5">
        <v>15</v>
      </c>
      <c r="E1501" s="13">
        <v>0</v>
      </c>
    </row>
    <row r="1502" spans="1:5" ht="12.5">
      <c r="A1502" s="5">
        <v>10823</v>
      </c>
      <c r="B1502" s="5">
        <v>59</v>
      </c>
      <c r="C1502" s="11">
        <v>55</v>
      </c>
      <c r="D1502" s="5">
        <v>40</v>
      </c>
      <c r="E1502" s="13">
        <v>0</v>
      </c>
    </row>
    <row r="1503" spans="1:5" ht="12.5">
      <c r="A1503" s="5">
        <v>10823</v>
      </c>
      <c r="B1503" s="5">
        <v>77</v>
      </c>
      <c r="C1503" s="11">
        <v>13</v>
      </c>
      <c r="D1503" s="5">
        <v>15</v>
      </c>
      <c r="E1503" s="13">
        <v>0</v>
      </c>
    </row>
    <row r="1504" spans="1:5" ht="12.5">
      <c r="A1504" s="5">
        <v>10824</v>
      </c>
      <c r="B1504" s="5">
        <v>41</v>
      </c>
      <c r="C1504" s="11">
        <v>9.65</v>
      </c>
      <c r="D1504" s="5">
        <v>12</v>
      </c>
      <c r="E1504" s="13">
        <v>0</v>
      </c>
    </row>
    <row r="1505" spans="1:5" ht="12.5">
      <c r="A1505" s="5">
        <v>10824</v>
      </c>
      <c r="B1505" s="5">
        <v>70</v>
      </c>
      <c r="C1505" s="11">
        <v>15</v>
      </c>
      <c r="D1505" s="5">
        <v>9</v>
      </c>
      <c r="E1505" s="13">
        <v>0</v>
      </c>
    </row>
    <row r="1506" spans="1:5" ht="12.5">
      <c r="A1506" s="5">
        <v>10825</v>
      </c>
      <c r="B1506" s="5">
        <v>26</v>
      </c>
      <c r="C1506" s="11">
        <v>31.23</v>
      </c>
      <c r="D1506" s="5">
        <v>12</v>
      </c>
      <c r="E1506" s="13">
        <v>0</v>
      </c>
    </row>
    <row r="1507" spans="1:5" ht="12.5">
      <c r="A1507" s="5">
        <v>10825</v>
      </c>
      <c r="B1507" s="5">
        <v>53</v>
      </c>
      <c r="C1507" s="11">
        <v>32.799999999999997</v>
      </c>
      <c r="D1507" s="5">
        <v>20</v>
      </c>
      <c r="E1507" s="13">
        <v>0</v>
      </c>
    </row>
    <row r="1508" spans="1:5" ht="12.5">
      <c r="A1508" s="5">
        <v>10826</v>
      </c>
      <c r="B1508" s="5">
        <v>31</v>
      </c>
      <c r="C1508" s="11">
        <v>12.5</v>
      </c>
      <c r="D1508" s="5">
        <v>35</v>
      </c>
      <c r="E1508" s="13">
        <v>0</v>
      </c>
    </row>
    <row r="1509" spans="1:5" ht="12.5">
      <c r="A1509" s="5">
        <v>10826</v>
      </c>
      <c r="B1509" s="5">
        <v>57</v>
      </c>
      <c r="C1509" s="11">
        <v>19.5</v>
      </c>
      <c r="D1509" s="5">
        <v>15</v>
      </c>
      <c r="E1509" s="13">
        <v>0</v>
      </c>
    </row>
    <row r="1510" spans="1:5" ht="12.5">
      <c r="A1510" s="5">
        <v>10827</v>
      </c>
      <c r="B1510" s="5">
        <v>10</v>
      </c>
      <c r="C1510" s="11">
        <v>31</v>
      </c>
      <c r="D1510" s="5">
        <v>15</v>
      </c>
      <c r="E1510" s="13">
        <v>0</v>
      </c>
    </row>
    <row r="1511" spans="1:5" ht="12.5">
      <c r="A1511" s="5">
        <v>10827</v>
      </c>
      <c r="B1511" s="5">
        <v>39</v>
      </c>
      <c r="C1511" s="11">
        <v>18</v>
      </c>
      <c r="D1511" s="5">
        <v>21</v>
      </c>
      <c r="E1511" s="13">
        <v>0</v>
      </c>
    </row>
    <row r="1512" spans="1:5" ht="12.5">
      <c r="A1512" s="5">
        <v>10828</v>
      </c>
      <c r="B1512" s="5">
        <v>20</v>
      </c>
      <c r="C1512" s="11">
        <v>81</v>
      </c>
      <c r="D1512" s="5">
        <v>5</v>
      </c>
      <c r="E1512" s="13">
        <v>0</v>
      </c>
    </row>
    <row r="1513" spans="1:5" ht="12.5">
      <c r="A1513" s="5">
        <v>10828</v>
      </c>
      <c r="B1513" s="5">
        <v>38</v>
      </c>
      <c r="C1513" s="11">
        <v>263.5</v>
      </c>
      <c r="D1513" s="5">
        <v>2</v>
      </c>
      <c r="E1513" s="13">
        <v>0</v>
      </c>
    </row>
    <row r="1514" spans="1:5" ht="12.5">
      <c r="A1514" s="5">
        <v>10829</v>
      </c>
      <c r="B1514" s="5">
        <v>2</v>
      </c>
      <c r="C1514" s="11">
        <v>19</v>
      </c>
      <c r="D1514" s="5">
        <v>10</v>
      </c>
      <c r="E1514" s="13">
        <v>0</v>
      </c>
    </row>
    <row r="1515" spans="1:5" ht="12.5">
      <c r="A1515" s="5">
        <v>10829</v>
      </c>
      <c r="B1515" s="5">
        <v>8</v>
      </c>
      <c r="C1515" s="11">
        <v>40</v>
      </c>
      <c r="D1515" s="5">
        <v>20</v>
      </c>
      <c r="E1515" s="13">
        <v>0</v>
      </c>
    </row>
    <row r="1516" spans="1:5" ht="12.5">
      <c r="A1516" s="5">
        <v>10829</v>
      </c>
      <c r="B1516" s="5">
        <v>13</v>
      </c>
      <c r="C1516" s="11">
        <v>6</v>
      </c>
      <c r="D1516" s="5">
        <v>10</v>
      </c>
      <c r="E1516" s="13">
        <v>0</v>
      </c>
    </row>
    <row r="1517" spans="1:5" ht="12.5">
      <c r="A1517" s="5">
        <v>10829</v>
      </c>
      <c r="B1517" s="5">
        <v>60</v>
      </c>
      <c r="C1517" s="11">
        <v>34</v>
      </c>
      <c r="D1517" s="5">
        <v>21</v>
      </c>
      <c r="E1517" s="13">
        <v>0</v>
      </c>
    </row>
    <row r="1518" spans="1:5" ht="12.5">
      <c r="A1518" s="5">
        <v>10830</v>
      </c>
      <c r="B1518" s="5">
        <v>6</v>
      </c>
      <c r="C1518" s="11">
        <v>25</v>
      </c>
      <c r="D1518" s="5">
        <v>6</v>
      </c>
      <c r="E1518" s="13">
        <v>0</v>
      </c>
    </row>
    <row r="1519" spans="1:5" ht="12.5">
      <c r="A1519" s="5">
        <v>10830</v>
      </c>
      <c r="B1519" s="5">
        <v>39</v>
      </c>
      <c r="C1519" s="11">
        <v>18</v>
      </c>
      <c r="D1519" s="5">
        <v>28</v>
      </c>
      <c r="E1519" s="13">
        <v>0</v>
      </c>
    </row>
    <row r="1520" spans="1:5" ht="12.5">
      <c r="A1520" s="5">
        <v>10830</v>
      </c>
      <c r="B1520" s="5">
        <v>60</v>
      </c>
      <c r="C1520" s="11">
        <v>34</v>
      </c>
      <c r="D1520" s="5">
        <v>30</v>
      </c>
      <c r="E1520" s="13">
        <v>0</v>
      </c>
    </row>
    <row r="1521" spans="1:5" ht="12.5">
      <c r="A1521" s="5">
        <v>10830</v>
      </c>
      <c r="B1521" s="5">
        <v>68</v>
      </c>
      <c r="C1521" s="11">
        <v>12.5</v>
      </c>
      <c r="D1521" s="5">
        <v>24</v>
      </c>
      <c r="E1521" s="13">
        <v>0</v>
      </c>
    </row>
    <row r="1522" spans="1:5" ht="12.5">
      <c r="A1522" s="5">
        <v>10831</v>
      </c>
      <c r="B1522" s="5">
        <v>19</v>
      </c>
      <c r="C1522" s="11">
        <v>9.1999999999999993</v>
      </c>
      <c r="D1522" s="5">
        <v>2</v>
      </c>
      <c r="E1522" s="13">
        <v>0</v>
      </c>
    </row>
    <row r="1523" spans="1:5" ht="12.5">
      <c r="A1523" s="5">
        <v>10831</v>
      </c>
      <c r="B1523" s="5">
        <v>35</v>
      </c>
      <c r="C1523" s="11">
        <v>18</v>
      </c>
      <c r="D1523" s="5">
        <v>8</v>
      </c>
      <c r="E1523" s="13">
        <v>0</v>
      </c>
    </row>
    <row r="1524" spans="1:5" ht="12.5">
      <c r="A1524" s="5">
        <v>10831</v>
      </c>
      <c r="B1524" s="5">
        <v>38</v>
      </c>
      <c r="C1524" s="11">
        <v>263.5</v>
      </c>
      <c r="D1524" s="5">
        <v>8</v>
      </c>
      <c r="E1524" s="13">
        <v>0</v>
      </c>
    </row>
    <row r="1525" spans="1:5" ht="12.5">
      <c r="A1525" s="5">
        <v>10831</v>
      </c>
      <c r="B1525" s="5">
        <v>43</v>
      </c>
      <c r="C1525" s="11">
        <v>46</v>
      </c>
      <c r="D1525" s="5">
        <v>9</v>
      </c>
      <c r="E1525" s="13">
        <v>0</v>
      </c>
    </row>
    <row r="1526" spans="1:5" ht="12.5">
      <c r="A1526" s="5">
        <v>10832</v>
      </c>
      <c r="B1526" s="5">
        <v>13</v>
      </c>
      <c r="C1526" s="11">
        <v>6</v>
      </c>
      <c r="D1526" s="5">
        <v>3</v>
      </c>
      <c r="E1526" s="13">
        <v>0</v>
      </c>
    </row>
    <row r="1527" spans="1:5" ht="12.5">
      <c r="A1527" s="5">
        <v>10832</v>
      </c>
      <c r="B1527" s="5">
        <v>25</v>
      </c>
      <c r="C1527" s="11">
        <v>14</v>
      </c>
      <c r="D1527" s="5">
        <v>10</v>
      </c>
      <c r="E1527" s="13">
        <v>0</v>
      </c>
    </row>
    <row r="1528" spans="1:5" ht="12.5">
      <c r="A1528" s="5">
        <v>10832</v>
      </c>
      <c r="B1528" s="5">
        <v>44</v>
      </c>
      <c r="C1528" s="11">
        <v>19.45</v>
      </c>
      <c r="D1528" s="5">
        <v>16</v>
      </c>
      <c r="E1528" s="13">
        <v>0</v>
      </c>
    </row>
    <row r="1529" spans="1:5" ht="12.5">
      <c r="A1529" s="5">
        <v>10832</v>
      </c>
      <c r="B1529" s="5">
        <v>64</v>
      </c>
      <c r="C1529" s="11">
        <v>33.25</v>
      </c>
      <c r="D1529" s="5">
        <v>3</v>
      </c>
      <c r="E1529" s="13">
        <v>0</v>
      </c>
    </row>
    <row r="1530" spans="1:5" ht="12.5">
      <c r="A1530" s="5">
        <v>10833</v>
      </c>
      <c r="B1530" s="5">
        <v>7</v>
      </c>
      <c r="C1530" s="11">
        <v>30</v>
      </c>
      <c r="D1530" s="5">
        <v>20</v>
      </c>
      <c r="E1530" s="13">
        <v>0</v>
      </c>
    </row>
    <row r="1531" spans="1:5" ht="12.5">
      <c r="A1531" s="5">
        <v>10833</v>
      </c>
      <c r="B1531" s="5">
        <v>31</v>
      </c>
      <c r="C1531" s="11">
        <v>12.5</v>
      </c>
      <c r="D1531" s="5">
        <v>9</v>
      </c>
      <c r="E1531" s="13">
        <v>0</v>
      </c>
    </row>
    <row r="1532" spans="1:5" ht="12.5">
      <c r="A1532" s="5">
        <v>10833</v>
      </c>
      <c r="B1532" s="5">
        <v>53</v>
      </c>
      <c r="C1532" s="11">
        <v>32.799999999999997</v>
      </c>
      <c r="D1532" s="5">
        <v>9</v>
      </c>
      <c r="E1532" s="13">
        <v>0</v>
      </c>
    </row>
    <row r="1533" spans="1:5" ht="12.5">
      <c r="A1533" s="5">
        <v>10834</v>
      </c>
      <c r="B1533" s="5">
        <v>29</v>
      </c>
      <c r="C1533" s="11">
        <v>123.79</v>
      </c>
      <c r="D1533" s="5">
        <v>8</v>
      </c>
      <c r="E1533" s="13">
        <v>0</v>
      </c>
    </row>
    <row r="1534" spans="1:5" ht="12.5">
      <c r="A1534" s="5">
        <v>10834</v>
      </c>
      <c r="B1534" s="5">
        <v>30</v>
      </c>
      <c r="C1534" s="11">
        <v>25.89</v>
      </c>
      <c r="D1534" s="5">
        <v>20</v>
      </c>
      <c r="E1534" s="13">
        <v>0</v>
      </c>
    </row>
    <row r="1535" spans="1:5" ht="12.5">
      <c r="A1535" s="5">
        <v>10835</v>
      </c>
      <c r="B1535" s="5">
        <v>59</v>
      </c>
      <c r="C1535" s="11">
        <v>55</v>
      </c>
      <c r="D1535" s="5">
        <v>15</v>
      </c>
      <c r="E1535" s="13">
        <v>0</v>
      </c>
    </row>
    <row r="1536" spans="1:5" ht="12.5">
      <c r="A1536" s="5">
        <v>10835</v>
      </c>
      <c r="B1536" s="5">
        <v>77</v>
      </c>
      <c r="C1536" s="11">
        <v>13</v>
      </c>
      <c r="D1536" s="5">
        <v>2</v>
      </c>
      <c r="E1536" s="13">
        <v>0</v>
      </c>
    </row>
    <row r="1537" spans="1:5" ht="12.5">
      <c r="A1537" s="5">
        <v>10836</v>
      </c>
      <c r="B1537" s="5">
        <v>22</v>
      </c>
      <c r="C1537" s="11">
        <v>21</v>
      </c>
      <c r="D1537" s="5">
        <v>52</v>
      </c>
      <c r="E1537" s="13">
        <v>0</v>
      </c>
    </row>
    <row r="1538" spans="1:5" ht="12.5">
      <c r="A1538" s="5">
        <v>10836</v>
      </c>
      <c r="B1538" s="5">
        <v>35</v>
      </c>
      <c r="C1538" s="11">
        <v>18</v>
      </c>
      <c r="D1538" s="5">
        <v>6</v>
      </c>
      <c r="E1538" s="13">
        <v>0</v>
      </c>
    </row>
    <row r="1539" spans="1:5" ht="12.5">
      <c r="A1539" s="5">
        <v>10836</v>
      </c>
      <c r="B1539" s="5">
        <v>57</v>
      </c>
      <c r="C1539" s="11">
        <v>19.5</v>
      </c>
      <c r="D1539" s="5">
        <v>24</v>
      </c>
      <c r="E1539" s="13">
        <v>0</v>
      </c>
    </row>
    <row r="1540" spans="1:5" ht="12.5">
      <c r="A1540" s="5">
        <v>10836</v>
      </c>
      <c r="B1540" s="5">
        <v>60</v>
      </c>
      <c r="C1540" s="11">
        <v>34</v>
      </c>
      <c r="D1540" s="5">
        <v>60</v>
      </c>
      <c r="E1540" s="13">
        <v>0</v>
      </c>
    </row>
    <row r="1541" spans="1:5" ht="12.5">
      <c r="A1541" s="5">
        <v>10836</v>
      </c>
      <c r="B1541" s="5">
        <v>64</v>
      </c>
      <c r="C1541" s="11">
        <v>33.25</v>
      </c>
      <c r="D1541" s="5">
        <v>30</v>
      </c>
      <c r="E1541" s="13">
        <v>0</v>
      </c>
    </row>
    <row r="1542" spans="1:5" ht="12.5">
      <c r="A1542" s="5">
        <v>10837</v>
      </c>
      <c r="B1542" s="5">
        <v>13</v>
      </c>
      <c r="C1542" s="11">
        <v>6</v>
      </c>
      <c r="D1542" s="5">
        <v>6</v>
      </c>
      <c r="E1542" s="13">
        <v>0</v>
      </c>
    </row>
    <row r="1543" spans="1:5" ht="12.5">
      <c r="A1543" s="5">
        <v>10837</v>
      </c>
      <c r="B1543" s="5">
        <v>40</v>
      </c>
      <c r="C1543" s="11">
        <v>18.399999999999999</v>
      </c>
      <c r="D1543" s="5">
        <v>25</v>
      </c>
      <c r="E1543" s="13">
        <v>0</v>
      </c>
    </row>
    <row r="1544" spans="1:5" ht="12.5">
      <c r="A1544" s="5">
        <v>10837</v>
      </c>
      <c r="B1544" s="5">
        <v>47</v>
      </c>
      <c r="C1544" s="11">
        <v>9.5</v>
      </c>
      <c r="D1544" s="5">
        <v>40</v>
      </c>
      <c r="E1544" s="13">
        <v>0</v>
      </c>
    </row>
    <row r="1545" spans="1:5" ht="12.5">
      <c r="A1545" s="5">
        <v>10837</v>
      </c>
      <c r="B1545" s="5">
        <v>76</v>
      </c>
      <c r="C1545" s="11">
        <v>18</v>
      </c>
      <c r="D1545" s="5">
        <v>21</v>
      </c>
      <c r="E1545" s="13">
        <v>0</v>
      </c>
    </row>
    <row r="1546" spans="1:5" ht="12.5">
      <c r="A1546" s="5">
        <v>10838</v>
      </c>
      <c r="B1546" s="5">
        <v>1</v>
      </c>
      <c r="C1546" s="11">
        <v>18</v>
      </c>
      <c r="D1546" s="5">
        <v>4</v>
      </c>
      <c r="E1546" s="13">
        <v>0</v>
      </c>
    </row>
    <row r="1547" spans="1:5" ht="12.5">
      <c r="A1547" s="5">
        <v>10838</v>
      </c>
      <c r="B1547" s="5">
        <v>18</v>
      </c>
      <c r="C1547" s="11">
        <v>62.5</v>
      </c>
      <c r="D1547" s="5">
        <v>25</v>
      </c>
      <c r="E1547" s="13">
        <v>0</v>
      </c>
    </row>
    <row r="1548" spans="1:5" ht="12.5">
      <c r="A1548" s="5">
        <v>10838</v>
      </c>
      <c r="B1548" s="5">
        <v>36</v>
      </c>
      <c r="C1548" s="11">
        <v>19</v>
      </c>
      <c r="D1548" s="5">
        <v>50</v>
      </c>
      <c r="E1548" s="13">
        <v>0</v>
      </c>
    </row>
    <row r="1549" spans="1:5" ht="12.5">
      <c r="A1549" s="5">
        <v>10839</v>
      </c>
      <c r="B1549" s="5">
        <v>58</v>
      </c>
      <c r="C1549" s="11">
        <v>13.25</v>
      </c>
      <c r="D1549" s="5">
        <v>30</v>
      </c>
      <c r="E1549" s="13">
        <v>0</v>
      </c>
    </row>
    <row r="1550" spans="1:5" ht="12.5">
      <c r="A1550" s="5">
        <v>10839</v>
      </c>
      <c r="B1550" s="5">
        <v>72</v>
      </c>
      <c r="C1550" s="11">
        <v>34.799999999999997</v>
      </c>
      <c r="D1550" s="5">
        <v>15</v>
      </c>
      <c r="E1550" s="13">
        <v>0</v>
      </c>
    </row>
    <row r="1551" spans="1:5" ht="12.5">
      <c r="A1551" s="5">
        <v>10840</v>
      </c>
      <c r="B1551" s="5">
        <v>25</v>
      </c>
      <c r="C1551" s="11">
        <v>14</v>
      </c>
      <c r="D1551" s="5">
        <v>6</v>
      </c>
      <c r="E1551" s="13">
        <v>0</v>
      </c>
    </row>
    <row r="1552" spans="1:5" ht="12.5">
      <c r="A1552" s="5">
        <v>10840</v>
      </c>
      <c r="B1552" s="5">
        <v>39</v>
      </c>
      <c r="C1552" s="11">
        <v>18</v>
      </c>
      <c r="D1552" s="5">
        <v>10</v>
      </c>
      <c r="E1552" s="13">
        <v>0</v>
      </c>
    </row>
    <row r="1553" spans="1:5" ht="12.5">
      <c r="A1553" s="5">
        <v>10841</v>
      </c>
      <c r="B1553" s="5">
        <v>10</v>
      </c>
      <c r="C1553" s="11">
        <v>31</v>
      </c>
      <c r="D1553" s="5">
        <v>16</v>
      </c>
      <c r="E1553" s="13">
        <v>0</v>
      </c>
    </row>
    <row r="1554" spans="1:5" ht="12.5">
      <c r="A1554" s="5">
        <v>10841</v>
      </c>
      <c r="B1554" s="5">
        <v>56</v>
      </c>
      <c r="C1554" s="11">
        <v>38</v>
      </c>
      <c r="D1554" s="5">
        <v>30</v>
      </c>
      <c r="E1554" s="13">
        <v>0</v>
      </c>
    </row>
    <row r="1555" spans="1:5" ht="12.5">
      <c r="A1555" s="5">
        <v>10841</v>
      </c>
      <c r="B1555" s="5">
        <v>59</v>
      </c>
      <c r="C1555" s="11">
        <v>55</v>
      </c>
      <c r="D1555" s="5">
        <v>50</v>
      </c>
      <c r="E1555" s="13">
        <v>0</v>
      </c>
    </row>
    <row r="1556" spans="1:5" ht="12.5">
      <c r="A1556" s="5">
        <v>10841</v>
      </c>
      <c r="B1556" s="5">
        <v>77</v>
      </c>
      <c r="C1556" s="11">
        <v>13</v>
      </c>
      <c r="D1556" s="5">
        <v>15</v>
      </c>
      <c r="E1556" s="13">
        <v>0</v>
      </c>
    </row>
    <row r="1557" spans="1:5" ht="12.5">
      <c r="A1557" s="5">
        <v>10842</v>
      </c>
      <c r="B1557" s="5">
        <v>11</v>
      </c>
      <c r="C1557" s="11">
        <v>21</v>
      </c>
      <c r="D1557" s="5">
        <v>15</v>
      </c>
      <c r="E1557" s="13">
        <v>0</v>
      </c>
    </row>
    <row r="1558" spans="1:5" ht="12.5">
      <c r="A1558" s="5">
        <v>10842</v>
      </c>
      <c r="B1558" s="5">
        <v>43</v>
      </c>
      <c r="C1558" s="11">
        <v>46</v>
      </c>
      <c r="D1558" s="5">
        <v>5</v>
      </c>
      <c r="E1558" s="13">
        <v>0</v>
      </c>
    </row>
    <row r="1559" spans="1:5" ht="12.5">
      <c r="A1559" s="5">
        <v>10842</v>
      </c>
      <c r="B1559" s="5">
        <v>68</v>
      </c>
      <c r="C1559" s="11">
        <v>12.5</v>
      </c>
      <c r="D1559" s="5">
        <v>20</v>
      </c>
      <c r="E1559" s="13">
        <v>0</v>
      </c>
    </row>
    <row r="1560" spans="1:5" ht="12.5">
      <c r="A1560" s="5">
        <v>10842</v>
      </c>
      <c r="B1560" s="5">
        <v>70</v>
      </c>
      <c r="C1560" s="11">
        <v>15</v>
      </c>
      <c r="D1560" s="5">
        <v>12</v>
      </c>
      <c r="E1560" s="13">
        <v>0</v>
      </c>
    </row>
    <row r="1561" spans="1:5" ht="12.5">
      <c r="A1561" s="5">
        <v>10843</v>
      </c>
      <c r="B1561" s="5">
        <v>51</v>
      </c>
      <c r="C1561" s="11">
        <v>53</v>
      </c>
      <c r="D1561" s="5">
        <v>4</v>
      </c>
      <c r="E1561" s="13">
        <v>0</v>
      </c>
    </row>
    <row r="1562" spans="1:5" ht="12.5">
      <c r="A1562" s="5">
        <v>10844</v>
      </c>
      <c r="B1562" s="5">
        <v>22</v>
      </c>
      <c r="C1562" s="11">
        <v>21</v>
      </c>
      <c r="D1562" s="5">
        <v>35</v>
      </c>
      <c r="E1562" s="13">
        <v>0</v>
      </c>
    </row>
    <row r="1563" spans="1:5" ht="12.5">
      <c r="A1563" s="5">
        <v>10845</v>
      </c>
      <c r="B1563" s="5">
        <v>23</v>
      </c>
      <c r="C1563" s="11">
        <v>9</v>
      </c>
      <c r="D1563" s="5">
        <v>70</v>
      </c>
      <c r="E1563" s="13">
        <v>0</v>
      </c>
    </row>
    <row r="1564" spans="1:5" ht="12.5">
      <c r="A1564" s="5">
        <v>10845</v>
      </c>
      <c r="B1564" s="5">
        <v>35</v>
      </c>
      <c r="C1564" s="11">
        <v>18</v>
      </c>
      <c r="D1564" s="5">
        <v>25</v>
      </c>
      <c r="E1564" s="13">
        <v>0</v>
      </c>
    </row>
    <row r="1565" spans="1:5" ht="12.5">
      <c r="A1565" s="5">
        <v>10845</v>
      </c>
      <c r="B1565" s="5">
        <v>42</v>
      </c>
      <c r="C1565" s="11">
        <v>14</v>
      </c>
      <c r="D1565" s="5">
        <v>42</v>
      </c>
      <c r="E1565" s="13">
        <v>0</v>
      </c>
    </row>
    <row r="1566" spans="1:5" ht="12.5">
      <c r="A1566" s="5">
        <v>10845</v>
      </c>
      <c r="B1566" s="5">
        <v>58</v>
      </c>
      <c r="C1566" s="11">
        <v>13.25</v>
      </c>
      <c r="D1566" s="5">
        <v>60</v>
      </c>
      <c r="E1566" s="13">
        <v>0</v>
      </c>
    </row>
    <row r="1567" spans="1:5" ht="12.5">
      <c r="A1567" s="5">
        <v>10845</v>
      </c>
      <c r="B1567" s="5">
        <v>64</v>
      </c>
      <c r="C1567" s="11">
        <v>33.25</v>
      </c>
      <c r="D1567" s="5">
        <v>48</v>
      </c>
      <c r="E1567" s="13">
        <v>0</v>
      </c>
    </row>
    <row r="1568" spans="1:5" ht="12.5">
      <c r="A1568" s="5">
        <v>10846</v>
      </c>
      <c r="B1568" s="5">
        <v>4</v>
      </c>
      <c r="C1568" s="11">
        <v>22</v>
      </c>
      <c r="D1568" s="5">
        <v>21</v>
      </c>
      <c r="E1568" s="13">
        <v>0</v>
      </c>
    </row>
    <row r="1569" spans="1:5" ht="12.5">
      <c r="A1569" s="5">
        <v>10846</v>
      </c>
      <c r="B1569" s="5">
        <v>70</v>
      </c>
      <c r="C1569" s="11">
        <v>15</v>
      </c>
      <c r="D1569" s="5">
        <v>30</v>
      </c>
      <c r="E1569" s="13">
        <v>0</v>
      </c>
    </row>
    <row r="1570" spans="1:5" ht="12.5">
      <c r="A1570" s="5">
        <v>10846</v>
      </c>
      <c r="B1570" s="5">
        <v>74</v>
      </c>
      <c r="C1570" s="11">
        <v>10</v>
      </c>
      <c r="D1570" s="5">
        <v>20</v>
      </c>
      <c r="E1570" s="13">
        <v>0</v>
      </c>
    </row>
    <row r="1571" spans="1:5" ht="12.5">
      <c r="A1571" s="5">
        <v>10847</v>
      </c>
      <c r="B1571" s="5">
        <v>1</v>
      </c>
      <c r="C1571" s="11">
        <v>18</v>
      </c>
      <c r="D1571" s="5">
        <v>80</v>
      </c>
      <c r="E1571" s="13">
        <v>0</v>
      </c>
    </row>
    <row r="1572" spans="1:5" ht="12.5">
      <c r="A1572" s="5">
        <v>10847</v>
      </c>
      <c r="B1572" s="5">
        <v>19</v>
      </c>
      <c r="C1572" s="11">
        <v>9.1999999999999993</v>
      </c>
      <c r="D1572" s="5">
        <v>12</v>
      </c>
      <c r="E1572" s="13">
        <v>0</v>
      </c>
    </row>
    <row r="1573" spans="1:5" ht="12.5">
      <c r="A1573" s="5">
        <v>10847</v>
      </c>
      <c r="B1573" s="5">
        <v>37</v>
      </c>
      <c r="C1573" s="11">
        <v>26</v>
      </c>
      <c r="D1573" s="5">
        <v>60</v>
      </c>
      <c r="E1573" s="13">
        <v>0</v>
      </c>
    </row>
    <row r="1574" spans="1:5" ht="12.5">
      <c r="A1574" s="5">
        <v>10847</v>
      </c>
      <c r="B1574" s="5">
        <v>45</v>
      </c>
      <c r="C1574" s="11">
        <v>9.5</v>
      </c>
      <c r="D1574" s="5">
        <v>36</v>
      </c>
      <c r="E1574" s="13">
        <v>0</v>
      </c>
    </row>
    <row r="1575" spans="1:5" ht="12.5">
      <c r="A1575" s="5">
        <v>10847</v>
      </c>
      <c r="B1575" s="5">
        <v>60</v>
      </c>
      <c r="C1575" s="11">
        <v>34</v>
      </c>
      <c r="D1575" s="5">
        <v>45</v>
      </c>
      <c r="E1575" s="13">
        <v>0</v>
      </c>
    </row>
    <row r="1576" spans="1:5" ht="12.5">
      <c r="A1576" s="5">
        <v>10847</v>
      </c>
      <c r="B1576" s="5">
        <v>71</v>
      </c>
      <c r="C1576" s="11">
        <v>21.5</v>
      </c>
      <c r="D1576" s="5">
        <v>55</v>
      </c>
      <c r="E1576" s="13">
        <v>0</v>
      </c>
    </row>
    <row r="1577" spans="1:5" ht="12.5">
      <c r="A1577" s="5">
        <v>10848</v>
      </c>
      <c r="B1577" s="5">
        <v>5</v>
      </c>
      <c r="C1577" s="11">
        <v>21.35</v>
      </c>
      <c r="D1577" s="5">
        <v>30</v>
      </c>
      <c r="E1577" s="13">
        <v>0</v>
      </c>
    </row>
    <row r="1578" spans="1:5" ht="12.5">
      <c r="A1578" s="5">
        <v>10848</v>
      </c>
      <c r="B1578" s="5">
        <v>9</v>
      </c>
      <c r="C1578" s="11">
        <v>97</v>
      </c>
      <c r="D1578" s="5">
        <v>3</v>
      </c>
      <c r="E1578" s="13">
        <v>0</v>
      </c>
    </row>
    <row r="1579" spans="1:5" ht="12.5">
      <c r="A1579" s="5">
        <v>10849</v>
      </c>
      <c r="B1579" s="5">
        <v>3</v>
      </c>
      <c r="C1579" s="11">
        <v>10</v>
      </c>
      <c r="D1579" s="5">
        <v>49</v>
      </c>
      <c r="E1579" s="13">
        <v>0</v>
      </c>
    </row>
    <row r="1580" spans="1:5" ht="12.5">
      <c r="A1580" s="5">
        <v>10849</v>
      </c>
      <c r="B1580" s="5">
        <v>26</v>
      </c>
      <c r="C1580" s="11">
        <v>31.23</v>
      </c>
      <c r="D1580" s="5">
        <v>18</v>
      </c>
      <c r="E1580" s="13">
        <v>0</v>
      </c>
    </row>
    <row r="1581" spans="1:5" ht="12.5">
      <c r="A1581" s="5">
        <v>10850</v>
      </c>
      <c r="B1581" s="5">
        <v>25</v>
      </c>
      <c r="C1581" s="11">
        <v>14</v>
      </c>
      <c r="D1581" s="5">
        <v>20</v>
      </c>
      <c r="E1581" s="13">
        <v>0</v>
      </c>
    </row>
    <row r="1582" spans="1:5" ht="12.5">
      <c r="A1582" s="5">
        <v>10850</v>
      </c>
      <c r="B1582" s="5">
        <v>33</v>
      </c>
      <c r="C1582" s="11">
        <v>2.5</v>
      </c>
      <c r="D1582" s="5">
        <v>4</v>
      </c>
      <c r="E1582" s="13">
        <v>0</v>
      </c>
    </row>
    <row r="1583" spans="1:5" ht="12.5">
      <c r="A1583" s="5">
        <v>10850</v>
      </c>
      <c r="B1583" s="5">
        <v>70</v>
      </c>
      <c r="C1583" s="11">
        <v>15</v>
      </c>
      <c r="D1583" s="5">
        <v>30</v>
      </c>
      <c r="E1583" s="13">
        <v>0</v>
      </c>
    </row>
    <row r="1584" spans="1:5" ht="12.5">
      <c r="A1584" s="5">
        <v>10851</v>
      </c>
      <c r="B1584" s="5">
        <v>2</v>
      </c>
      <c r="C1584" s="11">
        <v>19</v>
      </c>
      <c r="D1584" s="5">
        <v>5</v>
      </c>
      <c r="E1584" s="13">
        <v>0</v>
      </c>
    </row>
    <row r="1585" spans="1:5" ht="12.5">
      <c r="A1585" s="5">
        <v>10851</v>
      </c>
      <c r="B1585" s="5">
        <v>25</v>
      </c>
      <c r="C1585" s="11">
        <v>14</v>
      </c>
      <c r="D1585" s="5">
        <v>10</v>
      </c>
      <c r="E1585" s="13">
        <v>0</v>
      </c>
    </row>
    <row r="1586" spans="1:5" ht="12.5">
      <c r="A1586" s="5">
        <v>10851</v>
      </c>
      <c r="B1586" s="5">
        <v>57</v>
      </c>
      <c r="C1586" s="11">
        <v>19.5</v>
      </c>
      <c r="D1586" s="5">
        <v>10</v>
      </c>
      <c r="E1586" s="13">
        <v>0</v>
      </c>
    </row>
    <row r="1587" spans="1:5" ht="12.5">
      <c r="A1587" s="5">
        <v>10851</v>
      </c>
      <c r="B1587" s="5">
        <v>59</v>
      </c>
      <c r="C1587" s="11">
        <v>55</v>
      </c>
      <c r="D1587" s="5">
        <v>42</v>
      </c>
      <c r="E1587" s="13">
        <v>0</v>
      </c>
    </row>
    <row r="1588" spans="1:5" ht="12.5">
      <c r="A1588" s="5">
        <v>10852</v>
      </c>
      <c r="B1588" s="5">
        <v>2</v>
      </c>
      <c r="C1588" s="11">
        <v>19</v>
      </c>
      <c r="D1588" s="5">
        <v>15</v>
      </c>
      <c r="E1588" s="13">
        <v>0</v>
      </c>
    </row>
    <row r="1589" spans="1:5" ht="12.5">
      <c r="A1589" s="5">
        <v>10852</v>
      </c>
      <c r="B1589" s="5">
        <v>17</v>
      </c>
      <c r="C1589" s="11">
        <v>39</v>
      </c>
      <c r="D1589" s="5">
        <v>6</v>
      </c>
      <c r="E1589" s="13">
        <v>0</v>
      </c>
    </row>
    <row r="1590" spans="1:5" ht="12.5">
      <c r="A1590" s="5">
        <v>10852</v>
      </c>
      <c r="B1590" s="5">
        <v>62</v>
      </c>
      <c r="C1590" s="11">
        <v>49.3</v>
      </c>
      <c r="D1590" s="5">
        <v>50</v>
      </c>
      <c r="E1590" s="13">
        <v>0</v>
      </c>
    </row>
    <row r="1591" spans="1:5" ht="12.5">
      <c r="A1591" s="5">
        <v>10853</v>
      </c>
      <c r="B1591" s="5">
        <v>18</v>
      </c>
      <c r="C1591" s="11">
        <v>62.5</v>
      </c>
      <c r="D1591" s="5">
        <v>10</v>
      </c>
      <c r="E1591" s="13">
        <v>0</v>
      </c>
    </row>
    <row r="1592" spans="1:5" ht="12.5">
      <c r="A1592" s="5">
        <v>10854</v>
      </c>
      <c r="B1592" s="5">
        <v>10</v>
      </c>
      <c r="C1592" s="11">
        <v>31</v>
      </c>
      <c r="D1592" s="5">
        <v>100</v>
      </c>
      <c r="E1592" s="13">
        <v>0</v>
      </c>
    </row>
    <row r="1593" spans="1:5" ht="12.5">
      <c r="A1593" s="5">
        <v>10854</v>
      </c>
      <c r="B1593" s="5">
        <v>13</v>
      </c>
      <c r="C1593" s="11">
        <v>6</v>
      </c>
      <c r="D1593" s="5">
        <v>65</v>
      </c>
      <c r="E1593" s="13">
        <v>0</v>
      </c>
    </row>
    <row r="1594" spans="1:5" ht="12.5">
      <c r="A1594" s="5">
        <v>10855</v>
      </c>
      <c r="B1594" s="5">
        <v>16</v>
      </c>
      <c r="C1594" s="11">
        <v>17.45</v>
      </c>
      <c r="D1594" s="5">
        <v>50</v>
      </c>
      <c r="E1594" s="13">
        <v>0</v>
      </c>
    </row>
    <row r="1595" spans="1:5" ht="12.5">
      <c r="A1595" s="5">
        <v>10855</v>
      </c>
      <c r="B1595" s="5">
        <v>31</v>
      </c>
      <c r="C1595" s="11">
        <v>12.5</v>
      </c>
      <c r="D1595" s="5">
        <v>14</v>
      </c>
      <c r="E1595" s="13">
        <v>0</v>
      </c>
    </row>
    <row r="1596" spans="1:5" ht="12.5">
      <c r="A1596" s="5">
        <v>10855</v>
      </c>
      <c r="B1596" s="5">
        <v>56</v>
      </c>
      <c r="C1596" s="11">
        <v>38</v>
      </c>
      <c r="D1596" s="5">
        <v>24</v>
      </c>
      <c r="E1596" s="13">
        <v>0</v>
      </c>
    </row>
    <row r="1597" spans="1:5" ht="12.5">
      <c r="A1597" s="5">
        <v>10855</v>
      </c>
      <c r="B1597" s="5">
        <v>65</v>
      </c>
      <c r="C1597" s="11">
        <v>21.05</v>
      </c>
      <c r="D1597" s="5">
        <v>15</v>
      </c>
      <c r="E1597" s="13">
        <v>0</v>
      </c>
    </row>
    <row r="1598" spans="1:5" ht="12.5">
      <c r="A1598" s="5">
        <v>10856</v>
      </c>
      <c r="B1598" s="5">
        <v>2</v>
      </c>
      <c r="C1598" s="11">
        <v>19</v>
      </c>
      <c r="D1598" s="5">
        <v>20</v>
      </c>
      <c r="E1598" s="13">
        <v>0</v>
      </c>
    </row>
    <row r="1599" spans="1:5" ht="12.5">
      <c r="A1599" s="5">
        <v>10856</v>
      </c>
      <c r="B1599" s="5">
        <v>42</v>
      </c>
      <c r="C1599" s="11">
        <v>14</v>
      </c>
      <c r="D1599" s="5">
        <v>20</v>
      </c>
      <c r="E1599" s="13">
        <v>0</v>
      </c>
    </row>
    <row r="1600" spans="1:5" ht="12.5">
      <c r="A1600" s="5">
        <v>10857</v>
      </c>
      <c r="B1600" s="5">
        <v>3</v>
      </c>
      <c r="C1600" s="11">
        <v>10</v>
      </c>
      <c r="D1600" s="5">
        <v>30</v>
      </c>
      <c r="E1600" s="13">
        <v>0</v>
      </c>
    </row>
    <row r="1601" spans="1:5" ht="12.5">
      <c r="A1601" s="5">
        <v>10857</v>
      </c>
      <c r="B1601" s="5">
        <v>26</v>
      </c>
      <c r="C1601" s="11">
        <v>31.23</v>
      </c>
      <c r="D1601" s="5">
        <v>35</v>
      </c>
      <c r="E1601" s="13">
        <v>0</v>
      </c>
    </row>
    <row r="1602" spans="1:5" ht="12.5">
      <c r="A1602" s="5">
        <v>10857</v>
      </c>
      <c r="B1602" s="5">
        <v>29</v>
      </c>
      <c r="C1602" s="11">
        <v>123.79</v>
      </c>
      <c r="D1602" s="5">
        <v>10</v>
      </c>
      <c r="E1602" s="13">
        <v>0</v>
      </c>
    </row>
    <row r="1603" spans="1:5" ht="12.5">
      <c r="A1603" s="5">
        <v>10858</v>
      </c>
      <c r="B1603" s="5">
        <v>7</v>
      </c>
      <c r="C1603" s="11">
        <v>30</v>
      </c>
      <c r="D1603" s="5">
        <v>5</v>
      </c>
      <c r="E1603" s="13">
        <v>0</v>
      </c>
    </row>
    <row r="1604" spans="1:5" ht="12.5">
      <c r="A1604" s="5">
        <v>10858</v>
      </c>
      <c r="B1604" s="5">
        <v>27</v>
      </c>
      <c r="C1604" s="11">
        <v>43.9</v>
      </c>
      <c r="D1604" s="5">
        <v>10</v>
      </c>
      <c r="E1604" s="13">
        <v>0</v>
      </c>
    </row>
    <row r="1605" spans="1:5" ht="12.5">
      <c r="A1605" s="5">
        <v>10858</v>
      </c>
      <c r="B1605" s="5">
        <v>70</v>
      </c>
      <c r="C1605" s="11">
        <v>15</v>
      </c>
      <c r="D1605" s="5">
        <v>4</v>
      </c>
      <c r="E1605" s="13">
        <v>0</v>
      </c>
    </row>
    <row r="1606" spans="1:5" ht="12.5">
      <c r="A1606" s="5">
        <v>10859</v>
      </c>
      <c r="B1606" s="5">
        <v>24</v>
      </c>
      <c r="C1606" s="11">
        <v>4.5</v>
      </c>
      <c r="D1606" s="5">
        <v>40</v>
      </c>
      <c r="E1606" s="13">
        <v>0</v>
      </c>
    </row>
    <row r="1607" spans="1:5" ht="12.5">
      <c r="A1607" s="5">
        <v>10859</v>
      </c>
      <c r="B1607" s="5">
        <v>54</v>
      </c>
      <c r="C1607" s="11">
        <v>7.45</v>
      </c>
      <c r="D1607" s="5">
        <v>35</v>
      </c>
      <c r="E1607" s="13">
        <v>0</v>
      </c>
    </row>
    <row r="1608" spans="1:5" ht="12.5">
      <c r="A1608" s="5">
        <v>10859</v>
      </c>
      <c r="B1608" s="5">
        <v>64</v>
      </c>
      <c r="C1608" s="11">
        <v>33.25</v>
      </c>
      <c r="D1608" s="5">
        <v>30</v>
      </c>
      <c r="E1608" s="13">
        <v>0</v>
      </c>
    </row>
    <row r="1609" spans="1:5" ht="12.5">
      <c r="A1609" s="5">
        <v>10860</v>
      </c>
      <c r="B1609" s="5">
        <v>51</v>
      </c>
      <c r="C1609" s="11">
        <v>53</v>
      </c>
      <c r="D1609" s="5">
        <v>3</v>
      </c>
      <c r="E1609" s="13">
        <v>0</v>
      </c>
    </row>
    <row r="1610" spans="1:5" ht="12.5">
      <c r="A1610" s="5">
        <v>10860</v>
      </c>
      <c r="B1610" s="5">
        <v>76</v>
      </c>
      <c r="C1610" s="11">
        <v>18</v>
      </c>
      <c r="D1610" s="5">
        <v>20</v>
      </c>
      <c r="E1610" s="13">
        <v>0</v>
      </c>
    </row>
    <row r="1611" spans="1:5" ht="12.5">
      <c r="A1611" s="5">
        <v>10861</v>
      </c>
      <c r="B1611" s="5">
        <v>17</v>
      </c>
      <c r="C1611" s="11">
        <v>39</v>
      </c>
      <c r="D1611" s="5">
        <v>42</v>
      </c>
      <c r="E1611" s="13">
        <v>0</v>
      </c>
    </row>
    <row r="1612" spans="1:5" ht="12.5">
      <c r="A1612" s="5">
        <v>10861</v>
      </c>
      <c r="B1612" s="5">
        <v>18</v>
      </c>
      <c r="C1612" s="11">
        <v>62.5</v>
      </c>
      <c r="D1612" s="5">
        <v>20</v>
      </c>
      <c r="E1612" s="13">
        <v>0</v>
      </c>
    </row>
    <row r="1613" spans="1:5" ht="12.5">
      <c r="A1613" s="5">
        <v>10861</v>
      </c>
      <c r="B1613" s="5">
        <v>21</v>
      </c>
      <c r="C1613" s="11">
        <v>10</v>
      </c>
      <c r="D1613" s="5">
        <v>40</v>
      </c>
      <c r="E1613" s="13">
        <v>0</v>
      </c>
    </row>
    <row r="1614" spans="1:5" ht="12.5">
      <c r="A1614" s="5">
        <v>10861</v>
      </c>
      <c r="B1614" s="5">
        <v>33</v>
      </c>
      <c r="C1614" s="11">
        <v>2.5</v>
      </c>
      <c r="D1614" s="5">
        <v>35</v>
      </c>
      <c r="E1614" s="13">
        <v>0</v>
      </c>
    </row>
    <row r="1615" spans="1:5" ht="12.5">
      <c r="A1615" s="5">
        <v>10861</v>
      </c>
      <c r="B1615" s="5">
        <v>62</v>
      </c>
      <c r="C1615" s="11">
        <v>49.3</v>
      </c>
      <c r="D1615" s="5">
        <v>3</v>
      </c>
      <c r="E1615" s="13">
        <v>0</v>
      </c>
    </row>
    <row r="1616" spans="1:5" ht="12.5">
      <c r="A1616" s="5">
        <v>10862</v>
      </c>
      <c r="B1616" s="5">
        <v>11</v>
      </c>
      <c r="C1616" s="11">
        <v>21</v>
      </c>
      <c r="D1616" s="5">
        <v>25</v>
      </c>
      <c r="E1616" s="13">
        <v>0</v>
      </c>
    </row>
    <row r="1617" spans="1:5" ht="12.5">
      <c r="A1617" s="5">
        <v>10862</v>
      </c>
      <c r="B1617" s="5">
        <v>52</v>
      </c>
      <c r="C1617" s="11">
        <v>7</v>
      </c>
      <c r="D1617" s="5">
        <v>8</v>
      </c>
      <c r="E1617" s="13">
        <v>0</v>
      </c>
    </row>
    <row r="1618" spans="1:5" ht="12.5">
      <c r="A1618" s="5">
        <v>10863</v>
      </c>
      <c r="B1618" s="5">
        <v>1</v>
      </c>
      <c r="C1618" s="11">
        <v>18</v>
      </c>
      <c r="D1618" s="5">
        <v>20</v>
      </c>
      <c r="E1618" s="13">
        <v>0</v>
      </c>
    </row>
    <row r="1619" spans="1:5" ht="12.5">
      <c r="A1619" s="5">
        <v>10863</v>
      </c>
      <c r="B1619" s="5">
        <v>58</v>
      </c>
      <c r="C1619" s="11">
        <v>13.25</v>
      </c>
      <c r="D1619" s="5">
        <v>12</v>
      </c>
      <c r="E1619" s="13">
        <v>0</v>
      </c>
    </row>
    <row r="1620" spans="1:5" ht="12.5">
      <c r="A1620" s="5">
        <v>10864</v>
      </c>
      <c r="B1620" s="5">
        <v>35</v>
      </c>
      <c r="C1620" s="11">
        <v>18</v>
      </c>
      <c r="D1620" s="5">
        <v>4</v>
      </c>
      <c r="E1620" s="13">
        <v>0</v>
      </c>
    </row>
    <row r="1621" spans="1:5" ht="12.5">
      <c r="A1621" s="5">
        <v>10864</v>
      </c>
      <c r="B1621" s="5">
        <v>67</v>
      </c>
      <c r="C1621" s="11">
        <v>14</v>
      </c>
      <c r="D1621" s="5">
        <v>15</v>
      </c>
      <c r="E1621" s="13">
        <v>0</v>
      </c>
    </row>
    <row r="1622" spans="1:5" ht="12.5">
      <c r="A1622" s="5">
        <v>10865</v>
      </c>
      <c r="B1622" s="5">
        <v>38</v>
      </c>
      <c r="C1622" s="11">
        <v>263.5</v>
      </c>
      <c r="D1622" s="5">
        <v>60</v>
      </c>
      <c r="E1622" s="13">
        <v>0</v>
      </c>
    </row>
    <row r="1623" spans="1:5" ht="12.5">
      <c r="A1623" s="5">
        <v>10865</v>
      </c>
      <c r="B1623" s="5">
        <v>39</v>
      </c>
      <c r="C1623" s="11">
        <v>18</v>
      </c>
      <c r="D1623" s="5">
        <v>80</v>
      </c>
      <c r="E1623" s="13">
        <v>0</v>
      </c>
    </row>
    <row r="1624" spans="1:5" ht="12.5">
      <c r="A1624" s="5">
        <v>10866</v>
      </c>
      <c r="B1624" s="5">
        <v>2</v>
      </c>
      <c r="C1624" s="11">
        <v>19</v>
      </c>
      <c r="D1624" s="5">
        <v>21</v>
      </c>
      <c r="E1624" s="13">
        <v>0</v>
      </c>
    </row>
    <row r="1625" spans="1:5" ht="12.5">
      <c r="A1625" s="5">
        <v>10866</v>
      </c>
      <c r="B1625" s="5">
        <v>24</v>
      </c>
      <c r="C1625" s="11">
        <v>4.5</v>
      </c>
      <c r="D1625" s="5">
        <v>6</v>
      </c>
      <c r="E1625" s="13">
        <v>0</v>
      </c>
    </row>
    <row r="1626" spans="1:5" ht="12.5">
      <c r="A1626" s="5">
        <v>10866</v>
      </c>
      <c r="B1626" s="5">
        <v>30</v>
      </c>
      <c r="C1626" s="11">
        <v>25.89</v>
      </c>
      <c r="D1626" s="5">
        <v>40</v>
      </c>
      <c r="E1626" s="13">
        <v>0</v>
      </c>
    </row>
    <row r="1627" spans="1:5" ht="12.5">
      <c r="A1627" s="5">
        <v>10867</v>
      </c>
      <c r="B1627" s="5">
        <v>53</v>
      </c>
      <c r="C1627" s="11">
        <v>32.799999999999997</v>
      </c>
      <c r="D1627" s="5">
        <v>3</v>
      </c>
      <c r="E1627" s="13">
        <v>0</v>
      </c>
    </row>
    <row r="1628" spans="1:5" ht="12.5">
      <c r="A1628" s="5">
        <v>10868</v>
      </c>
      <c r="B1628" s="5">
        <v>26</v>
      </c>
      <c r="C1628" s="11">
        <v>31.23</v>
      </c>
      <c r="D1628" s="5">
        <v>20</v>
      </c>
      <c r="E1628" s="13">
        <v>0</v>
      </c>
    </row>
    <row r="1629" spans="1:5" ht="12.5">
      <c r="A1629" s="5">
        <v>10868</v>
      </c>
      <c r="B1629" s="5">
        <v>35</v>
      </c>
      <c r="C1629" s="11">
        <v>18</v>
      </c>
      <c r="D1629" s="5">
        <v>30</v>
      </c>
      <c r="E1629" s="13">
        <v>0</v>
      </c>
    </row>
    <row r="1630" spans="1:5" ht="12.5">
      <c r="A1630" s="5">
        <v>10868</v>
      </c>
      <c r="B1630" s="5">
        <v>49</v>
      </c>
      <c r="C1630" s="11">
        <v>20</v>
      </c>
      <c r="D1630" s="5">
        <v>42</v>
      </c>
      <c r="E1630" s="13">
        <v>0</v>
      </c>
    </row>
    <row r="1631" spans="1:5" ht="12.5">
      <c r="A1631" s="5">
        <v>10869</v>
      </c>
      <c r="B1631" s="5">
        <v>1</v>
      </c>
      <c r="C1631" s="11">
        <v>18</v>
      </c>
      <c r="D1631" s="5">
        <v>40</v>
      </c>
      <c r="E1631" s="13">
        <v>0</v>
      </c>
    </row>
    <row r="1632" spans="1:5" ht="12.5">
      <c r="A1632" s="5">
        <v>10869</v>
      </c>
      <c r="B1632" s="5">
        <v>11</v>
      </c>
      <c r="C1632" s="11">
        <v>21</v>
      </c>
      <c r="D1632" s="5">
        <v>10</v>
      </c>
      <c r="E1632" s="13">
        <v>0</v>
      </c>
    </row>
    <row r="1633" spans="1:5" ht="12.5">
      <c r="A1633" s="5">
        <v>10869</v>
      </c>
      <c r="B1633" s="5">
        <v>23</v>
      </c>
      <c r="C1633" s="11">
        <v>9</v>
      </c>
      <c r="D1633" s="5">
        <v>50</v>
      </c>
      <c r="E1633" s="13">
        <v>0</v>
      </c>
    </row>
    <row r="1634" spans="1:5" ht="12.5">
      <c r="A1634" s="5">
        <v>10869</v>
      </c>
      <c r="B1634" s="5">
        <v>68</v>
      </c>
      <c r="C1634" s="11">
        <v>12.5</v>
      </c>
      <c r="D1634" s="5">
        <v>20</v>
      </c>
      <c r="E1634" s="13">
        <v>0</v>
      </c>
    </row>
    <row r="1635" spans="1:5" ht="12.5">
      <c r="A1635" s="5">
        <v>10870</v>
      </c>
      <c r="B1635" s="5">
        <v>35</v>
      </c>
      <c r="C1635" s="11">
        <v>18</v>
      </c>
      <c r="D1635" s="5">
        <v>3</v>
      </c>
      <c r="E1635" s="13">
        <v>0</v>
      </c>
    </row>
    <row r="1636" spans="1:5" ht="12.5">
      <c r="A1636" s="5">
        <v>10870</v>
      </c>
      <c r="B1636" s="5">
        <v>51</v>
      </c>
      <c r="C1636" s="11">
        <v>53</v>
      </c>
      <c r="D1636" s="5">
        <v>2</v>
      </c>
      <c r="E1636" s="13">
        <v>0</v>
      </c>
    </row>
    <row r="1637" spans="1:5" ht="12.5">
      <c r="A1637" s="5">
        <v>10871</v>
      </c>
      <c r="B1637" s="5">
        <v>6</v>
      </c>
      <c r="C1637" s="11">
        <v>25</v>
      </c>
      <c r="D1637" s="5">
        <v>50</v>
      </c>
      <c r="E1637" s="13">
        <v>0</v>
      </c>
    </row>
    <row r="1638" spans="1:5" ht="12.5">
      <c r="A1638" s="5">
        <v>10871</v>
      </c>
      <c r="B1638" s="5">
        <v>16</v>
      </c>
      <c r="C1638" s="11">
        <v>17.45</v>
      </c>
      <c r="D1638" s="5">
        <v>12</v>
      </c>
      <c r="E1638" s="13">
        <v>0</v>
      </c>
    </row>
    <row r="1639" spans="1:5" ht="12.5">
      <c r="A1639" s="5">
        <v>10871</v>
      </c>
      <c r="B1639" s="5">
        <v>17</v>
      </c>
      <c r="C1639" s="11">
        <v>39</v>
      </c>
      <c r="D1639" s="5">
        <v>16</v>
      </c>
      <c r="E1639" s="13">
        <v>0</v>
      </c>
    </row>
    <row r="1640" spans="1:5" ht="12.5">
      <c r="A1640" s="5">
        <v>10872</v>
      </c>
      <c r="B1640" s="5">
        <v>55</v>
      </c>
      <c r="C1640" s="11">
        <v>24</v>
      </c>
      <c r="D1640" s="5">
        <v>10</v>
      </c>
      <c r="E1640" s="13">
        <v>0</v>
      </c>
    </row>
    <row r="1641" spans="1:5" ht="12.5">
      <c r="A1641" s="5">
        <v>10872</v>
      </c>
      <c r="B1641" s="5">
        <v>62</v>
      </c>
      <c r="C1641" s="11">
        <v>49.3</v>
      </c>
      <c r="D1641" s="5">
        <v>20</v>
      </c>
      <c r="E1641" s="13">
        <v>0</v>
      </c>
    </row>
    <row r="1642" spans="1:5" ht="12.5">
      <c r="A1642" s="5">
        <v>10872</v>
      </c>
      <c r="B1642" s="5">
        <v>64</v>
      </c>
      <c r="C1642" s="11">
        <v>33.25</v>
      </c>
      <c r="D1642" s="5">
        <v>15</v>
      </c>
      <c r="E1642" s="13">
        <v>0</v>
      </c>
    </row>
    <row r="1643" spans="1:5" ht="12.5">
      <c r="A1643" s="5">
        <v>10872</v>
      </c>
      <c r="B1643" s="5">
        <v>65</v>
      </c>
      <c r="C1643" s="11">
        <v>21.05</v>
      </c>
      <c r="D1643" s="5">
        <v>21</v>
      </c>
      <c r="E1643" s="13">
        <v>0</v>
      </c>
    </row>
    <row r="1644" spans="1:5" ht="12.5">
      <c r="A1644" s="5">
        <v>10873</v>
      </c>
      <c r="B1644" s="5">
        <v>21</v>
      </c>
      <c r="C1644" s="11">
        <v>10</v>
      </c>
      <c r="D1644" s="5">
        <v>20</v>
      </c>
      <c r="E1644" s="13">
        <v>0</v>
      </c>
    </row>
    <row r="1645" spans="1:5" ht="12.5">
      <c r="A1645" s="5">
        <v>10873</v>
      </c>
      <c r="B1645" s="5">
        <v>28</v>
      </c>
      <c r="C1645" s="11">
        <v>45.6</v>
      </c>
      <c r="D1645" s="5">
        <v>3</v>
      </c>
      <c r="E1645" s="13">
        <v>0</v>
      </c>
    </row>
    <row r="1646" spans="1:5" ht="12.5">
      <c r="A1646" s="5">
        <v>10874</v>
      </c>
      <c r="B1646" s="5">
        <v>10</v>
      </c>
      <c r="C1646" s="11">
        <v>31</v>
      </c>
      <c r="D1646" s="5">
        <v>10</v>
      </c>
      <c r="E1646" s="13">
        <v>0</v>
      </c>
    </row>
    <row r="1647" spans="1:5" ht="12.5">
      <c r="A1647" s="5">
        <v>10875</v>
      </c>
      <c r="B1647" s="5">
        <v>19</v>
      </c>
      <c r="C1647" s="11">
        <v>9.1999999999999993</v>
      </c>
      <c r="D1647" s="5">
        <v>25</v>
      </c>
      <c r="E1647" s="13">
        <v>0</v>
      </c>
    </row>
    <row r="1648" spans="1:5" ht="12.5">
      <c r="A1648" s="5">
        <v>10875</v>
      </c>
      <c r="B1648" s="5">
        <v>47</v>
      </c>
      <c r="C1648" s="11">
        <v>9.5</v>
      </c>
      <c r="D1648" s="5">
        <v>21</v>
      </c>
      <c r="E1648" s="13">
        <v>0</v>
      </c>
    </row>
    <row r="1649" spans="1:5" ht="12.5">
      <c r="A1649" s="5">
        <v>10875</v>
      </c>
      <c r="B1649" s="5">
        <v>49</v>
      </c>
      <c r="C1649" s="11">
        <v>20</v>
      </c>
      <c r="D1649" s="5">
        <v>15</v>
      </c>
      <c r="E1649" s="13">
        <v>0</v>
      </c>
    </row>
    <row r="1650" spans="1:5" ht="12.5">
      <c r="A1650" s="5">
        <v>10876</v>
      </c>
      <c r="B1650" s="5">
        <v>46</v>
      </c>
      <c r="C1650" s="11">
        <v>12</v>
      </c>
      <c r="D1650" s="5">
        <v>21</v>
      </c>
      <c r="E1650" s="13">
        <v>0</v>
      </c>
    </row>
    <row r="1651" spans="1:5" ht="12.5">
      <c r="A1651" s="5">
        <v>10876</v>
      </c>
      <c r="B1651" s="5">
        <v>64</v>
      </c>
      <c r="C1651" s="11">
        <v>33.25</v>
      </c>
      <c r="D1651" s="5">
        <v>20</v>
      </c>
      <c r="E1651" s="13">
        <v>0</v>
      </c>
    </row>
    <row r="1652" spans="1:5" ht="12.5">
      <c r="A1652" s="5">
        <v>10877</v>
      </c>
      <c r="B1652" s="5">
        <v>16</v>
      </c>
      <c r="C1652" s="11">
        <v>17.45</v>
      </c>
      <c r="D1652" s="5">
        <v>30</v>
      </c>
      <c r="E1652" s="13">
        <v>0</v>
      </c>
    </row>
    <row r="1653" spans="1:5" ht="12.5">
      <c r="A1653" s="5">
        <v>10877</v>
      </c>
      <c r="B1653" s="5">
        <v>18</v>
      </c>
      <c r="C1653" s="11">
        <v>62.5</v>
      </c>
      <c r="D1653" s="5">
        <v>25</v>
      </c>
      <c r="E1653" s="13">
        <v>0</v>
      </c>
    </row>
    <row r="1654" spans="1:5" ht="12.5">
      <c r="A1654" s="5">
        <v>10878</v>
      </c>
      <c r="B1654" s="5">
        <v>20</v>
      </c>
      <c r="C1654" s="11">
        <v>81</v>
      </c>
      <c r="D1654" s="5">
        <v>20</v>
      </c>
      <c r="E1654" s="13">
        <v>0</v>
      </c>
    </row>
    <row r="1655" spans="1:5" ht="12.5">
      <c r="A1655" s="5">
        <v>10879</v>
      </c>
      <c r="B1655" s="5">
        <v>40</v>
      </c>
      <c r="C1655" s="11">
        <v>18.399999999999999</v>
      </c>
      <c r="D1655" s="5">
        <v>12</v>
      </c>
      <c r="E1655" s="13">
        <v>0</v>
      </c>
    </row>
    <row r="1656" spans="1:5" ht="12.5">
      <c r="A1656" s="5">
        <v>10879</v>
      </c>
      <c r="B1656" s="5">
        <v>65</v>
      </c>
      <c r="C1656" s="11">
        <v>21.05</v>
      </c>
      <c r="D1656" s="5">
        <v>10</v>
      </c>
      <c r="E1656" s="13">
        <v>0</v>
      </c>
    </row>
    <row r="1657" spans="1:5" ht="12.5">
      <c r="A1657" s="5">
        <v>10879</v>
      </c>
      <c r="B1657" s="5">
        <v>76</v>
      </c>
      <c r="C1657" s="11">
        <v>18</v>
      </c>
      <c r="D1657" s="5">
        <v>10</v>
      </c>
      <c r="E1657" s="13">
        <v>0</v>
      </c>
    </row>
    <row r="1658" spans="1:5" ht="12.5">
      <c r="A1658" s="5">
        <v>10880</v>
      </c>
      <c r="B1658" s="5">
        <v>23</v>
      </c>
      <c r="C1658" s="11">
        <v>9</v>
      </c>
      <c r="D1658" s="5">
        <v>30</v>
      </c>
      <c r="E1658" s="13">
        <v>0</v>
      </c>
    </row>
    <row r="1659" spans="1:5" ht="12.5">
      <c r="A1659" s="5">
        <v>10880</v>
      </c>
      <c r="B1659" s="5">
        <v>61</v>
      </c>
      <c r="C1659" s="11">
        <v>28.5</v>
      </c>
      <c r="D1659" s="5">
        <v>30</v>
      </c>
      <c r="E1659" s="13">
        <v>0</v>
      </c>
    </row>
    <row r="1660" spans="1:5" ht="12.5">
      <c r="A1660" s="5">
        <v>10880</v>
      </c>
      <c r="B1660" s="5">
        <v>70</v>
      </c>
      <c r="C1660" s="11">
        <v>15</v>
      </c>
      <c r="D1660" s="5">
        <v>50</v>
      </c>
      <c r="E1660" s="13">
        <v>0</v>
      </c>
    </row>
    <row r="1661" spans="1:5" ht="12.5">
      <c r="A1661" s="5">
        <v>10881</v>
      </c>
      <c r="B1661" s="5">
        <v>73</v>
      </c>
      <c r="C1661" s="11">
        <v>15</v>
      </c>
      <c r="D1661" s="5">
        <v>10</v>
      </c>
      <c r="E1661" s="13">
        <v>0</v>
      </c>
    </row>
    <row r="1662" spans="1:5" ht="12.5">
      <c r="A1662" s="5">
        <v>10882</v>
      </c>
      <c r="B1662" s="5">
        <v>42</v>
      </c>
      <c r="C1662" s="11">
        <v>14</v>
      </c>
      <c r="D1662" s="5">
        <v>25</v>
      </c>
      <c r="E1662" s="13">
        <v>0</v>
      </c>
    </row>
    <row r="1663" spans="1:5" ht="12.5">
      <c r="A1663" s="5">
        <v>10882</v>
      </c>
      <c r="B1663" s="5">
        <v>49</v>
      </c>
      <c r="C1663" s="11">
        <v>20</v>
      </c>
      <c r="D1663" s="5">
        <v>20</v>
      </c>
      <c r="E1663" s="13">
        <v>0</v>
      </c>
    </row>
    <row r="1664" spans="1:5" ht="12.5">
      <c r="A1664" s="5">
        <v>10882</v>
      </c>
      <c r="B1664" s="5">
        <v>54</v>
      </c>
      <c r="C1664" s="11">
        <v>7.45</v>
      </c>
      <c r="D1664" s="5">
        <v>32</v>
      </c>
      <c r="E1664" s="13">
        <v>0</v>
      </c>
    </row>
    <row r="1665" spans="1:5" ht="12.5">
      <c r="A1665" s="5">
        <v>10883</v>
      </c>
      <c r="B1665" s="5">
        <v>24</v>
      </c>
      <c r="C1665" s="11">
        <v>4.5</v>
      </c>
      <c r="D1665" s="5">
        <v>8</v>
      </c>
      <c r="E1665" s="13">
        <v>0</v>
      </c>
    </row>
    <row r="1666" spans="1:5" ht="12.5">
      <c r="A1666" s="5">
        <v>10884</v>
      </c>
      <c r="B1666" s="5">
        <v>21</v>
      </c>
      <c r="C1666" s="11">
        <v>10</v>
      </c>
      <c r="D1666" s="5">
        <v>40</v>
      </c>
      <c r="E1666" s="13">
        <v>0</v>
      </c>
    </row>
    <row r="1667" spans="1:5" ht="12.5">
      <c r="A1667" s="5">
        <v>10884</v>
      </c>
      <c r="B1667" s="5">
        <v>56</v>
      </c>
      <c r="C1667" s="11">
        <v>38</v>
      </c>
      <c r="D1667" s="5">
        <v>21</v>
      </c>
      <c r="E1667" s="13">
        <v>0</v>
      </c>
    </row>
    <row r="1668" spans="1:5" ht="12.5">
      <c r="A1668" s="5">
        <v>10884</v>
      </c>
      <c r="B1668" s="5">
        <v>65</v>
      </c>
      <c r="C1668" s="11">
        <v>21.05</v>
      </c>
      <c r="D1668" s="5">
        <v>12</v>
      </c>
      <c r="E1668" s="13">
        <v>0</v>
      </c>
    </row>
    <row r="1669" spans="1:5" ht="12.5">
      <c r="A1669" s="5">
        <v>10885</v>
      </c>
      <c r="B1669" s="5">
        <v>2</v>
      </c>
      <c r="C1669" s="11">
        <v>19</v>
      </c>
      <c r="D1669" s="5">
        <v>20</v>
      </c>
      <c r="E1669" s="13">
        <v>0</v>
      </c>
    </row>
    <row r="1670" spans="1:5" ht="12.5">
      <c r="A1670" s="5">
        <v>10885</v>
      </c>
      <c r="B1670" s="5">
        <v>24</v>
      </c>
      <c r="C1670" s="11">
        <v>4.5</v>
      </c>
      <c r="D1670" s="5">
        <v>12</v>
      </c>
      <c r="E1670" s="13">
        <v>0</v>
      </c>
    </row>
    <row r="1671" spans="1:5" ht="12.5">
      <c r="A1671" s="5">
        <v>10885</v>
      </c>
      <c r="B1671" s="5">
        <v>70</v>
      </c>
      <c r="C1671" s="11">
        <v>15</v>
      </c>
      <c r="D1671" s="5">
        <v>30</v>
      </c>
      <c r="E1671" s="13">
        <v>0</v>
      </c>
    </row>
    <row r="1672" spans="1:5" ht="12.5">
      <c r="A1672" s="5">
        <v>10885</v>
      </c>
      <c r="B1672" s="5">
        <v>77</v>
      </c>
      <c r="C1672" s="11">
        <v>13</v>
      </c>
      <c r="D1672" s="5">
        <v>25</v>
      </c>
      <c r="E1672" s="13">
        <v>0</v>
      </c>
    </row>
    <row r="1673" spans="1:5" ht="12.5">
      <c r="A1673" s="5">
        <v>10886</v>
      </c>
      <c r="B1673" s="5">
        <v>10</v>
      </c>
      <c r="C1673" s="11">
        <v>31</v>
      </c>
      <c r="D1673" s="5">
        <v>70</v>
      </c>
      <c r="E1673" s="13">
        <v>0</v>
      </c>
    </row>
    <row r="1674" spans="1:5" ht="12.5">
      <c r="A1674" s="5">
        <v>10886</v>
      </c>
      <c r="B1674" s="5">
        <v>31</v>
      </c>
      <c r="C1674" s="11">
        <v>12.5</v>
      </c>
      <c r="D1674" s="5">
        <v>35</v>
      </c>
      <c r="E1674" s="13">
        <v>0</v>
      </c>
    </row>
    <row r="1675" spans="1:5" ht="12.5">
      <c r="A1675" s="5">
        <v>10886</v>
      </c>
      <c r="B1675" s="5">
        <v>77</v>
      </c>
      <c r="C1675" s="11">
        <v>13</v>
      </c>
      <c r="D1675" s="5">
        <v>40</v>
      </c>
      <c r="E1675" s="13">
        <v>0</v>
      </c>
    </row>
    <row r="1676" spans="1:5" ht="12.5">
      <c r="A1676" s="5">
        <v>10887</v>
      </c>
      <c r="B1676" s="5">
        <v>25</v>
      </c>
      <c r="C1676" s="11">
        <v>14</v>
      </c>
      <c r="D1676" s="5">
        <v>5</v>
      </c>
      <c r="E1676" s="13">
        <v>0</v>
      </c>
    </row>
    <row r="1677" spans="1:5" ht="12.5">
      <c r="A1677" s="5">
        <v>10888</v>
      </c>
      <c r="B1677" s="5">
        <v>2</v>
      </c>
      <c r="C1677" s="11">
        <v>19</v>
      </c>
      <c r="D1677" s="5">
        <v>20</v>
      </c>
      <c r="E1677" s="13">
        <v>0</v>
      </c>
    </row>
    <row r="1678" spans="1:5" ht="12.5">
      <c r="A1678" s="5">
        <v>10888</v>
      </c>
      <c r="B1678" s="5">
        <v>68</v>
      </c>
      <c r="C1678" s="11">
        <v>12.5</v>
      </c>
      <c r="D1678" s="5">
        <v>18</v>
      </c>
      <c r="E1678" s="13">
        <v>0</v>
      </c>
    </row>
    <row r="1679" spans="1:5" ht="12.5">
      <c r="A1679" s="5">
        <v>10889</v>
      </c>
      <c r="B1679" s="5">
        <v>11</v>
      </c>
      <c r="C1679" s="11">
        <v>21</v>
      </c>
      <c r="D1679" s="5">
        <v>40</v>
      </c>
      <c r="E1679" s="13">
        <v>0</v>
      </c>
    </row>
    <row r="1680" spans="1:5" ht="12.5">
      <c r="A1680" s="5">
        <v>10889</v>
      </c>
      <c r="B1680" s="5">
        <v>38</v>
      </c>
      <c r="C1680" s="11">
        <v>263.5</v>
      </c>
      <c r="D1680" s="5">
        <v>40</v>
      </c>
      <c r="E1680" s="13">
        <v>0</v>
      </c>
    </row>
    <row r="1681" spans="1:5" ht="12.5">
      <c r="A1681" s="5">
        <v>10890</v>
      </c>
      <c r="B1681" s="5">
        <v>17</v>
      </c>
      <c r="C1681" s="11">
        <v>39</v>
      </c>
      <c r="D1681" s="5">
        <v>15</v>
      </c>
      <c r="E1681" s="13">
        <v>0</v>
      </c>
    </row>
    <row r="1682" spans="1:5" ht="12.5">
      <c r="A1682" s="5">
        <v>10890</v>
      </c>
      <c r="B1682" s="5">
        <v>34</v>
      </c>
      <c r="C1682" s="11">
        <v>14</v>
      </c>
      <c r="D1682" s="5">
        <v>10</v>
      </c>
      <c r="E1682" s="13">
        <v>0</v>
      </c>
    </row>
    <row r="1683" spans="1:5" ht="12.5">
      <c r="A1683" s="5">
        <v>10890</v>
      </c>
      <c r="B1683" s="5">
        <v>41</v>
      </c>
      <c r="C1683" s="11">
        <v>9.65</v>
      </c>
      <c r="D1683" s="5">
        <v>14</v>
      </c>
      <c r="E1683" s="13">
        <v>0</v>
      </c>
    </row>
    <row r="1684" spans="1:5" ht="12.5">
      <c r="A1684" s="5">
        <v>10891</v>
      </c>
      <c r="B1684" s="5">
        <v>30</v>
      </c>
      <c r="C1684" s="11">
        <v>25.89</v>
      </c>
      <c r="D1684" s="5">
        <v>15</v>
      </c>
      <c r="E1684" s="13">
        <v>0</v>
      </c>
    </row>
    <row r="1685" spans="1:5" ht="12.5">
      <c r="A1685" s="5">
        <v>10892</v>
      </c>
      <c r="B1685" s="5">
        <v>59</v>
      </c>
      <c r="C1685" s="11">
        <v>55</v>
      </c>
      <c r="D1685" s="5">
        <v>40</v>
      </c>
      <c r="E1685" s="13">
        <v>0</v>
      </c>
    </row>
    <row r="1686" spans="1:5" ht="12.5">
      <c r="A1686" s="5">
        <v>10893</v>
      </c>
      <c r="B1686" s="5">
        <v>8</v>
      </c>
      <c r="C1686" s="11">
        <v>40</v>
      </c>
      <c r="D1686" s="5">
        <v>30</v>
      </c>
      <c r="E1686" s="13">
        <v>0</v>
      </c>
    </row>
    <row r="1687" spans="1:5" ht="12.5">
      <c r="A1687" s="5">
        <v>10893</v>
      </c>
      <c r="B1687" s="5">
        <v>24</v>
      </c>
      <c r="C1687" s="11">
        <v>4.5</v>
      </c>
      <c r="D1687" s="5">
        <v>10</v>
      </c>
      <c r="E1687" s="13">
        <v>0</v>
      </c>
    </row>
    <row r="1688" spans="1:5" ht="12.5">
      <c r="A1688" s="5">
        <v>10893</v>
      </c>
      <c r="B1688" s="5">
        <v>29</v>
      </c>
      <c r="C1688" s="11">
        <v>123.79</v>
      </c>
      <c r="D1688" s="5">
        <v>24</v>
      </c>
      <c r="E1688" s="13">
        <v>0</v>
      </c>
    </row>
    <row r="1689" spans="1:5" ht="12.5">
      <c r="A1689" s="5">
        <v>10893</v>
      </c>
      <c r="B1689" s="5">
        <v>30</v>
      </c>
      <c r="C1689" s="11">
        <v>25.89</v>
      </c>
      <c r="D1689" s="5">
        <v>35</v>
      </c>
      <c r="E1689" s="13">
        <v>0</v>
      </c>
    </row>
    <row r="1690" spans="1:5" ht="12.5">
      <c r="A1690" s="5">
        <v>10893</v>
      </c>
      <c r="B1690" s="5">
        <v>36</v>
      </c>
      <c r="C1690" s="11">
        <v>19</v>
      </c>
      <c r="D1690" s="5">
        <v>20</v>
      </c>
      <c r="E1690" s="13">
        <v>0</v>
      </c>
    </row>
    <row r="1691" spans="1:5" ht="12.5">
      <c r="A1691" s="5">
        <v>10894</v>
      </c>
      <c r="B1691" s="5">
        <v>13</v>
      </c>
      <c r="C1691" s="11">
        <v>6</v>
      </c>
      <c r="D1691" s="5">
        <v>28</v>
      </c>
      <c r="E1691" s="13">
        <v>0</v>
      </c>
    </row>
    <row r="1692" spans="1:5" ht="12.5">
      <c r="A1692" s="5">
        <v>10894</v>
      </c>
      <c r="B1692" s="5">
        <v>69</v>
      </c>
      <c r="C1692" s="11">
        <v>36</v>
      </c>
      <c r="D1692" s="5">
        <v>50</v>
      </c>
      <c r="E1692" s="13">
        <v>0</v>
      </c>
    </row>
    <row r="1693" spans="1:5" ht="12.5">
      <c r="A1693" s="5">
        <v>10894</v>
      </c>
      <c r="B1693" s="5">
        <v>75</v>
      </c>
      <c r="C1693" s="11">
        <v>7.75</v>
      </c>
      <c r="D1693" s="5">
        <v>120</v>
      </c>
      <c r="E1693" s="13">
        <v>0</v>
      </c>
    </row>
    <row r="1694" spans="1:5" ht="12.5">
      <c r="A1694" s="5">
        <v>10895</v>
      </c>
      <c r="B1694" s="5">
        <v>24</v>
      </c>
      <c r="C1694" s="11">
        <v>4.5</v>
      </c>
      <c r="D1694" s="5">
        <v>110</v>
      </c>
      <c r="E1694" s="13">
        <v>0</v>
      </c>
    </row>
    <row r="1695" spans="1:5" ht="12.5">
      <c r="A1695" s="5">
        <v>10895</v>
      </c>
      <c r="B1695" s="5">
        <v>39</v>
      </c>
      <c r="C1695" s="11">
        <v>18</v>
      </c>
      <c r="D1695" s="5">
        <v>45</v>
      </c>
      <c r="E1695" s="13">
        <v>0</v>
      </c>
    </row>
    <row r="1696" spans="1:5" ht="12.5">
      <c r="A1696" s="5">
        <v>10895</v>
      </c>
      <c r="B1696" s="5">
        <v>40</v>
      </c>
      <c r="C1696" s="11">
        <v>18.399999999999999</v>
      </c>
      <c r="D1696" s="5">
        <v>91</v>
      </c>
      <c r="E1696" s="13">
        <v>0</v>
      </c>
    </row>
    <row r="1697" spans="1:5" ht="12.5">
      <c r="A1697" s="5">
        <v>10895</v>
      </c>
      <c r="B1697" s="5">
        <v>60</v>
      </c>
      <c r="C1697" s="11">
        <v>34</v>
      </c>
      <c r="D1697" s="5">
        <v>100</v>
      </c>
      <c r="E1697" s="13">
        <v>0</v>
      </c>
    </row>
    <row r="1698" spans="1:5" ht="12.5">
      <c r="A1698" s="5">
        <v>10896</v>
      </c>
      <c r="B1698" s="5">
        <v>45</v>
      </c>
      <c r="C1698" s="11">
        <v>9.5</v>
      </c>
      <c r="D1698" s="5">
        <v>15</v>
      </c>
      <c r="E1698" s="13">
        <v>0</v>
      </c>
    </row>
    <row r="1699" spans="1:5" ht="12.5">
      <c r="A1699" s="5">
        <v>10896</v>
      </c>
      <c r="B1699" s="5">
        <v>56</v>
      </c>
      <c r="C1699" s="11">
        <v>38</v>
      </c>
      <c r="D1699" s="5">
        <v>16</v>
      </c>
      <c r="E1699" s="13">
        <v>0</v>
      </c>
    </row>
    <row r="1700" spans="1:5" ht="12.5">
      <c r="A1700" s="5">
        <v>10897</v>
      </c>
      <c r="B1700" s="5">
        <v>29</v>
      </c>
      <c r="C1700" s="11">
        <v>123.79</v>
      </c>
      <c r="D1700" s="5">
        <v>80</v>
      </c>
      <c r="E1700" s="13">
        <v>0</v>
      </c>
    </row>
    <row r="1701" spans="1:5" ht="12.5">
      <c r="A1701" s="5">
        <v>10897</v>
      </c>
      <c r="B1701" s="5">
        <v>30</v>
      </c>
      <c r="C1701" s="11">
        <v>25.89</v>
      </c>
      <c r="D1701" s="5">
        <v>36</v>
      </c>
      <c r="E1701" s="13">
        <v>0</v>
      </c>
    </row>
    <row r="1702" spans="1:5" ht="12.5">
      <c r="A1702" s="5">
        <v>10898</v>
      </c>
      <c r="B1702" s="5">
        <v>13</v>
      </c>
      <c r="C1702" s="11">
        <v>6</v>
      </c>
      <c r="D1702" s="5">
        <v>5</v>
      </c>
      <c r="E1702" s="13">
        <v>0</v>
      </c>
    </row>
    <row r="1703" spans="1:5" ht="12.5">
      <c r="A1703" s="5">
        <v>10899</v>
      </c>
      <c r="B1703" s="5">
        <v>39</v>
      </c>
      <c r="C1703" s="11">
        <v>18</v>
      </c>
      <c r="D1703" s="5">
        <v>8</v>
      </c>
      <c r="E1703" s="13">
        <v>0</v>
      </c>
    </row>
    <row r="1704" spans="1:5" ht="12.5">
      <c r="A1704" s="5">
        <v>10900</v>
      </c>
      <c r="B1704" s="5">
        <v>70</v>
      </c>
      <c r="C1704" s="11">
        <v>15</v>
      </c>
      <c r="D1704" s="5">
        <v>3</v>
      </c>
      <c r="E1704" s="13">
        <v>0</v>
      </c>
    </row>
    <row r="1705" spans="1:5" ht="12.5">
      <c r="A1705" s="5">
        <v>10901</v>
      </c>
      <c r="B1705" s="5">
        <v>41</v>
      </c>
      <c r="C1705" s="11">
        <v>9.65</v>
      </c>
      <c r="D1705" s="5">
        <v>30</v>
      </c>
      <c r="E1705" s="13">
        <v>0</v>
      </c>
    </row>
    <row r="1706" spans="1:5" ht="12.5">
      <c r="A1706" s="5">
        <v>10901</v>
      </c>
      <c r="B1706" s="5">
        <v>71</v>
      </c>
      <c r="C1706" s="11">
        <v>21.5</v>
      </c>
      <c r="D1706" s="5">
        <v>30</v>
      </c>
      <c r="E1706" s="13">
        <v>0</v>
      </c>
    </row>
    <row r="1707" spans="1:5" ht="12.5">
      <c r="A1707" s="5">
        <v>10902</v>
      </c>
      <c r="B1707" s="5">
        <v>55</v>
      </c>
      <c r="C1707" s="11">
        <v>24</v>
      </c>
      <c r="D1707" s="5">
        <v>30</v>
      </c>
      <c r="E1707" s="13">
        <v>0</v>
      </c>
    </row>
    <row r="1708" spans="1:5" ht="12.5">
      <c r="A1708" s="5">
        <v>10902</v>
      </c>
      <c r="B1708" s="5">
        <v>62</v>
      </c>
      <c r="C1708" s="11">
        <v>49.3</v>
      </c>
      <c r="D1708" s="5">
        <v>6</v>
      </c>
      <c r="E1708" s="13">
        <v>0</v>
      </c>
    </row>
    <row r="1709" spans="1:5" ht="12.5">
      <c r="A1709" s="5">
        <v>10903</v>
      </c>
      <c r="B1709" s="5">
        <v>13</v>
      </c>
      <c r="C1709" s="11">
        <v>6</v>
      </c>
      <c r="D1709" s="5">
        <v>40</v>
      </c>
      <c r="E1709" s="13">
        <v>0</v>
      </c>
    </row>
    <row r="1710" spans="1:5" ht="12.5">
      <c r="A1710" s="5">
        <v>10903</v>
      </c>
      <c r="B1710" s="5">
        <v>65</v>
      </c>
      <c r="C1710" s="11">
        <v>21.05</v>
      </c>
      <c r="D1710" s="5">
        <v>21</v>
      </c>
      <c r="E1710" s="13">
        <v>0</v>
      </c>
    </row>
    <row r="1711" spans="1:5" ht="12.5">
      <c r="A1711" s="5">
        <v>10903</v>
      </c>
      <c r="B1711" s="5">
        <v>68</v>
      </c>
      <c r="C1711" s="11">
        <v>12.5</v>
      </c>
      <c r="D1711" s="5">
        <v>20</v>
      </c>
      <c r="E1711" s="13">
        <v>0</v>
      </c>
    </row>
    <row r="1712" spans="1:5" ht="12.5">
      <c r="A1712" s="5">
        <v>10904</v>
      </c>
      <c r="B1712" s="5">
        <v>58</v>
      </c>
      <c r="C1712" s="11">
        <v>13.25</v>
      </c>
      <c r="D1712" s="5">
        <v>15</v>
      </c>
      <c r="E1712" s="13">
        <v>0</v>
      </c>
    </row>
    <row r="1713" spans="1:5" ht="12.5">
      <c r="A1713" s="5">
        <v>10904</v>
      </c>
      <c r="B1713" s="5">
        <v>62</v>
      </c>
      <c r="C1713" s="11">
        <v>49.3</v>
      </c>
      <c r="D1713" s="5">
        <v>35</v>
      </c>
      <c r="E1713" s="13">
        <v>0</v>
      </c>
    </row>
    <row r="1714" spans="1:5" ht="12.5">
      <c r="A1714" s="5">
        <v>10905</v>
      </c>
      <c r="B1714" s="5">
        <v>1</v>
      </c>
      <c r="C1714" s="11">
        <v>18</v>
      </c>
      <c r="D1714" s="5">
        <v>20</v>
      </c>
      <c r="E1714" s="13">
        <v>0</v>
      </c>
    </row>
    <row r="1715" spans="1:5" ht="12.5">
      <c r="A1715" s="5">
        <v>10906</v>
      </c>
      <c r="B1715" s="5">
        <v>61</v>
      </c>
      <c r="C1715" s="11">
        <v>28.5</v>
      </c>
      <c r="D1715" s="5">
        <v>15</v>
      </c>
      <c r="E1715" s="13">
        <v>0</v>
      </c>
    </row>
    <row r="1716" spans="1:5" ht="12.5">
      <c r="A1716" s="5">
        <v>10907</v>
      </c>
      <c r="B1716" s="5">
        <v>75</v>
      </c>
      <c r="C1716" s="11">
        <v>7.75</v>
      </c>
      <c r="D1716" s="5">
        <v>14</v>
      </c>
      <c r="E1716" s="13">
        <v>0</v>
      </c>
    </row>
    <row r="1717" spans="1:5" ht="12.5">
      <c r="A1717" s="5">
        <v>10908</v>
      </c>
      <c r="B1717" s="5">
        <v>7</v>
      </c>
      <c r="C1717" s="11">
        <v>30</v>
      </c>
      <c r="D1717" s="5">
        <v>20</v>
      </c>
      <c r="E1717" s="13">
        <v>0</v>
      </c>
    </row>
    <row r="1718" spans="1:5" ht="12.5">
      <c r="A1718" s="5">
        <v>10908</v>
      </c>
      <c r="B1718" s="5">
        <v>52</v>
      </c>
      <c r="C1718" s="11">
        <v>7</v>
      </c>
      <c r="D1718" s="5">
        <v>14</v>
      </c>
      <c r="E1718" s="13">
        <v>0</v>
      </c>
    </row>
    <row r="1719" spans="1:5" ht="12.5">
      <c r="A1719" s="5">
        <v>10909</v>
      </c>
      <c r="B1719" s="5">
        <v>7</v>
      </c>
      <c r="C1719" s="11">
        <v>30</v>
      </c>
      <c r="D1719" s="5">
        <v>12</v>
      </c>
      <c r="E1719" s="13">
        <v>0</v>
      </c>
    </row>
    <row r="1720" spans="1:5" ht="12.5">
      <c r="A1720" s="5">
        <v>10909</v>
      </c>
      <c r="B1720" s="5">
        <v>16</v>
      </c>
      <c r="C1720" s="11">
        <v>17.45</v>
      </c>
      <c r="D1720" s="5">
        <v>15</v>
      </c>
      <c r="E1720" s="13">
        <v>0</v>
      </c>
    </row>
    <row r="1721" spans="1:5" ht="12.5">
      <c r="A1721" s="5">
        <v>10909</v>
      </c>
      <c r="B1721" s="5">
        <v>41</v>
      </c>
      <c r="C1721" s="11">
        <v>9.65</v>
      </c>
      <c r="D1721" s="5">
        <v>5</v>
      </c>
      <c r="E1721" s="13">
        <v>0</v>
      </c>
    </row>
    <row r="1722" spans="1:5" ht="12.5">
      <c r="A1722" s="5">
        <v>10910</v>
      </c>
      <c r="B1722" s="5">
        <v>19</v>
      </c>
      <c r="C1722" s="11">
        <v>9.1999999999999993</v>
      </c>
      <c r="D1722" s="5">
        <v>12</v>
      </c>
      <c r="E1722" s="13">
        <v>0</v>
      </c>
    </row>
    <row r="1723" spans="1:5" ht="12.5">
      <c r="A1723" s="5">
        <v>10910</v>
      </c>
      <c r="B1723" s="5">
        <v>49</v>
      </c>
      <c r="C1723" s="11">
        <v>20</v>
      </c>
      <c r="D1723" s="5">
        <v>10</v>
      </c>
      <c r="E1723" s="13">
        <v>0</v>
      </c>
    </row>
    <row r="1724" spans="1:5" ht="12.5">
      <c r="A1724" s="5">
        <v>10910</v>
      </c>
      <c r="B1724" s="5">
        <v>61</v>
      </c>
      <c r="C1724" s="11">
        <v>28.5</v>
      </c>
      <c r="D1724" s="5">
        <v>5</v>
      </c>
      <c r="E1724" s="13">
        <v>0</v>
      </c>
    </row>
    <row r="1725" spans="1:5" ht="12.5">
      <c r="A1725" s="5">
        <v>10911</v>
      </c>
      <c r="B1725" s="5">
        <v>1</v>
      </c>
      <c r="C1725" s="11">
        <v>18</v>
      </c>
      <c r="D1725" s="5">
        <v>10</v>
      </c>
      <c r="E1725" s="13">
        <v>0</v>
      </c>
    </row>
    <row r="1726" spans="1:5" ht="12.5">
      <c r="A1726" s="5">
        <v>10911</v>
      </c>
      <c r="B1726" s="5">
        <v>17</v>
      </c>
      <c r="C1726" s="11">
        <v>39</v>
      </c>
      <c r="D1726" s="5">
        <v>12</v>
      </c>
      <c r="E1726" s="13">
        <v>0</v>
      </c>
    </row>
    <row r="1727" spans="1:5" ht="12.5">
      <c r="A1727" s="5">
        <v>10911</v>
      </c>
      <c r="B1727" s="5">
        <v>67</v>
      </c>
      <c r="C1727" s="11">
        <v>14</v>
      </c>
      <c r="D1727" s="5">
        <v>15</v>
      </c>
      <c r="E1727" s="13">
        <v>0</v>
      </c>
    </row>
    <row r="1728" spans="1:5" ht="12.5">
      <c r="A1728" s="5">
        <v>10912</v>
      </c>
      <c r="B1728" s="5">
        <v>11</v>
      </c>
      <c r="C1728" s="11">
        <v>21</v>
      </c>
      <c r="D1728" s="5">
        <v>40</v>
      </c>
      <c r="E1728" s="13">
        <v>0</v>
      </c>
    </row>
    <row r="1729" spans="1:5" ht="12.5">
      <c r="A1729" s="5">
        <v>10912</v>
      </c>
      <c r="B1729" s="5">
        <v>29</v>
      </c>
      <c r="C1729" s="11">
        <v>123.79</v>
      </c>
      <c r="D1729" s="5">
        <v>60</v>
      </c>
      <c r="E1729" s="13">
        <v>0</v>
      </c>
    </row>
    <row r="1730" spans="1:5" ht="12.5">
      <c r="A1730" s="5">
        <v>10913</v>
      </c>
      <c r="B1730" s="5">
        <v>4</v>
      </c>
      <c r="C1730" s="11">
        <v>22</v>
      </c>
      <c r="D1730" s="5">
        <v>30</v>
      </c>
      <c r="E1730" s="13">
        <v>0</v>
      </c>
    </row>
    <row r="1731" spans="1:5" ht="12.5">
      <c r="A1731" s="5">
        <v>10913</v>
      </c>
      <c r="B1731" s="5">
        <v>33</v>
      </c>
      <c r="C1731" s="11">
        <v>2.5</v>
      </c>
      <c r="D1731" s="5">
        <v>40</v>
      </c>
      <c r="E1731" s="13">
        <v>0</v>
      </c>
    </row>
    <row r="1732" spans="1:5" ht="12.5">
      <c r="A1732" s="5">
        <v>10913</v>
      </c>
      <c r="B1732" s="5">
        <v>58</v>
      </c>
      <c r="C1732" s="11">
        <v>13.25</v>
      </c>
      <c r="D1732" s="5">
        <v>15</v>
      </c>
      <c r="E1732" s="13">
        <v>0</v>
      </c>
    </row>
    <row r="1733" spans="1:5" ht="12.5">
      <c r="A1733" s="5">
        <v>10914</v>
      </c>
      <c r="B1733" s="5">
        <v>71</v>
      </c>
      <c r="C1733" s="11">
        <v>21.5</v>
      </c>
      <c r="D1733" s="5">
        <v>25</v>
      </c>
      <c r="E1733" s="13">
        <v>0</v>
      </c>
    </row>
    <row r="1734" spans="1:5" ht="12.5">
      <c r="A1734" s="5">
        <v>10915</v>
      </c>
      <c r="B1734" s="5">
        <v>17</v>
      </c>
      <c r="C1734" s="11">
        <v>39</v>
      </c>
      <c r="D1734" s="5">
        <v>10</v>
      </c>
      <c r="E1734" s="13">
        <v>0</v>
      </c>
    </row>
    <row r="1735" spans="1:5" ht="12.5">
      <c r="A1735" s="5">
        <v>10915</v>
      </c>
      <c r="B1735" s="5">
        <v>33</v>
      </c>
      <c r="C1735" s="11">
        <v>2.5</v>
      </c>
      <c r="D1735" s="5">
        <v>30</v>
      </c>
      <c r="E1735" s="13">
        <v>0</v>
      </c>
    </row>
    <row r="1736" spans="1:5" ht="12.5">
      <c r="A1736" s="5">
        <v>10915</v>
      </c>
      <c r="B1736" s="5">
        <v>54</v>
      </c>
      <c r="C1736" s="11">
        <v>7.45</v>
      </c>
      <c r="D1736" s="5">
        <v>10</v>
      </c>
      <c r="E1736" s="13">
        <v>0</v>
      </c>
    </row>
    <row r="1737" spans="1:5" ht="12.5">
      <c r="A1737" s="5">
        <v>10916</v>
      </c>
      <c r="B1737" s="5">
        <v>16</v>
      </c>
      <c r="C1737" s="11">
        <v>17.45</v>
      </c>
      <c r="D1737" s="5">
        <v>6</v>
      </c>
      <c r="E1737" s="13">
        <v>0</v>
      </c>
    </row>
    <row r="1738" spans="1:5" ht="12.5">
      <c r="A1738" s="5">
        <v>10916</v>
      </c>
      <c r="B1738" s="5">
        <v>32</v>
      </c>
      <c r="C1738" s="11">
        <v>32</v>
      </c>
      <c r="D1738" s="5">
        <v>6</v>
      </c>
      <c r="E1738" s="13">
        <v>0</v>
      </c>
    </row>
    <row r="1739" spans="1:5" ht="12.5">
      <c r="A1739" s="5">
        <v>10916</v>
      </c>
      <c r="B1739" s="5">
        <v>57</v>
      </c>
      <c r="C1739" s="11">
        <v>19.5</v>
      </c>
      <c r="D1739" s="5">
        <v>20</v>
      </c>
      <c r="E1739" s="13">
        <v>0</v>
      </c>
    </row>
    <row r="1740" spans="1:5" ht="12.5">
      <c r="A1740" s="5">
        <v>10917</v>
      </c>
      <c r="B1740" s="5">
        <v>30</v>
      </c>
      <c r="C1740" s="11">
        <v>25.89</v>
      </c>
      <c r="D1740" s="5">
        <v>1</v>
      </c>
      <c r="E1740" s="13">
        <v>0</v>
      </c>
    </row>
    <row r="1741" spans="1:5" ht="12.5">
      <c r="A1741" s="5">
        <v>10917</v>
      </c>
      <c r="B1741" s="5">
        <v>60</v>
      </c>
      <c r="C1741" s="11">
        <v>34</v>
      </c>
      <c r="D1741" s="5">
        <v>10</v>
      </c>
      <c r="E1741" s="13">
        <v>0</v>
      </c>
    </row>
    <row r="1742" spans="1:5" ht="12.5">
      <c r="A1742" s="5">
        <v>10918</v>
      </c>
      <c r="B1742" s="5">
        <v>1</v>
      </c>
      <c r="C1742" s="11">
        <v>18</v>
      </c>
      <c r="D1742" s="5">
        <v>60</v>
      </c>
      <c r="E1742" s="13">
        <v>0</v>
      </c>
    </row>
    <row r="1743" spans="1:5" ht="12.5">
      <c r="A1743" s="5">
        <v>10918</v>
      </c>
      <c r="B1743" s="5">
        <v>60</v>
      </c>
      <c r="C1743" s="11">
        <v>34</v>
      </c>
      <c r="D1743" s="5">
        <v>25</v>
      </c>
      <c r="E1743" s="13">
        <v>0</v>
      </c>
    </row>
    <row r="1744" spans="1:5" ht="12.5">
      <c r="A1744" s="5">
        <v>10919</v>
      </c>
      <c r="B1744" s="5">
        <v>16</v>
      </c>
      <c r="C1744" s="11">
        <v>17.45</v>
      </c>
      <c r="D1744" s="5">
        <v>24</v>
      </c>
      <c r="E1744" s="13">
        <v>0</v>
      </c>
    </row>
    <row r="1745" spans="1:5" ht="12.5">
      <c r="A1745" s="5">
        <v>10919</v>
      </c>
      <c r="B1745" s="5">
        <v>25</v>
      </c>
      <c r="C1745" s="11">
        <v>14</v>
      </c>
      <c r="D1745" s="5">
        <v>24</v>
      </c>
      <c r="E1745" s="13">
        <v>0</v>
      </c>
    </row>
    <row r="1746" spans="1:5" ht="12.5">
      <c r="A1746" s="5">
        <v>10919</v>
      </c>
      <c r="B1746" s="5">
        <v>40</v>
      </c>
      <c r="C1746" s="11">
        <v>18.399999999999999</v>
      </c>
      <c r="D1746" s="5">
        <v>20</v>
      </c>
      <c r="E1746" s="13">
        <v>0</v>
      </c>
    </row>
    <row r="1747" spans="1:5" ht="12.5">
      <c r="A1747" s="5">
        <v>10920</v>
      </c>
      <c r="B1747" s="5">
        <v>50</v>
      </c>
      <c r="C1747" s="11">
        <v>16.25</v>
      </c>
      <c r="D1747" s="5">
        <v>24</v>
      </c>
      <c r="E1747" s="13">
        <v>0</v>
      </c>
    </row>
    <row r="1748" spans="1:5" ht="12.5">
      <c r="A1748" s="5">
        <v>10921</v>
      </c>
      <c r="B1748" s="5">
        <v>35</v>
      </c>
      <c r="C1748" s="11">
        <v>18</v>
      </c>
      <c r="D1748" s="5">
        <v>10</v>
      </c>
      <c r="E1748" s="13">
        <v>0</v>
      </c>
    </row>
    <row r="1749" spans="1:5" ht="12.5">
      <c r="A1749" s="5">
        <v>10921</v>
      </c>
      <c r="B1749" s="5">
        <v>63</v>
      </c>
      <c r="C1749" s="11">
        <v>43.9</v>
      </c>
      <c r="D1749" s="5">
        <v>40</v>
      </c>
      <c r="E1749" s="13">
        <v>0</v>
      </c>
    </row>
    <row r="1750" spans="1:5" ht="12.5">
      <c r="A1750" s="5">
        <v>10922</v>
      </c>
      <c r="B1750" s="5">
        <v>17</v>
      </c>
      <c r="C1750" s="11">
        <v>39</v>
      </c>
      <c r="D1750" s="5">
        <v>15</v>
      </c>
      <c r="E1750" s="13">
        <v>0</v>
      </c>
    </row>
    <row r="1751" spans="1:5" ht="12.5">
      <c r="A1751" s="5">
        <v>10922</v>
      </c>
      <c r="B1751" s="5">
        <v>24</v>
      </c>
      <c r="C1751" s="11">
        <v>4.5</v>
      </c>
      <c r="D1751" s="5">
        <v>35</v>
      </c>
      <c r="E1751" s="13">
        <v>0</v>
      </c>
    </row>
    <row r="1752" spans="1:5" ht="12.5">
      <c r="A1752" s="5">
        <v>10923</v>
      </c>
      <c r="B1752" s="5">
        <v>42</v>
      </c>
      <c r="C1752" s="11">
        <v>14</v>
      </c>
      <c r="D1752" s="5">
        <v>10</v>
      </c>
      <c r="E1752" s="13">
        <v>0</v>
      </c>
    </row>
    <row r="1753" spans="1:5" ht="12.5">
      <c r="A1753" s="5">
        <v>10923</v>
      </c>
      <c r="B1753" s="5">
        <v>43</v>
      </c>
      <c r="C1753" s="11">
        <v>46</v>
      </c>
      <c r="D1753" s="5">
        <v>10</v>
      </c>
      <c r="E1753" s="13">
        <v>0</v>
      </c>
    </row>
    <row r="1754" spans="1:5" ht="12.5">
      <c r="A1754" s="5">
        <v>10923</v>
      </c>
      <c r="B1754" s="5">
        <v>67</v>
      </c>
      <c r="C1754" s="11">
        <v>14</v>
      </c>
      <c r="D1754" s="5">
        <v>24</v>
      </c>
      <c r="E1754" s="13">
        <v>0</v>
      </c>
    </row>
    <row r="1755" spans="1:5" ht="12.5">
      <c r="A1755" s="5">
        <v>10924</v>
      </c>
      <c r="B1755" s="5">
        <v>10</v>
      </c>
      <c r="C1755" s="11">
        <v>31</v>
      </c>
      <c r="D1755" s="5">
        <v>20</v>
      </c>
      <c r="E1755" s="13">
        <v>0</v>
      </c>
    </row>
    <row r="1756" spans="1:5" ht="12.5">
      <c r="A1756" s="5">
        <v>10924</v>
      </c>
      <c r="B1756" s="5">
        <v>28</v>
      </c>
      <c r="C1756" s="11">
        <v>45.6</v>
      </c>
      <c r="D1756" s="5">
        <v>30</v>
      </c>
      <c r="E1756" s="13">
        <v>0</v>
      </c>
    </row>
    <row r="1757" spans="1:5" ht="12.5">
      <c r="A1757" s="5">
        <v>10924</v>
      </c>
      <c r="B1757" s="5">
        <v>75</v>
      </c>
      <c r="C1757" s="11">
        <v>7.75</v>
      </c>
      <c r="D1757" s="5">
        <v>6</v>
      </c>
      <c r="E1757" s="13">
        <v>0</v>
      </c>
    </row>
    <row r="1758" spans="1:5" ht="12.5">
      <c r="A1758" s="5">
        <v>10925</v>
      </c>
      <c r="B1758" s="5">
        <v>36</v>
      </c>
      <c r="C1758" s="11">
        <v>19</v>
      </c>
      <c r="D1758" s="5">
        <v>25</v>
      </c>
      <c r="E1758" s="13">
        <v>0</v>
      </c>
    </row>
    <row r="1759" spans="1:5" ht="12.5">
      <c r="A1759" s="5">
        <v>10925</v>
      </c>
      <c r="B1759" s="5">
        <v>52</v>
      </c>
      <c r="C1759" s="11">
        <v>7</v>
      </c>
      <c r="D1759" s="5">
        <v>12</v>
      </c>
      <c r="E1759" s="13">
        <v>0</v>
      </c>
    </row>
    <row r="1760" spans="1:5" ht="12.5">
      <c r="A1760" s="5">
        <v>10926</v>
      </c>
      <c r="B1760" s="5">
        <v>11</v>
      </c>
      <c r="C1760" s="11">
        <v>21</v>
      </c>
      <c r="D1760" s="5">
        <v>2</v>
      </c>
      <c r="E1760" s="13">
        <v>0</v>
      </c>
    </row>
    <row r="1761" spans="1:5" ht="12.5">
      <c r="A1761" s="5">
        <v>10926</v>
      </c>
      <c r="B1761" s="5">
        <v>13</v>
      </c>
      <c r="C1761" s="11">
        <v>6</v>
      </c>
      <c r="D1761" s="5">
        <v>10</v>
      </c>
      <c r="E1761" s="13">
        <v>0</v>
      </c>
    </row>
    <row r="1762" spans="1:5" ht="12.5">
      <c r="A1762" s="5">
        <v>10926</v>
      </c>
      <c r="B1762" s="5">
        <v>19</v>
      </c>
      <c r="C1762" s="11">
        <v>9.1999999999999993</v>
      </c>
      <c r="D1762" s="5">
        <v>7</v>
      </c>
      <c r="E1762" s="13">
        <v>0</v>
      </c>
    </row>
    <row r="1763" spans="1:5" ht="12.5">
      <c r="A1763" s="5">
        <v>10926</v>
      </c>
      <c r="B1763" s="5">
        <v>72</v>
      </c>
      <c r="C1763" s="11">
        <v>34.799999999999997</v>
      </c>
      <c r="D1763" s="5">
        <v>10</v>
      </c>
      <c r="E1763" s="13">
        <v>0</v>
      </c>
    </row>
    <row r="1764" spans="1:5" ht="12.5">
      <c r="A1764" s="5">
        <v>10927</v>
      </c>
      <c r="B1764" s="5">
        <v>20</v>
      </c>
      <c r="C1764" s="11">
        <v>81</v>
      </c>
      <c r="D1764" s="5">
        <v>5</v>
      </c>
      <c r="E1764" s="13">
        <v>0</v>
      </c>
    </row>
    <row r="1765" spans="1:5" ht="12.5">
      <c r="A1765" s="5">
        <v>10927</v>
      </c>
      <c r="B1765" s="5">
        <v>52</v>
      </c>
      <c r="C1765" s="11">
        <v>7</v>
      </c>
      <c r="D1765" s="5">
        <v>5</v>
      </c>
      <c r="E1765" s="13">
        <v>0</v>
      </c>
    </row>
    <row r="1766" spans="1:5" ht="12.5">
      <c r="A1766" s="5">
        <v>10927</v>
      </c>
      <c r="B1766" s="5">
        <v>76</v>
      </c>
      <c r="C1766" s="11">
        <v>18</v>
      </c>
      <c r="D1766" s="5">
        <v>20</v>
      </c>
      <c r="E1766" s="13">
        <v>0</v>
      </c>
    </row>
    <row r="1767" spans="1:5" ht="12.5">
      <c r="A1767" s="5">
        <v>10928</v>
      </c>
      <c r="B1767" s="5">
        <v>47</v>
      </c>
      <c r="C1767" s="11">
        <v>9.5</v>
      </c>
      <c r="D1767" s="5">
        <v>5</v>
      </c>
      <c r="E1767" s="13">
        <v>0</v>
      </c>
    </row>
    <row r="1768" spans="1:5" ht="12.5">
      <c r="A1768" s="5">
        <v>10928</v>
      </c>
      <c r="B1768" s="5">
        <v>76</v>
      </c>
      <c r="C1768" s="11">
        <v>18</v>
      </c>
      <c r="D1768" s="5">
        <v>5</v>
      </c>
      <c r="E1768" s="13">
        <v>0</v>
      </c>
    </row>
    <row r="1769" spans="1:5" ht="12.5">
      <c r="A1769" s="5">
        <v>10929</v>
      </c>
      <c r="B1769" s="5">
        <v>21</v>
      </c>
      <c r="C1769" s="11">
        <v>10</v>
      </c>
      <c r="D1769" s="5">
        <v>60</v>
      </c>
      <c r="E1769" s="13">
        <v>0</v>
      </c>
    </row>
    <row r="1770" spans="1:5" ht="12.5">
      <c r="A1770" s="5">
        <v>10929</v>
      </c>
      <c r="B1770" s="5">
        <v>75</v>
      </c>
      <c r="C1770" s="11">
        <v>7.75</v>
      </c>
      <c r="D1770" s="5">
        <v>49</v>
      </c>
      <c r="E1770" s="13">
        <v>0</v>
      </c>
    </row>
    <row r="1771" spans="1:5" ht="12.5">
      <c r="A1771" s="5">
        <v>10929</v>
      </c>
      <c r="B1771" s="5">
        <v>77</v>
      </c>
      <c r="C1771" s="11">
        <v>13</v>
      </c>
      <c r="D1771" s="5">
        <v>15</v>
      </c>
      <c r="E1771" s="13">
        <v>0</v>
      </c>
    </row>
    <row r="1772" spans="1:5" ht="12.5">
      <c r="A1772" s="5">
        <v>10930</v>
      </c>
      <c r="B1772" s="5">
        <v>21</v>
      </c>
      <c r="C1772" s="11">
        <v>10</v>
      </c>
      <c r="D1772" s="5">
        <v>36</v>
      </c>
      <c r="E1772" s="13">
        <v>0</v>
      </c>
    </row>
    <row r="1773" spans="1:5" ht="12.5">
      <c r="A1773" s="5">
        <v>10930</v>
      </c>
      <c r="B1773" s="5">
        <v>27</v>
      </c>
      <c r="C1773" s="11">
        <v>43.9</v>
      </c>
      <c r="D1773" s="5">
        <v>25</v>
      </c>
      <c r="E1773" s="13">
        <v>0</v>
      </c>
    </row>
    <row r="1774" spans="1:5" ht="12.5">
      <c r="A1774" s="5">
        <v>10930</v>
      </c>
      <c r="B1774" s="5">
        <v>55</v>
      </c>
      <c r="C1774" s="11">
        <v>24</v>
      </c>
      <c r="D1774" s="5">
        <v>25</v>
      </c>
      <c r="E1774" s="13">
        <v>0</v>
      </c>
    </row>
    <row r="1775" spans="1:5" ht="12.5">
      <c r="A1775" s="5">
        <v>10930</v>
      </c>
      <c r="B1775" s="5">
        <v>58</v>
      </c>
      <c r="C1775" s="11">
        <v>13.25</v>
      </c>
      <c r="D1775" s="5">
        <v>30</v>
      </c>
      <c r="E1775" s="13">
        <v>0</v>
      </c>
    </row>
    <row r="1776" spans="1:5" ht="12.5">
      <c r="A1776" s="5">
        <v>10931</v>
      </c>
      <c r="B1776" s="5">
        <v>13</v>
      </c>
      <c r="C1776" s="11">
        <v>6</v>
      </c>
      <c r="D1776" s="5">
        <v>42</v>
      </c>
      <c r="E1776" s="13">
        <v>0</v>
      </c>
    </row>
    <row r="1777" spans="1:5" ht="12.5">
      <c r="A1777" s="5">
        <v>10931</v>
      </c>
      <c r="B1777" s="5">
        <v>57</v>
      </c>
      <c r="C1777" s="11">
        <v>19.5</v>
      </c>
      <c r="D1777" s="5">
        <v>30</v>
      </c>
      <c r="E1777" s="13">
        <v>0</v>
      </c>
    </row>
    <row r="1778" spans="1:5" ht="12.5">
      <c r="A1778" s="5">
        <v>10932</v>
      </c>
      <c r="B1778" s="5">
        <v>16</v>
      </c>
      <c r="C1778" s="11">
        <v>17.45</v>
      </c>
      <c r="D1778" s="5">
        <v>30</v>
      </c>
      <c r="E1778" s="13">
        <v>0</v>
      </c>
    </row>
    <row r="1779" spans="1:5" ht="12.5">
      <c r="A1779" s="5">
        <v>10932</v>
      </c>
      <c r="B1779" s="5">
        <v>62</v>
      </c>
      <c r="C1779" s="11">
        <v>49.3</v>
      </c>
      <c r="D1779" s="5">
        <v>14</v>
      </c>
      <c r="E1779" s="13">
        <v>0</v>
      </c>
    </row>
    <row r="1780" spans="1:5" ht="12.5">
      <c r="A1780" s="5">
        <v>10932</v>
      </c>
      <c r="B1780" s="5">
        <v>72</v>
      </c>
      <c r="C1780" s="11">
        <v>34.799999999999997</v>
      </c>
      <c r="D1780" s="5">
        <v>16</v>
      </c>
      <c r="E1780" s="13">
        <v>0</v>
      </c>
    </row>
    <row r="1781" spans="1:5" ht="12.5">
      <c r="A1781" s="5">
        <v>10932</v>
      </c>
      <c r="B1781" s="5">
        <v>75</v>
      </c>
      <c r="C1781" s="11">
        <v>7.75</v>
      </c>
      <c r="D1781" s="5">
        <v>20</v>
      </c>
      <c r="E1781" s="13">
        <v>0</v>
      </c>
    </row>
    <row r="1782" spans="1:5" ht="12.5">
      <c r="A1782" s="5">
        <v>10933</v>
      </c>
      <c r="B1782" s="5">
        <v>53</v>
      </c>
      <c r="C1782" s="11">
        <v>32.799999999999997</v>
      </c>
      <c r="D1782" s="5">
        <v>2</v>
      </c>
      <c r="E1782" s="13">
        <v>0</v>
      </c>
    </row>
    <row r="1783" spans="1:5" ht="12.5">
      <c r="A1783" s="5">
        <v>10933</v>
      </c>
      <c r="B1783" s="5">
        <v>61</v>
      </c>
      <c r="C1783" s="11">
        <v>28.5</v>
      </c>
      <c r="D1783" s="5">
        <v>30</v>
      </c>
      <c r="E1783" s="13">
        <v>0</v>
      </c>
    </row>
    <row r="1784" spans="1:5" ht="12.5">
      <c r="A1784" s="5">
        <v>10934</v>
      </c>
      <c r="B1784" s="5">
        <v>6</v>
      </c>
      <c r="C1784" s="11">
        <v>25</v>
      </c>
      <c r="D1784" s="5">
        <v>20</v>
      </c>
      <c r="E1784" s="13">
        <v>0</v>
      </c>
    </row>
    <row r="1785" spans="1:5" ht="12.5">
      <c r="A1785" s="5">
        <v>10935</v>
      </c>
      <c r="B1785" s="5">
        <v>1</v>
      </c>
      <c r="C1785" s="11">
        <v>18</v>
      </c>
      <c r="D1785" s="5">
        <v>21</v>
      </c>
      <c r="E1785" s="13">
        <v>0</v>
      </c>
    </row>
    <row r="1786" spans="1:5" ht="12.5">
      <c r="A1786" s="5">
        <v>10935</v>
      </c>
      <c r="B1786" s="5">
        <v>18</v>
      </c>
      <c r="C1786" s="11">
        <v>62.5</v>
      </c>
      <c r="D1786" s="5">
        <v>4</v>
      </c>
      <c r="E1786" s="13">
        <v>0</v>
      </c>
    </row>
    <row r="1787" spans="1:5" ht="12.5">
      <c r="A1787" s="5">
        <v>10935</v>
      </c>
      <c r="B1787" s="5">
        <v>23</v>
      </c>
      <c r="C1787" s="11">
        <v>9</v>
      </c>
      <c r="D1787" s="5">
        <v>8</v>
      </c>
      <c r="E1787" s="13">
        <v>0</v>
      </c>
    </row>
    <row r="1788" spans="1:5" ht="12.5">
      <c r="A1788" s="5">
        <v>10936</v>
      </c>
      <c r="B1788" s="5">
        <v>36</v>
      </c>
      <c r="C1788" s="11">
        <v>19</v>
      </c>
      <c r="D1788" s="5">
        <v>30</v>
      </c>
      <c r="E1788" s="13">
        <v>0</v>
      </c>
    </row>
    <row r="1789" spans="1:5" ht="12.5">
      <c r="A1789" s="5">
        <v>10937</v>
      </c>
      <c r="B1789" s="5">
        <v>28</v>
      </c>
      <c r="C1789" s="11">
        <v>45.6</v>
      </c>
      <c r="D1789" s="5">
        <v>8</v>
      </c>
      <c r="E1789" s="13">
        <v>0</v>
      </c>
    </row>
    <row r="1790" spans="1:5" ht="12.5">
      <c r="A1790" s="5">
        <v>10937</v>
      </c>
      <c r="B1790" s="5">
        <v>34</v>
      </c>
      <c r="C1790" s="11">
        <v>14</v>
      </c>
      <c r="D1790" s="5">
        <v>20</v>
      </c>
      <c r="E1790" s="13">
        <v>0</v>
      </c>
    </row>
    <row r="1791" spans="1:5" ht="12.5">
      <c r="A1791" s="5">
        <v>10938</v>
      </c>
      <c r="B1791" s="5">
        <v>13</v>
      </c>
      <c r="C1791" s="11">
        <v>6</v>
      </c>
      <c r="D1791" s="5">
        <v>20</v>
      </c>
      <c r="E1791" s="13">
        <v>0</v>
      </c>
    </row>
    <row r="1792" spans="1:5" ht="12.5">
      <c r="A1792" s="5">
        <v>10938</v>
      </c>
      <c r="B1792" s="5">
        <v>43</v>
      </c>
      <c r="C1792" s="11">
        <v>46</v>
      </c>
      <c r="D1792" s="5">
        <v>24</v>
      </c>
      <c r="E1792" s="13">
        <v>0</v>
      </c>
    </row>
    <row r="1793" spans="1:5" ht="12.5">
      <c r="A1793" s="5">
        <v>10938</v>
      </c>
      <c r="B1793" s="5">
        <v>60</v>
      </c>
      <c r="C1793" s="11">
        <v>34</v>
      </c>
      <c r="D1793" s="5">
        <v>49</v>
      </c>
      <c r="E1793" s="13">
        <v>0</v>
      </c>
    </row>
    <row r="1794" spans="1:5" ht="12.5">
      <c r="A1794" s="5">
        <v>10938</v>
      </c>
      <c r="B1794" s="5">
        <v>71</v>
      </c>
      <c r="C1794" s="11">
        <v>21.5</v>
      </c>
      <c r="D1794" s="5">
        <v>35</v>
      </c>
      <c r="E1794" s="13">
        <v>0</v>
      </c>
    </row>
    <row r="1795" spans="1:5" ht="12.5">
      <c r="A1795" s="5">
        <v>10939</v>
      </c>
      <c r="B1795" s="5">
        <v>2</v>
      </c>
      <c r="C1795" s="11">
        <v>19</v>
      </c>
      <c r="D1795" s="5">
        <v>10</v>
      </c>
      <c r="E1795" s="13">
        <v>0</v>
      </c>
    </row>
    <row r="1796" spans="1:5" ht="12.5">
      <c r="A1796" s="5">
        <v>10939</v>
      </c>
      <c r="B1796" s="5">
        <v>67</v>
      </c>
      <c r="C1796" s="11">
        <v>14</v>
      </c>
      <c r="D1796" s="5">
        <v>40</v>
      </c>
      <c r="E1796" s="13">
        <v>0</v>
      </c>
    </row>
    <row r="1797" spans="1:5" ht="12.5">
      <c r="A1797" s="5">
        <v>10940</v>
      </c>
      <c r="B1797" s="5">
        <v>7</v>
      </c>
      <c r="C1797" s="11">
        <v>30</v>
      </c>
      <c r="D1797" s="5">
        <v>8</v>
      </c>
      <c r="E1797" s="13">
        <v>0</v>
      </c>
    </row>
    <row r="1798" spans="1:5" ht="12.5">
      <c r="A1798" s="5">
        <v>10940</v>
      </c>
      <c r="B1798" s="5">
        <v>13</v>
      </c>
      <c r="C1798" s="11">
        <v>6</v>
      </c>
      <c r="D1798" s="5">
        <v>20</v>
      </c>
      <c r="E1798" s="13">
        <v>0</v>
      </c>
    </row>
    <row r="1799" spans="1:5" ht="12.5">
      <c r="A1799" s="5">
        <v>10941</v>
      </c>
      <c r="B1799" s="5">
        <v>31</v>
      </c>
      <c r="C1799" s="11">
        <v>12.5</v>
      </c>
      <c r="D1799" s="5">
        <v>44</v>
      </c>
      <c r="E1799" s="13">
        <v>0</v>
      </c>
    </row>
    <row r="1800" spans="1:5" ht="12.5">
      <c r="A1800" s="5">
        <v>10941</v>
      </c>
      <c r="B1800" s="5">
        <v>62</v>
      </c>
      <c r="C1800" s="11">
        <v>49.3</v>
      </c>
      <c r="D1800" s="5">
        <v>30</v>
      </c>
      <c r="E1800" s="13">
        <v>0</v>
      </c>
    </row>
    <row r="1801" spans="1:5" ht="12.5">
      <c r="A1801" s="5">
        <v>10941</v>
      </c>
      <c r="B1801" s="5">
        <v>68</v>
      </c>
      <c r="C1801" s="11">
        <v>12.5</v>
      </c>
      <c r="D1801" s="5">
        <v>80</v>
      </c>
      <c r="E1801" s="13">
        <v>0</v>
      </c>
    </row>
    <row r="1802" spans="1:5" ht="12.5">
      <c r="A1802" s="5">
        <v>10941</v>
      </c>
      <c r="B1802" s="5">
        <v>72</v>
      </c>
      <c r="C1802" s="11">
        <v>34.799999999999997</v>
      </c>
      <c r="D1802" s="5">
        <v>50</v>
      </c>
      <c r="E1802" s="13">
        <v>0</v>
      </c>
    </row>
    <row r="1803" spans="1:5" ht="12.5">
      <c r="A1803" s="5">
        <v>10942</v>
      </c>
      <c r="B1803" s="5">
        <v>49</v>
      </c>
      <c r="C1803" s="11">
        <v>20</v>
      </c>
      <c r="D1803" s="5">
        <v>28</v>
      </c>
      <c r="E1803" s="13">
        <v>0</v>
      </c>
    </row>
    <row r="1804" spans="1:5" ht="12.5">
      <c r="A1804" s="5">
        <v>10943</v>
      </c>
      <c r="B1804" s="5">
        <v>13</v>
      </c>
      <c r="C1804" s="11">
        <v>6</v>
      </c>
      <c r="D1804" s="5">
        <v>15</v>
      </c>
      <c r="E1804" s="13">
        <v>0</v>
      </c>
    </row>
    <row r="1805" spans="1:5" ht="12.5">
      <c r="A1805" s="5">
        <v>10943</v>
      </c>
      <c r="B1805" s="5">
        <v>22</v>
      </c>
      <c r="C1805" s="11">
        <v>21</v>
      </c>
      <c r="D1805" s="5">
        <v>21</v>
      </c>
      <c r="E1805" s="13">
        <v>0</v>
      </c>
    </row>
    <row r="1806" spans="1:5" ht="12.5">
      <c r="A1806" s="5">
        <v>10943</v>
      </c>
      <c r="B1806" s="5">
        <v>46</v>
      </c>
      <c r="C1806" s="11">
        <v>12</v>
      </c>
      <c r="D1806" s="5">
        <v>15</v>
      </c>
      <c r="E1806" s="13">
        <v>0</v>
      </c>
    </row>
    <row r="1807" spans="1:5" ht="12.5">
      <c r="A1807" s="5">
        <v>10944</v>
      </c>
      <c r="B1807" s="5">
        <v>11</v>
      </c>
      <c r="C1807" s="11">
        <v>21</v>
      </c>
      <c r="D1807" s="5">
        <v>5</v>
      </c>
      <c r="E1807" s="13">
        <v>0</v>
      </c>
    </row>
    <row r="1808" spans="1:5" ht="12.5">
      <c r="A1808" s="5">
        <v>10944</v>
      </c>
      <c r="B1808" s="5">
        <v>44</v>
      </c>
      <c r="C1808" s="11">
        <v>19.45</v>
      </c>
      <c r="D1808" s="5">
        <v>18</v>
      </c>
      <c r="E1808" s="13">
        <v>0</v>
      </c>
    </row>
    <row r="1809" spans="1:5" ht="12.5">
      <c r="A1809" s="5">
        <v>10944</v>
      </c>
      <c r="B1809" s="5">
        <v>56</v>
      </c>
      <c r="C1809" s="11">
        <v>38</v>
      </c>
      <c r="D1809" s="5">
        <v>18</v>
      </c>
      <c r="E1809" s="13">
        <v>0</v>
      </c>
    </row>
    <row r="1810" spans="1:5" ht="12.5">
      <c r="A1810" s="5">
        <v>10945</v>
      </c>
      <c r="B1810" s="5">
        <v>13</v>
      </c>
      <c r="C1810" s="11">
        <v>6</v>
      </c>
      <c r="D1810" s="5">
        <v>20</v>
      </c>
      <c r="E1810" s="13">
        <v>0</v>
      </c>
    </row>
    <row r="1811" spans="1:5" ht="12.5">
      <c r="A1811" s="5">
        <v>10945</v>
      </c>
      <c r="B1811" s="5">
        <v>31</v>
      </c>
      <c r="C1811" s="11">
        <v>12.5</v>
      </c>
      <c r="D1811" s="5">
        <v>10</v>
      </c>
      <c r="E1811" s="13">
        <v>0</v>
      </c>
    </row>
    <row r="1812" spans="1:5" ht="12.5">
      <c r="A1812" s="5">
        <v>10946</v>
      </c>
      <c r="B1812" s="5">
        <v>10</v>
      </c>
      <c r="C1812" s="11">
        <v>31</v>
      </c>
      <c r="D1812" s="5">
        <v>25</v>
      </c>
      <c r="E1812" s="13">
        <v>0</v>
      </c>
    </row>
    <row r="1813" spans="1:5" ht="12.5">
      <c r="A1813" s="5">
        <v>10946</v>
      </c>
      <c r="B1813" s="5">
        <v>24</v>
      </c>
      <c r="C1813" s="11">
        <v>4.5</v>
      </c>
      <c r="D1813" s="5">
        <v>25</v>
      </c>
      <c r="E1813" s="13">
        <v>0</v>
      </c>
    </row>
    <row r="1814" spans="1:5" ht="12.5">
      <c r="A1814" s="5">
        <v>10946</v>
      </c>
      <c r="B1814" s="5">
        <v>77</v>
      </c>
      <c r="C1814" s="11">
        <v>13</v>
      </c>
      <c r="D1814" s="5">
        <v>40</v>
      </c>
      <c r="E1814" s="13">
        <v>0</v>
      </c>
    </row>
    <row r="1815" spans="1:5" ht="12.5">
      <c r="A1815" s="5">
        <v>10947</v>
      </c>
      <c r="B1815" s="5">
        <v>59</v>
      </c>
      <c r="C1815" s="11">
        <v>55</v>
      </c>
      <c r="D1815" s="5">
        <v>4</v>
      </c>
      <c r="E1815" s="13">
        <v>0</v>
      </c>
    </row>
    <row r="1816" spans="1:5" ht="12.5">
      <c r="A1816" s="5">
        <v>10948</v>
      </c>
      <c r="B1816" s="5">
        <v>50</v>
      </c>
      <c r="C1816" s="11">
        <v>16.25</v>
      </c>
      <c r="D1816" s="5">
        <v>9</v>
      </c>
      <c r="E1816" s="13">
        <v>0</v>
      </c>
    </row>
    <row r="1817" spans="1:5" ht="12.5">
      <c r="A1817" s="5">
        <v>10948</v>
      </c>
      <c r="B1817" s="5">
        <v>51</v>
      </c>
      <c r="C1817" s="11">
        <v>53</v>
      </c>
      <c r="D1817" s="5">
        <v>40</v>
      </c>
      <c r="E1817" s="13">
        <v>0</v>
      </c>
    </row>
    <row r="1818" spans="1:5" ht="12.5">
      <c r="A1818" s="5">
        <v>10948</v>
      </c>
      <c r="B1818" s="5">
        <v>55</v>
      </c>
      <c r="C1818" s="11">
        <v>24</v>
      </c>
      <c r="D1818" s="5">
        <v>4</v>
      </c>
      <c r="E1818" s="13">
        <v>0</v>
      </c>
    </row>
    <row r="1819" spans="1:5" ht="12.5">
      <c r="A1819" s="5">
        <v>10949</v>
      </c>
      <c r="B1819" s="5">
        <v>6</v>
      </c>
      <c r="C1819" s="11">
        <v>25</v>
      </c>
      <c r="D1819" s="5">
        <v>12</v>
      </c>
      <c r="E1819" s="13">
        <v>0</v>
      </c>
    </row>
    <row r="1820" spans="1:5" ht="12.5">
      <c r="A1820" s="5">
        <v>10949</v>
      </c>
      <c r="B1820" s="5">
        <v>10</v>
      </c>
      <c r="C1820" s="11">
        <v>31</v>
      </c>
      <c r="D1820" s="5">
        <v>30</v>
      </c>
      <c r="E1820" s="13">
        <v>0</v>
      </c>
    </row>
    <row r="1821" spans="1:5" ht="12.5">
      <c r="A1821" s="5">
        <v>10949</v>
      </c>
      <c r="B1821" s="5">
        <v>17</v>
      </c>
      <c r="C1821" s="11">
        <v>39</v>
      </c>
      <c r="D1821" s="5">
        <v>6</v>
      </c>
      <c r="E1821" s="13">
        <v>0</v>
      </c>
    </row>
    <row r="1822" spans="1:5" ht="12.5">
      <c r="A1822" s="5">
        <v>10949</v>
      </c>
      <c r="B1822" s="5">
        <v>62</v>
      </c>
      <c r="C1822" s="11">
        <v>49.3</v>
      </c>
      <c r="D1822" s="5">
        <v>60</v>
      </c>
      <c r="E1822" s="13">
        <v>0</v>
      </c>
    </row>
    <row r="1823" spans="1:5" ht="12.5">
      <c r="A1823" s="5">
        <v>10950</v>
      </c>
      <c r="B1823" s="5">
        <v>4</v>
      </c>
      <c r="C1823" s="11">
        <v>22</v>
      </c>
      <c r="D1823" s="5">
        <v>5</v>
      </c>
      <c r="E1823" s="13">
        <v>0</v>
      </c>
    </row>
    <row r="1824" spans="1:5" ht="12.5">
      <c r="A1824" s="5">
        <v>10951</v>
      </c>
      <c r="B1824" s="5">
        <v>33</v>
      </c>
      <c r="C1824" s="11">
        <v>2.5</v>
      </c>
      <c r="D1824" s="5">
        <v>15</v>
      </c>
      <c r="E1824" s="13">
        <v>0</v>
      </c>
    </row>
    <row r="1825" spans="1:5" ht="12.5">
      <c r="A1825" s="5">
        <v>10951</v>
      </c>
      <c r="B1825" s="5">
        <v>41</v>
      </c>
      <c r="C1825" s="11">
        <v>9.65</v>
      </c>
      <c r="D1825" s="5">
        <v>6</v>
      </c>
      <c r="E1825" s="13">
        <v>0</v>
      </c>
    </row>
    <row r="1826" spans="1:5" ht="12.5">
      <c r="A1826" s="5">
        <v>10951</v>
      </c>
      <c r="B1826" s="5">
        <v>75</v>
      </c>
      <c r="C1826" s="11">
        <v>7.75</v>
      </c>
      <c r="D1826" s="5">
        <v>50</v>
      </c>
      <c r="E1826" s="13">
        <v>0</v>
      </c>
    </row>
    <row r="1827" spans="1:5" ht="12.5">
      <c r="A1827" s="5">
        <v>10952</v>
      </c>
      <c r="B1827" s="5">
        <v>6</v>
      </c>
      <c r="C1827" s="11">
        <v>25</v>
      </c>
      <c r="D1827" s="5">
        <v>16</v>
      </c>
      <c r="E1827" s="13">
        <v>0</v>
      </c>
    </row>
    <row r="1828" spans="1:5" ht="12.5">
      <c r="A1828" s="5">
        <v>10952</v>
      </c>
      <c r="B1828" s="5">
        <v>28</v>
      </c>
      <c r="C1828" s="11">
        <v>45.6</v>
      </c>
      <c r="D1828" s="5">
        <v>2</v>
      </c>
      <c r="E1828" s="13">
        <v>0</v>
      </c>
    </row>
    <row r="1829" spans="1:5" ht="12.5">
      <c r="A1829" s="5">
        <v>10953</v>
      </c>
      <c r="B1829" s="5">
        <v>20</v>
      </c>
      <c r="C1829" s="11">
        <v>81</v>
      </c>
      <c r="D1829" s="5">
        <v>50</v>
      </c>
      <c r="E1829" s="13">
        <v>0</v>
      </c>
    </row>
    <row r="1830" spans="1:5" ht="12.5">
      <c r="A1830" s="5">
        <v>10953</v>
      </c>
      <c r="B1830" s="5">
        <v>31</v>
      </c>
      <c r="C1830" s="11">
        <v>12.5</v>
      </c>
      <c r="D1830" s="5">
        <v>50</v>
      </c>
      <c r="E1830" s="13">
        <v>0</v>
      </c>
    </row>
    <row r="1831" spans="1:5" ht="12.5">
      <c r="A1831" s="5">
        <v>10954</v>
      </c>
      <c r="B1831" s="5">
        <v>16</v>
      </c>
      <c r="C1831" s="11">
        <v>17.45</v>
      </c>
      <c r="D1831" s="5">
        <v>28</v>
      </c>
      <c r="E1831" s="13">
        <v>0</v>
      </c>
    </row>
    <row r="1832" spans="1:5" ht="12.5">
      <c r="A1832" s="5">
        <v>10954</v>
      </c>
      <c r="B1832" s="5">
        <v>31</v>
      </c>
      <c r="C1832" s="11">
        <v>12.5</v>
      </c>
      <c r="D1832" s="5">
        <v>25</v>
      </c>
      <c r="E1832" s="13">
        <v>0</v>
      </c>
    </row>
    <row r="1833" spans="1:5" ht="12.5">
      <c r="A1833" s="5">
        <v>10954</v>
      </c>
      <c r="B1833" s="5">
        <v>45</v>
      </c>
      <c r="C1833" s="11">
        <v>9.5</v>
      </c>
      <c r="D1833" s="5">
        <v>30</v>
      </c>
      <c r="E1833" s="13">
        <v>0</v>
      </c>
    </row>
    <row r="1834" spans="1:5" ht="12.5">
      <c r="A1834" s="5">
        <v>10954</v>
      </c>
      <c r="B1834" s="5">
        <v>60</v>
      </c>
      <c r="C1834" s="11">
        <v>34</v>
      </c>
      <c r="D1834" s="5">
        <v>24</v>
      </c>
      <c r="E1834" s="13">
        <v>0</v>
      </c>
    </row>
    <row r="1835" spans="1:5" ht="12.5">
      <c r="A1835" s="5">
        <v>10955</v>
      </c>
      <c r="B1835" s="5">
        <v>75</v>
      </c>
      <c r="C1835" s="11">
        <v>7.75</v>
      </c>
      <c r="D1835" s="5">
        <v>12</v>
      </c>
      <c r="E1835" s="13">
        <v>0</v>
      </c>
    </row>
    <row r="1836" spans="1:5" ht="12.5">
      <c r="A1836" s="5">
        <v>10956</v>
      </c>
      <c r="B1836" s="5">
        <v>21</v>
      </c>
      <c r="C1836" s="11">
        <v>10</v>
      </c>
      <c r="D1836" s="5">
        <v>12</v>
      </c>
      <c r="E1836" s="13">
        <v>0</v>
      </c>
    </row>
    <row r="1837" spans="1:5" ht="12.5">
      <c r="A1837" s="5">
        <v>10956</v>
      </c>
      <c r="B1837" s="5">
        <v>47</v>
      </c>
      <c r="C1837" s="11">
        <v>9.5</v>
      </c>
      <c r="D1837" s="5">
        <v>14</v>
      </c>
      <c r="E1837" s="13">
        <v>0</v>
      </c>
    </row>
    <row r="1838" spans="1:5" ht="12.5">
      <c r="A1838" s="5">
        <v>10956</v>
      </c>
      <c r="B1838" s="5">
        <v>51</v>
      </c>
      <c r="C1838" s="11">
        <v>53</v>
      </c>
      <c r="D1838" s="5">
        <v>8</v>
      </c>
      <c r="E1838" s="13">
        <v>0</v>
      </c>
    </row>
    <row r="1839" spans="1:5" ht="12.5">
      <c r="A1839" s="5">
        <v>10957</v>
      </c>
      <c r="B1839" s="5">
        <v>30</v>
      </c>
      <c r="C1839" s="11">
        <v>25.89</v>
      </c>
      <c r="D1839" s="5">
        <v>30</v>
      </c>
      <c r="E1839" s="13">
        <v>0</v>
      </c>
    </row>
    <row r="1840" spans="1:5" ht="12.5">
      <c r="A1840" s="5">
        <v>10957</v>
      </c>
      <c r="B1840" s="5">
        <v>35</v>
      </c>
      <c r="C1840" s="11">
        <v>18</v>
      </c>
      <c r="D1840" s="5">
        <v>40</v>
      </c>
      <c r="E1840" s="13">
        <v>0</v>
      </c>
    </row>
    <row r="1841" spans="1:5" ht="12.5">
      <c r="A1841" s="5">
        <v>10957</v>
      </c>
      <c r="B1841" s="5">
        <v>64</v>
      </c>
      <c r="C1841" s="11">
        <v>33.25</v>
      </c>
      <c r="D1841" s="5">
        <v>8</v>
      </c>
      <c r="E1841" s="13">
        <v>0</v>
      </c>
    </row>
    <row r="1842" spans="1:5" ht="12.5">
      <c r="A1842" s="5">
        <v>10958</v>
      </c>
      <c r="B1842" s="5">
        <v>5</v>
      </c>
      <c r="C1842" s="11">
        <v>21.35</v>
      </c>
      <c r="D1842" s="5">
        <v>20</v>
      </c>
      <c r="E1842" s="13">
        <v>0</v>
      </c>
    </row>
    <row r="1843" spans="1:5" ht="12.5">
      <c r="A1843" s="5">
        <v>10958</v>
      </c>
      <c r="B1843" s="5">
        <v>7</v>
      </c>
      <c r="C1843" s="11">
        <v>30</v>
      </c>
      <c r="D1843" s="5">
        <v>6</v>
      </c>
      <c r="E1843" s="13">
        <v>0</v>
      </c>
    </row>
    <row r="1844" spans="1:5" ht="12.5">
      <c r="A1844" s="5">
        <v>10958</v>
      </c>
      <c r="B1844" s="5">
        <v>72</v>
      </c>
      <c r="C1844" s="11">
        <v>34.799999999999997</v>
      </c>
      <c r="D1844" s="5">
        <v>5</v>
      </c>
      <c r="E1844" s="13">
        <v>0</v>
      </c>
    </row>
    <row r="1845" spans="1:5" ht="12.5">
      <c r="A1845" s="5">
        <v>10959</v>
      </c>
      <c r="B1845" s="5">
        <v>75</v>
      </c>
      <c r="C1845" s="11">
        <v>7.75</v>
      </c>
      <c r="D1845" s="5">
        <v>20</v>
      </c>
      <c r="E1845" s="13">
        <v>0</v>
      </c>
    </row>
    <row r="1846" spans="1:5" ht="12.5">
      <c r="A1846" s="5">
        <v>10960</v>
      </c>
      <c r="B1846" s="5">
        <v>24</v>
      </c>
      <c r="C1846" s="11">
        <v>4.5</v>
      </c>
      <c r="D1846" s="5">
        <v>10</v>
      </c>
      <c r="E1846" s="13">
        <v>0</v>
      </c>
    </row>
    <row r="1847" spans="1:5" ht="12.5">
      <c r="A1847" s="5">
        <v>10960</v>
      </c>
      <c r="B1847" s="5">
        <v>41</v>
      </c>
      <c r="C1847" s="11">
        <v>9.65</v>
      </c>
      <c r="D1847" s="5">
        <v>24</v>
      </c>
      <c r="E1847" s="13">
        <v>0</v>
      </c>
    </row>
    <row r="1848" spans="1:5" ht="12.5">
      <c r="A1848" s="5">
        <v>10961</v>
      </c>
      <c r="B1848" s="5">
        <v>52</v>
      </c>
      <c r="C1848" s="11">
        <v>7</v>
      </c>
      <c r="D1848" s="5">
        <v>6</v>
      </c>
      <c r="E1848" s="13">
        <v>0</v>
      </c>
    </row>
    <row r="1849" spans="1:5" ht="12.5">
      <c r="A1849" s="5">
        <v>10961</v>
      </c>
      <c r="B1849" s="5">
        <v>76</v>
      </c>
      <c r="C1849" s="11">
        <v>18</v>
      </c>
      <c r="D1849" s="5">
        <v>60</v>
      </c>
      <c r="E1849" s="13">
        <v>0</v>
      </c>
    </row>
    <row r="1850" spans="1:5" ht="12.5">
      <c r="A1850" s="5">
        <v>10962</v>
      </c>
      <c r="B1850" s="5">
        <v>7</v>
      </c>
      <c r="C1850" s="11">
        <v>30</v>
      </c>
      <c r="D1850" s="5">
        <v>45</v>
      </c>
      <c r="E1850" s="13">
        <v>0</v>
      </c>
    </row>
    <row r="1851" spans="1:5" ht="12.5">
      <c r="A1851" s="5">
        <v>10962</v>
      </c>
      <c r="B1851" s="5">
        <v>13</v>
      </c>
      <c r="C1851" s="11">
        <v>6</v>
      </c>
      <c r="D1851" s="5">
        <v>77</v>
      </c>
      <c r="E1851" s="13">
        <v>0</v>
      </c>
    </row>
    <row r="1852" spans="1:5" ht="12.5">
      <c r="A1852" s="5">
        <v>10962</v>
      </c>
      <c r="B1852" s="5">
        <v>53</v>
      </c>
      <c r="C1852" s="11">
        <v>32.799999999999997</v>
      </c>
      <c r="D1852" s="5">
        <v>20</v>
      </c>
      <c r="E1852" s="13">
        <v>0</v>
      </c>
    </row>
    <row r="1853" spans="1:5" ht="12.5">
      <c r="A1853" s="5">
        <v>10962</v>
      </c>
      <c r="B1853" s="5">
        <v>69</v>
      </c>
      <c r="C1853" s="11">
        <v>36</v>
      </c>
      <c r="D1853" s="5">
        <v>9</v>
      </c>
      <c r="E1853" s="13">
        <v>0</v>
      </c>
    </row>
    <row r="1854" spans="1:5" ht="12.5">
      <c r="A1854" s="5">
        <v>10962</v>
      </c>
      <c r="B1854" s="5">
        <v>76</v>
      </c>
      <c r="C1854" s="11">
        <v>18</v>
      </c>
      <c r="D1854" s="5">
        <v>44</v>
      </c>
      <c r="E1854" s="13">
        <v>0</v>
      </c>
    </row>
    <row r="1855" spans="1:5" ht="12.5">
      <c r="A1855" s="5">
        <v>10963</v>
      </c>
      <c r="B1855" s="5">
        <v>60</v>
      </c>
      <c r="C1855" s="11">
        <v>34</v>
      </c>
      <c r="D1855" s="5">
        <v>2</v>
      </c>
      <c r="E1855" s="13">
        <v>0</v>
      </c>
    </row>
    <row r="1856" spans="1:5" ht="12.5">
      <c r="A1856" s="5">
        <v>10964</v>
      </c>
      <c r="B1856" s="5">
        <v>18</v>
      </c>
      <c r="C1856" s="11">
        <v>62.5</v>
      </c>
      <c r="D1856" s="5">
        <v>6</v>
      </c>
      <c r="E1856" s="13">
        <v>0</v>
      </c>
    </row>
    <row r="1857" spans="1:5" ht="12.5">
      <c r="A1857" s="5">
        <v>10964</v>
      </c>
      <c r="B1857" s="5">
        <v>38</v>
      </c>
      <c r="C1857" s="11">
        <v>263.5</v>
      </c>
      <c r="D1857" s="5">
        <v>5</v>
      </c>
      <c r="E1857" s="13">
        <v>0</v>
      </c>
    </row>
    <row r="1858" spans="1:5" ht="12.5">
      <c r="A1858" s="5">
        <v>10964</v>
      </c>
      <c r="B1858" s="5">
        <v>69</v>
      </c>
      <c r="C1858" s="11">
        <v>36</v>
      </c>
      <c r="D1858" s="5">
        <v>10</v>
      </c>
      <c r="E1858" s="13">
        <v>0</v>
      </c>
    </row>
    <row r="1859" spans="1:5" ht="12.5">
      <c r="A1859" s="5">
        <v>10965</v>
      </c>
      <c r="B1859" s="5">
        <v>51</v>
      </c>
      <c r="C1859" s="11">
        <v>53</v>
      </c>
      <c r="D1859" s="5">
        <v>16</v>
      </c>
      <c r="E1859" s="13">
        <v>0</v>
      </c>
    </row>
    <row r="1860" spans="1:5" ht="12.5">
      <c r="A1860" s="5">
        <v>10966</v>
      </c>
      <c r="B1860" s="5">
        <v>37</v>
      </c>
      <c r="C1860" s="11">
        <v>26</v>
      </c>
      <c r="D1860" s="5">
        <v>8</v>
      </c>
      <c r="E1860" s="13">
        <v>0</v>
      </c>
    </row>
    <row r="1861" spans="1:5" ht="12.5">
      <c r="A1861" s="5">
        <v>10966</v>
      </c>
      <c r="B1861" s="5">
        <v>56</v>
      </c>
      <c r="C1861" s="11">
        <v>38</v>
      </c>
      <c r="D1861" s="5">
        <v>12</v>
      </c>
      <c r="E1861" s="13">
        <v>0</v>
      </c>
    </row>
    <row r="1862" spans="1:5" ht="12.5">
      <c r="A1862" s="5">
        <v>10966</v>
      </c>
      <c r="B1862" s="5">
        <v>62</v>
      </c>
      <c r="C1862" s="11">
        <v>49.3</v>
      </c>
      <c r="D1862" s="5">
        <v>12</v>
      </c>
      <c r="E1862" s="13">
        <v>0</v>
      </c>
    </row>
    <row r="1863" spans="1:5" ht="12.5">
      <c r="A1863" s="5">
        <v>10967</v>
      </c>
      <c r="B1863" s="5">
        <v>19</v>
      </c>
      <c r="C1863" s="11">
        <v>9.1999999999999993</v>
      </c>
      <c r="D1863" s="5">
        <v>12</v>
      </c>
      <c r="E1863" s="13">
        <v>0</v>
      </c>
    </row>
    <row r="1864" spans="1:5" ht="12.5">
      <c r="A1864" s="5">
        <v>10967</v>
      </c>
      <c r="B1864" s="5">
        <v>49</v>
      </c>
      <c r="C1864" s="11">
        <v>20</v>
      </c>
      <c r="D1864" s="5">
        <v>40</v>
      </c>
      <c r="E1864" s="13">
        <v>0</v>
      </c>
    </row>
    <row r="1865" spans="1:5" ht="12.5">
      <c r="A1865" s="5">
        <v>10968</v>
      </c>
      <c r="B1865" s="5">
        <v>12</v>
      </c>
      <c r="C1865" s="11">
        <v>38</v>
      </c>
      <c r="D1865" s="5">
        <v>30</v>
      </c>
      <c r="E1865" s="13">
        <v>0</v>
      </c>
    </row>
    <row r="1866" spans="1:5" ht="12.5">
      <c r="A1866" s="5">
        <v>10968</v>
      </c>
      <c r="B1866" s="5">
        <v>24</v>
      </c>
      <c r="C1866" s="11">
        <v>4.5</v>
      </c>
      <c r="D1866" s="5">
        <v>30</v>
      </c>
      <c r="E1866" s="13">
        <v>0</v>
      </c>
    </row>
    <row r="1867" spans="1:5" ht="12.5">
      <c r="A1867" s="5">
        <v>10968</v>
      </c>
      <c r="B1867" s="5">
        <v>64</v>
      </c>
      <c r="C1867" s="11">
        <v>33.25</v>
      </c>
      <c r="D1867" s="5">
        <v>4</v>
      </c>
      <c r="E1867" s="13">
        <v>0</v>
      </c>
    </row>
    <row r="1868" spans="1:5" ht="12.5">
      <c r="A1868" s="5">
        <v>10969</v>
      </c>
      <c r="B1868" s="5">
        <v>46</v>
      </c>
      <c r="C1868" s="11">
        <v>12</v>
      </c>
      <c r="D1868" s="5">
        <v>9</v>
      </c>
      <c r="E1868" s="13">
        <v>0</v>
      </c>
    </row>
    <row r="1869" spans="1:5" ht="12.5">
      <c r="A1869" s="5">
        <v>10970</v>
      </c>
      <c r="B1869" s="5">
        <v>52</v>
      </c>
      <c r="C1869" s="11">
        <v>7</v>
      </c>
      <c r="D1869" s="5">
        <v>40</v>
      </c>
      <c r="E1869" s="13">
        <v>0</v>
      </c>
    </row>
    <row r="1870" spans="1:5" ht="12.5">
      <c r="A1870" s="5">
        <v>10971</v>
      </c>
      <c r="B1870" s="5">
        <v>29</v>
      </c>
      <c r="C1870" s="11">
        <v>123.79</v>
      </c>
      <c r="D1870" s="5">
        <v>14</v>
      </c>
      <c r="E1870" s="13">
        <v>0</v>
      </c>
    </row>
    <row r="1871" spans="1:5" ht="12.5">
      <c r="A1871" s="5">
        <v>10972</v>
      </c>
      <c r="B1871" s="5">
        <v>17</v>
      </c>
      <c r="C1871" s="11">
        <v>39</v>
      </c>
      <c r="D1871" s="5">
        <v>6</v>
      </c>
      <c r="E1871" s="13">
        <v>0</v>
      </c>
    </row>
    <row r="1872" spans="1:5" ht="12.5">
      <c r="A1872" s="5">
        <v>10972</v>
      </c>
      <c r="B1872" s="5">
        <v>33</v>
      </c>
      <c r="C1872" s="11">
        <v>2.5</v>
      </c>
      <c r="D1872" s="5">
        <v>7</v>
      </c>
      <c r="E1872" s="13">
        <v>0</v>
      </c>
    </row>
    <row r="1873" spans="1:5" ht="12.5">
      <c r="A1873" s="5">
        <v>10973</v>
      </c>
      <c r="B1873" s="5">
        <v>26</v>
      </c>
      <c r="C1873" s="11">
        <v>31.23</v>
      </c>
      <c r="D1873" s="5">
        <v>5</v>
      </c>
      <c r="E1873" s="13">
        <v>0</v>
      </c>
    </row>
    <row r="1874" spans="1:5" ht="12.5">
      <c r="A1874" s="5">
        <v>10973</v>
      </c>
      <c r="B1874" s="5">
        <v>41</v>
      </c>
      <c r="C1874" s="11">
        <v>9.65</v>
      </c>
      <c r="D1874" s="5">
        <v>6</v>
      </c>
      <c r="E1874" s="13">
        <v>0</v>
      </c>
    </row>
    <row r="1875" spans="1:5" ht="12.5">
      <c r="A1875" s="5">
        <v>10973</v>
      </c>
      <c r="B1875" s="5">
        <v>75</v>
      </c>
      <c r="C1875" s="11">
        <v>7.75</v>
      </c>
      <c r="D1875" s="5">
        <v>10</v>
      </c>
      <c r="E1875" s="13">
        <v>0</v>
      </c>
    </row>
    <row r="1876" spans="1:5" ht="12.5">
      <c r="A1876" s="5">
        <v>10974</v>
      </c>
      <c r="B1876" s="5">
        <v>63</v>
      </c>
      <c r="C1876" s="11">
        <v>43.9</v>
      </c>
      <c r="D1876" s="5">
        <v>10</v>
      </c>
      <c r="E1876" s="13">
        <v>0</v>
      </c>
    </row>
    <row r="1877" spans="1:5" ht="12.5">
      <c r="A1877" s="5">
        <v>10975</v>
      </c>
      <c r="B1877" s="5">
        <v>8</v>
      </c>
      <c r="C1877" s="11">
        <v>40</v>
      </c>
      <c r="D1877" s="5">
        <v>16</v>
      </c>
      <c r="E1877" s="13">
        <v>0</v>
      </c>
    </row>
    <row r="1878" spans="1:5" ht="12.5">
      <c r="A1878" s="5">
        <v>10975</v>
      </c>
      <c r="B1878" s="5">
        <v>75</v>
      </c>
      <c r="C1878" s="11">
        <v>7.75</v>
      </c>
      <c r="D1878" s="5">
        <v>10</v>
      </c>
      <c r="E1878" s="13">
        <v>0</v>
      </c>
    </row>
    <row r="1879" spans="1:5" ht="12.5">
      <c r="A1879" s="5">
        <v>10976</v>
      </c>
      <c r="B1879" s="5">
        <v>28</v>
      </c>
      <c r="C1879" s="11">
        <v>45.6</v>
      </c>
      <c r="D1879" s="5">
        <v>20</v>
      </c>
      <c r="E1879" s="13">
        <v>0</v>
      </c>
    </row>
    <row r="1880" spans="1:5" ht="12.5">
      <c r="A1880" s="5">
        <v>10977</v>
      </c>
      <c r="B1880" s="5">
        <v>39</v>
      </c>
      <c r="C1880" s="11">
        <v>18</v>
      </c>
      <c r="D1880" s="5">
        <v>30</v>
      </c>
      <c r="E1880" s="13">
        <v>0</v>
      </c>
    </row>
    <row r="1881" spans="1:5" ht="12.5">
      <c r="A1881" s="5">
        <v>10977</v>
      </c>
      <c r="B1881" s="5">
        <v>47</v>
      </c>
      <c r="C1881" s="11">
        <v>9.5</v>
      </c>
      <c r="D1881" s="5">
        <v>30</v>
      </c>
      <c r="E1881" s="13">
        <v>0</v>
      </c>
    </row>
    <row r="1882" spans="1:5" ht="12.5">
      <c r="A1882" s="5">
        <v>10977</v>
      </c>
      <c r="B1882" s="5">
        <v>51</v>
      </c>
      <c r="C1882" s="11">
        <v>53</v>
      </c>
      <c r="D1882" s="5">
        <v>10</v>
      </c>
      <c r="E1882" s="13">
        <v>0</v>
      </c>
    </row>
    <row r="1883" spans="1:5" ht="12.5">
      <c r="A1883" s="5">
        <v>10977</v>
      </c>
      <c r="B1883" s="5">
        <v>63</v>
      </c>
      <c r="C1883" s="11">
        <v>43.9</v>
      </c>
      <c r="D1883" s="5">
        <v>20</v>
      </c>
      <c r="E1883" s="13">
        <v>0</v>
      </c>
    </row>
    <row r="1884" spans="1:5" ht="12.5">
      <c r="A1884" s="5">
        <v>10978</v>
      </c>
      <c r="B1884" s="5">
        <v>8</v>
      </c>
      <c r="C1884" s="11">
        <v>40</v>
      </c>
      <c r="D1884" s="5">
        <v>20</v>
      </c>
      <c r="E1884" s="13">
        <v>0</v>
      </c>
    </row>
    <row r="1885" spans="1:5" ht="12.5">
      <c r="A1885" s="5">
        <v>10978</v>
      </c>
      <c r="B1885" s="5">
        <v>21</v>
      </c>
      <c r="C1885" s="11">
        <v>10</v>
      </c>
      <c r="D1885" s="5">
        <v>40</v>
      </c>
      <c r="E1885" s="13">
        <v>0</v>
      </c>
    </row>
    <row r="1886" spans="1:5" ht="12.5">
      <c r="A1886" s="5">
        <v>10978</v>
      </c>
      <c r="B1886" s="5">
        <v>40</v>
      </c>
      <c r="C1886" s="11">
        <v>18.399999999999999</v>
      </c>
      <c r="D1886" s="5">
        <v>10</v>
      </c>
      <c r="E1886" s="13">
        <v>0</v>
      </c>
    </row>
    <row r="1887" spans="1:5" ht="12.5">
      <c r="A1887" s="5">
        <v>10978</v>
      </c>
      <c r="B1887" s="5">
        <v>44</v>
      </c>
      <c r="C1887" s="11">
        <v>19.45</v>
      </c>
      <c r="D1887" s="5">
        <v>6</v>
      </c>
      <c r="E1887" s="13">
        <v>0</v>
      </c>
    </row>
    <row r="1888" spans="1:5" ht="12.5">
      <c r="A1888" s="5">
        <v>10979</v>
      </c>
      <c r="B1888" s="5">
        <v>7</v>
      </c>
      <c r="C1888" s="11">
        <v>30</v>
      </c>
      <c r="D1888" s="5">
        <v>18</v>
      </c>
      <c r="E1888" s="13">
        <v>0</v>
      </c>
    </row>
    <row r="1889" spans="1:5" ht="12.5">
      <c r="A1889" s="5">
        <v>10979</v>
      </c>
      <c r="B1889" s="5">
        <v>12</v>
      </c>
      <c r="C1889" s="11">
        <v>38</v>
      </c>
      <c r="D1889" s="5">
        <v>20</v>
      </c>
      <c r="E1889" s="13">
        <v>0</v>
      </c>
    </row>
    <row r="1890" spans="1:5" ht="12.5">
      <c r="A1890" s="5">
        <v>10979</v>
      </c>
      <c r="B1890" s="5">
        <v>24</v>
      </c>
      <c r="C1890" s="11">
        <v>4.5</v>
      </c>
      <c r="D1890" s="5">
        <v>80</v>
      </c>
      <c r="E1890" s="13">
        <v>0</v>
      </c>
    </row>
    <row r="1891" spans="1:5" ht="12.5">
      <c r="A1891" s="5">
        <v>10979</v>
      </c>
      <c r="B1891" s="5">
        <v>27</v>
      </c>
      <c r="C1891" s="11">
        <v>43.9</v>
      </c>
      <c r="D1891" s="5">
        <v>30</v>
      </c>
      <c r="E1891" s="13">
        <v>0</v>
      </c>
    </row>
    <row r="1892" spans="1:5" ht="12.5">
      <c r="A1892" s="5">
        <v>10979</v>
      </c>
      <c r="B1892" s="5">
        <v>31</v>
      </c>
      <c r="C1892" s="11">
        <v>12.5</v>
      </c>
      <c r="D1892" s="5">
        <v>24</v>
      </c>
      <c r="E1892" s="13">
        <v>0</v>
      </c>
    </row>
    <row r="1893" spans="1:5" ht="12.5">
      <c r="A1893" s="5">
        <v>10979</v>
      </c>
      <c r="B1893" s="5">
        <v>63</v>
      </c>
      <c r="C1893" s="11">
        <v>43.9</v>
      </c>
      <c r="D1893" s="5">
        <v>35</v>
      </c>
      <c r="E1893" s="13">
        <v>0</v>
      </c>
    </row>
    <row r="1894" spans="1:5" ht="12.5">
      <c r="A1894" s="5">
        <v>10980</v>
      </c>
      <c r="B1894" s="5">
        <v>75</v>
      </c>
      <c r="C1894" s="11">
        <v>7.75</v>
      </c>
      <c r="D1894" s="5">
        <v>40</v>
      </c>
      <c r="E1894" s="13">
        <v>0</v>
      </c>
    </row>
    <row r="1895" spans="1:5" ht="12.5">
      <c r="A1895" s="5">
        <v>10981</v>
      </c>
      <c r="B1895" s="5">
        <v>38</v>
      </c>
      <c r="C1895" s="11">
        <v>263.5</v>
      </c>
      <c r="D1895" s="5">
        <v>60</v>
      </c>
      <c r="E1895" s="13">
        <v>0</v>
      </c>
    </row>
    <row r="1896" spans="1:5" ht="12.5">
      <c r="A1896" s="5">
        <v>10982</v>
      </c>
      <c r="B1896" s="5">
        <v>7</v>
      </c>
      <c r="C1896" s="11">
        <v>30</v>
      </c>
      <c r="D1896" s="5">
        <v>20</v>
      </c>
      <c r="E1896" s="13">
        <v>0</v>
      </c>
    </row>
    <row r="1897" spans="1:5" ht="12.5">
      <c r="A1897" s="5">
        <v>10982</v>
      </c>
      <c r="B1897" s="5">
        <v>43</v>
      </c>
      <c r="C1897" s="11">
        <v>46</v>
      </c>
      <c r="D1897" s="5">
        <v>9</v>
      </c>
      <c r="E1897" s="13">
        <v>0</v>
      </c>
    </row>
    <row r="1898" spans="1:5" ht="12.5">
      <c r="A1898" s="5">
        <v>10983</v>
      </c>
      <c r="B1898" s="5">
        <v>13</v>
      </c>
      <c r="C1898" s="11">
        <v>6</v>
      </c>
      <c r="D1898" s="5">
        <v>84</v>
      </c>
      <c r="E1898" s="13">
        <v>0</v>
      </c>
    </row>
    <row r="1899" spans="1:5" ht="12.5">
      <c r="A1899" s="5">
        <v>10983</v>
      </c>
      <c r="B1899" s="5">
        <v>57</v>
      </c>
      <c r="C1899" s="11">
        <v>19.5</v>
      </c>
      <c r="D1899" s="5">
        <v>15</v>
      </c>
      <c r="E1899" s="13">
        <v>0</v>
      </c>
    </row>
    <row r="1900" spans="1:5" ht="12.5">
      <c r="A1900" s="5">
        <v>10984</v>
      </c>
      <c r="B1900" s="5">
        <v>16</v>
      </c>
      <c r="C1900" s="11">
        <v>17.45</v>
      </c>
      <c r="D1900" s="5">
        <v>55</v>
      </c>
      <c r="E1900" s="13">
        <v>0</v>
      </c>
    </row>
    <row r="1901" spans="1:5" ht="12.5">
      <c r="A1901" s="5">
        <v>10984</v>
      </c>
      <c r="B1901" s="5">
        <v>24</v>
      </c>
      <c r="C1901" s="11">
        <v>4.5</v>
      </c>
      <c r="D1901" s="5">
        <v>20</v>
      </c>
      <c r="E1901" s="13">
        <v>0</v>
      </c>
    </row>
    <row r="1902" spans="1:5" ht="12.5">
      <c r="A1902" s="5">
        <v>10984</v>
      </c>
      <c r="B1902" s="5">
        <v>36</v>
      </c>
      <c r="C1902" s="11">
        <v>19</v>
      </c>
      <c r="D1902" s="5">
        <v>40</v>
      </c>
      <c r="E1902" s="13">
        <v>0</v>
      </c>
    </row>
    <row r="1903" spans="1:5" ht="12.5">
      <c r="A1903" s="5">
        <v>10985</v>
      </c>
      <c r="B1903" s="5">
        <v>16</v>
      </c>
      <c r="C1903" s="11">
        <v>17.45</v>
      </c>
      <c r="D1903" s="5">
        <v>36</v>
      </c>
      <c r="E1903" s="13">
        <v>0</v>
      </c>
    </row>
    <row r="1904" spans="1:5" ht="12.5">
      <c r="A1904" s="5">
        <v>10985</v>
      </c>
      <c r="B1904" s="5">
        <v>18</v>
      </c>
      <c r="C1904" s="11">
        <v>62.5</v>
      </c>
      <c r="D1904" s="5">
        <v>8</v>
      </c>
      <c r="E1904" s="13">
        <v>0</v>
      </c>
    </row>
    <row r="1905" spans="1:5" ht="12.5">
      <c r="A1905" s="5">
        <v>10985</v>
      </c>
      <c r="B1905" s="5">
        <v>32</v>
      </c>
      <c r="C1905" s="11">
        <v>32</v>
      </c>
      <c r="D1905" s="5">
        <v>35</v>
      </c>
      <c r="E1905" s="13">
        <v>0</v>
      </c>
    </row>
    <row r="1906" spans="1:5" ht="12.5">
      <c r="A1906" s="5">
        <v>10986</v>
      </c>
      <c r="B1906" s="5">
        <v>11</v>
      </c>
      <c r="C1906" s="11">
        <v>21</v>
      </c>
      <c r="D1906" s="5">
        <v>30</v>
      </c>
      <c r="E1906" s="13">
        <v>0</v>
      </c>
    </row>
    <row r="1907" spans="1:5" ht="12.5">
      <c r="A1907" s="5">
        <v>10986</v>
      </c>
      <c r="B1907" s="5">
        <v>20</v>
      </c>
      <c r="C1907" s="11">
        <v>81</v>
      </c>
      <c r="D1907" s="5">
        <v>15</v>
      </c>
      <c r="E1907" s="13">
        <v>0</v>
      </c>
    </row>
    <row r="1908" spans="1:5" ht="12.5">
      <c r="A1908" s="5">
        <v>10986</v>
      </c>
      <c r="B1908" s="5">
        <v>76</v>
      </c>
      <c r="C1908" s="11">
        <v>18</v>
      </c>
      <c r="D1908" s="5">
        <v>10</v>
      </c>
      <c r="E1908" s="13">
        <v>0</v>
      </c>
    </row>
    <row r="1909" spans="1:5" ht="12.5">
      <c r="A1909" s="5">
        <v>10986</v>
      </c>
      <c r="B1909" s="5">
        <v>77</v>
      </c>
      <c r="C1909" s="11">
        <v>13</v>
      </c>
      <c r="D1909" s="5">
        <v>15</v>
      </c>
      <c r="E1909" s="13">
        <v>0</v>
      </c>
    </row>
    <row r="1910" spans="1:5" ht="12.5">
      <c r="A1910" s="5">
        <v>10987</v>
      </c>
      <c r="B1910" s="5">
        <v>7</v>
      </c>
      <c r="C1910" s="11">
        <v>30</v>
      </c>
      <c r="D1910" s="5">
        <v>60</v>
      </c>
      <c r="E1910" s="13">
        <v>0</v>
      </c>
    </row>
    <row r="1911" spans="1:5" ht="12.5">
      <c r="A1911" s="5">
        <v>10987</v>
      </c>
      <c r="B1911" s="5">
        <v>43</v>
      </c>
      <c r="C1911" s="11">
        <v>46</v>
      </c>
      <c r="D1911" s="5">
        <v>6</v>
      </c>
      <c r="E1911" s="13">
        <v>0</v>
      </c>
    </row>
    <row r="1912" spans="1:5" ht="12.5">
      <c r="A1912" s="5">
        <v>10987</v>
      </c>
      <c r="B1912" s="5">
        <v>72</v>
      </c>
      <c r="C1912" s="11">
        <v>34.799999999999997</v>
      </c>
      <c r="D1912" s="5">
        <v>20</v>
      </c>
      <c r="E1912" s="13">
        <v>0</v>
      </c>
    </row>
    <row r="1913" spans="1:5" ht="12.5">
      <c r="A1913" s="5">
        <v>10988</v>
      </c>
      <c r="B1913" s="5">
        <v>7</v>
      </c>
      <c r="C1913" s="11">
        <v>30</v>
      </c>
      <c r="D1913" s="5">
        <v>60</v>
      </c>
      <c r="E1913" s="13">
        <v>0</v>
      </c>
    </row>
    <row r="1914" spans="1:5" ht="12.5">
      <c r="A1914" s="5">
        <v>10988</v>
      </c>
      <c r="B1914" s="5">
        <v>62</v>
      </c>
      <c r="C1914" s="11">
        <v>49.3</v>
      </c>
      <c r="D1914" s="5">
        <v>40</v>
      </c>
      <c r="E1914" s="13">
        <v>0</v>
      </c>
    </row>
    <row r="1915" spans="1:5" ht="12.5">
      <c r="A1915" s="5">
        <v>10989</v>
      </c>
      <c r="B1915" s="5">
        <v>6</v>
      </c>
      <c r="C1915" s="11">
        <v>25</v>
      </c>
      <c r="D1915" s="5">
        <v>40</v>
      </c>
      <c r="E1915" s="13">
        <v>0</v>
      </c>
    </row>
    <row r="1916" spans="1:5" ht="12.5">
      <c r="A1916" s="5">
        <v>10989</v>
      </c>
      <c r="B1916" s="5">
        <v>11</v>
      </c>
      <c r="C1916" s="11">
        <v>21</v>
      </c>
      <c r="D1916" s="5">
        <v>15</v>
      </c>
      <c r="E1916" s="13">
        <v>0</v>
      </c>
    </row>
    <row r="1917" spans="1:5" ht="12.5">
      <c r="A1917" s="5">
        <v>10989</v>
      </c>
      <c r="B1917" s="5">
        <v>41</v>
      </c>
      <c r="C1917" s="11">
        <v>9.65</v>
      </c>
      <c r="D1917" s="5">
        <v>4</v>
      </c>
      <c r="E1917" s="13">
        <v>0</v>
      </c>
    </row>
    <row r="1918" spans="1:5" ht="12.5">
      <c r="A1918" s="5">
        <v>10990</v>
      </c>
      <c r="B1918" s="5">
        <v>21</v>
      </c>
      <c r="C1918" s="11">
        <v>10</v>
      </c>
      <c r="D1918" s="5">
        <v>65</v>
      </c>
      <c r="E1918" s="13">
        <v>0</v>
      </c>
    </row>
    <row r="1919" spans="1:5" ht="12.5">
      <c r="A1919" s="5">
        <v>10990</v>
      </c>
      <c r="B1919" s="5">
        <v>34</v>
      </c>
      <c r="C1919" s="11">
        <v>14</v>
      </c>
      <c r="D1919" s="5">
        <v>60</v>
      </c>
      <c r="E1919" s="13">
        <v>0</v>
      </c>
    </row>
    <row r="1920" spans="1:5" ht="12.5">
      <c r="A1920" s="5">
        <v>10990</v>
      </c>
      <c r="B1920" s="5">
        <v>55</v>
      </c>
      <c r="C1920" s="11">
        <v>24</v>
      </c>
      <c r="D1920" s="5">
        <v>65</v>
      </c>
      <c r="E1920" s="13">
        <v>0</v>
      </c>
    </row>
    <row r="1921" spans="1:5" ht="12.5">
      <c r="A1921" s="5">
        <v>10990</v>
      </c>
      <c r="B1921" s="5">
        <v>61</v>
      </c>
      <c r="C1921" s="11">
        <v>28.5</v>
      </c>
      <c r="D1921" s="5">
        <v>66</v>
      </c>
      <c r="E1921" s="13">
        <v>0</v>
      </c>
    </row>
    <row r="1922" spans="1:5" ht="12.5">
      <c r="A1922" s="5">
        <v>10991</v>
      </c>
      <c r="B1922" s="5">
        <v>2</v>
      </c>
      <c r="C1922" s="11">
        <v>19</v>
      </c>
      <c r="D1922" s="5">
        <v>50</v>
      </c>
      <c r="E1922" s="13">
        <v>0</v>
      </c>
    </row>
    <row r="1923" spans="1:5" ht="12.5">
      <c r="A1923" s="5">
        <v>10991</v>
      </c>
      <c r="B1923" s="5">
        <v>70</v>
      </c>
      <c r="C1923" s="11">
        <v>15</v>
      </c>
      <c r="D1923" s="5">
        <v>20</v>
      </c>
      <c r="E1923" s="13">
        <v>0</v>
      </c>
    </row>
    <row r="1924" spans="1:5" ht="12.5">
      <c r="A1924" s="5">
        <v>10991</v>
      </c>
      <c r="B1924" s="5">
        <v>76</v>
      </c>
      <c r="C1924" s="11">
        <v>18</v>
      </c>
      <c r="D1924" s="5">
        <v>90</v>
      </c>
      <c r="E1924" s="13">
        <v>0</v>
      </c>
    </row>
    <row r="1925" spans="1:5" ht="12.5">
      <c r="A1925" s="5">
        <v>10992</v>
      </c>
      <c r="B1925" s="5">
        <v>72</v>
      </c>
      <c r="C1925" s="11">
        <v>34.799999999999997</v>
      </c>
      <c r="D1925" s="5">
        <v>2</v>
      </c>
      <c r="E1925" s="13">
        <v>0</v>
      </c>
    </row>
    <row r="1926" spans="1:5" ht="12.5">
      <c r="A1926" s="5">
        <v>10993</v>
      </c>
      <c r="B1926" s="5">
        <v>29</v>
      </c>
      <c r="C1926" s="11">
        <v>123.79</v>
      </c>
      <c r="D1926" s="5">
        <v>50</v>
      </c>
      <c r="E1926" s="13">
        <v>0</v>
      </c>
    </row>
    <row r="1927" spans="1:5" ht="12.5">
      <c r="A1927" s="5">
        <v>10993</v>
      </c>
      <c r="B1927" s="5">
        <v>41</v>
      </c>
      <c r="C1927" s="11">
        <v>9.65</v>
      </c>
      <c r="D1927" s="5">
        <v>35</v>
      </c>
      <c r="E1927" s="13">
        <v>0</v>
      </c>
    </row>
    <row r="1928" spans="1:5" ht="12.5">
      <c r="A1928" s="5">
        <v>10994</v>
      </c>
      <c r="B1928" s="5">
        <v>59</v>
      </c>
      <c r="C1928" s="11">
        <v>55</v>
      </c>
      <c r="D1928" s="5">
        <v>18</v>
      </c>
      <c r="E1928" s="13">
        <v>0</v>
      </c>
    </row>
    <row r="1929" spans="1:5" ht="12.5">
      <c r="A1929" s="5">
        <v>10995</v>
      </c>
      <c r="B1929" s="5">
        <v>51</v>
      </c>
      <c r="C1929" s="11">
        <v>53</v>
      </c>
      <c r="D1929" s="5">
        <v>20</v>
      </c>
      <c r="E1929" s="13">
        <v>0</v>
      </c>
    </row>
    <row r="1930" spans="1:5" ht="12.5">
      <c r="A1930" s="5">
        <v>10995</v>
      </c>
      <c r="B1930" s="5">
        <v>60</v>
      </c>
      <c r="C1930" s="11">
        <v>34</v>
      </c>
      <c r="D1930" s="5">
        <v>4</v>
      </c>
      <c r="E1930" s="13">
        <v>0</v>
      </c>
    </row>
    <row r="1931" spans="1:5" ht="12.5">
      <c r="A1931" s="5">
        <v>10996</v>
      </c>
      <c r="B1931" s="5">
        <v>42</v>
      </c>
      <c r="C1931" s="11">
        <v>14</v>
      </c>
      <c r="D1931" s="5">
        <v>40</v>
      </c>
      <c r="E1931" s="13">
        <v>0</v>
      </c>
    </row>
    <row r="1932" spans="1:5" ht="12.5">
      <c r="A1932" s="5">
        <v>10997</v>
      </c>
      <c r="B1932" s="5">
        <v>32</v>
      </c>
      <c r="C1932" s="11">
        <v>32</v>
      </c>
      <c r="D1932" s="5">
        <v>50</v>
      </c>
      <c r="E1932" s="13">
        <v>0</v>
      </c>
    </row>
    <row r="1933" spans="1:5" ht="12.5">
      <c r="A1933" s="5">
        <v>10997</v>
      </c>
      <c r="B1933" s="5">
        <v>46</v>
      </c>
      <c r="C1933" s="11">
        <v>12</v>
      </c>
      <c r="D1933" s="5">
        <v>20</v>
      </c>
      <c r="E1933" s="13">
        <v>0</v>
      </c>
    </row>
    <row r="1934" spans="1:5" ht="12.5">
      <c r="A1934" s="5">
        <v>10997</v>
      </c>
      <c r="B1934" s="5">
        <v>52</v>
      </c>
      <c r="C1934" s="11">
        <v>7</v>
      </c>
      <c r="D1934" s="5">
        <v>20</v>
      </c>
      <c r="E1934" s="13">
        <v>0</v>
      </c>
    </row>
    <row r="1935" spans="1:5" ht="12.5">
      <c r="A1935" s="5">
        <v>10998</v>
      </c>
      <c r="B1935" s="5">
        <v>24</v>
      </c>
      <c r="C1935" s="11">
        <v>4.5</v>
      </c>
      <c r="D1935" s="5">
        <v>12</v>
      </c>
      <c r="E1935" s="13">
        <v>0</v>
      </c>
    </row>
    <row r="1936" spans="1:5" ht="12.5">
      <c r="A1936" s="5">
        <v>10998</v>
      </c>
      <c r="B1936" s="5">
        <v>61</v>
      </c>
      <c r="C1936" s="11">
        <v>28.5</v>
      </c>
      <c r="D1936" s="5">
        <v>7</v>
      </c>
      <c r="E1936" s="13">
        <v>0</v>
      </c>
    </row>
    <row r="1937" spans="1:5" ht="12.5">
      <c r="A1937" s="5">
        <v>10998</v>
      </c>
      <c r="B1937" s="5">
        <v>74</v>
      </c>
      <c r="C1937" s="11">
        <v>10</v>
      </c>
      <c r="D1937" s="5">
        <v>20</v>
      </c>
      <c r="E1937" s="13">
        <v>0</v>
      </c>
    </row>
    <row r="1938" spans="1:5" ht="12.5">
      <c r="A1938" s="5">
        <v>10998</v>
      </c>
      <c r="B1938" s="5">
        <v>75</v>
      </c>
      <c r="C1938" s="11">
        <v>7.75</v>
      </c>
      <c r="D1938" s="5">
        <v>30</v>
      </c>
      <c r="E1938" s="13">
        <v>0</v>
      </c>
    </row>
    <row r="1939" spans="1:5" ht="12.5">
      <c r="A1939" s="5">
        <v>10999</v>
      </c>
      <c r="B1939" s="5">
        <v>41</v>
      </c>
      <c r="C1939" s="11">
        <v>9.65</v>
      </c>
      <c r="D1939" s="5">
        <v>20</v>
      </c>
      <c r="E1939" s="13">
        <v>0</v>
      </c>
    </row>
    <row r="1940" spans="1:5" ht="12.5">
      <c r="A1940" s="5">
        <v>10999</v>
      </c>
      <c r="B1940" s="5">
        <v>51</v>
      </c>
      <c r="C1940" s="11">
        <v>53</v>
      </c>
      <c r="D1940" s="5">
        <v>15</v>
      </c>
      <c r="E1940" s="13">
        <v>0</v>
      </c>
    </row>
    <row r="1941" spans="1:5" ht="12.5">
      <c r="A1941" s="5">
        <v>10999</v>
      </c>
      <c r="B1941" s="5">
        <v>77</v>
      </c>
      <c r="C1941" s="11">
        <v>13</v>
      </c>
      <c r="D1941" s="5">
        <v>21</v>
      </c>
      <c r="E1941" s="13">
        <v>0</v>
      </c>
    </row>
    <row r="1942" spans="1:5" ht="12.5">
      <c r="A1942" s="5">
        <v>11000</v>
      </c>
      <c r="B1942" s="5">
        <v>4</v>
      </c>
      <c r="C1942" s="11">
        <v>22</v>
      </c>
      <c r="D1942" s="5">
        <v>25</v>
      </c>
      <c r="E1942" s="13">
        <v>0</v>
      </c>
    </row>
    <row r="1943" spans="1:5" ht="12.5">
      <c r="A1943" s="5">
        <v>11000</v>
      </c>
      <c r="B1943" s="5">
        <v>24</v>
      </c>
      <c r="C1943" s="11">
        <v>4.5</v>
      </c>
      <c r="D1943" s="5">
        <v>30</v>
      </c>
      <c r="E1943" s="13">
        <v>0</v>
      </c>
    </row>
    <row r="1944" spans="1:5" ht="12.5">
      <c r="A1944" s="5">
        <v>11000</v>
      </c>
      <c r="B1944" s="5">
        <v>77</v>
      </c>
      <c r="C1944" s="11">
        <v>13</v>
      </c>
      <c r="D1944" s="5">
        <v>30</v>
      </c>
      <c r="E1944" s="13">
        <v>0</v>
      </c>
    </row>
    <row r="1945" spans="1:5" ht="12.5">
      <c r="A1945" s="5">
        <v>11001</v>
      </c>
      <c r="B1945" s="5">
        <v>7</v>
      </c>
      <c r="C1945" s="11">
        <v>30</v>
      </c>
      <c r="D1945" s="5">
        <v>60</v>
      </c>
      <c r="E1945" s="13">
        <v>0</v>
      </c>
    </row>
    <row r="1946" spans="1:5" ht="12.5">
      <c r="A1946" s="5">
        <v>11001</v>
      </c>
      <c r="B1946" s="5">
        <v>22</v>
      </c>
      <c r="C1946" s="11">
        <v>21</v>
      </c>
      <c r="D1946" s="5">
        <v>25</v>
      </c>
      <c r="E1946" s="13">
        <v>0</v>
      </c>
    </row>
    <row r="1947" spans="1:5" ht="12.5">
      <c r="A1947" s="5">
        <v>11001</v>
      </c>
      <c r="B1947" s="5">
        <v>46</v>
      </c>
      <c r="C1947" s="11">
        <v>12</v>
      </c>
      <c r="D1947" s="5">
        <v>25</v>
      </c>
      <c r="E1947" s="13">
        <v>0</v>
      </c>
    </row>
    <row r="1948" spans="1:5" ht="12.5">
      <c r="A1948" s="5">
        <v>11001</v>
      </c>
      <c r="B1948" s="5">
        <v>55</v>
      </c>
      <c r="C1948" s="11">
        <v>24</v>
      </c>
      <c r="D1948" s="5">
        <v>6</v>
      </c>
      <c r="E1948" s="13">
        <v>0</v>
      </c>
    </row>
    <row r="1949" spans="1:5" ht="12.5">
      <c r="A1949" s="5">
        <v>11002</v>
      </c>
      <c r="B1949" s="5">
        <v>13</v>
      </c>
      <c r="C1949" s="11">
        <v>6</v>
      </c>
      <c r="D1949" s="5">
        <v>56</v>
      </c>
      <c r="E1949" s="13">
        <v>0</v>
      </c>
    </row>
    <row r="1950" spans="1:5" ht="12.5">
      <c r="A1950" s="5">
        <v>11002</v>
      </c>
      <c r="B1950" s="5">
        <v>35</v>
      </c>
      <c r="C1950" s="11">
        <v>18</v>
      </c>
      <c r="D1950" s="5">
        <v>15</v>
      </c>
      <c r="E1950" s="13">
        <v>0</v>
      </c>
    </row>
    <row r="1951" spans="1:5" ht="12.5">
      <c r="A1951" s="5">
        <v>11002</v>
      </c>
      <c r="B1951" s="5">
        <v>42</v>
      </c>
      <c r="C1951" s="11">
        <v>14</v>
      </c>
      <c r="D1951" s="5">
        <v>24</v>
      </c>
      <c r="E1951" s="13">
        <v>0</v>
      </c>
    </row>
    <row r="1952" spans="1:5" ht="12.5">
      <c r="A1952" s="5">
        <v>11002</v>
      </c>
      <c r="B1952" s="5">
        <v>55</v>
      </c>
      <c r="C1952" s="11">
        <v>24</v>
      </c>
      <c r="D1952" s="5">
        <v>40</v>
      </c>
      <c r="E1952" s="13">
        <v>0</v>
      </c>
    </row>
    <row r="1953" spans="1:5" ht="12.5">
      <c r="A1953" s="5">
        <v>11003</v>
      </c>
      <c r="B1953" s="5">
        <v>1</v>
      </c>
      <c r="C1953" s="11">
        <v>18</v>
      </c>
      <c r="D1953" s="5">
        <v>4</v>
      </c>
      <c r="E1953" s="13">
        <v>0</v>
      </c>
    </row>
    <row r="1954" spans="1:5" ht="12.5">
      <c r="A1954" s="5">
        <v>11003</v>
      </c>
      <c r="B1954" s="5">
        <v>40</v>
      </c>
      <c r="C1954" s="11">
        <v>18.399999999999999</v>
      </c>
      <c r="D1954" s="5">
        <v>10</v>
      </c>
      <c r="E1954" s="13">
        <v>0</v>
      </c>
    </row>
    <row r="1955" spans="1:5" ht="12.5">
      <c r="A1955" s="5">
        <v>11003</v>
      </c>
      <c r="B1955" s="5">
        <v>52</v>
      </c>
      <c r="C1955" s="11">
        <v>7</v>
      </c>
      <c r="D1955" s="5">
        <v>10</v>
      </c>
      <c r="E1955" s="13">
        <v>0</v>
      </c>
    </row>
    <row r="1956" spans="1:5" ht="12.5">
      <c r="A1956" s="5">
        <v>11004</v>
      </c>
      <c r="B1956" s="5">
        <v>26</v>
      </c>
      <c r="C1956" s="11">
        <v>31.23</v>
      </c>
      <c r="D1956" s="5">
        <v>6</v>
      </c>
      <c r="E1956" s="13">
        <v>0</v>
      </c>
    </row>
    <row r="1957" spans="1:5" ht="12.5">
      <c r="A1957" s="5">
        <v>11004</v>
      </c>
      <c r="B1957" s="5">
        <v>76</v>
      </c>
      <c r="C1957" s="11">
        <v>18</v>
      </c>
      <c r="D1957" s="5">
        <v>6</v>
      </c>
      <c r="E1957" s="13">
        <v>0</v>
      </c>
    </row>
    <row r="1958" spans="1:5" ht="12.5">
      <c r="A1958" s="5">
        <v>11005</v>
      </c>
      <c r="B1958" s="5">
        <v>1</v>
      </c>
      <c r="C1958" s="11">
        <v>18</v>
      </c>
      <c r="D1958" s="5">
        <v>2</v>
      </c>
      <c r="E1958" s="13">
        <v>0</v>
      </c>
    </row>
    <row r="1959" spans="1:5" ht="12.5">
      <c r="A1959" s="5">
        <v>11005</v>
      </c>
      <c r="B1959" s="5">
        <v>59</v>
      </c>
      <c r="C1959" s="11">
        <v>55</v>
      </c>
      <c r="D1959" s="5">
        <v>10</v>
      </c>
      <c r="E1959" s="13">
        <v>0</v>
      </c>
    </row>
    <row r="1960" spans="1:5" ht="12.5">
      <c r="A1960" s="5">
        <v>11006</v>
      </c>
      <c r="B1960" s="5">
        <v>1</v>
      </c>
      <c r="C1960" s="11">
        <v>18</v>
      </c>
      <c r="D1960" s="5">
        <v>8</v>
      </c>
      <c r="E1960" s="13">
        <v>0</v>
      </c>
    </row>
    <row r="1961" spans="1:5" ht="12.5">
      <c r="A1961" s="5">
        <v>11006</v>
      </c>
      <c r="B1961" s="5">
        <v>29</v>
      </c>
      <c r="C1961" s="11">
        <v>123.79</v>
      </c>
      <c r="D1961" s="5">
        <v>2</v>
      </c>
      <c r="E1961" s="13">
        <v>0</v>
      </c>
    </row>
    <row r="1962" spans="1:5" ht="12.5">
      <c r="A1962" s="5">
        <v>11007</v>
      </c>
      <c r="B1962" s="5">
        <v>8</v>
      </c>
      <c r="C1962" s="11">
        <v>40</v>
      </c>
      <c r="D1962" s="5">
        <v>30</v>
      </c>
      <c r="E1962" s="13">
        <v>0</v>
      </c>
    </row>
    <row r="1963" spans="1:5" ht="12.5">
      <c r="A1963" s="5">
        <v>11007</v>
      </c>
      <c r="B1963" s="5">
        <v>29</v>
      </c>
      <c r="C1963" s="11">
        <v>123.79</v>
      </c>
      <c r="D1963" s="5">
        <v>10</v>
      </c>
      <c r="E1963" s="13">
        <v>0</v>
      </c>
    </row>
    <row r="1964" spans="1:5" ht="12.5">
      <c r="A1964" s="5">
        <v>11007</v>
      </c>
      <c r="B1964" s="5">
        <v>42</v>
      </c>
      <c r="C1964" s="11">
        <v>14</v>
      </c>
      <c r="D1964" s="5">
        <v>14</v>
      </c>
      <c r="E1964" s="13">
        <v>0</v>
      </c>
    </row>
    <row r="1965" spans="1:5" ht="12.5">
      <c r="A1965" s="5">
        <v>11008</v>
      </c>
      <c r="B1965" s="5">
        <v>28</v>
      </c>
      <c r="C1965" s="11">
        <v>45.6</v>
      </c>
      <c r="D1965" s="5">
        <v>70</v>
      </c>
      <c r="E1965" s="13">
        <v>0</v>
      </c>
    </row>
    <row r="1966" spans="1:5" ht="12.5">
      <c r="A1966" s="5">
        <v>11008</v>
      </c>
      <c r="B1966" s="5">
        <v>34</v>
      </c>
      <c r="C1966" s="11">
        <v>14</v>
      </c>
      <c r="D1966" s="5">
        <v>90</v>
      </c>
      <c r="E1966" s="13">
        <v>0</v>
      </c>
    </row>
    <row r="1967" spans="1:5" ht="12.5">
      <c r="A1967" s="5">
        <v>11008</v>
      </c>
      <c r="B1967" s="5">
        <v>71</v>
      </c>
      <c r="C1967" s="11">
        <v>21.5</v>
      </c>
      <c r="D1967" s="5">
        <v>21</v>
      </c>
      <c r="E1967" s="13">
        <v>0</v>
      </c>
    </row>
    <row r="1968" spans="1:5" ht="12.5">
      <c r="A1968" s="5">
        <v>11009</v>
      </c>
      <c r="B1968" s="5">
        <v>24</v>
      </c>
      <c r="C1968" s="11">
        <v>4.5</v>
      </c>
      <c r="D1968" s="5">
        <v>12</v>
      </c>
      <c r="E1968" s="13">
        <v>0</v>
      </c>
    </row>
    <row r="1969" spans="1:5" ht="12.5">
      <c r="A1969" s="5">
        <v>11009</v>
      </c>
      <c r="B1969" s="5">
        <v>36</v>
      </c>
      <c r="C1969" s="11">
        <v>19</v>
      </c>
      <c r="D1969" s="5">
        <v>18</v>
      </c>
      <c r="E1969" s="13">
        <v>0</v>
      </c>
    </row>
    <row r="1970" spans="1:5" ht="12.5">
      <c r="A1970" s="5">
        <v>11009</v>
      </c>
      <c r="B1970" s="5">
        <v>60</v>
      </c>
      <c r="C1970" s="11">
        <v>34</v>
      </c>
      <c r="D1970" s="5">
        <v>9</v>
      </c>
      <c r="E1970" s="13">
        <v>0</v>
      </c>
    </row>
    <row r="1971" spans="1:5" ht="12.5">
      <c r="A1971" s="5">
        <v>11010</v>
      </c>
      <c r="B1971" s="5">
        <v>7</v>
      </c>
      <c r="C1971" s="11">
        <v>30</v>
      </c>
      <c r="D1971" s="5">
        <v>20</v>
      </c>
      <c r="E1971" s="13">
        <v>0</v>
      </c>
    </row>
    <row r="1972" spans="1:5" ht="12.5">
      <c r="A1972" s="5">
        <v>11010</v>
      </c>
      <c r="B1972" s="5">
        <v>24</v>
      </c>
      <c r="C1972" s="11">
        <v>4.5</v>
      </c>
      <c r="D1972" s="5">
        <v>10</v>
      </c>
      <c r="E1972" s="13">
        <v>0</v>
      </c>
    </row>
    <row r="1973" spans="1:5" ht="12.5">
      <c r="A1973" s="5">
        <v>11011</v>
      </c>
      <c r="B1973" s="5">
        <v>58</v>
      </c>
      <c r="C1973" s="11">
        <v>13.25</v>
      </c>
      <c r="D1973" s="5">
        <v>40</v>
      </c>
      <c r="E1973" s="13">
        <v>0</v>
      </c>
    </row>
    <row r="1974" spans="1:5" ht="12.5">
      <c r="A1974" s="5">
        <v>11011</v>
      </c>
      <c r="B1974" s="5">
        <v>71</v>
      </c>
      <c r="C1974" s="11">
        <v>21.5</v>
      </c>
      <c r="D1974" s="5">
        <v>20</v>
      </c>
      <c r="E1974" s="13">
        <v>0</v>
      </c>
    </row>
    <row r="1975" spans="1:5" ht="12.5">
      <c r="A1975" s="5">
        <v>11012</v>
      </c>
      <c r="B1975" s="5">
        <v>19</v>
      </c>
      <c r="C1975" s="11">
        <v>9.1999999999999993</v>
      </c>
      <c r="D1975" s="5">
        <v>50</v>
      </c>
      <c r="E1975" s="13">
        <v>0</v>
      </c>
    </row>
    <row r="1976" spans="1:5" ht="12.5">
      <c r="A1976" s="5">
        <v>11012</v>
      </c>
      <c r="B1976" s="5">
        <v>60</v>
      </c>
      <c r="C1976" s="11">
        <v>34</v>
      </c>
      <c r="D1976" s="5">
        <v>36</v>
      </c>
      <c r="E1976" s="13">
        <v>0</v>
      </c>
    </row>
    <row r="1977" spans="1:5" ht="12.5">
      <c r="A1977" s="5">
        <v>11012</v>
      </c>
      <c r="B1977" s="5">
        <v>71</v>
      </c>
      <c r="C1977" s="11">
        <v>21.5</v>
      </c>
      <c r="D1977" s="5">
        <v>60</v>
      </c>
      <c r="E1977" s="13">
        <v>0</v>
      </c>
    </row>
    <row r="1978" spans="1:5" ht="12.5">
      <c r="A1978" s="5">
        <v>11013</v>
      </c>
      <c r="B1978" s="5">
        <v>23</v>
      </c>
      <c r="C1978" s="11">
        <v>9</v>
      </c>
      <c r="D1978" s="5">
        <v>10</v>
      </c>
      <c r="E1978" s="13">
        <v>0</v>
      </c>
    </row>
    <row r="1979" spans="1:5" ht="12.5">
      <c r="A1979" s="5">
        <v>11013</v>
      </c>
      <c r="B1979" s="5">
        <v>42</v>
      </c>
      <c r="C1979" s="11">
        <v>14</v>
      </c>
      <c r="D1979" s="5">
        <v>4</v>
      </c>
      <c r="E1979" s="13">
        <v>0</v>
      </c>
    </row>
    <row r="1980" spans="1:5" ht="12.5">
      <c r="A1980" s="5">
        <v>11013</v>
      </c>
      <c r="B1980" s="5">
        <v>45</v>
      </c>
      <c r="C1980" s="11">
        <v>9.5</v>
      </c>
      <c r="D1980" s="5">
        <v>20</v>
      </c>
      <c r="E1980" s="13">
        <v>0</v>
      </c>
    </row>
    <row r="1981" spans="1:5" ht="12.5">
      <c r="A1981" s="5">
        <v>11013</v>
      </c>
      <c r="B1981" s="5">
        <v>68</v>
      </c>
      <c r="C1981" s="11">
        <v>12.5</v>
      </c>
      <c r="D1981" s="5">
        <v>2</v>
      </c>
      <c r="E1981" s="13">
        <v>0</v>
      </c>
    </row>
    <row r="1982" spans="1:5" ht="12.5">
      <c r="A1982" s="5">
        <v>11014</v>
      </c>
      <c r="B1982" s="5">
        <v>41</v>
      </c>
      <c r="C1982" s="11">
        <v>9.65</v>
      </c>
      <c r="D1982" s="5">
        <v>28</v>
      </c>
      <c r="E1982" s="13">
        <v>0</v>
      </c>
    </row>
    <row r="1983" spans="1:5" ht="12.5">
      <c r="A1983" s="5">
        <v>11015</v>
      </c>
      <c r="B1983" s="5">
        <v>30</v>
      </c>
      <c r="C1983" s="11">
        <v>25.89</v>
      </c>
      <c r="D1983" s="5">
        <v>15</v>
      </c>
      <c r="E1983" s="13">
        <v>0</v>
      </c>
    </row>
    <row r="1984" spans="1:5" ht="12.5">
      <c r="A1984" s="5">
        <v>11015</v>
      </c>
      <c r="B1984" s="5">
        <v>77</v>
      </c>
      <c r="C1984" s="11">
        <v>13</v>
      </c>
      <c r="D1984" s="5">
        <v>18</v>
      </c>
      <c r="E1984" s="13">
        <v>0</v>
      </c>
    </row>
    <row r="1985" spans="1:5" ht="12.5">
      <c r="A1985" s="5">
        <v>11016</v>
      </c>
      <c r="B1985" s="5">
        <v>31</v>
      </c>
      <c r="C1985" s="11">
        <v>12.5</v>
      </c>
      <c r="D1985" s="5">
        <v>15</v>
      </c>
      <c r="E1985" s="13">
        <v>0</v>
      </c>
    </row>
    <row r="1986" spans="1:5" ht="12.5">
      <c r="A1986" s="5">
        <v>11016</v>
      </c>
      <c r="B1986" s="5">
        <v>36</v>
      </c>
      <c r="C1986" s="11">
        <v>19</v>
      </c>
      <c r="D1986" s="5">
        <v>16</v>
      </c>
      <c r="E1986" s="13">
        <v>0</v>
      </c>
    </row>
    <row r="1987" spans="1:5" ht="12.5">
      <c r="A1987" s="5">
        <v>11017</v>
      </c>
      <c r="B1987" s="5">
        <v>3</v>
      </c>
      <c r="C1987" s="11">
        <v>10</v>
      </c>
      <c r="D1987" s="5">
        <v>25</v>
      </c>
      <c r="E1987" s="13">
        <v>0</v>
      </c>
    </row>
    <row r="1988" spans="1:5" ht="12.5">
      <c r="A1988" s="5">
        <v>11017</v>
      </c>
      <c r="B1988" s="5">
        <v>59</v>
      </c>
      <c r="C1988" s="11">
        <v>55</v>
      </c>
      <c r="D1988" s="5">
        <v>110</v>
      </c>
      <c r="E1988" s="13">
        <v>0</v>
      </c>
    </row>
    <row r="1989" spans="1:5" ht="12.5">
      <c r="A1989" s="5">
        <v>11017</v>
      </c>
      <c r="B1989" s="5">
        <v>70</v>
      </c>
      <c r="C1989" s="11">
        <v>15</v>
      </c>
      <c r="D1989" s="5">
        <v>30</v>
      </c>
      <c r="E1989" s="13">
        <v>0</v>
      </c>
    </row>
    <row r="1990" spans="1:5" ht="12.5">
      <c r="A1990" s="5">
        <v>11018</v>
      </c>
      <c r="B1990" s="5">
        <v>12</v>
      </c>
      <c r="C1990" s="11">
        <v>38</v>
      </c>
      <c r="D1990" s="5">
        <v>20</v>
      </c>
      <c r="E1990" s="13">
        <v>0</v>
      </c>
    </row>
    <row r="1991" spans="1:5" ht="12.5">
      <c r="A1991" s="5">
        <v>11018</v>
      </c>
      <c r="B1991" s="5">
        <v>18</v>
      </c>
      <c r="C1991" s="11">
        <v>62.5</v>
      </c>
      <c r="D1991" s="5">
        <v>10</v>
      </c>
      <c r="E1991" s="13">
        <v>0</v>
      </c>
    </row>
    <row r="1992" spans="1:5" ht="12.5">
      <c r="A1992" s="5">
        <v>11018</v>
      </c>
      <c r="B1992" s="5">
        <v>56</v>
      </c>
      <c r="C1992" s="11">
        <v>38</v>
      </c>
      <c r="D1992" s="5">
        <v>5</v>
      </c>
      <c r="E1992" s="13">
        <v>0</v>
      </c>
    </row>
    <row r="1993" spans="1:5" ht="12.5">
      <c r="A1993" s="5">
        <v>11019</v>
      </c>
      <c r="B1993" s="5">
        <v>46</v>
      </c>
      <c r="C1993" s="11">
        <v>12</v>
      </c>
      <c r="D1993" s="5">
        <v>3</v>
      </c>
      <c r="E1993" s="13">
        <v>0</v>
      </c>
    </row>
    <row r="1994" spans="1:5" ht="12.5">
      <c r="A1994" s="5">
        <v>11019</v>
      </c>
      <c r="B1994" s="5">
        <v>49</v>
      </c>
      <c r="C1994" s="11">
        <v>20</v>
      </c>
      <c r="D1994" s="5">
        <v>2</v>
      </c>
      <c r="E1994" s="13">
        <v>0</v>
      </c>
    </row>
    <row r="1995" spans="1:5" ht="12.5">
      <c r="A1995" s="5">
        <v>11020</v>
      </c>
      <c r="B1995" s="5">
        <v>10</v>
      </c>
      <c r="C1995" s="11">
        <v>31</v>
      </c>
      <c r="D1995" s="5">
        <v>24</v>
      </c>
      <c r="E1995" s="13">
        <v>0</v>
      </c>
    </row>
    <row r="1996" spans="1:5" ht="12.5">
      <c r="A1996" s="5">
        <v>11021</v>
      </c>
      <c r="B1996" s="5">
        <v>2</v>
      </c>
      <c r="C1996" s="11">
        <v>19</v>
      </c>
      <c r="D1996" s="5">
        <v>11</v>
      </c>
      <c r="E1996" s="13">
        <v>0</v>
      </c>
    </row>
    <row r="1997" spans="1:5" ht="12.5">
      <c r="A1997" s="5">
        <v>11021</v>
      </c>
      <c r="B1997" s="5">
        <v>20</v>
      </c>
      <c r="C1997" s="11">
        <v>81</v>
      </c>
      <c r="D1997" s="5">
        <v>15</v>
      </c>
      <c r="E1997" s="13">
        <v>0</v>
      </c>
    </row>
    <row r="1998" spans="1:5" ht="12.5">
      <c r="A1998" s="5">
        <v>11021</v>
      </c>
      <c r="B1998" s="5">
        <v>26</v>
      </c>
      <c r="C1998" s="11">
        <v>31.23</v>
      </c>
      <c r="D1998" s="5">
        <v>63</v>
      </c>
      <c r="E1998" s="13">
        <v>0</v>
      </c>
    </row>
    <row r="1999" spans="1:5" ht="12.5">
      <c r="A1999" s="5">
        <v>11021</v>
      </c>
      <c r="B1999" s="5">
        <v>51</v>
      </c>
      <c r="C1999" s="11">
        <v>53</v>
      </c>
      <c r="D1999" s="5">
        <v>44</v>
      </c>
      <c r="E1999" s="13">
        <v>0</v>
      </c>
    </row>
    <row r="2000" spans="1:5" ht="12.5">
      <c r="A2000" s="5">
        <v>11021</v>
      </c>
      <c r="B2000" s="5">
        <v>72</v>
      </c>
      <c r="C2000" s="11">
        <v>34.799999999999997</v>
      </c>
      <c r="D2000" s="5">
        <v>35</v>
      </c>
      <c r="E2000" s="13">
        <v>0</v>
      </c>
    </row>
    <row r="2001" spans="1:5" ht="12.5">
      <c r="A2001" s="5">
        <v>11022</v>
      </c>
      <c r="B2001" s="5">
        <v>19</v>
      </c>
      <c r="C2001" s="11">
        <v>9.1999999999999993</v>
      </c>
      <c r="D2001" s="5">
        <v>35</v>
      </c>
      <c r="E2001" s="13">
        <v>0</v>
      </c>
    </row>
    <row r="2002" spans="1:5" ht="12.5">
      <c r="A2002" s="5">
        <v>11022</v>
      </c>
      <c r="B2002" s="5">
        <v>69</v>
      </c>
      <c r="C2002" s="11">
        <v>36</v>
      </c>
      <c r="D2002" s="5">
        <v>30</v>
      </c>
      <c r="E2002" s="13">
        <v>0</v>
      </c>
    </row>
    <row r="2003" spans="1:5" ht="12.5">
      <c r="A2003" s="5">
        <v>11023</v>
      </c>
      <c r="B2003" s="5">
        <v>7</v>
      </c>
      <c r="C2003" s="11">
        <v>30</v>
      </c>
      <c r="D2003" s="5">
        <v>4</v>
      </c>
      <c r="E2003" s="13">
        <v>0</v>
      </c>
    </row>
    <row r="2004" spans="1:5" ht="12.5">
      <c r="A2004" s="5">
        <v>11023</v>
      </c>
      <c r="B2004" s="5">
        <v>43</v>
      </c>
      <c r="C2004" s="11">
        <v>46</v>
      </c>
      <c r="D2004" s="5">
        <v>30</v>
      </c>
      <c r="E2004" s="13">
        <v>0</v>
      </c>
    </row>
    <row r="2005" spans="1:5" ht="12.5">
      <c r="A2005" s="5">
        <v>11024</v>
      </c>
      <c r="B2005" s="5">
        <v>26</v>
      </c>
      <c r="C2005" s="11">
        <v>31.23</v>
      </c>
      <c r="D2005" s="5">
        <v>12</v>
      </c>
      <c r="E2005" s="13">
        <v>0</v>
      </c>
    </row>
    <row r="2006" spans="1:5" ht="12.5">
      <c r="A2006" s="5">
        <v>11024</v>
      </c>
      <c r="B2006" s="5">
        <v>33</v>
      </c>
      <c r="C2006" s="11">
        <v>2.5</v>
      </c>
      <c r="D2006" s="5">
        <v>30</v>
      </c>
      <c r="E2006" s="13">
        <v>0</v>
      </c>
    </row>
    <row r="2007" spans="1:5" ht="12.5">
      <c r="A2007" s="5">
        <v>11024</v>
      </c>
      <c r="B2007" s="5">
        <v>65</v>
      </c>
      <c r="C2007" s="11">
        <v>21.05</v>
      </c>
      <c r="D2007" s="5">
        <v>21</v>
      </c>
      <c r="E2007" s="13">
        <v>0</v>
      </c>
    </row>
    <row r="2008" spans="1:5" ht="12.5">
      <c r="A2008" s="5">
        <v>11024</v>
      </c>
      <c r="B2008" s="5">
        <v>71</v>
      </c>
      <c r="C2008" s="11">
        <v>21.5</v>
      </c>
      <c r="D2008" s="5">
        <v>50</v>
      </c>
      <c r="E2008" s="13">
        <v>0</v>
      </c>
    </row>
    <row r="2009" spans="1:5" ht="12.5">
      <c r="A2009" s="5">
        <v>11025</v>
      </c>
      <c r="B2009" s="5">
        <v>1</v>
      </c>
      <c r="C2009" s="11">
        <v>18</v>
      </c>
      <c r="D2009" s="5">
        <v>10</v>
      </c>
      <c r="E2009" s="13">
        <v>0</v>
      </c>
    </row>
    <row r="2010" spans="1:5" ht="12.5">
      <c r="A2010" s="5">
        <v>11025</v>
      </c>
      <c r="B2010" s="5">
        <v>13</v>
      </c>
      <c r="C2010" s="11">
        <v>6</v>
      </c>
      <c r="D2010" s="5">
        <v>20</v>
      </c>
      <c r="E2010" s="13">
        <v>0</v>
      </c>
    </row>
    <row r="2011" spans="1:5" ht="12.5">
      <c r="A2011" s="5">
        <v>11026</v>
      </c>
      <c r="B2011" s="5">
        <v>18</v>
      </c>
      <c r="C2011" s="11">
        <v>62.5</v>
      </c>
      <c r="D2011" s="5">
        <v>8</v>
      </c>
      <c r="E2011" s="13">
        <v>0</v>
      </c>
    </row>
    <row r="2012" spans="1:5" ht="12.5">
      <c r="A2012" s="5">
        <v>11026</v>
      </c>
      <c r="B2012" s="5">
        <v>51</v>
      </c>
      <c r="C2012" s="11">
        <v>53</v>
      </c>
      <c r="D2012" s="5">
        <v>10</v>
      </c>
      <c r="E2012" s="13">
        <v>0</v>
      </c>
    </row>
    <row r="2013" spans="1:5" ht="12.5">
      <c r="A2013" s="5">
        <v>11027</v>
      </c>
      <c r="B2013" s="5">
        <v>24</v>
      </c>
      <c r="C2013" s="11">
        <v>4.5</v>
      </c>
      <c r="D2013" s="5">
        <v>30</v>
      </c>
      <c r="E2013" s="13">
        <v>0</v>
      </c>
    </row>
    <row r="2014" spans="1:5" ht="12.5">
      <c r="A2014" s="5">
        <v>11027</v>
      </c>
      <c r="B2014" s="5">
        <v>62</v>
      </c>
      <c r="C2014" s="11">
        <v>49.3</v>
      </c>
      <c r="D2014" s="5">
        <v>21</v>
      </c>
      <c r="E2014" s="13">
        <v>0</v>
      </c>
    </row>
    <row r="2015" spans="1:5" ht="12.5">
      <c r="A2015" s="5">
        <v>11028</v>
      </c>
      <c r="B2015" s="5">
        <v>55</v>
      </c>
      <c r="C2015" s="11">
        <v>24</v>
      </c>
      <c r="D2015" s="5">
        <v>35</v>
      </c>
      <c r="E2015" s="13">
        <v>0</v>
      </c>
    </row>
    <row r="2016" spans="1:5" ht="12.5">
      <c r="A2016" s="5">
        <v>11028</v>
      </c>
      <c r="B2016" s="5">
        <v>59</v>
      </c>
      <c r="C2016" s="11">
        <v>55</v>
      </c>
      <c r="D2016" s="5">
        <v>24</v>
      </c>
      <c r="E2016" s="13">
        <v>0</v>
      </c>
    </row>
    <row r="2017" spans="1:5" ht="12.5">
      <c r="A2017" s="5">
        <v>11029</v>
      </c>
      <c r="B2017" s="5">
        <v>56</v>
      </c>
      <c r="C2017" s="11">
        <v>38</v>
      </c>
      <c r="D2017" s="5">
        <v>20</v>
      </c>
      <c r="E2017" s="13">
        <v>0</v>
      </c>
    </row>
    <row r="2018" spans="1:5" ht="12.5">
      <c r="A2018" s="5">
        <v>11029</v>
      </c>
      <c r="B2018" s="5">
        <v>63</v>
      </c>
      <c r="C2018" s="11">
        <v>43.9</v>
      </c>
      <c r="D2018" s="5">
        <v>12</v>
      </c>
      <c r="E2018" s="13">
        <v>0</v>
      </c>
    </row>
    <row r="2019" spans="1:5" ht="12.5">
      <c r="A2019" s="5">
        <v>11030</v>
      </c>
      <c r="B2019" s="5">
        <v>2</v>
      </c>
      <c r="C2019" s="11">
        <v>19</v>
      </c>
      <c r="D2019" s="5">
        <v>100</v>
      </c>
      <c r="E2019" s="13">
        <v>0</v>
      </c>
    </row>
    <row r="2020" spans="1:5" ht="12.5">
      <c r="A2020" s="5">
        <v>11030</v>
      </c>
      <c r="B2020" s="5">
        <v>5</v>
      </c>
      <c r="C2020" s="11">
        <v>21.35</v>
      </c>
      <c r="D2020" s="5">
        <v>70</v>
      </c>
      <c r="E2020" s="13">
        <v>0</v>
      </c>
    </row>
    <row r="2021" spans="1:5" ht="12.5">
      <c r="A2021" s="5">
        <v>11030</v>
      </c>
      <c r="B2021" s="5">
        <v>29</v>
      </c>
      <c r="C2021" s="11">
        <v>123.79</v>
      </c>
      <c r="D2021" s="5">
        <v>60</v>
      </c>
      <c r="E2021" s="13">
        <v>0</v>
      </c>
    </row>
    <row r="2022" spans="1:5" ht="12.5">
      <c r="A2022" s="5">
        <v>11030</v>
      </c>
      <c r="B2022" s="5">
        <v>59</v>
      </c>
      <c r="C2022" s="11">
        <v>55</v>
      </c>
      <c r="D2022" s="5">
        <v>100</v>
      </c>
      <c r="E2022" s="13">
        <v>0</v>
      </c>
    </row>
    <row r="2023" spans="1:5" ht="12.5">
      <c r="A2023" s="5">
        <v>11031</v>
      </c>
      <c r="B2023" s="5">
        <v>1</v>
      </c>
      <c r="C2023" s="11">
        <v>18</v>
      </c>
      <c r="D2023" s="5">
        <v>45</v>
      </c>
      <c r="E2023" s="13">
        <v>0</v>
      </c>
    </row>
    <row r="2024" spans="1:5" ht="12.5">
      <c r="A2024" s="5">
        <v>11031</v>
      </c>
      <c r="B2024" s="5">
        <v>13</v>
      </c>
      <c r="C2024" s="11">
        <v>6</v>
      </c>
      <c r="D2024" s="5">
        <v>80</v>
      </c>
      <c r="E2024" s="13">
        <v>0</v>
      </c>
    </row>
    <row r="2025" spans="1:5" ht="12.5">
      <c r="A2025" s="5">
        <v>11031</v>
      </c>
      <c r="B2025" s="5">
        <v>24</v>
      </c>
      <c r="C2025" s="11">
        <v>4.5</v>
      </c>
      <c r="D2025" s="5">
        <v>21</v>
      </c>
      <c r="E2025" s="13">
        <v>0</v>
      </c>
    </row>
    <row r="2026" spans="1:5" ht="12.5">
      <c r="A2026" s="5">
        <v>11031</v>
      </c>
      <c r="B2026" s="5">
        <v>64</v>
      </c>
      <c r="C2026" s="11">
        <v>33.25</v>
      </c>
      <c r="D2026" s="5">
        <v>20</v>
      </c>
      <c r="E2026" s="13">
        <v>0</v>
      </c>
    </row>
    <row r="2027" spans="1:5" ht="12.5">
      <c r="A2027" s="5">
        <v>11031</v>
      </c>
      <c r="B2027" s="5">
        <v>71</v>
      </c>
      <c r="C2027" s="11">
        <v>21.5</v>
      </c>
      <c r="D2027" s="5">
        <v>16</v>
      </c>
      <c r="E2027" s="13">
        <v>0</v>
      </c>
    </row>
    <row r="2028" spans="1:5" ht="12.5">
      <c r="A2028" s="5">
        <v>11032</v>
      </c>
      <c r="B2028" s="5">
        <v>36</v>
      </c>
      <c r="C2028" s="11">
        <v>19</v>
      </c>
      <c r="D2028" s="5">
        <v>35</v>
      </c>
      <c r="E2028" s="13">
        <v>0</v>
      </c>
    </row>
    <row r="2029" spans="1:5" ht="12.5">
      <c r="A2029" s="5">
        <v>11032</v>
      </c>
      <c r="B2029" s="5">
        <v>38</v>
      </c>
      <c r="C2029" s="11">
        <v>263.5</v>
      </c>
      <c r="D2029" s="5">
        <v>25</v>
      </c>
      <c r="E2029" s="13">
        <v>0</v>
      </c>
    </row>
    <row r="2030" spans="1:5" ht="12.5">
      <c r="A2030" s="5">
        <v>11032</v>
      </c>
      <c r="B2030" s="5">
        <v>59</v>
      </c>
      <c r="C2030" s="11">
        <v>55</v>
      </c>
      <c r="D2030" s="5">
        <v>30</v>
      </c>
      <c r="E2030" s="13">
        <v>0</v>
      </c>
    </row>
    <row r="2031" spans="1:5" ht="12.5">
      <c r="A2031" s="5">
        <v>11033</v>
      </c>
      <c r="B2031" s="5">
        <v>53</v>
      </c>
      <c r="C2031" s="11">
        <v>32.799999999999997</v>
      </c>
      <c r="D2031" s="5">
        <v>70</v>
      </c>
      <c r="E2031" s="13">
        <v>0</v>
      </c>
    </row>
    <row r="2032" spans="1:5" ht="12.5">
      <c r="A2032" s="5">
        <v>11033</v>
      </c>
      <c r="B2032" s="5">
        <v>69</v>
      </c>
      <c r="C2032" s="11">
        <v>36</v>
      </c>
      <c r="D2032" s="5">
        <v>36</v>
      </c>
      <c r="E2032" s="13">
        <v>0</v>
      </c>
    </row>
    <row r="2033" spans="1:5" ht="12.5">
      <c r="A2033" s="5">
        <v>11034</v>
      </c>
      <c r="B2033" s="5">
        <v>21</v>
      </c>
      <c r="C2033" s="11">
        <v>10</v>
      </c>
      <c r="D2033" s="5">
        <v>15</v>
      </c>
      <c r="E2033" s="13">
        <v>0</v>
      </c>
    </row>
    <row r="2034" spans="1:5" ht="12.5">
      <c r="A2034" s="5">
        <v>11034</v>
      </c>
      <c r="B2034" s="5">
        <v>44</v>
      </c>
      <c r="C2034" s="11">
        <v>19.45</v>
      </c>
      <c r="D2034" s="5">
        <v>12</v>
      </c>
      <c r="E2034" s="13">
        <v>0</v>
      </c>
    </row>
    <row r="2035" spans="1:5" ht="12.5">
      <c r="A2035" s="5">
        <v>11034</v>
      </c>
      <c r="B2035" s="5">
        <v>61</v>
      </c>
      <c r="C2035" s="11">
        <v>28.5</v>
      </c>
      <c r="D2035" s="5">
        <v>6</v>
      </c>
      <c r="E2035" s="13">
        <v>0</v>
      </c>
    </row>
    <row r="2036" spans="1:5" ht="12.5">
      <c r="A2036" s="5">
        <v>11035</v>
      </c>
      <c r="B2036" s="5">
        <v>1</v>
      </c>
      <c r="C2036" s="11">
        <v>18</v>
      </c>
      <c r="D2036" s="5">
        <v>10</v>
      </c>
      <c r="E2036" s="13">
        <v>0</v>
      </c>
    </row>
    <row r="2037" spans="1:5" ht="12.5">
      <c r="A2037" s="5">
        <v>11035</v>
      </c>
      <c r="B2037" s="5">
        <v>35</v>
      </c>
      <c r="C2037" s="11">
        <v>18</v>
      </c>
      <c r="D2037" s="5">
        <v>60</v>
      </c>
      <c r="E2037" s="13">
        <v>0</v>
      </c>
    </row>
    <row r="2038" spans="1:5" ht="12.5">
      <c r="A2038" s="5">
        <v>11035</v>
      </c>
      <c r="B2038" s="5">
        <v>42</v>
      </c>
      <c r="C2038" s="11">
        <v>14</v>
      </c>
      <c r="D2038" s="5">
        <v>30</v>
      </c>
      <c r="E2038" s="13">
        <v>0</v>
      </c>
    </row>
    <row r="2039" spans="1:5" ht="12.5">
      <c r="A2039" s="5">
        <v>11035</v>
      </c>
      <c r="B2039" s="5">
        <v>54</v>
      </c>
      <c r="C2039" s="11">
        <v>7.45</v>
      </c>
      <c r="D2039" s="5">
        <v>10</v>
      </c>
      <c r="E2039" s="13">
        <v>0</v>
      </c>
    </row>
    <row r="2040" spans="1:5" ht="12.5">
      <c r="A2040" s="5">
        <v>11036</v>
      </c>
      <c r="B2040" s="5">
        <v>13</v>
      </c>
      <c r="C2040" s="11">
        <v>6</v>
      </c>
      <c r="D2040" s="5">
        <v>7</v>
      </c>
      <c r="E2040" s="13">
        <v>0</v>
      </c>
    </row>
    <row r="2041" spans="1:5" ht="12.5">
      <c r="A2041" s="5">
        <v>11036</v>
      </c>
      <c r="B2041" s="5">
        <v>59</v>
      </c>
      <c r="C2041" s="11">
        <v>55</v>
      </c>
      <c r="D2041" s="5">
        <v>30</v>
      </c>
      <c r="E2041" s="13">
        <v>0</v>
      </c>
    </row>
    <row r="2042" spans="1:5" ht="12.5">
      <c r="A2042" s="5">
        <v>11037</v>
      </c>
      <c r="B2042" s="5">
        <v>70</v>
      </c>
      <c r="C2042" s="11">
        <v>15</v>
      </c>
      <c r="D2042" s="5">
        <v>4</v>
      </c>
      <c r="E2042" s="13">
        <v>0</v>
      </c>
    </row>
    <row r="2043" spans="1:5" ht="12.5">
      <c r="A2043" s="5">
        <v>11038</v>
      </c>
      <c r="B2043" s="5">
        <v>40</v>
      </c>
      <c r="C2043" s="11">
        <v>18.399999999999999</v>
      </c>
      <c r="D2043" s="5">
        <v>5</v>
      </c>
      <c r="E2043" s="13">
        <v>0</v>
      </c>
    </row>
    <row r="2044" spans="1:5" ht="12.5">
      <c r="A2044" s="5">
        <v>11038</v>
      </c>
      <c r="B2044" s="5">
        <v>52</v>
      </c>
      <c r="C2044" s="11">
        <v>7</v>
      </c>
      <c r="D2044" s="5">
        <v>2</v>
      </c>
      <c r="E2044" s="13">
        <v>0</v>
      </c>
    </row>
    <row r="2045" spans="1:5" ht="12.5">
      <c r="A2045" s="5">
        <v>11038</v>
      </c>
      <c r="B2045" s="5">
        <v>71</v>
      </c>
      <c r="C2045" s="11">
        <v>21.5</v>
      </c>
      <c r="D2045" s="5">
        <v>30</v>
      </c>
      <c r="E2045" s="13">
        <v>0</v>
      </c>
    </row>
    <row r="2046" spans="1:5" ht="12.5">
      <c r="A2046" s="5">
        <v>11039</v>
      </c>
      <c r="B2046" s="5">
        <v>28</v>
      </c>
      <c r="C2046" s="11">
        <v>45.6</v>
      </c>
      <c r="D2046" s="5">
        <v>20</v>
      </c>
      <c r="E2046" s="13">
        <v>0</v>
      </c>
    </row>
    <row r="2047" spans="1:5" ht="12.5">
      <c r="A2047" s="5">
        <v>11039</v>
      </c>
      <c r="B2047" s="5">
        <v>35</v>
      </c>
      <c r="C2047" s="11">
        <v>18</v>
      </c>
      <c r="D2047" s="5">
        <v>24</v>
      </c>
      <c r="E2047" s="13">
        <v>0</v>
      </c>
    </row>
    <row r="2048" spans="1:5" ht="12.5">
      <c r="A2048" s="5">
        <v>11039</v>
      </c>
      <c r="B2048" s="5">
        <v>49</v>
      </c>
      <c r="C2048" s="11">
        <v>20</v>
      </c>
      <c r="D2048" s="5">
        <v>60</v>
      </c>
      <c r="E2048" s="13">
        <v>0</v>
      </c>
    </row>
    <row r="2049" spans="1:5" ht="12.5">
      <c r="A2049" s="5">
        <v>11039</v>
      </c>
      <c r="B2049" s="5">
        <v>57</v>
      </c>
      <c r="C2049" s="11">
        <v>19.5</v>
      </c>
      <c r="D2049" s="5">
        <v>28</v>
      </c>
      <c r="E2049" s="13">
        <v>0</v>
      </c>
    </row>
    <row r="2050" spans="1:5" ht="12.5">
      <c r="A2050" s="5">
        <v>11040</v>
      </c>
      <c r="B2050" s="5">
        <v>21</v>
      </c>
      <c r="C2050" s="11">
        <v>10</v>
      </c>
      <c r="D2050" s="5">
        <v>20</v>
      </c>
      <c r="E2050" s="13">
        <v>0</v>
      </c>
    </row>
    <row r="2051" spans="1:5" ht="12.5">
      <c r="A2051" s="5">
        <v>11041</v>
      </c>
      <c r="B2051" s="5">
        <v>2</v>
      </c>
      <c r="C2051" s="11">
        <v>19</v>
      </c>
      <c r="D2051" s="5">
        <v>30</v>
      </c>
      <c r="E2051" s="13">
        <v>0</v>
      </c>
    </row>
    <row r="2052" spans="1:5" ht="12.5">
      <c r="A2052" s="5">
        <v>11041</v>
      </c>
      <c r="B2052" s="5">
        <v>63</v>
      </c>
      <c r="C2052" s="11">
        <v>43.9</v>
      </c>
      <c r="D2052" s="5">
        <v>30</v>
      </c>
      <c r="E2052" s="13">
        <v>0</v>
      </c>
    </row>
    <row r="2053" spans="1:5" ht="12.5">
      <c r="A2053" s="5">
        <v>11042</v>
      </c>
      <c r="B2053" s="5">
        <v>44</v>
      </c>
      <c r="C2053" s="11">
        <v>19.45</v>
      </c>
      <c r="D2053" s="5">
        <v>15</v>
      </c>
      <c r="E2053" s="13">
        <v>0</v>
      </c>
    </row>
    <row r="2054" spans="1:5" ht="12.5">
      <c r="A2054" s="5">
        <v>11042</v>
      </c>
      <c r="B2054" s="5">
        <v>61</v>
      </c>
      <c r="C2054" s="11">
        <v>28.5</v>
      </c>
      <c r="D2054" s="5">
        <v>4</v>
      </c>
      <c r="E2054" s="13">
        <v>0</v>
      </c>
    </row>
    <row r="2055" spans="1:5" ht="12.5">
      <c r="A2055" s="5">
        <v>11043</v>
      </c>
      <c r="B2055" s="5">
        <v>11</v>
      </c>
      <c r="C2055" s="11">
        <v>21</v>
      </c>
      <c r="D2055" s="5">
        <v>10</v>
      </c>
      <c r="E2055" s="13">
        <v>0</v>
      </c>
    </row>
    <row r="2056" spans="1:5" ht="12.5">
      <c r="A2056" s="5">
        <v>11044</v>
      </c>
      <c r="B2056" s="5">
        <v>62</v>
      </c>
      <c r="C2056" s="11">
        <v>49.3</v>
      </c>
      <c r="D2056" s="5">
        <v>12</v>
      </c>
      <c r="E2056" s="13">
        <v>0</v>
      </c>
    </row>
    <row r="2057" spans="1:5" ht="12.5">
      <c r="A2057" s="5">
        <v>11045</v>
      </c>
      <c r="B2057" s="5">
        <v>33</v>
      </c>
      <c r="C2057" s="11">
        <v>2.5</v>
      </c>
      <c r="D2057" s="5">
        <v>15</v>
      </c>
      <c r="E2057" s="13">
        <v>0</v>
      </c>
    </row>
    <row r="2058" spans="1:5" ht="12.5">
      <c r="A2058" s="5">
        <v>11045</v>
      </c>
      <c r="B2058" s="5">
        <v>51</v>
      </c>
      <c r="C2058" s="11">
        <v>53</v>
      </c>
      <c r="D2058" s="5">
        <v>24</v>
      </c>
      <c r="E2058" s="13">
        <v>0</v>
      </c>
    </row>
    <row r="2059" spans="1:5" ht="12.5">
      <c r="A2059" s="5">
        <v>11046</v>
      </c>
      <c r="B2059" s="5">
        <v>12</v>
      </c>
      <c r="C2059" s="11">
        <v>38</v>
      </c>
      <c r="D2059" s="5">
        <v>20</v>
      </c>
      <c r="E2059" s="13">
        <v>0</v>
      </c>
    </row>
    <row r="2060" spans="1:5" ht="12.5">
      <c r="A2060" s="5">
        <v>11046</v>
      </c>
      <c r="B2060" s="5">
        <v>32</v>
      </c>
      <c r="C2060" s="11">
        <v>32</v>
      </c>
      <c r="D2060" s="5">
        <v>15</v>
      </c>
      <c r="E2060" s="13">
        <v>0</v>
      </c>
    </row>
    <row r="2061" spans="1:5" ht="12.5">
      <c r="A2061" s="5">
        <v>11046</v>
      </c>
      <c r="B2061" s="5">
        <v>35</v>
      </c>
      <c r="C2061" s="11">
        <v>18</v>
      </c>
      <c r="D2061" s="5">
        <v>18</v>
      </c>
      <c r="E2061" s="13">
        <v>0</v>
      </c>
    </row>
    <row r="2062" spans="1:5" ht="12.5">
      <c r="A2062" s="5">
        <v>11047</v>
      </c>
      <c r="B2062" s="5">
        <v>1</v>
      </c>
      <c r="C2062" s="11">
        <v>18</v>
      </c>
      <c r="D2062" s="5">
        <v>25</v>
      </c>
      <c r="E2062" s="13">
        <v>0</v>
      </c>
    </row>
    <row r="2063" spans="1:5" ht="12.5">
      <c r="A2063" s="5">
        <v>11047</v>
      </c>
      <c r="B2063" s="5">
        <v>5</v>
      </c>
      <c r="C2063" s="11">
        <v>21.35</v>
      </c>
      <c r="D2063" s="5">
        <v>30</v>
      </c>
      <c r="E2063" s="13">
        <v>0</v>
      </c>
    </row>
    <row r="2064" spans="1:5" ht="12.5">
      <c r="A2064" s="5">
        <v>11048</v>
      </c>
      <c r="B2064" s="5">
        <v>68</v>
      </c>
      <c r="C2064" s="11">
        <v>12.5</v>
      </c>
      <c r="D2064" s="5">
        <v>42</v>
      </c>
      <c r="E2064" s="13">
        <v>0</v>
      </c>
    </row>
    <row r="2065" spans="1:5" ht="12.5">
      <c r="A2065" s="5">
        <v>11049</v>
      </c>
      <c r="B2065" s="5">
        <v>2</v>
      </c>
      <c r="C2065" s="11">
        <v>19</v>
      </c>
      <c r="D2065" s="5">
        <v>10</v>
      </c>
      <c r="E2065" s="13">
        <v>0</v>
      </c>
    </row>
    <row r="2066" spans="1:5" ht="12.5">
      <c r="A2066" s="5">
        <v>11049</v>
      </c>
      <c r="B2066" s="5">
        <v>12</v>
      </c>
      <c r="C2066" s="11">
        <v>38</v>
      </c>
      <c r="D2066" s="5">
        <v>4</v>
      </c>
      <c r="E2066" s="13">
        <v>0</v>
      </c>
    </row>
    <row r="2067" spans="1:5" ht="12.5">
      <c r="A2067" s="5">
        <v>11050</v>
      </c>
      <c r="B2067" s="5">
        <v>76</v>
      </c>
      <c r="C2067" s="11">
        <v>18</v>
      </c>
      <c r="D2067" s="5">
        <v>50</v>
      </c>
      <c r="E2067" s="13">
        <v>0</v>
      </c>
    </row>
    <row r="2068" spans="1:5" ht="12.5">
      <c r="A2068" s="5">
        <v>11051</v>
      </c>
      <c r="B2068" s="5">
        <v>24</v>
      </c>
      <c r="C2068" s="11">
        <v>4.5</v>
      </c>
      <c r="D2068" s="5">
        <v>10</v>
      </c>
      <c r="E2068" s="13">
        <v>0</v>
      </c>
    </row>
    <row r="2069" spans="1:5" ht="12.5">
      <c r="A2069" s="5">
        <v>11052</v>
      </c>
      <c r="B2069" s="5">
        <v>43</v>
      </c>
      <c r="C2069" s="11">
        <v>46</v>
      </c>
      <c r="D2069" s="5">
        <v>30</v>
      </c>
      <c r="E2069" s="13">
        <v>0</v>
      </c>
    </row>
    <row r="2070" spans="1:5" ht="12.5">
      <c r="A2070" s="5">
        <v>11052</v>
      </c>
      <c r="B2070" s="5">
        <v>61</v>
      </c>
      <c r="C2070" s="11">
        <v>28.5</v>
      </c>
      <c r="D2070" s="5">
        <v>10</v>
      </c>
      <c r="E2070" s="13">
        <v>0</v>
      </c>
    </row>
    <row r="2071" spans="1:5" ht="12.5">
      <c r="A2071" s="5">
        <v>11053</v>
      </c>
      <c r="B2071" s="5">
        <v>18</v>
      </c>
      <c r="C2071" s="11">
        <v>62.5</v>
      </c>
      <c r="D2071" s="5">
        <v>35</v>
      </c>
      <c r="E2071" s="13">
        <v>0</v>
      </c>
    </row>
    <row r="2072" spans="1:5" ht="12.5">
      <c r="A2072" s="5">
        <v>11053</v>
      </c>
      <c r="B2072" s="5">
        <v>32</v>
      </c>
      <c r="C2072" s="11">
        <v>32</v>
      </c>
      <c r="D2072" s="5">
        <v>20</v>
      </c>
      <c r="E2072" s="13">
        <v>0</v>
      </c>
    </row>
    <row r="2073" spans="1:5" ht="12.5">
      <c r="A2073" s="5">
        <v>11053</v>
      </c>
      <c r="B2073" s="5">
        <v>64</v>
      </c>
      <c r="C2073" s="11">
        <v>33.25</v>
      </c>
      <c r="D2073" s="5">
        <v>25</v>
      </c>
      <c r="E2073" s="13">
        <v>0</v>
      </c>
    </row>
    <row r="2074" spans="1:5" ht="12.5">
      <c r="A2074" s="5">
        <v>11054</v>
      </c>
      <c r="B2074" s="5">
        <v>33</v>
      </c>
      <c r="C2074" s="11">
        <v>2.5</v>
      </c>
      <c r="D2074" s="5">
        <v>10</v>
      </c>
      <c r="E2074" s="13">
        <v>0</v>
      </c>
    </row>
    <row r="2075" spans="1:5" ht="12.5">
      <c r="A2075" s="5">
        <v>11054</v>
      </c>
      <c r="B2075" s="5">
        <v>67</v>
      </c>
      <c r="C2075" s="11">
        <v>14</v>
      </c>
      <c r="D2075" s="5">
        <v>20</v>
      </c>
      <c r="E2075" s="13">
        <v>0</v>
      </c>
    </row>
    <row r="2076" spans="1:5" ht="12.5">
      <c r="A2076" s="5">
        <v>11055</v>
      </c>
      <c r="B2076" s="5">
        <v>24</v>
      </c>
      <c r="C2076" s="11">
        <v>4.5</v>
      </c>
      <c r="D2076" s="5">
        <v>15</v>
      </c>
      <c r="E2076" s="13">
        <v>0</v>
      </c>
    </row>
    <row r="2077" spans="1:5" ht="12.5">
      <c r="A2077" s="5">
        <v>11055</v>
      </c>
      <c r="B2077" s="5">
        <v>25</v>
      </c>
      <c r="C2077" s="11">
        <v>14</v>
      </c>
      <c r="D2077" s="5">
        <v>15</v>
      </c>
      <c r="E2077" s="13">
        <v>0</v>
      </c>
    </row>
    <row r="2078" spans="1:5" ht="12.5">
      <c r="A2078" s="5">
        <v>11055</v>
      </c>
      <c r="B2078" s="5">
        <v>51</v>
      </c>
      <c r="C2078" s="11">
        <v>53</v>
      </c>
      <c r="D2078" s="5">
        <v>20</v>
      </c>
      <c r="E2078" s="13">
        <v>0</v>
      </c>
    </row>
    <row r="2079" spans="1:5" ht="12.5">
      <c r="A2079" s="5">
        <v>11055</v>
      </c>
      <c r="B2079" s="5">
        <v>57</v>
      </c>
      <c r="C2079" s="11">
        <v>19.5</v>
      </c>
      <c r="D2079" s="5">
        <v>20</v>
      </c>
      <c r="E2079" s="13">
        <v>0</v>
      </c>
    </row>
    <row r="2080" spans="1:5" ht="12.5">
      <c r="A2080" s="5">
        <v>11056</v>
      </c>
      <c r="B2080" s="5">
        <v>7</v>
      </c>
      <c r="C2080" s="11">
        <v>30</v>
      </c>
      <c r="D2080" s="5">
        <v>40</v>
      </c>
      <c r="E2080" s="13">
        <v>0</v>
      </c>
    </row>
    <row r="2081" spans="1:5" ht="12.5">
      <c r="A2081" s="5">
        <v>11056</v>
      </c>
      <c r="B2081" s="5">
        <v>55</v>
      </c>
      <c r="C2081" s="11">
        <v>24</v>
      </c>
      <c r="D2081" s="5">
        <v>35</v>
      </c>
      <c r="E2081" s="13">
        <v>0</v>
      </c>
    </row>
    <row r="2082" spans="1:5" ht="12.5">
      <c r="A2082" s="5">
        <v>11056</v>
      </c>
      <c r="B2082" s="5">
        <v>60</v>
      </c>
      <c r="C2082" s="11">
        <v>34</v>
      </c>
      <c r="D2082" s="5">
        <v>50</v>
      </c>
      <c r="E2082" s="13">
        <v>0</v>
      </c>
    </row>
    <row r="2083" spans="1:5" ht="12.5">
      <c r="A2083" s="5">
        <v>11057</v>
      </c>
      <c r="B2083" s="5">
        <v>70</v>
      </c>
      <c r="C2083" s="11">
        <v>15</v>
      </c>
      <c r="D2083" s="5">
        <v>3</v>
      </c>
      <c r="E2083" s="13">
        <v>0</v>
      </c>
    </row>
    <row r="2084" spans="1:5" ht="12.5">
      <c r="A2084" s="5">
        <v>11058</v>
      </c>
      <c r="B2084" s="5">
        <v>21</v>
      </c>
      <c r="C2084" s="11">
        <v>10</v>
      </c>
      <c r="D2084" s="5">
        <v>3</v>
      </c>
      <c r="E2084" s="13">
        <v>0</v>
      </c>
    </row>
    <row r="2085" spans="1:5" ht="12.5">
      <c r="A2085" s="5">
        <v>11058</v>
      </c>
      <c r="B2085" s="5">
        <v>60</v>
      </c>
      <c r="C2085" s="11">
        <v>34</v>
      </c>
      <c r="D2085" s="5">
        <v>21</v>
      </c>
      <c r="E2085" s="13">
        <v>0</v>
      </c>
    </row>
    <row r="2086" spans="1:5" ht="12.5">
      <c r="A2086" s="5">
        <v>11058</v>
      </c>
      <c r="B2086" s="5">
        <v>61</v>
      </c>
      <c r="C2086" s="11">
        <v>28.5</v>
      </c>
      <c r="D2086" s="5">
        <v>4</v>
      </c>
      <c r="E2086" s="13">
        <v>0</v>
      </c>
    </row>
    <row r="2087" spans="1:5" ht="12.5">
      <c r="A2087" s="5">
        <v>11059</v>
      </c>
      <c r="B2087" s="5">
        <v>13</v>
      </c>
      <c r="C2087" s="11">
        <v>6</v>
      </c>
      <c r="D2087" s="5">
        <v>30</v>
      </c>
      <c r="E2087" s="13">
        <v>0</v>
      </c>
    </row>
    <row r="2088" spans="1:5" ht="12.5">
      <c r="A2088" s="5">
        <v>11059</v>
      </c>
      <c r="B2088" s="5">
        <v>17</v>
      </c>
      <c r="C2088" s="11">
        <v>39</v>
      </c>
      <c r="D2088" s="5">
        <v>12</v>
      </c>
      <c r="E2088" s="13">
        <v>0</v>
      </c>
    </row>
    <row r="2089" spans="1:5" ht="12.5">
      <c r="A2089" s="5">
        <v>11059</v>
      </c>
      <c r="B2089" s="5">
        <v>60</v>
      </c>
      <c r="C2089" s="11">
        <v>34</v>
      </c>
      <c r="D2089" s="5">
        <v>35</v>
      </c>
      <c r="E2089" s="13">
        <v>0</v>
      </c>
    </row>
    <row r="2090" spans="1:5" ht="12.5">
      <c r="A2090" s="5">
        <v>11060</v>
      </c>
      <c r="B2090" s="5">
        <v>60</v>
      </c>
      <c r="C2090" s="11">
        <v>34</v>
      </c>
      <c r="D2090" s="5">
        <v>4</v>
      </c>
      <c r="E2090" s="13">
        <v>0</v>
      </c>
    </row>
    <row r="2091" spans="1:5" ht="12.5">
      <c r="A2091" s="5">
        <v>11060</v>
      </c>
      <c r="B2091" s="5">
        <v>77</v>
      </c>
      <c r="C2091" s="11">
        <v>13</v>
      </c>
      <c r="D2091" s="5">
        <v>10</v>
      </c>
      <c r="E2091" s="13">
        <v>0</v>
      </c>
    </row>
    <row r="2092" spans="1:5" ht="12.5">
      <c r="A2092" s="5">
        <v>11061</v>
      </c>
      <c r="B2092" s="5">
        <v>60</v>
      </c>
      <c r="C2092" s="11">
        <v>34</v>
      </c>
      <c r="D2092" s="5">
        <v>15</v>
      </c>
      <c r="E2092" s="13">
        <v>0</v>
      </c>
    </row>
    <row r="2093" spans="1:5" ht="12.5">
      <c r="A2093" s="5">
        <v>11062</v>
      </c>
      <c r="B2093" s="5">
        <v>53</v>
      </c>
      <c r="C2093" s="11">
        <v>32.799999999999997</v>
      </c>
      <c r="D2093" s="5">
        <v>10</v>
      </c>
      <c r="E2093" s="13">
        <v>0</v>
      </c>
    </row>
    <row r="2094" spans="1:5" ht="12.5">
      <c r="A2094" s="5">
        <v>11062</v>
      </c>
      <c r="B2094" s="5">
        <v>70</v>
      </c>
      <c r="C2094" s="11">
        <v>15</v>
      </c>
      <c r="D2094" s="5">
        <v>12</v>
      </c>
      <c r="E2094" s="13">
        <v>0</v>
      </c>
    </row>
    <row r="2095" spans="1:5" ht="12.5">
      <c r="A2095" s="5">
        <v>11063</v>
      </c>
      <c r="B2095" s="5">
        <v>34</v>
      </c>
      <c r="C2095" s="11">
        <v>14</v>
      </c>
      <c r="D2095" s="5">
        <v>30</v>
      </c>
      <c r="E2095" s="13">
        <v>0</v>
      </c>
    </row>
    <row r="2096" spans="1:5" ht="12.5">
      <c r="A2096" s="5">
        <v>11063</v>
      </c>
      <c r="B2096" s="5">
        <v>40</v>
      </c>
      <c r="C2096" s="11">
        <v>18.399999999999999</v>
      </c>
      <c r="D2096" s="5">
        <v>40</v>
      </c>
      <c r="E2096" s="13">
        <v>0</v>
      </c>
    </row>
    <row r="2097" spans="1:5" ht="12.5">
      <c r="A2097" s="5">
        <v>11063</v>
      </c>
      <c r="B2097" s="5">
        <v>41</v>
      </c>
      <c r="C2097" s="11">
        <v>9.65</v>
      </c>
      <c r="D2097" s="5">
        <v>30</v>
      </c>
      <c r="E2097" s="13">
        <v>0</v>
      </c>
    </row>
    <row r="2098" spans="1:5" ht="12.5">
      <c r="A2098" s="5">
        <v>11064</v>
      </c>
      <c r="B2098" s="5">
        <v>17</v>
      </c>
      <c r="C2098" s="11">
        <v>39</v>
      </c>
      <c r="D2098" s="5">
        <v>77</v>
      </c>
      <c r="E2098" s="13">
        <v>0</v>
      </c>
    </row>
    <row r="2099" spans="1:5" ht="12.5">
      <c r="A2099" s="5">
        <v>11064</v>
      </c>
      <c r="B2099" s="5">
        <v>41</v>
      </c>
      <c r="C2099" s="11">
        <v>9.65</v>
      </c>
      <c r="D2099" s="5">
        <v>12</v>
      </c>
      <c r="E2099" s="13">
        <v>0</v>
      </c>
    </row>
    <row r="2100" spans="1:5" ht="12.5">
      <c r="A2100" s="5">
        <v>11064</v>
      </c>
      <c r="B2100" s="5">
        <v>53</v>
      </c>
      <c r="C2100" s="11">
        <v>32.799999999999997</v>
      </c>
      <c r="D2100" s="5">
        <v>25</v>
      </c>
      <c r="E2100" s="13">
        <v>0</v>
      </c>
    </row>
    <row r="2101" spans="1:5" ht="12.5">
      <c r="A2101" s="5">
        <v>11064</v>
      </c>
      <c r="B2101" s="5">
        <v>55</v>
      </c>
      <c r="C2101" s="11">
        <v>24</v>
      </c>
      <c r="D2101" s="5">
        <v>4</v>
      </c>
      <c r="E2101" s="13">
        <v>0</v>
      </c>
    </row>
    <row r="2102" spans="1:5" ht="12.5">
      <c r="A2102" s="5">
        <v>11064</v>
      </c>
      <c r="B2102" s="5">
        <v>68</v>
      </c>
      <c r="C2102" s="11">
        <v>12.5</v>
      </c>
      <c r="D2102" s="5">
        <v>55</v>
      </c>
      <c r="E2102" s="13">
        <v>0</v>
      </c>
    </row>
    <row r="2103" spans="1:5" ht="12.5">
      <c r="A2103" s="5">
        <v>11065</v>
      </c>
      <c r="B2103" s="5">
        <v>30</v>
      </c>
      <c r="C2103" s="11">
        <v>25.89</v>
      </c>
      <c r="D2103" s="5">
        <v>4</v>
      </c>
      <c r="E2103" s="13">
        <v>0</v>
      </c>
    </row>
    <row r="2104" spans="1:5" ht="12.5">
      <c r="A2104" s="5">
        <v>11065</v>
      </c>
      <c r="B2104" s="5">
        <v>54</v>
      </c>
      <c r="C2104" s="11">
        <v>7.45</v>
      </c>
      <c r="D2104" s="5">
        <v>20</v>
      </c>
      <c r="E2104" s="13">
        <v>0</v>
      </c>
    </row>
    <row r="2105" spans="1:5" ht="12.5">
      <c r="A2105" s="5">
        <v>11066</v>
      </c>
      <c r="B2105" s="5">
        <v>16</v>
      </c>
      <c r="C2105" s="11">
        <v>17.45</v>
      </c>
      <c r="D2105" s="5">
        <v>3</v>
      </c>
      <c r="E2105" s="13">
        <v>0</v>
      </c>
    </row>
    <row r="2106" spans="1:5" ht="12.5">
      <c r="A2106" s="5">
        <v>11066</v>
      </c>
      <c r="B2106" s="5">
        <v>19</v>
      </c>
      <c r="C2106" s="11">
        <v>9.1999999999999993</v>
      </c>
      <c r="D2106" s="5">
        <v>42</v>
      </c>
      <c r="E2106" s="13">
        <v>0</v>
      </c>
    </row>
    <row r="2107" spans="1:5" ht="12.5">
      <c r="A2107" s="5">
        <v>11066</v>
      </c>
      <c r="B2107" s="5">
        <v>34</v>
      </c>
      <c r="C2107" s="11">
        <v>14</v>
      </c>
      <c r="D2107" s="5">
        <v>35</v>
      </c>
      <c r="E2107" s="13">
        <v>0</v>
      </c>
    </row>
    <row r="2108" spans="1:5" ht="12.5">
      <c r="A2108" s="5">
        <v>11067</v>
      </c>
      <c r="B2108" s="5">
        <v>41</v>
      </c>
      <c r="C2108" s="11">
        <v>9.65</v>
      </c>
      <c r="D2108" s="5">
        <v>9</v>
      </c>
      <c r="E2108" s="13">
        <v>0</v>
      </c>
    </row>
    <row r="2109" spans="1:5" ht="12.5">
      <c r="A2109" s="5">
        <v>11068</v>
      </c>
      <c r="B2109" s="5">
        <v>28</v>
      </c>
      <c r="C2109" s="11">
        <v>45.6</v>
      </c>
      <c r="D2109" s="5">
        <v>8</v>
      </c>
      <c r="E2109" s="13">
        <v>0</v>
      </c>
    </row>
    <row r="2110" spans="1:5" ht="12.5">
      <c r="A2110" s="5">
        <v>11068</v>
      </c>
      <c r="B2110" s="5">
        <v>43</v>
      </c>
      <c r="C2110" s="11">
        <v>46</v>
      </c>
      <c r="D2110" s="5">
        <v>36</v>
      </c>
      <c r="E2110" s="13">
        <v>0</v>
      </c>
    </row>
    <row r="2111" spans="1:5" ht="12.5">
      <c r="A2111" s="5">
        <v>11068</v>
      </c>
      <c r="B2111" s="5">
        <v>77</v>
      </c>
      <c r="C2111" s="11">
        <v>13</v>
      </c>
      <c r="D2111" s="5">
        <v>28</v>
      </c>
      <c r="E2111" s="13">
        <v>0</v>
      </c>
    </row>
    <row r="2112" spans="1:5" ht="12.5">
      <c r="A2112" s="5">
        <v>11069</v>
      </c>
      <c r="B2112" s="5">
        <v>39</v>
      </c>
      <c r="C2112" s="11">
        <v>18</v>
      </c>
      <c r="D2112" s="5">
        <v>20</v>
      </c>
      <c r="E2112" s="13">
        <v>0</v>
      </c>
    </row>
    <row r="2113" spans="1:5" ht="12.5">
      <c r="A2113" s="5">
        <v>11070</v>
      </c>
      <c r="B2113" s="5">
        <v>1</v>
      </c>
      <c r="C2113" s="11">
        <v>18</v>
      </c>
      <c r="D2113" s="5">
        <v>40</v>
      </c>
      <c r="E2113" s="13">
        <v>0</v>
      </c>
    </row>
    <row r="2114" spans="1:5" ht="12.5">
      <c r="A2114" s="5">
        <v>11070</v>
      </c>
      <c r="B2114" s="5">
        <v>2</v>
      </c>
      <c r="C2114" s="11">
        <v>19</v>
      </c>
      <c r="D2114" s="5">
        <v>20</v>
      </c>
      <c r="E2114" s="13">
        <v>0</v>
      </c>
    </row>
    <row r="2115" spans="1:5" ht="12.5">
      <c r="A2115" s="5">
        <v>11070</v>
      </c>
      <c r="B2115" s="5">
        <v>16</v>
      </c>
      <c r="C2115" s="11">
        <v>17.45</v>
      </c>
      <c r="D2115" s="5">
        <v>30</v>
      </c>
      <c r="E2115" s="13">
        <v>0</v>
      </c>
    </row>
    <row r="2116" spans="1:5" ht="12.5">
      <c r="A2116" s="5">
        <v>11070</v>
      </c>
      <c r="B2116" s="5">
        <v>31</v>
      </c>
      <c r="C2116" s="11">
        <v>12.5</v>
      </c>
      <c r="D2116" s="5">
        <v>20</v>
      </c>
      <c r="E2116" s="13">
        <v>0</v>
      </c>
    </row>
    <row r="2117" spans="1:5" ht="12.5">
      <c r="A2117" s="5">
        <v>11071</v>
      </c>
      <c r="B2117" s="5">
        <v>7</v>
      </c>
      <c r="C2117" s="11">
        <v>30</v>
      </c>
      <c r="D2117" s="5">
        <v>15</v>
      </c>
      <c r="E2117" s="13">
        <v>0</v>
      </c>
    </row>
    <row r="2118" spans="1:5" ht="12.5">
      <c r="A2118" s="5">
        <v>11071</v>
      </c>
      <c r="B2118" s="5">
        <v>13</v>
      </c>
      <c r="C2118" s="11">
        <v>6</v>
      </c>
      <c r="D2118" s="5">
        <v>10</v>
      </c>
      <c r="E2118" s="13">
        <v>0</v>
      </c>
    </row>
    <row r="2119" spans="1:5" ht="12.5">
      <c r="A2119" s="5">
        <v>11072</v>
      </c>
      <c r="B2119" s="5">
        <v>2</v>
      </c>
      <c r="C2119" s="11">
        <v>19</v>
      </c>
      <c r="D2119" s="5">
        <v>8</v>
      </c>
      <c r="E2119" s="13">
        <v>0</v>
      </c>
    </row>
    <row r="2120" spans="1:5" ht="12.5">
      <c r="A2120" s="5">
        <v>11072</v>
      </c>
      <c r="B2120" s="5">
        <v>41</v>
      </c>
      <c r="C2120" s="11">
        <v>9.65</v>
      </c>
      <c r="D2120" s="5">
        <v>40</v>
      </c>
      <c r="E2120" s="13">
        <v>0</v>
      </c>
    </row>
    <row r="2121" spans="1:5" ht="12.5">
      <c r="A2121" s="5">
        <v>11072</v>
      </c>
      <c r="B2121" s="5">
        <v>50</v>
      </c>
      <c r="C2121" s="11">
        <v>16.25</v>
      </c>
      <c r="D2121" s="5">
        <v>22</v>
      </c>
      <c r="E2121" s="13">
        <v>0</v>
      </c>
    </row>
    <row r="2122" spans="1:5" ht="12.5">
      <c r="A2122" s="5">
        <v>11072</v>
      </c>
      <c r="B2122" s="5">
        <v>64</v>
      </c>
      <c r="C2122" s="11">
        <v>33.25</v>
      </c>
      <c r="D2122" s="5">
        <v>130</v>
      </c>
      <c r="E2122" s="13">
        <v>0</v>
      </c>
    </row>
    <row r="2123" spans="1:5" ht="12.5">
      <c r="A2123" s="5">
        <v>11073</v>
      </c>
      <c r="B2123" s="5">
        <v>11</v>
      </c>
      <c r="C2123" s="11">
        <v>21</v>
      </c>
      <c r="D2123" s="5">
        <v>10</v>
      </c>
      <c r="E2123" s="13">
        <v>0</v>
      </c>
    </row>
    <row r="2124" spans="1:5" ht="12.5">
      <c r="A2124" s="5">
        <v>11073</v>
      </c>
      <c r="B2124" s="5">
        <v>24</v>
      </c>
      <c r="C2124" s="11">
        <v>4.5</v>
      </c>
      <c r="D2124" s="5">
        <v>20</v>
      </c>
      <c r="E2124" s="13">
        <v>0</v>
      </c>
    </row>
    <row r="2125" spans="1:5" ht="12.5">
      <c r="A2125" s="5">
        <v>11074</v>
      </c>
      <c r="B2125" s="5">
        <v>16</v>
      </c>
      <c r="C2125" s="11">
        <v>17.45</v>
      </c>
      <c r="D2125" s="5">
        <v>14</v>
      </c>
      <c r="E2125" s="13">
        <v>0</v>
      </c>
    </row>
    <row r="2126" spans="1:5" ht="12.5">
      <c r="A2126" s="5">
        <v>11075</v>
      </c>
      <c r="B2126" s="5">
        <v>2</v>
      </c>
      <c r="C2126" s="11">
        <v>19</v>
      </c>
      <c r="D2126" s="5">
        <v>10</v>
      </c>
      <c r="E2126" s="13">
        <v>0</v>
      </c>
    </row>
    <row r="2127" spans="1:5" ht="12.5">
      <c r="A2127" s="5">
        <v>11075</v>
      </c>
      <c r="B2127" s="5">
        <v>46</v>
      </c>
      <c r="C2127" s="11">
        <v>12</v>
      </c>
      <c r="D2127" s="5">
        <v>30</v>
      </c>
      <c r="E2127" s="13">
        <v>0</v>
      </c>
    </row>
    <row r="2128" spans="1:5" ht="12.5">
      <c r="A2128" s="5">
        <v>11075</v>
      </c>
      <c r="B2128" s="5">
        <v>76</v>
      </c>
      <c r="C2128" s="11">
        <v>18</v>
      </c>
      <c r="D2128" s="5">
        <v>2</v>
      </c>
      <c r="E2128" s="13">
        <v>0</v>
      </c>
    </row>
    <row r="2129" spans="1:5" ht="12.5">
      <c r="A2129" s="5">
        <v>11076</v>
      </c>
      <c r="B2129" s="5">
        <v>6</v>
      </c>
      <c r="C2129" s="11">
        <v>25</v>
      </c>
      <c r="D2129" s="5">
        <v>20</v>
      </c>
      <c r="E2129" s="13">
        <v>0</v>
      </c>
    </row>
    <row r="2130" spans="1:5" ht="12.5">
      <c r="A2130" s="5">
        <v>11076</v>
      </c>
      <c r="B2130" s="5">
        <v>14</v>
      </c>
      <c r="C2130" s="11">
        <v>23.25</v>
      </c>
      <c r="D2130" s="5">
        <v>20</v>
      </c>
      <c r="E2130" s="13">
        <v>0</v>
      </c>
    </row>
    <row r="2131" spans="1:5" ht="12.5">
      <c r="A2131" s="5">
        <v>11076</v>
      </c>
      <c r="B2131" s="5">
        <v>19</v>
      </c>
      <c r="C2131" s="11">
        <v>9.1999999999999993</v>
      </c>
      <c r="D2131" s="5">
        <v>10</v>
      </c>
      <c r="E2131" s="13">
        <v>0</v>
      </c>
    </row>
    <row r="2132" spans="1:5" ht="12.5">
      <c r="A2132" s="5">
        <v>11077</v>
      </c>
      <c r="B2132" s="5">
        <v>2</v>
      </c>
      <c r="C2132" s="11">
        <v>19</v>
      </c>
      <c r="D2132" s="5">
        <v>24</v>
      </c>
      <c r="E2132" s="13">
        <v>0</v>
      </c>
    </row>
    <row r="2133" spans="1:5" ht="12.5">
      <c r="A2133" s="5">
        <v>11077</v>
      </c>
      <c r="B2133" s="5">
        <v>3</v>
      </c>
      <c r="C2133" s="11">
        <v>10</v>
      </c>
      <c r="D2133" s="5">
        <v>4</v>
      </c>
      <c r="E2133" s="13">
        <v>0</v>
      </c>
    </row>
    <row r="2134" spans="1:5" ht="12.5">
      <c r="A2134" s="5">
        <v>11077</v>
      </c>
      <c r="B2134" s="5">
        <v>4</v>
      </c>
      <c r="C2134" s="11">
        <v>22</v>
      </c>
      <c r="D2134" s="5">
        <v>1</v>
      </c>
      <c r="E2134" s="13">
        <v>0</v>
      </c>
    </row>
    <row r="2135" spans="1:5" ht="12.5">
      <c r="A2135" s="5">
        <v>11077</v>
      </c>
      <c r="B2135" s="5">
        <v>6</v>
      </c>
      <c r="C2135" s="11">
        <v>25</v>
      </c>
      <c r="D2135" s="5">
        <v>1</v>
      </c>
      <c r="E2135" s="13">
        <v>0</v>
      </c>
    </row>
    <row r="2136" spans="1:5" ht="12.5">
      <c r="A2136" s="5">
        <v>11077</v>
      </c>
      <c r="B2136" s="5">
        <v>7</v>
      </c>
      <c r="C2136" s="11">
        <v>30</v>
      </c>
      <c r="D2136" s="5">
        <v>1</v>
      </c>
      <c r="E2136" s="13">
        <v>0</v>
      </c>
    </row>
    <row r="2137" spans="1:5" ht="12.5">
      <c r="A2137" s="5">
        <v>11077</v>
      </c>
      <c r="B2137" s="5">
        <v>8</v>
      </c>
      <c r="C2137" s="11">
        <v>40</v>
      </c>
      <c r="D2137" s="5">
        <v>2</v>
      </c>
      <c r="E2137" s="13">
        <v>0</v>
      </c>
    </row>
    <row r="2138" spans="1:5" ht="12.5">
      <c r="A2138" s="5">
        <v>11077</v>
      </c>
      <c r="B2138" s="5">
        <v>10</v>
      </c>
      <c r="C2138" s="11">
        <v>31</v>
      </c>
      <c r="D2138" s="5">
        <v>1</v>
      </c>
      <c r="E2138" s="13">
        <v>0</v>
      </c>
    </row>
    <row r="2139" spans="1:5" ht="12.5">
      <c r="A2139" s="5">
        <v>11077</v>
      </c>
      <c r="B2139" s="5">
        <v>12</v>
      </c>
      <c r="C2139" s="11">
        <v>38</v>
      </c>
      <c r="D2139" s="5">
        <v>2</v>
      </c>
      <c r="E2139" s="13">
        <v>0</v>
      </c>
    </row>
    <row r="2140" spans="1:5" ht="12.5">
      <c r="A2140" s="5">
        <v>11077</v>
      </c>
      <c r="B2140" s="5">
        <v>13</v>
      </c>
      <c r="C2140" s="11">
        <v>6</v>
      </c>
      <c r="D2140" s="5">
        <v>4</v>
      </c>
      <c r="E2140" s="13">
        <v>0</v>
      </c>
    </row>
    <row r="2141" spans="1:5" ht="12.5">
      <c r="A2141" s="5">
        <v>11077</v>
      </c>
      <c r="B2141" s="5">
        <v>14</v>
      </c>
      <c r="C2141" s="11">
        <v>23.25</v>
      </c>
      <c r="D2141" s="5">
        <v>1</v>
      </c>
      <c r="E2141" s="13">
        <v>0</v>
      </c>
    </row>
    <row r="2142" spans="1:5" ht="12.5">
      <c r="A2142" s="5">
        <v>11077</v>
      </c>
      <c r="B2142" s="5">
        <v>16</v>
      </c>
      <c r="C2142" s="11">
        <v>17.45</v>
      </c>
      <c r="D2142" s="5">
        <v>2</v>
      </c>
      <c r="E2142" s="13">
        <v>0</v>
      </c>
    </row>
    <row r="2143" spans="1:5" ht="12.5">
      <c r="A2143" s="5">
        <v>11077</v>
      </c>
      <c r="B2143" s="5">
        <v>20</v>
      </c>
      <c r="C2143" s="11">
        <v>81</v>
      </c>
      <c r="D2143" s="5">
        <v>1</v>
      </c>
      <c r="E2143" s="13">
        <v>0</v>
      </c>
    </row>
    <row r="2144" spans="1:5" ht="12.5">
      <c r="A2144" s="5">
        <v>11077</v>
      </c>
      <c r="B2144" s="5">
        <v>23</v>
      </c>
      <c r="C2144" s="11">
        <v>9</v>
      </c>
      <c r="D2144" s="5">
        <v>2</v>
      </c>
      <c r="E2144" s="13">
        <v>0</v>
      </c>
    </row>
    <row r="2145" spans="1:5" ht="12.5">
      <c r="A2145" s="5">
        <v>11077</v>
      </c>
      <c r="B2145" s="5">
        <v>32</v>
      </c>
      <c r="C2145" s="11">
        <v>32</v>
      </c>
      <c r="D2145" s="5">
        <v>1</v>
      </c>
      <c r="E2145" s="13">
        <v>0</v>
      </c>
    </row>
    <row r="2146" spans="1:5" ht="12.5">
      <c r="A2146" s="5">
        <v>11077</v>
      </c>
      <c r="B2146" s="5">
        <v>39</v>
      </c>
      <c r="C2146" s="11">
        <v>18</v>
      </c>
      <c r="D2146" s="5">
        <v>2</v>
      </c>
      <c r="E2146" s="13">
        <v>0</v>
      </c>
    </row>
    <row r="2147" spans="1:5" ht="12.5">
      <c r="A2147" s="5">
        <v>11077</v>
      </c>
      <c r="B2147" s="5">
        <v>41</v>
      </c>
      <c r="C2147" s="11">
        <v>9.65</v>
      </c>
      <c r="D2147" s="5">
        <v>3</v>
      </c>
      <c r="E2147" s="13">
        <v>0</v>
      </c>
    </row>
    <row r="2148" spans="1:5" ht="12.5">
      <c r="A2148" s="5">
        <v>11077</v>
      </c>
      <c r="B2148" s="5">
        <v>46</v>
      </c>
      <c r="C2148" s="11">
        <v>12</v>
      </c>
      <c r="D2148" s="5">
        <v>3</v>
      </c>
      <c r="E2148" s="13">
        <v>0</v>
      </c>
    </row>
    <row r="2149" spans="1:5" ht="12.5">
      <c r="A2149" s="5">
        <v>11077</v>
      </c>
      <c r="B2149" s="5">
        <v>52</v>
      </c>
      <c r="C2149" s="11">
        <v>7</v>
      </c>
      <c r="D2149" s="5">
        <v>2</v>
      </c>
      <c r="E2149" s="13">
        <v>0</v>
      </c>
    </row>
    <row r="2150" spans="1:5" ht="12.5">
      <c r="A2150" s="5">
        <v>11077</v>
      </c>
      <c r="B2150" s="5">
        <v>55</v>
      </c>
      <c r="C2150" s="11">
        <v>24</v>
      </c>
      <c r="D2150" s="5">
        <v>2</v>
      </c>
      <c r="E2150" s="13">
        <v>0</v>
      </c>
    </row>
    <row r="2151" spans="1:5" ht="12.5">
      <c r="A2151" s="5">
        <v>11077</v>
      </c>
      <c r="B2151" s="5">
        <v>60</v>
      </c>
      <c r="C2151" s="11">
        <v>34</v>
      </c>
      <c r="D2151" s="5">
        <v>2</v>
      </c>
      <c r="E2151" s="13">
        <v>0</v>
      </c>
    </row>
    <row r="2152" spans="1:5" ht="12.5">
      <c r="A2152" s="5">
        <v>11077</v>
      </c>
      <c r="B2152" s="5">
        <v>64</v>
      </c>
      <c r="C2152" s="11">
        <v>33.25</v>
      </c>
      <c r="D2152" s="5">
        <v>2</v>
      </c>
      <c r="E2152" s="13">
        <v>0</v>
      </c>
    </row>
    <row r="2153" spans="1:5" ht="12.5">
      <c r="A2153" s="5">
        <v>11077</v>
      </c>
      <c r="B2153" s="5">
        <v>66</v>
      </c>
      <c r="C2153" s="11">
        <v>17</v>
      </c>
      <c r="D2153" s="5">
        <v>1</v>
      </c>
      <c r="E2153" s="13">
        <v>0</v>
      </c>
    </row>
    <row r="2154" spans="1:5" ht="12.5">
      <c r="A2154" s="5">
        <v>11077</v>
      </c>
      <c r="B2154" s="5">
        <v>73</v>
      </c>
      <c r="C2154" s="11">
        <v>15</v>
      </c>
      <c r="D2154" s="5">
        <v>2</v>
      </c>
      <c r="E2154" s="13">
        <v>0</v>
      </c>
    </row>
    <row r="2155" spans="1:5" ht="12.5">
      <c r="A2155" s="5">
        <v>11077</v>
      </c>
      <c r="B2155" s="5">
        <v>75</v>
      </c>
      <c r="C2155" s="11">
        <v>7.75</v>
      </c>
      <c r="D2155" s="5">
        <v>4</v>
      </c>
      <c r="E2155" s="13">
        <v>0</v>
      </c>
    </row>
    <row r="2156" spans="1:5" ht="12.5">
      <c r="A2156" s="5">
        <v>11077</v>
      </c>
      <c r="B2156" s="5">
        <v>77</v>
      </c>
      <c r="C2156" s="11">
        <v>13</v>
      </c>
      <c r="D2156" s="5">
        <v>2</v>
      </c>
      <c r="E2156" s="13">
        <v>0</v>
      </c>
    </row>
    <row r="2157" spans="1:5" ht="12.5">
      <c r="C2157" s="7"/>
      <c r="E2157" s="8"/>
    </row>
    <row r="2158" spans="1:5" ht="12.5">
      <c r="C2158" s="7"/>
      <c r="E215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workbookViewId="0"/>
  </sheetViews>
  <sheetFormatPr defaultColWidth="14.453125" defaultRowHeight="15.75" customHeight="1"/>
  <sheetData>
    <row r="1" spans="1:4" ht="15.75" customHeight="1">
      <c r="A1" s="5" t="s">
        <v>25</v>
      </c>
      <c r="B1" s="5" t="s">
        <v>182</v>
      </c>
      <c r="C1" s="5" t="s">
        <v>183</v>
      </c>
      <c r="D1" s="5" t="s">
        <v>184</v>
      </c>
    </row>
    <row r="2" spans="1:4" ht="15.75" customHeight="1">
      <c r="A2" s="5">
        <v>1</v>
      </c>
      <c r="B2" s="5" t="s">
        <v>185</v>
      </c>
      <c r="C2" s="5" t="s">
        <v>186</v>
      </c>
    </row>
    <row r="3" spans="1:4" ht="15.75" customHeight="1">
      <c r="A3" s="5">
        <v>2</v>
      </c>
      <c r="B3" s="5" t="s">
        <v>187</v>
      </c>
      <c r="C3" s="5" t="s">
        <v>188</v>
      </c>
    </row>
    <row r="4" spans="1:4" ht="15.75" customHeight="1">
      <c r="A4" s="5">
        <v>3</v>
      </c>
      <c r="B4" s="5" t="s">
        <v>189</v>
      </c>
      <c r="C4" s="5" t="s">
        <v>190</v>
      </c>
    </row>
    <row r="5" spans="1:4" ht="15.75" customHeight="1">
      <c r="A5" s="5">
        <v>4</v>
      </c>
      <c r="B5" s="5" t="s">
        <v>191</v>
      </c>
      <c r="C5" s="5" t="s">
        <v>192</v>
      </c>
    </row>
    <row r="6" spans="1:4" ht="15.75" customHeight="1">
      <c r="A6" s="5">
        <v>5</v>
      </c>
      <c r="B6" s="5" t="s">
        <v>193</v>
      </c>
      <c r="C6" s="5" t="s">
        <v>194</v>
      </c>
    </row>
    <row r="7" spans="1:4" ht="15.75" customHeight="1">
      <c r="A7" s="5">
        <v>6</v>
      </c>
      <c r="B7" s="5" t="s">
        <v>195</v>
      </c>
      <c r="C7" s="5" t="s">
        <v>196</v>
      </c>
    </row>
    <row r="8" spans="1:4" ht="15.75" customHeight="1">
      <c r="A8" s="5">
        <v>7</v>
      </c>
      <c r="B8" s="5" t="s">
        <v>197</v>
      </c>
      <c r="C8" s="5" t="s">
        <v>198</v>
      </c>
    </row>
    <row r="9" spans="1:4" ht="15.75" customHeight="1">
      <c r="A9" s="5">
        <v>8</v>
      </c>
      <c r="B9" s="5" t="s">
        <v>199</v>
      </c>
      <c r="C9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831"/>
  <sheetViews>
    <sheetView workbookViewId="0"/>
  </sheetViews>
  <sheetFormatPr defaultColWidth="14.453125" defaultRowHeight="15.75" customHeight="1"/>
  <sheetData>
    <row r="1" spans="1:14" ht="15.75" customHeight="1">
      <c r="A1" s="5" t="s">
        <v>179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210</v>
      </c>
      <c r="L1" s="5" t="s">
        <v>211</v>
      </c>
      <c r="M1" s="5" t="s">
        <v>212</v>
      </c>
      <c r="N1" s="5" t="s">
        <v>213</v>
      </c>
    </row>
    <row r="2" spans="1:14" ht="15.75" customHeight="1">
      <c r="A2" s="5">
        <v>10248</v>
      </c>
      <c r="B2" s="5" t="s">
        <v>214</v>
      </c>
      <c r="C2" s="5">
        <v>5</v>
      </c>
      <c r="D2" s="14">
        <v>35250</v>
      </c>
      <c r="E2" s="14">
        <v>35278</v>
      </c>
      <c r="F2" s="14">
        <v>35262</v>
      </c>
      <c r="G2" s="5">
        <v>3</v>
      </c>
      <c r="H2" s="5">
        <v>32.380000000000003</v>
      </c>
      <c r="I2" s="5" t="s">
        <v>215</v>
      </c>
      <c r="J2" s="5" t="s">
        <v>216</v>
      </c>
      <c r="K2" s="5" t="s">
        <v>217</v>
      </c>
      <c r="L2" s="5" t="s">
        <v>218</v>
      </c>
      <c r="M2" s="5">
        <v>51100</v>
      </c>
      <c r="N2" s="5" t="s">
        <v>219</v>
      </c>
    </row>
    <row r="3" spans="1:14" ht="15.75" customHeight="1">
      <c r="A3" s="5">
        <v>10249</v>
      </c>
      <c r="B3" s="5" t="s">
        <v>220</v>
      </c>
      <c r="C3" s="5">
        <v>6</v>
      </c>
      <c r="D3" s="14">
        <v>35251</v>
      </c>
      <c r="E3" s="14">
        <v>35293</v>
      </c>
      <c r="F3" s="14">
        <v>35256</v>
      </c>
      <c r="G3" s="5">
        <v>1</v>
      </c>
      <c r="H3" s="5">
        <v>11.61</v>
      </c>
      <c r="I3" s="5" t="s">
        <v>221</v>
      </c>
      <c r="J3" s="5" t="s">
        <v>222</v>
      </c>
      <c r="K3" s="5" t="s">
        <v>223</v>
      </c>
      <c r="L3" s="5" t="s">
        <v>218</v>
      </c>
      <c r="M3" s="5">
        <v>44087</v>
      </c>
      <c r="N3" s="5" t="s">
        <v>224</v>
      </c>
    </row>
    <row r="4" spans="1:14" ht="15.75" customHeight="1">
      <c r="A4" s="5">
        <v>10250</v>
      </c>
      <c r="B4" s="5" t="s">
        <v>225</v>
      </c>
      <c r="C4" s="5">
        <v>4</v>
      </c>
      <c r="D4" s="14">
        <v>35254</v>
      </c>
      <c r="E4" s="14">
        <v>35282</v>
      </c>
      <c r="F4" s="14">
        <v>35258</v>
      </c>
      <c r="G4" s="5">
        <v>2</v>
      </c>
      <c r="H4" s="5">
        <v>65.83</v>
      </c>
      <c r="I4" s="5" t="s">
        <v>226</v>
      </c>
      <c r="J4" s="5" t="s">
        <v>227</v>
      </c>
      <c r="K4" s="5" t="s">
        <v>228</v>
      </c>
      <c r="L4" s="5" t="s">
        <v>229</v>
      </c>
      <c r="M4" s="5" t="s">
        <v>230</v>
      </c>
      <c r="N4" s="5" t="s">
        <v>231</v>
      </c>
    </row>
    <row r="5" spans="1:14" ht="15.75" customHeight="1">
      <c r="A5" s="5">
        <v>10251</v>
      </c>
      <c r="B5" s="5" t="s">
        <v>232</v>
      </c>
      <c r="C5" s="5">
        <v>3</v>
      </c>
      <c r="D5" s="14">
        <v>35254</v>
      </c>
      <c r="E5" s="14">
        <v>35282</v>
      </c>
      <c r="F5" s="14">
        <v>35261</v>
      </c>
      <c r="G5" s="5">
        <v>1</v>
      </c>
      <c r="H5" s="5">
        <v>41.34</v>
      </c>
      <c r="I5" s="5" t="s">
        <v>233</v>
      </c>
      <c r="J5" s="5" t="s">
        <v>234</v>
      </c>
      <c r="K5" s="5" t="s">
        <v>235</v>
      </c>
      <c r="L5" s="5" t="s">
        <v>218</v>
      </c>
      <c r="M5" s="5">
        <v>69004</v>
      </c>
      <c r="N5" s="5" t="s">
        <v>219</v>
      </c>
    </row>
    <row r="6" spans="1:14" ht="15.75" customHeight="1">
      <c r="A6" s="5">
        <v>10252</v>
      </c>
      <c r="B6" s="5" t="s">
        <v>236</v>
      </c>
      <c r="C6" s="5">
        <v>4</v>
      </c>
      <c r="D6" s="14">
        <v>35255</v>
      </c>
      <c r="E6" s="14">
        <v>35283</v>
      </c>
      <c r="F6" s="14">
        <v>35257</v>
      </c>
      <c r="G6" s="5">
        <v>2</v>
      </c>
      <c r="H6" s="5">
        <v>51.3</v>
      </c>
      <c r="I6" s="5" t="s">
        <v>237</v>
      </c>
      <c r="J6" s="5" t="s">
        <v>238</v>
      </c>
      <c r="K6" s="5" t="s">
        <v>239</v>
      </c>
      <c r="L6" s="5" t="s">
        <v>218</v>
      </c>
      <c r="M6" s="5" t="s">
        <v>240</v>
      </c>
      <c r="N6" s="5" t="s">
        <v>241</v>
      </c>
    </row>
    <row r="7" spans="1:14" ht="15.75" customHeight="1">
      <c r="A7" s="5">
        <v>10253</v>
      </c>
      <c r="B7" s="5" t="s">
        <v>225</v>
      </c>
      <c r="C7" s="5">
        <v>3</v>
      </c>
      <c r="D7" s="14">
        <v>35256</v>
      </c>
      <c r="E7" s="14">
        <v>35270</v>
      </c>
      <c r="F7" s="14">
        <v>35262</v>
      </c>
      <c r="G7" s="5">
        <v>2</v>
      </c>
      <c r="H7" s="5">
        <v>58.17</v>
      </c>
      <c r="I7" s="5" t="s">
        <v>226</v>
      </c>
      <c r="J7" s="5" t="s">
        <v>227</v>
      </c>
      <c r="K7" s="5" t="s">
        <v>228</v>
      </c>
      <c r="L7" s="5" t="s">
        <v>229</v>
      </c>
      <c r="M7" s="5" t="s">
        <v>230</v>
      </c>
      <c r="N7" s="5" t="s">
        <v>231</v>
      </c>
    </row>
    <row r="8" spans="1:14" ht="15.75" customHeight="1">
      <c r="A8" s="5">
        <v>10254</v>
      </c>
      <c r="B8" s="5" t="s">
        <v>242</v>
      </c>
      <c r="C8" s="5">
        <v>5</v>
      </c>
      <c r="D8" s="14">
        <v>35257</v>
      </c>
      <c r="E8" s="14">
        <v>35285</v>
      </c>
      <c r="F8" s="14">
        <v>35269</v>
      </c>
      <c r="G8" s="5">
        <v>2</v>
      </c>
      <c r="H8" s="5">
        <v>22.98</v>
      </c>
      <c r="I8" s="5" t="s">
        <v>19</v>
      </c>
      <c r="J8" s="5" t="s">
        <v>243</v>
      </c>
      <c r="K8" s="5" t="s">
        <v>244</v>
      </c>
      <c r="L8" s="5" t="s">
        <v>218</v>
      </c>
      <c r="M8" s="5">
        <v>3012</v>
      </c>
      <c r="N8" s="5" t="s">
        <v>245</v>
      </c>
    </row>
    <row r="9" spans="1:14" ht="15.75" customHeight="1">
      <c r="A9" s="5">
        <v>10255</v>
      </c>
      <c r="B9" s="5" t="s">
        <v>246</v>
      </c>
      <c r="C9" s="5">
        <v>9</v>
      </c>
      <c r="D9" s="14">
        <v>35258</v>
      </c>
      <c r="E9" s="14">
        <v>35286</v>
      </c>
      <c r="F9" s="14">
        <v>35261</v>
      </c>
      <c r="G9" s="5">
        <v>3</v>
      </c>
      <c r="H9" s="5">
        <v>148.33000000000001</v>
      </c>
      <c r="I9" s="5" t="s">
        <v>247</v>
      </c>
      <c r="J9" s="5" t="s">
        <v>248</v>
      </c>
      <c r="K9" s="5" t="s">
        <v>249</v>
      </c>
      <c r="L9" s="5" t="s">
        <v>218</v>
      </c>
      <c r="M9" s="5">
        <v>1204</v>
      </c>
      <c r="N9" s="5" t="s">
        <v>245</v>
      </c>
    </row>
    <row r="10" spans="1:14" ht="15.75" customHeight="1">
      <c r="A10" s="5">
        <v>10256</v>
      </c>
      <c r="B10" s="5" t="s">
        <v>250</v>
      </c>
      <c r="C10" s="5">
        <v>3</v>
      </c>
      <c r="D10" s="14">
        <v>35261</v>
      </c>
      <c r="E10" s="14">
        <v>35289</v>
      </c>
      <c r="F10" s="14">
        <v>35263</v>
      </c>
      <c r="G10" s="5">
        <v>2</v>
      </c>
      <c r="H10" s="5">
        <v>13.97</v>
      </c>
      <c r="I10" s="5" t="s">
        <v>251</v>
      </c>
      <c r="J10" s="5" t="s">
        <v>252</v>
      </c>
      <c r="K10" s="5" t="s">
        <v>253</v>
      </c>
      <c r="L10" s="5" t="s">
        <v>254</v>
      </c>
      <c r="M10" s="5" t="s">
        <v>255</v>
      </c>
      <c r="N10" s="5" t="s">
        <v>231</v>
      </c>
    </row>
    <row r="11" spans="1:14" ht="15.75" customHeight="1">
      <c r="A11" s="5">
        <v>10257</v>
      </c>
      <c r="B11" s="5" t="s">
        <v>256</v>
      </c>
      <c r="C11" s="5">
        <v>4</v>
      </c>
      <c r="D11" s="14">
        <v>35262</v>
      </c>
      <c r="E11" s="14">
        <v>35290</v>
      </c>
      <c r="F11" s="14">
        <v>35268</v>
      </c>
      <c r="G11" s="5">
        <v>3</v>
      </c>
      <c r="H11" s="5">
        <v>81.91</v>
      </c>
      <c r="I11" s="5" t="s">
        <v>257</v>
      </c>
      <c r="J11" s="5" t="s">
        <v>258</v>
      </c>
      <c r="K11" s="5" t="s">
        <v>259</v>
      </c>
      <c r="L11" s="5" t="s">
        <v>260</v>
      </c>
      <c r="M11" s="5">
        <v>5022</v>
      </c>
      <c r="N11" s="5" t="s">
        <v>261</v>
      </c>
    </row>
    <row r="12" spans="1:14" ht="15.75" customHeight="1">
      <c r="A12" s="5">
        <v>10258</v>
      </c>
      <c r="B12" s="5" t="s">
        <v>262</v>
      </c>
      <c r="C12" s="5">
        <v>1</v>
      </c>
      <c r="D12" s="14">
        <v>35263</v>
      </c>
      <c r="E12" s="14">
        <v>35291</v>
      </c>
      <c r="F12" s="14">
        <v>35269</v>
      </c>
      <c r="G12" s="5">
        <v>1</v>
      </c>
      <c r="H12" s="5">
        <v>140.51</v>
      </c>
      <c r="I12" s="5" t="s">
        <v>263</v>
      </c>
      <c r="J12" s="5" t="s">
        <v>264</v>
      </c>
      <c r="K12" s="5" t="s">
        <v>265</v>
      </c>
      <c r="L12" s="5" t="s">
        <v>218</v>
      </c>
      <c r="M12" s="5">
        <v>8010</v>
      </c>
      <c r="N12" s="5" t="s">
        <v>266</v>
      </c>
    </row>
    <row r="13" spans="1:14" ht="15.75" customHeight="1">
      <c r="A13" s="5">
        <v>10259</v>
      </c>
      <c r="B13" s="5" t="s">
        <v>267</v>
      </c>
      <c r="C13" s="5">
        <v>4</v>
      </c>
      <c r="D13" s="14">
        <v>35264</v>
      </c>
      <c r="E13" s="14">
        <v>35292</v>
      </c>
      <c r="F13" s="14">
        <v>35271</v>
      </c>
      <c r="G13" s="5">
        <v>3</v>
      </c>
      <c r="H13" s="5">
        <v>3.25</v>
      </c>
      <c r="I13" s="5" t="s">
        <v>268</v>
      </c>
      <c r="J13" s="5" t="s">
        <v>269</v>
      </c>
      <c r="K13" s="5" t="s">
        <v>270</v>
      </c>
      <c r="L13" s="5" t="s">
        <v>218</v>
      </c>
      <c r="M13" s="5">
        <v>5022</v>
      </c>
      <c r="N13" s="5" t="s">
        <v>271</v>
      </c>
    </row>
    <row r="14" spans="1:14" ht="15.75" customHeight="1">
      <c r="A14" s="5">
        <v>10260</v>
      </c>
      <c r="B14" s="5" t="s">
        <v>272</v>
      </c>
      <c r="C14" s="5">
        <v>4</v>
      </c>
      <c r="D14" s="14">
        <v>35265</v>
      </c>
      <c r="E14" s="14">
        <v>35293</v>
      </c>
      <c r="F14" s="14">
        <v>35275</v>
      </c>
      <c r="G14" s="5">
        <v>1</v>
      </c>
      <c r="H14" s="5">
        <v>55.09</v>
      </c>
      <c r="I14" s="5" t="s">
        <v>273</v>
      </c>
      <c r="J14" s="5" t="s">
        <v>274</v>
      </c>
      <c r="K14" s="5" t="s">
        <v>275</v>
      </c>
      <c r="L14" s="5" t="s">
        <v>218</v>
      </c>
      <c r="M14" s="5">
        <v>50739</v>
      </c>
      <c r="N14" s="5" t="s">
        <v>224</v>
      </c>
    </row>
    <row r="15" spans="1:14" ht="15.75" customHeight="1">
      <c r="A15" s="5">
        <v>10261</v>
      </c>
      <c r="B15" s="5" t="s">
        <v>276</v>
      </c>
      <c r="C15" s="5">
        <v>4</v>
      </c>
      <c r="D15" s="14">
        <v>35265</v>
      </c>
      <c r="E15" s="14">
        <v>35293</v>
      </c>
      <c r="F15" s="14">
        <v>35276</v>
      </c>
      <c r="G15" s="5">
        <v>2</v>
      </c>
      <c r="H15" s="5">
        <v>3.05</v>
      </c>
      <c r="I15" s="5" t="s">
        <v>277</v>
      </c>
      <c r="J15" s="5" t="s">
        <v>278</v>
      </c>
      <c r="K15" s="5" t="s">
        <v>228</v>
      </c>
      <c r="L15" s="5" t="s">
        <v>229</v>
      </c>
      <c r="M15" s="5" t="s">
        <v>279</v>
      </c>
      <c r="N15" s="5" t="s">
        <v>231</v>
      </c>
    </row>
    <row r="16" spans="1:14" ht="15.75" customHeight="1">
      <c r="A16" s="5">
        <v>10262</v>
      </c>
      <c r="B16" s="5" t="s">
        <v>280</v>
      </c>
      <c r="C16" s="5">
        <v>8</v>
      </c>
      <c r="D16" s="14">
        <v>35268</v>
      </c>
      <c r="E16" s="14">
        <v>35296</v>
      </c>
      <c r="F16" s="14">
        <v>35271</v>
      </c>
      <c r="G16" s="5">
        <v>3</v>
      </c>
      <c r="H16" s="5">
        <v>48.29</v>
      </c>
      <c r="I16" s="5" t="s">
        <v>281</v>
      </c>
      <c r="J16" s="5" t="s">
        <v>282</v>
      </c>
      <c r="K16" s="5" t="s">
        <v>283</v>
      </c>
      <c r="L16" s="5" t="s">
        <v>284</v>
      </c>
      <c r="M16" s="5">
        <v>87110</v>
      </c>
      <c r="N16" s="5" t="s">
        <v>285</v>
      </c>
    </row>
    <row r="17" spans="1:14" ht="15.75" customHeight="1">
      <c r="A17" s="5">
        <v>10263</v>
      </c>
      <c r="B17" s="5" t="s">
        <v>262</v>
      </c>
      <c r="C17" s="5">
        <v>9</v>
      </c>
      <c r="D17" s="14">
        <v>35269</v>
      </c>
      <c r="E17" s="14">
        <v>35297</v>
      </c>
      <c r="F17" s="14">
        <v>35277</v>
      </c>
      <c r="G17" s="5">
        <v>3</v>
      </c>
      <c r="H17" s="5">
        <v>146.06</v>
      </c>
      <c r="I17" s="5" t="s">
        <v>263</v>
      </c>
      <c r="J17" s="5" t="s">
        <v>264</v>
      </c>
      <c r="K17" s="5" t="s">
        <v>265</v>
      </c>
      <c r="L17" s="5" t="s">
        <v>218</v>
      </c>
      <c r="M17" s="5">
        <v>8010</v>
      </c>
      <c r="N17" s="5" t="s">
        <v>266</v>
      </c>
    </row>
    <row r="18" spans="1:14" ht="15.75" customHeight="1">
      <c r="A18" s="5">
        <v>10264</v>
      </c>
      <c r="B18" s="5" t="s">
        <v>286</v>
      </c>
      <c r="C18" s="5">
        <v>6</v>
      </c>
      <c r="D18" s="14">
        <v>35270</v>
      </c>
      <c r="E18" s="14">
        <v>35298</v>
      </c>
      <c r="F18" s="14">
        <v>35300</v>
      </c>
      <c r="G18" s="5">
        <v>3</v>
      </c>
      <c r="H18" s="5">
        <v>3.67</v>
      </c>
      <c r="I18" s="5" t="s">
        <v>287</v>
      </c>
      <c r="J18" s="5" t="s">
        <v>288</v>
      </c>
      <c r="K18" s="5" t="s">
        <v>289</v>
      </c>
      <c r="L18" s="5" t="s">
        <v>218</v>
      </c>
      <c r="M18" s="5" t="s">
        <v>290</v>
      </c>
      <c r="N18" s="5" t="s">
        <v>291</v>
      </c>
    </row>
    <row r="19" spans="1:14" ht="15.75" customHeight="1">
      <c r="A19" s="5">
        <v>10265</v>
      </c>
      <c r="B19" s="5" t="s">
        <v>292</v>
      </c>
      <c r="C19" s="5">
        <v>2</v>
      </c>
      <c r="D19" s="14">
        <v>35271</v>
      </c>
      <c r="E19" s="14">
        <v>35299</v>
      </c>
      <c r="F19" s="14">
        <v>35289</v>
      </c>
      <c r="G19" s="5">
        <v>1</v>
      </c>
      <c r="H19" s="5">
        <v>55.28</v>
      </c>
      <c r="I19" s="5" t="s">
        <v>293</v>
      </c>
      <c r="J19" s="5" t="s">
        <v>294</v>
      </c>
      <c r="K19" s="5" t="s">
        <v>295</v>
      </c>
      <c r="L19" s="5" t="s">
        <v>218</v>
      </c>
      <c r="M19" s="5">
        <v>67000</v>
      </c>
      <c r="N19" s="5" t="s">
        <v>219</v>
      </c>
    </row>
    <row r="20" spans="1:14" ht="15.75" customHeight="1">
      <c r="A20" s="5">
        <v>10266</v>
      </c>
      <c r="B20" s="5" t="s">
        <v>296</v>
      </c>
      <c r="C20" s="5">
        <v>3</v>
      </c>
      <c r="D20" s="14">
        <v>35272</v>
      </c>
      <c r="E20" s="14">
        <v>35314</v>
      </c>
      <c r="F20" s="14">
        <v>35277</v>
      </c>
      <c r="G20" s="5">
        <v>3</v>
      </c>
      <c r="H20" s="5">
        <v>25.73</v>
      </c>
      <c r="I20" s="5" t="s">
        <v>297</v>
      </c>
      <c r="J20" s="5" t="s">
        <v>298</v>
      </c>
      <c r="K20" s="5" t="s">
        <v>299</v>
      </c>
      <c r="L20" s="5" t="s">
        <v>218</v>
      </c>
      <c r="M20" s="5">
        <v>90110</v>
      </c>
      <c r="N20" s="5" t="s">
        <v>300</v>
      </c>
    </row>
    <row r="21" spans="1:14" ht="15.75" customHeight="1">
      <c r="A21" s="5">
        <v>10267</v>
      </c>
      <c r="B21" s="5" t="s">
        <v>301</v>
      </c>
      <c r="C21" s="5">
        <v>4</v>
      </c>
      <c r="D21" s="14">
        <v>35275</v>
      </c>
      <c r="E21" s="14">
        <v>35303</v>
      </c>
      <c r="F21" s="14">
        <v>35283</v>
      </c>
      <c r="G21" s="5">
        <v>1</v>
      </c>
      <c r="H21" s="5">
        <v>208.58</v>
      </c>
      <c r="I21" s="5" t="s">
        <v>302</v>
      </c>
      <c r="J21" s="5" t="s">
        <v>303</v>
      </c>
      <c r="K21" s="5" t="s">
        <v>304</v>
      </c>
      <c r="L21" s="5" t="s">
        <v>218</v>
      </c>
      <c r="M21" s="5">
        <v>80805</v>
      </c>
      <c r="N21" s="5" t="s">
        <v>224</v>
      </c>
    </row>
    <row r="22" spans="1:14" ht="12.5">
      <c r="A22" s="5">
        <v>10268</v>
      </c>
      <c r="B22" s="5" t="s">
        <v>305</v>
      </c>
      <c r="C22" s="5">
        <v>8</v>
      </c>
      <c r="D22" s="14">
        <v>35276</v>
      </c>
      <c r="E22" s="14">
        <v>35304</v>
      </c>
      <c r="F22" s="14">
        <v>35279</v>
      </c>
      <c r="G22" s="5">
        <v>3</v>
      </c>
      <c r="H22" s="5">
        <v>66.290000000000006</v>
      </c>
      <c r="I22" s="5" t="s">
        <v>306</v>
      </c>
      <c r="J22" s="5" t="s">
        <v>307</v>
      </c>
      <c r="K22" s="5" t="s">
        <v>308</v>
      </c>
      <c r="L22" s="5" t="s">
        <v>309</v>
      </c>
      <c r="M22" s="5">
        <v>1081</v>
      </c>
      <c r="N22" s="5" t="s">
        <v>261</v>
      </c>
    </row>
    <row r="23" spans="1:14" ht="12.5">
      <c r="A23" s="5">
        <v>10269</v>
      </c>
      <c r="B23" s="5" t="s">
        <v>310</v>
      </c>
      <c r="C23" s="5">
        <v>5</v>
      </c>
      <c r="D23" s="14">
        <v>35277</v>
      </c>
      <c r="E23" s="14">
        <v>35291</v>
      </c>
      <c r="F23" s="14">
        <v>35286</v>
      </c>
      <c r="G23" s="5">
        <v>1</v>
      </c>
      <c r="H23" s="5">
        <v>4.5599999999999996</v>
      </c>
      <c r="I23" s="5" t="s">
        <v>311</v>
      </c>
      <c r="J23" s="5" t="s">
        <v>312</v>
      </c>
      <c r="K23" s="5" t="s">
        <v>313</v>
      </c>
      <c r="L23" s="5" t="s">
        <v>314</v>
      </c>
      <c r="M23" s="5">
        <v>98124</v>
      </c>
      <c r="N23" s="5" t="s">
        <v>285</v>
      </c>
    </row>
    <row r="24" spans="1:14" ht="12.5">
      <c r="A24" s="5">
        <v>10270</v>
      </c>
      <c r="B24" s="5" t="s">
        <v>296</v>
      </c>
      <c r="C24" s="5">
        <v>1</v>
      </c>
      <c r="D24" s="14">
        <v>35278</v>
      </c>
      <c r="E24" s="14">
        <v>35306</v>
      </c>
      <c r="F24" s="14">
        <v>35279</v>
      </c>
      <c r="G24" s="5">
        <v>1</v>
      </c>
      <c r="H24" s="5">
        <v>136.54</v>
      </c>
      <c r="I24" s="5" t="s">
        <v>297</v>
      </c>
      <c r="J24" s="5" t="s">
        <v>298</v>
      </c>
      <c r="K24" s="5" t="s">
        <v>299</v>
      </c>
      <c r="L24" s="5" t="s">
        <v>218</v>
      </c>
      <c r="M24" s="5">
        <v>90110</v>
      </c>
      <c r="N24" s="5" t="s">
        <v>300</v>
      </c>
    </row>
    <row r="25" spans="1:14" ht="12.5">
      <c r="A25" s="5">
        <v>10271</v>
      </c>
      <c r="B25" s="5" t="s">
        <v>315</v>
      </c>
      <c r="C25" s="5">
        <v>6</v>
      </c>
      <c r="D25" s="14">
        <v>35278</v>
      </c>
      <c r="E25" s="14">
        <v>35306</v>
      </c>
      <c r="F25" s="14">
        <v>35307</v>
      </c>
      <c r="G25" s="5">
        <v>2</v>
      </c>
      <c r="H25" s="5">
        <v>4.54</v>
      </c>
      <c r="I25" s="5" t="s">
        <v>316</v>
      </c>
      <c r="J25" s="5" t="s">
        <v>317</v>
      </c>
      <c r="K25" s="5" t="s">
        <v>318</v>
      </c>
      <c r="L25" s="5" t="s">
        <v>319</v>
      </c>
      <c r="M25" s="5">
        <v>82520</v>
      </c>
      <c r="N25" s="5" t="s">
        <v>285</v>
      </c>
    </row>
    <row r="26" spans="1:14" ht="12.5">
      <c r="A26" s="5">
        <v>10272</v>
      </c>
      <c r="B26" s="5" t="s">
        <v>280</v>
      </c>
      <c r="C26" s="5">
        <v>6</v>
      </c>
      <c r="D26" s="14">
        <v>35279</v>
      </c>
      <c r="E26" s="14">
        <v>35307</v>
      </c>
      <c r="F26" s="14">
        <v>35283</v>
      </c>
      <c r="G26" s="5">
        <v>2</v>
      </c>
      <c r="H26" s="5">
        <v>98.03</v>
      </c>
      <c r="I26" s="5" t="s">
        <v>281</v>
      </c>
      <c r="J26" s="5" t="s">
        <v>282</v>
      </c>
      <c r="K26" s="5" t="s">
        <v>283</v>
      </c>
      <c r="L26" s="5" t="s">
        <v>284</v>
      </c>
      <c r="M26" s="5">
        <v>87110</v>
      </c>
      <c r="N26" s="5" t="s">
        <v>285</v>
      </c>
    </row>
    <row r="27" spans="1:14" ht="12.5">
      <c r="A27" s="5">
        <v>10273</v>
      </c>
      <c r="B27" s="5" t="s">
        <v>320</v>
      </c>
      <c r="C27" s="5">
        <v>3</v>
      </c>
      <c r="D27" s="14">
        <v>35282</v>
      </c>
      <c r="E27" s="14">
        <v>35310</v>
      </c>
      <c r="F27" s="14">
        <v>35289</v>
      </c>
      <c r="G27" s="5">
        <v>3</v>
      </c>
      <c r="H27" s="5">
        <v>76.069999999999993</v>
      </c>
      <c r="I27" s="5" t="s">
        <v>321</v>
      </c>
      <c r="J27" s="5" t="s">
        <v>322</v>
      </c>
      <c r="K27" s="5" t="s">
        <v>323</v>
      </c>
      <c r="L27" s="5" t="s">
        <v>218</v>
      </c>
      <c r="M27" s="5">
        <v>1307</v>
      </c>
      <c r="N27" s="5" t="s">
        <v>224</v>
      </c>
    </row>
    <row r="28" spans="1:14" ht="12.5">
      <c r="A28" s="5">
        <v>10274</v>
      </c>
      <c r="B28" s="5" t="s">
        <v>214</v>
      </c>
      <c r="C28" s="5">
        <v>6</v>
      </c>
      <c r="D28" s="14">
        <v>35283</v>
      </c>
      <c r="E28" s="14">
        <v>35311</v>
      </c>
      <c r="F28" s="14">
        <v>35293</v>
      </c>
      <c r="G28" s="5">
        <v>1</v>
      </c>
      <c r="H28" s="5">
        <v>6.01</v>
      </c>
      <c r="I28" s="5" t="s">
        <v>215</v>
      </c>
      <c r="J28" s="5" t="s">
        <v>216</v>
      </c>
      <c r="K28" s="5" t="s">
        <v>217</v>
      </c>
      <c r="L28" s="5" t="s">
        <v>218</v>
      </c>
      <c r="M28" s="5">
        <v>51100</v>
      </c>
      <c r="N28" s="5" t="s">
        <v>219</v>
      </c>
    </row>
    <row r="29" spans="1:14" ht="12.5">
      <c r="A29" s="5">
        <v>10275</v>
      </c>
      <c r="B29" s="5" t="s">
        <v>324</v>
      </c>
      <c r="C29" s="5">
        <v>1</v>
      </c>
      <c r="D29" s="14">
        <v>35284</v>
      </c>
      <c r="E29" s="14">
        <v>35312</v>
      </c>
      <c r="F29" s="14">
        <v>35286</v>
      </c>
      <c r="G29" s="5">
        <v>1</v>
      </c>
      <c r="H29" s="5">
        <v>26.93</v>
      </c>
      <c r="I29" s="5" t="s">
        <v>325</v>
      </c>
      <c r="J29" s="5" t="s">
        <v>326</v>
      </c>
      <c r="K29" s="5" t="s">
        <v>327</v>
      </c>
      <c r="L29" s="5" t="s">
        <v>218</v>
      </c>
      <c r="M29" s="5">
        <v>24100</v>
      </c>
      <c r="N29" s="5" t="s">
        <v>328</v>
      </c>
    </row>
    <row r="30" spans="1:14" ht="12.5">
      <c r="A30" s="5">
        <v>10276</v>
      </c>
      <c r="B30" s="5" t="s">
        <v>329</v>
      </c>
      <c r="C30" s="5">
        <v>8</v>
      </c>
      <c r="D30" s="14">
        <v>35285</v>
      </c>
      <c r="E30" s="14">
        <v>35299</v>
      </c>
      <c r="F30" s="14">
        <v>35291</v>
      </c>
      <c r="G30" s="5">
        <v>3</v>
      </c>
      <c r="H30" s="5">
        <v>13.84</v>
      </c>
      <c r="I30" s="5" t="s">
        <v>330</v>
      </c>
      <c r="J30" s="5" t="s">
        <v>331</v>
      </c>
      <c r="K30" s="5" t="s">
        <v>270</v>
      </c>
      <c r="L30" s="5" t="s">
        <v>218</v>
      </c>
      <c r="M30" s="5">
        <v>5033</v>
      </c>
      <c r="N30" s="5" t="s">
        <v>271</v>
      </c>
    </row>
    <row r="31" spans="1:14" ht="12.5">
      <c r="A31" s="5">
        <v>10277</v>
      </c>
      <c r="B31" s="5" t="s">
        <v>332</v>
      </c>
      <c r="C31" s="5">
        <v>2</v>
      </c>
      <c r="D31" s="14">
        <v>35286</v>
      </c>
      <c r="E31" s="14">
        <v>35314</v>
      </c>
      <c r="F31" s="14">
        <v>35290</v>
      </c>
      <c r="G31" s="5">
        <v>3</v>
      </c>
      <c r="H31" s="5">
        <v>125.77</v>
      </c>
      <c r="I31" s="5" t="s">
        <v>333</v>
      </c>
      <c r="J31" s="5" t="s">
        <v>334</v>
      </c>
      <c r="K31" s="5" t="s">
        <v>335</v>
      </c>
      <c r="L31" s="5" t="s">
        <v>218</v>
      </c>
      <c r="M31" s="5">
        <v>4179</v>
      </c>
      <c r="N31" s="5" t="s">
        <v>224</v>
      </c>
    </row>
    <row r="32" spans="1:14" ht="12.5">
      <c r="A32" s="5">
        <v>10278</v>
      </c>
      <c r="B32" s="5" t="s">
        <v>336</v>
      </c>
      <c r="C32" s="5">
        <v>8</v>
      </c>
      <c r="D32" s="14">
        <v>35289</v>
      </c>
      <c r="E32" s="14">
        <v>35317</v>
      </c>
      <c r="F32" s="14">
        <v>35293</v>
      </c>
      <c r="G32" s="5">
        <v>2</v>
      </c>
      <c r="H32" s="5">
        <v>92.69</v>
      </c>
      <c r="I32" s="5" t="s">
        <v>337</v>
      </c>
      <c r="J32" s="5" t="s">
        <v>338</v>
      </c>
      <c r="K32" s="5" t="s">
        <v>339</v>
      </c>
      <c r="L32" s="5" t="s">
        <v>218</v>
      </c>
      <c r="M32" s="5" t="s">
        <v>340</v>
      </c>
      <c r="N32" s="5" t="s">
        <v>291</v>
      </c>
    </row>
    <row r="33" spans="1:14" ht="12.5">
      <c r="A33" s="5">
        <v>10279</v>
      </c>
      <c r="B33" s="5" t="s">
        <v>341</v>
      </c>
      <c r="C33" s="5">
        <v>8</v>
      </c>
      <c r="D33" s="14">
        <v>35290</v>
      </c>
      <c r="E33" s="14">
        <v>35318</v>
      </c>
      <c r="F33" s="14">
        <v>35293</v>
      </c>
      <c r="G33" s="5">
        <v>2</v>
      </c>
      <c r="H33" s="5">
        <v>25.83</v>
      </c>
      <c r="I33" s="5" t="s">
        <v>342</v>
      </c>
      <c r="J33" s="5" t="s">
        <v>343</v>
      </c>
      <c r="K33" s="5" t="s">
        <v>344</v>
      </c>
      <c r="L33" s="5" t="s">
        <v>218</v>
      </c>
      <c r="M33" s="5">
        <v>60528</v>
      </c>
      <c r="N33" s="5" t="s">
        <v>224</v>
      </c>
    </row>
    <row r="34" spans="1:14" ht="12.5">
      <c r="A34" s="5">
        <v>10280</v>
      </c>
      <c r="B34" s="5" t="s">
        <v>336</v>
      </c>
      <c r="C34" s="5">
        <v>2</v>
      </c>
      <c r="D34" s="14">
        <v>35291</v>
      </c>
      <c r="E34" s="14">
        <v>35319</v>
      </c>
      <c r="F34" s="14">
        <v>35320</v>
      </c>
      <c r="G34" s="5">
        <v>1</v>
      </c>
      <c r="H34" s="5">
        <v>8.98</v>
      </c>
      <c r="I34" s="5" t="s">
        <v>337</v>
      </c>
      <c r="J34" s="5" t="s">
        <v>338</v>
      </c>
      <c r="K34" s="5" t="s">
        <v>339</v>
      </c>
      <c r="L34" s="5" t="s">
        <v>218</v>
      </c>
      <c r="M34" s="5" t="s">
        <v>340</v>
      </c>
      <c r="N34" s="5" t="s">
        <v>291</v>
      </c>
    </row>
    <row r="35" spans="1:14" ht="12.5">
      <c r="A35" s="5">
        <v>10281</v>
      </c>
      <c r="B35" s="5" t="s">
        <v>345</v>
      </c>
      <c r="C35" s="5">
        <v>4</v>
      </c>
      <c r="D35" s="14">
        <v>35291</v>
      </c>
      <c r="E35" s="14">
        <v>35305</v>
      </c>
      <c r="F35" s="14">
        <v>35298</v>
      </c>
      <c r="G35" s="5">
        <v>1</v>
      </c>
      <c r="H35" s="5">
        <v>2.94</v>
      </c>
      <c r="I35" s="5" t="s">
        <v>346</v>
      </c>
      <c r="J35" s="5" t="s">
        <v>347</v>
      </c>
      <c r="K35" s="5" t="s">
        <v>348</v>
      </c>
      <c r="L35" s="5" t="s">
        <v>218</v>
      </c>
      <c r="M35" s="5">
        <v>28001</v>
      </c>
      <c r="N35" s="5" t="s">
        <v>349</v>
      </c>
    </row>
    <row r="36" spans="1:14" ht="12.5">
      <c r="A36" s="5">
        <v>10282</v>
      </c>
      <c r="B36" s="5" t="s">
        <v>345</v>
      </c>
      <c r="C36" s="5">
        <v>4</v>
      </c>
      <c r="D36" s="14">
        <v>35292</v>
      </c>
      <c r="E36" s="14">
        <v>35320</v>
      </c>
      <c r="F36" s="14">
        <v>35298</v>
      </c>
      <c r="G36" s="5">
        <v>1</v>
      </c>
      <c r="H36" s="5">
        <v>12.69</v>
      </c>
      <c r="I36" s="5" t="s">
        <v>346</v>
      </c>
      <c r="J36" s="5" t="s">
        <v>347</v>
      </c>
      <c r="K36" s="5" t="s">
        <v>348</v>
      </c>
      <c r="L36" s="5" t="s">
        <v>218</v>
      </c>
      <c r="M36" s="5">
        <v>28001</v>
      </c>
      <c r="N36" s="5" t="s">
        <v>349</v>
      </c>
    </row>
    <row r="37" spans="1:14" ht="12.5">
      <c r="A37" s="5">
        <v>10283</v>
      </c>
      <c r="B37" s="5" t="s">
        <v>350</v>
      </c>
      <c r="C37" s="5">
        <v>3</v>
      </c>
      <c r="D37" s="14">
        <v>35293</v>
      </c>
      <c r="E37" s="14">
        <v>35321</v>
      </c>
      <c r="F37" s="14">
        <v>35300</v>
      </c>
      <c r="G37" s="5">
        <v>3</v>
      </c>
      <c r="H37" s="5">
        <v>84.81</v>
      </c>
      <c r="I37" s="5" t="s">
        <v>351</v>
      </c>
      <c r="J37" s="5" t="s">
        <v>352</v>
      </c>
      <c r="K37" s="5" t="s">
        <v>353</v>
      </c>
      <c r="L37" s="5" t="s">
        <v>354</v>
      </c>
      <c r="M37" s="5">
        <v>3508</v>
      </c>
      <c r="N37" s="5" t="s">
        <v>261</v>
      </c>
    </row>
    <row r="38" spans="1:14" ht="12.5">
      <c r="A38" s="5">
        <v>10284</v>
      </c>
      <c r="B38" s="5" t="s">
        <v>341</v>
      </c>
      <c r="C38" s="5">
        <v>4</v>
      </c>
      <c r="D38" s="14">
        <v>35296</v>
      </c>
      <c r="E38" s="14">
        <v>35324</v>
      </c>
      <c r="F38" s="14">
        <v>35304</v>
      </c>
      <c r="G38" s="5">
        <v>1</v>
      </c>
      <c r="H38" s="5">
        <v>76.56</v>
      </c>
      <c r="I38" s="5" t="s">
        <v>342</v>
      </c>
      <c r="J38" s="5" t="s">
        <v>343</v>
      </c>
      <c r="K38" s="5" t="s">
        <v>344</v>
      </c>
      <c r="L38" s="5" t="s">
        <v>218</v>
      </c>
      <c r="M38" s="5">
        <v>60528</v>
      </c>
      <c r="N38" s="5" t="s">
        <v>224</v>
      </c>
    </row>
    <row r="39" spans="1:14" ht="12.5">
      <c r="A39" s="5">
        <v>10285</v>
      </c>
      <c r="B39" s="5" t="s">
        <v>320</v>
      </c>
      <c r="C39" s="5">
        <v>1</v>
      </c>
      <c r="D39" s="14">
        <v>35297</v>
      </c>
      <c r="E39" s="14">
        <v>35325</v>
      </c>
      <c r="F39" s="14">
        <v>35303</v>
      </c>
      <c r="G39" s="5">
        <v>2</v>
      </c>
      <c r="H39" s="5">
        <v>76.83</v>
      </c>
      <c r="I39" s="5" t="s">
        <v>321</v>
      </c>
      <c r="J39" s="5" t="s">
        <v>322</v>
      </c>
      <c r="K39" s="5" t="s">
        <v>323</v>
      </c>
      <c r="L39" s="5" t="s">
        <v>218</v>
      </c>
      <c r="M39" s="5">
        <v>1307</v>
      </c>
      <c r="N39" s="5" t="s">
        <v>224</v>
      </c>
    </row>
    <row r="40" spans="1:14" ht="12.5">
      <c r="A40" s="5">
        <v>10286</v>
      </c>
      <c r="B40" s="5" t="s">
        <v>320</v>
      </c>
      <c r="C40" s="5">
        <v>8</v>
      </c>
      <c r="D40" s="14">
        <v>35298</v>
      </c>
      <c r="E40" s="14">
        <v>35326</v>
      </c>
      <c r="F40" s="14">
        <v>35307</v>
      </c>
      <c r="G40" s="5">
        <v>3</v>
      </c>
      <c r="H40" s="5">
        <v>229.24</v>
      </c>
      <c r="I40" s="5" t="s">
        <v>321</v>
      </c>
      <c r="J40" s="5" t="s">
        <v>322</v>
      </c>
      <c r="K40" s="5" t="s">
        <v>323</v>
      </c>
      <c r="L40" s="5" t="s">
        <v>218</v>
      </c>
      <c r="M40" s="5">
        <v>1307</v>
      </c>
      <c r="N40" s="5" t="s">
        <v>224</v>
      </c>
    </row>
    <row r="41" spans="1:14" ht="12.5">
      <c r="A41" s="5">
        <v>10287</v>
      </c>
      <c r="B41" s="5" t="s">
        <v>355</v>
      </c>
      <c r="C41" s="5">
        <v>8</v>
      </c>
      <c r="D41" s="14">
        <v>35299</v>
      </c>
      <c r="E41" s="14">
        <v>35327</v>
      </c>
      <c r="F41" s="14">
        <v>35305</v>
      </c>
      <c r="G41" s="5">
        <v>3</v>
      </c>
      <c r="H41" s="5">
        <v>12.76</v>
      </c>
      <c r="I41" s="5" t="s">
        <v>356</v>
      </c>
      <c r="J41" s="5" t="s">
        <v>357</v>
      </c>
      <c r="K41" s="5" t="s">
        <v>228</v>
      </c>
      <c r="L41" s="5" t="s">
        <v>229</v>
      </c>
      <c r="M41" s="5" t="s">
        <v>358</v>
      </c>
      <c r="N41" s="5" t="s">
        <v>231</v>
      </c>
    </row>
    <row r="42" spans="1:14" ht="12.5">
      <c r="A42" s="5">
        <v>10288</v>
      </c>
      <c r="B42" s="5" t="s">
        <v>359</v>
      </c>
      <c r="C42" s="5">
        <v>4</v>
      </c>
      <c r="D42" s="14">
        <v>35300</v>
      </c>
      <c r="E42" s="14">
        <v>35328</v>
      </c>
      <c r="F42" s="14">
        <v>35311</v>
      </c>
      <c r="G42" s="5">
        <v>1</v>
      </c>
      <c r="H42" s="5">
        <v>7.45</v>
      </c>
      <c r="I42" s="5" t="s">
        <v>360</v>
      </c>
      <c r="J42" s="5" t="s">
        <v>361</v>
      </c>
      <c r="K42" s="5" t="s">
        <v>362</v>
      </c>
      <c r="L42" s="5" t="s">
        <v>218</v>
      </c>
      <c r="M42" s="5">
        <v>42100</v>
      </c>
      <c r="N42" s="5" t="s">
        <v>328</v>
      </c>
    </row>
    <row r="43" spans="1:14" ht="12.5">
      <c r="A43" s="5">
        <v>10289</v>
      </c>
      <c r="B43" s="5" t="s">
        <v>363</v>
      </c>
      <c r="C43" s="5">
        <v>7</v>
      </c>
      <c r="D43" s="14">
        <v>35303</v>
      </c>
      <c r="E43" s="14">
        <v>35331</v>
      </c>
      <c r="F43" s="14">
        <v>35305</v>
      </c>
      <c r="G43" s="5">
        <v>3</v>
      </c>
      <c r="H43" s="5">
        <v>22.77</v>
      </c>
      <c r="I43" s="5" t="s">
        <v>364</v>
      </c>
      <c r="J43" s="5" t="s">
        <v>365</v>
      </c>
      <c r="K43" s="5" t="s">
        <v>366</v>
      </c>
      <c r="L43" s="5" t="s">
        <v>218</v>
      </c>
      <c r="M43" s="5" t="s">
        <v>367</v>
      </c>
      <c r="N43" s="5" t="s">
        <v>368</v>
      </c>
    </row>
    <row r="44" spans="1:14" ht="12.5">
      <c r="A44" s="5">
        <v>10290</v>
      </c>
      <c r="B44" s="5" t="s">
        <v>369</v>
      </c>
      <c r="C44" s="5">
        <v>8</v>
      </c>
      <c r="D44" s="14">
        <v>35304</v>
      </c>
      <c r="E44" s="14">
        <v>35332</v>
      </c>
      <c r="F44" s="14">
        <v>35311</v>
      </c>
      <c r="G44" s="5">
        <v>1</v>
      </c>
      <c r="H44" s="5">
        <v>79.7</v>
      </c>
      <c r="I44" s="5" t="s">
        <v>370</v>
      </c>
      <c r="J44" s="5" t="s">
        <v>371</v>
      </c>
      <c r="K44" s="5" t="s">
        <v>372</v>
      </c>
      <c r="L44" s="5" t="s">
        <v>254</v>
      </c>
      <c r="M44" s="5" t="s">
        <v>373</v>
      </c>
      <c r="N44" s="5" t="s">
        <v>231</v>
      </c>
    </row>
    <row r="45" spans="1:14" ht="12.5">
      <c r="A45" s="5">
        <v>10291</v>
      </c>
      <c r="B45" s="5" t="s">
        <v>276</v>
      </c>
      <c r="C45" s="5">
        <v>6</v>
      </c>
      <c r="D45" s="14">
        <v>35304</v>
      </c>
      <c r="E45" s="14">
        <v>35332</v>
      </c>
      <c r="F45" s="14">
        <v>35312</v>
      </c>
      <c r="G45" s="5">
        <v>2</v>
      </c>
      <c r="H45" s="5">
        <v>6.4</v>
      </c>
      <c r="I45" s="5" t="s">
        <v>277</v>
      </c>
      <c r="J45" s="5" t="s">
        <v>278</v>
      </c>
      <c r="K45" s="5" t="s">
        <v>228</v>
      </c>
      <c r="L45" s="5" t="s">
        <v>229</v>
      </c>
      <c r="M45" s="5" t="s">
        <v>279</v>
      </c>
      <c r="N45" s="5" t="s">
        <v>231</v>
      </c>
    </row>
    <row r="46" spans="1:14" ht="12.5">
      <c r="A46" s="5">
        <v>10292</v>
      </c>
      <c r="B46" s="5" t="s">
        <v>374</v>
      </c>
      <c r="C46" s="5">
        <v>1</v>
      </c>
      <c r="D46" s="14">
        <v>35305</v>
      </c>
      <c r="E46" s="14">
        <v>35333</v>
      </c>
      <c r="F46" s="14">
        <v>35310</v>
      </c>
      <c r="G46" s="5">
        <v>2</v>
      </c>
      <c r="H46" s="5">
        <v>1.35</v>
      </c>
      <c r="I46" s="5" t="s">
        <v>375</v>
      </c>
      <c r="J46" s="5" t="s">
        <v>376</v>
      </c>
      <c r="K46" s="5" t="s">
        <v>372</v>
      </c>
      <c r="L46" s="5" t="s">
        <v>254</v>
      </c>
      <c r="M46" s="5" t="s">
        <v>377</v>
      </c>
      <c r="N46" s="5" t="s">
        <v>231</v>
      </c>
    </row>
    <row r="47" spans="1:14" ht="12.5">
      <c r="A47" s="5">
        <v>10293</v>
      </c>
      <c r="B47" s="5" t="s">
        <v>329</v>
      </c>
      <c r="C47" s="5">
        <v>1</v>
      </c>
      <c r="D47" s="14">
        <v>35306</v>
      </c>
      <c r="E47" s="14">
        <v>35334</v>
      </c>
      <c r="F47" s="14">
        <v>35319</v>
      </c>
      <c r="G47" s="5">
        <v>3</v>
      </c>
      <c r="H47" s="5">
        <v>21.18</v>
      </c>
      <c r="I47" s="5" t="s">
        <v>330</v>
      </c>
      <c r="J47" s="5" t="s">
        <v>331</v>
      </c>
      <c r="K47" s="5" t="s">
        <v>270</v>
      </c>
      <c r="L47" s="5" t="s">
        <v>218</v>
      </c>
      <c r="M47" s="5">
        <v>5033</v>
      </c>
      <c r="N47" s="5" t="s">
        <v>271</v>
      </c>
    </row>
    <row r="48" spans="1:14" ht="12.5">
      <c r="A48" s="5">
        <v>10294</v>
      </c>
      <c r="B48" s="5" t="s">
        <v>280</v>
      </c>
      <c r="C48" s="5">
        <v>4</v>
      </c>
      <c r="D48" s="14">
        <v>35307</v>
      </c>
      <c r="E48" s="14">
        <v>35335</v>
      </c>
      <c r="F48" s="14">
        <v>35313</v>
      </c>
      <c r="G48" s="5">
        <v>2</v>
      </c>
      <c r="H48" s="5">
        <v>147.26</v>
      </c>
      <c r="I48" s="5" t="s">
        <v>281</v>
      </c>
      <c r="J48" s="5" t="s">
        <v>282</v>
      </c>
      <c r="K48" s="5" t="s">
        <v>283</v>
      </c>
      <c r="L48" s="5" t="s">
        <v>284</v>
      </c>
      <c r="M48" s="5">
        <v>87110</v>
      </c>
      <c r="N48" s="5" t="s">
        <v>285</v>
      </c>
    </row>
    <row r="49" spans="1:14" ht="12.5">
      <c r="A49" s="5">
        <v>10295</v>
      </c>
      <c r="B49" s="5" t="s">
        <v>214</v>
      </c>
      <c r="C49" s="5">
        <v>2</v>
      </c>
      <c r="D49" s="14">
        <v>35310</v>
      </c>
      <c r="E49" s="14">
        <v>35338</v>
      </c>
      <c r="F49" s="14">
        <v>35318</v>
      </c>
      <c r="G49" s="5">
        <v>2</v>
      </c>
      <c r="H49" s="5">
        <v>1.1499999999999999</v>
      </c>
      <c r="I49" s="5" t="s">
        <v>215</v>
      </c>
      <c r="J49" s="5" t="s">
        <v>216</v>
      </c>
      <c r="K49" s="5" t="s">
        <v>217</v>
      </c>
      <c r="L49" s="5" t="s">
        <v>218</v>
      </c>
      <c r="M49" s="5">
        <v>51100</v>
      </c>
      <c r="N49" s="5" t="s">
        <v>219</v>
      </c>
    </row>
    <row r="50" spans="1:14" ht="12.5">
      <c r="A50" s="5">
        <v>10296</v>
      </c>
      <c r="B50" s="5" t="s">
        <v>350</v>
      </c>
      <c r="C50" s="5">
        <v>6</v>
      </c>
      <c r="D50" s="14">
        <v>35311</v>
      </c>
      <c r="E50" s="14">
        <v>35339</v>
      </c>
      <c r="F50" s="14">
        <v>35319</v>
      </c>
      <c r="G50" s="5">
        <v>1</v>
      </c>
      <c r="H50" s="5">
        <v>0.12</v>
      </c>
      <c r="I50" s="5" t="s">
        <v>351</v>
      </c>
      <c r="J50" s="5" t="s">
        <v>352</v>
      </c>
      <c r="K50" s="5" t="s">
        <v>353</v>
      </c>
      <c r="L50" s="5" t="s">
        <v>354</v>
      </c>
      <c r="M50" s="5">
        <v>3508</v>
      </c>
      <c r="N50" s="5" t="s">
        <v>261</v>
      </c>
    </row>
    <row r="51" spans="1:14" ht="12.5">
      <c r="A51" s="5">
        <v>10297</v>
      </c>
      <c r="B51" s="5" t="s">
        <v>292</v>
      </c>
      <c r="C51" s="5">
        <v>5</v>
      </c>
      <c r="D51" s="14">
        <v>35312</v>
      </c>
      <c r="E51" s="14">
        <v>35354</v>
      </c>
      <c r="F51" s="14">
        <v>35318</v>
      </c>
      <c r="G51" s="5">
        <v>2</v>
      </c>
      <c r="H51" s="5">
        <v>5.74</v>
      </c>
      <c r="I51" s="5" t="s">
        <v>293</v>
      </c>
      <c r="J51" s="5" t="s">
        <v>294</v>
      </c>
      <c r="K51" s="5" t="s">
        <v>295</v>
      </c>
      <c r="L51" s="5" t="s">
        <v>218</v>
      </c>
      <c r="M51" s="5">
        <v>67000</v>
      </c>
      <c r="N51" s="5" t="s">
        <v>219</v>
      </c>
    </row>
    <row r="52" spans="1:14" ht="12.5">
      <c r="A52" s="5">
        <v>10298</v>
      </c>
      <c r="B52" s="5" t="s">
        <v>378</v>
      </c>
      <c r="C52" s="5">
        <v>6</v>
      </c>
      <c r="D52" s="14">
        <v>35313</v>
      </c>
      <c r="E52" s="14">
        <v>35341</v>
      </c>
      <c r="F52" s="14">
        <v>35319</v>
      </c>
      <c r="G52" s="5">
        <v>2</v>
      </c>
      <c r="H52" s="5">
        <v>168.22</v>
      </c>
      <c r="I52" s="5" t="s">
        <v>379</v>
      </c>
      <c r="J52" s="5" t="s">
        <v>380</v>
      </c>
      <c r="K52" s="5" t="s">
        <v>381</v>
      </c>
      <c r="L52" s="5" t="s">
        <v>382</v>
      </c>
      <c r="M52" s="5" t="s">
        <v>218</v>
      </c>
      <c r="N52" s="5" t="s">
        <v>383</v>
      </c>
    </row>
    <row r="53" spans="1:14" ht="12.5">
      <c r="A53" s="5">
        <v>10299</v>
      </c>
      <c r="B53" s="5" t="s">
        <v>355</v>
      </c>
      <c r="C53" s="5">
        <v>4</v>
      </c>
      <c r="D53" s="14">
        <v>35314</v>
      </c>
      <c r="E53" s="14">
        <v>35342</v>
      </c>
      <c r="F53" s="14">
        <v>35321</v>
      </c>
      <c r="G53" s="5">
        <v>2</v>
      </c>
      <c r="H53" s="5">
        <v>29.76</v>
      </c>
      <c r="I53" s="5" t="s">
        <v>356</v>
      </c>
      <c r="J53" s="5" t="s">
        <v>357</v>
      </c>
      <c r="K53" s="5" t="s">
        <v>228</v>
      </c>
      <c r="L53" s="5" t="s">
        <v>229</v>
      </c>
      <c r="M53" s="5" t="s">
        <v>358</v>
      </c>
      <c r="N53" s="5" t="s">
        <v>231</v>
      </c>
    </row>
    <row r="54" spans="1:14" ht="12.5">
      <c r="A54" s="5">
        <v>10300</v>
      </c>
      <c r="B54" s="5" t="s">
        <v>324</v>
      </c>
      <c r="C54" s="5">
        <v>2</v>
      </c>
      <c r="D54" s="14">
        <v>35317</v>
      </c>
      <c r="E54" s="14">
        <v>35345</v>
      </c>
      <c r="F54" s="14">
        <v>35326</v>
      </c>
      <c r="G54" s="5">
        <v>2</v>
      </c>
      <c r="H54" s="5">
        <v>17.68</v>
      </c>
      <c r="I54" s="5" t="s">
        <v>325</v>
      </c>
      <c r="J54" s="5" t="s">
        <v>326</v>
      </c>
      <c r="K54" s="5" t="s">
        <v>327</v>
      </c>
      <c r="L54" s="5" t="s">
        <v>218</v>
      </c>
      <c r="M54" s="5">
        <v>24100</v>
      </c>
      <c r="N54" s="5" t="s">
        <v>328</v>
      </c>
    </row>
    <row r="55" spans="1:14" ht="12.5">
      <c r="A55" s="5">
        <v>10301</v>
      </c>
      <c r="B55" s="5" t="s">
        <v>384</v>
      </c>
      <c r="C55" s="5">
        <v>8</v>
      </c>
      <c r="D55" s="14">
        <v>35317</v>
      </c>
      <c r="E55" s="14">
        <v>35345</v>
      </c>
      <c r="F55" s="14">
        <v>35325</v>
      </c>
      <c r="G55" s="5">
        <v>2</v>
      </c>
      <c r="H55" s="5">
        <v>45.08</v>
      </c>
      <c r="I55" s="5" t="s">
        <v>385</v>
      </c>
      <c r="J55" s="5" t="s">
        <v>386</v>
      </c>
      <c r="K55" s="5" t="s">
        <v>387</v>
      </c>
      <c r="L55" s="5" t="s">
        <v>218</v>
      </c>
      <c r="M55" s="5">
        <v>70563</v>
      </c>
      <c r="N55" s="5" t="s">
        <v>224</v>
      </c>
    </row>
    <row r="56" spans="1:14" ht="12.5">
      <c r="A56" s="5">
        <v>10302</v>
      </c>
      <c r="B56" s="5" t="s">
        <v>236</v>
      </c>
      <c r="C56" s="5">
        <v>4</v>
      </c>
      <c r="D56" s="14">
        <v>35318</v>
      </c>
      <c r="E56" s="14">
        <v>35346</v>
      </c>
      <c r="F56" s="14">
        <v>35347</v>
      </c>
      <c r="G56" s="5">
        <v>2</v>
      </c>
      <c r="H56" s="5">
        <v>6.27</v>
      </c>
      <c r="I56" s="5" t="s">
        <v>237</v>
      </c>
      <c r="J56" s="5" t="s">
        <v>238</v>
      </c>
      <c r="K56" s="5" t="s">
        <v>239</v>
      </c>
      <c r="L56" s="5" t="s">
        <v>218</v>
      </c>
      <c r="M56" s="5" t="s">
        <v>240</v>
      </c>
      <c r="N56" s="5" t="s">
        <v>241</v>
      </c>
    </row>
    <row r="57" spans="1:14" ht="12.5">
      <c r="A57" s="5">
        <v>10303</v>
      </c>
      <c r="B57" s="5" t="s">
        <v>388</v>
      </c>
      <c r="C57" s="5">
        <v>7</v>
      </c>
      <c r="D57" s="14">
        <v>35319</v>
      </c>
      <c r="E57" s="14">
        <v>35347</v>
      </c>
      <c r="F57" s="14">
        <v>35326</v>
      </c>
      <c r="G57" s="5">
        <v>2</v>
      </c>
      <c r="H57" s="5">
        <v>107.83</v>
      </c>
      <c r="I57" s="5" t="s">
        <v>389</v>
      </c>
      <c r="J57" s="5" t="s">
        <v>390</v>
      </c>
      <c r="K57" s="5" t="s">
        <v>391</v>
      </c>
      <c r="L57" s="5" t="s">
        <v>218</v>
      </c>
      <c r="M57" s="5">
        <v>41101</v>
      </c>
      <c r="N57" s="5" t="s">
        <v>349</v>
      </c>
    </row>
    <row r="58" spans="1:14" ht="12.5">
      <c r="A58" s="5">
        <v>10304</v>
      </c>
      <c r="B58" s="5" t="s">
        <v>329</v>
      </c>
      <c r="C58" s="5">
        <v>1</v>
      </c>
      <c r="D58" s="14">
        <v>35320</v>
      </c>
      <c r="E58" s="14">
        <v>35348</v>
      </c>
      <c r="F58" s="14">
        <v>35325</v>
      </c>
      <c r="G58" s="5">
        <v>2</v>
      </c>
      <c r="H58" s="5">
        <v>63.79</v>
      </c>
      <c r="I58" s="5" t="s">
        <v>330</v>
      </c>
      <c r="J58" s="5" t="s">
        <v>331</v>
      </c>
      <c r="K58" s="5" t="s">
        <v>270</v>
      </c>
      <c r="L58" s="5" t="s">
        <v>218</v>
      </c>
      <c r="M58" s="5">
        <v>5033</v>
      </c>
      <c r="N58" s="5" t="s">
        <v>271</v>
      </c>
    </row>
    <row r="59" spans="1:14" ht="12.5">
      <c r="A59" s="5">
        <v>10305</v>
      </c>
      <c r="B59" s="5" t="s">
        <v>392</v>
      </c>
      <c r="C59" s="5">
        <v>8</v>
      </c>
      <c r="D59" s="14">
        <v>35321</v>
      </c>
      <c r="E59" s="14">
        <v>35349</v>
      </c>
      <c r="F59" s="14">
        <v>35347</v>
      </c>
      <c r="G59" s="5">
        <v>3</v>
      </c>
      <c r="H59" s="5">
        <v>257.62</v>
      </c>
      <c r="I59" s="5" t="s">
        <v>393</v>
      </c>
      <c r="J59" s="5" t="s">
        <v>394</v>
      </c>
      <c r="K59" s="5" t="s">
        <v>395</v>
      </c>
      <c r="L59" s="5" t="s">
        <v>396</v>
      </c>
      <c r="M59" s="5">
        <v>99508</v>
      </c>
      <c r="N59" s="5" t="s">
        <v>285</v>
      </c>
    </row>
    <row r="60" spans="1:14" ht="12.5">
      <c r="A60" s="5">
        <v>10306</v>
      </c>
      <c r="B60" s="5" t="s">
        <v>345</v>
      </c>
      <c r="C60" s="5">
        <v>1</v>
      </c>
      <c r="D60" s="14">
        <v>35324</v>
      </c>
      <c r="E60" s="14">
        <v>35352</v>
      </c>
      <c r="F60" s="14">
        <v>35331</v>
      </c>
      <c r="G60" s="5">
        <v>3</v>
      </c>
      <c r="H60" s="5">
        <v>7.56</v>
      </c>
      <c r="I60" s="5" t="s">
        <v>346</v>
      </c>
      <c r="J60" s="5" t="s">
        <v>347</v>
      </c>
      <c r="K60" s="5" t="s">
        <v>348</v>
      </c>
      <c r="L60" s="5" t="s">
        <v>218</v>
      </c>
      <c r="M60" s="5">
        <v>28001</v>
      </c>
      <c r="N60" s="5" t="s">
        <v>349</v>
      </c>
    </row>
    <row r="61" spans="1:14" ht="12.5">
      <c r="A61" s="5">
        <v>10307</v>
      </c>
      <c r="B61" s="5" t="s">
        <v>397</v>
      </c>
      <c r="C61" s="5">
        <v>2</v>
      </c>
      <c r="D61" s="14">
        <v>35325</v>
      </c>
      <c r="E61" s="14">
        <v>35353</v>
      </c>
      <c r="F61" s="14">
        <v>35333</v>
      </c>
      <c r="G61" s="5">
        <v>2</v>
      </c>
      <c r="H61" s="5">
        <v>0.56000000000000005</v>
      </c>
      <c r="I61" s="5" t="s">
        <v>398</v>
      </c>
      <c r="J61" s="5" t="s">
        <v>399</v>
      </c>
      <c r="K61" s="5" t="s">
        <v>400</v>
      </c>
      <c r="L61" s="5" t="s">
        <v>401</v>
      </c>
      <c r="M61" s="5">
        <v>97219</v>
      </c>
      <c r="N61" s="5" t="s">
        <v>285</v>
      </c>
    </row>
    <row r="62" spans="1:14" ht="12.5">
      <c r="A62" s="5">
        <v>10308</v>
      </c>
      <c r="B62" s="5" t="s">
        <v>402</v>
      </c>
      <c r="C62" s="5">
        <v>7</v>
      </c>
      <c r="D62" s="14">
        <v>35326</v>
      </c>
      <c r="E62" s="14">
        <v>35354</v>
      </c>
      <c r="F62" s="14">
        <v>35332</v>
      </c>
      <c r="G62" s="5">
        <v>3</v>
      </c>
      <c r="H62" s="5">
        <v>1.61</v>
      </c>
      <c r="I62" s="5" t="s">
        <v>403</v>
      </c>
      <c r="J62" s="5" t="s">
        <v>404</v>
      </c>
      <c r="K62" s="5" t="s">
        <v>270</v>
      </c>
      <c r="L62" s="5" t="s">
        <v>218</v>
      </c>
      <c r="M62" s="5">
        <v>5021</v>
      </c>
      <c r="N62" s="5" t="s">
        <v>271</v>
      </c>
    </row>
    <row r="63" spans="1:14" ht="12.5">
      <c r="A63" s="5">
        <v>10309</v>
      </c>
      <c r="B63" s="5" t="s">
        <v>378</v>
      </c>
      <c r="C63" s="5">
        <v>3</v>
      </c>
      <c r="D63" s="14">
        <v>35327</v>
      </c>
      <c r="E63" s="14">
        <v>35355</v>
      </c>
      <c r="F63" s="14">
        <v>35361</v>
      </c>
      <c r="G63" s="5">
        <v>1</v>
      </c>
      <c r="H63" s="5">
        <v>47.3</v>
      </c>
      <c r="I63" s="5" t="s">
        <v>379</v>
      </c>
      <c r="J63" s="5" t="s">
        <v>380</v>
      </c>
      <c r="K63" s="5" t="s">
        <v>381</v>
      </c>
      <c r="L63" s="5" t="s">
        <v>382</v>
      </c>
      <c r="M63" s="5" t="s">
        <v>218</v>
      </c>
      <c r="N63" s="5" t="s">
        <v>383</v>
      </c>
    </row>
    <row r="64" spans="1:14" ht="12.5">
      <c r="A64" s="5">
        <v>10310</v>
      </c>
      <c r="B64" s="5" t="s">
        <v>405</v>
      </c>
      <c r="C64" s="5">
        <v>8</v>
      </c>
      <c r="D64" s="14">
        <v>35328</v>
      </c>
      <c r="E64" s="14">
        <v>35356</v>
      </c>
      <c r="F64" s="14">
        <v>35335</v>
      </c>
      <c r="G64" s="5">
        <v>2</v>
      </c>
      <c r="H64" s="5">
        <v>17.52</v>
      </c>
      <c r="I64" s="5" t="s">
        <v>406</v>
      </c>
      <c r="J64" s="5" t="s">
        <v>407</v>
      </c>
      <c r="K64" s="5" t="s">
        <v>400</v>
      </c>
      <c r="L64" s="5" t="s">
        <v>401</v>
      </c>
      <c r="M64" s="5">
        <v>97201</v>
      </c>
      <c r="N64" s="5" t="s">
        <v>285</v>
      </c>
    </row>
    <row r="65" spans="1:14" ht="12.5">
      <c r="A65" s="5">
        <v>10311</v>
      </c>
      <c r="B65" s="5" t="s">
        <v>408</v>
      </c>
      <c r="C65" s="5">
        <v>1</v>
      </c>
      <c r="D65" s="14">
        <v>35328</v>
      </c>
      <c r="E65" s="14">
        <v>35342</v>
      </c>
      <c r="F65" s="14">
        <v>35334</v>
      </c>
      <c r="G65" s="5">
        <v>3</v>
      </c>
      <c r="H65" s="5">
        <v>24.69</v>
      </c>
      <c r="I65" s="5" t="s">
        <v>409</v>
      </c>
      <c r="J65" s="5" t="s">
        <v>410</v>
      </c>
      <c r="K65" s="5" t="s">
        <v>411</v>
      </c>
      <c r="L65" s="5" t="s">
        <v>218</v>
      </c>
      <c r="M65" s="5">
        <v>44000</v>
      </c>
      <c r="N65" s="5" t="s">
        <v>219</v>
      </c>
    </row>
    <row r="66" spans="1:14" ht="12.5">
      <c r="A66" s="5">
        <v>10312</v>
      </c>
      <c r="B66" s="5" t="s">
        <v>384</v>
      </c>
      <c r="C66" s="5">
        <v>2</v>
      </c>
      <c r="D66" s="14">
        <v>35331</v>
      </c>
      <c r="E66" s="14">
        <v>35359</v>
      </c>
      <c r="F66" s="14">
        <v>35341</v>
      </c>
      <c r="G66" s="5">
        <v>2</v>
      </c>
      <c r="H66" s="5">
        <v>40.26</v>
      </c>
      <c r="I66" s="5" t="s">
        <v>385</v>
      </c>
      <c r="J66" s="5" t="s">
        <v>386</v>
      </c>
      <c r="K66" s="5" t="s">
        <v>387</v>
      </c>
      <c r="L66" s="5" t="s">
        <v>218</v>
      </c>
      <c r="M66" s="5">
        <v>70563</v>
      </c>
      <c r="N66" s="5" t="s">
        <v>224</v>
      </c>
    </row>
    <row r="67" spans="1:14" ht="12.5">
      <c r="A67" s="5">
        <v>10313</v>
      </c>
      <c r="B67" s="5" t="s">
        <v>320</v>
      </c>
      <c r="C67" s="5">
        <v>2</v>
      </c>
      <c r="D67" s="14">
        <v>35332</v>
      </c>
      <c r="E67" s="14">
        <v>35360</v>
      </c>
      <c r="F67" s="14">
        <v>35342</v>
      </c>
      <c r="G67" s="5">
        <v>2</v>
      </c>
      <c r="H67" s="5">
        <v>1.96</v>
      </c>
      <c r="I67" s="5" t="s">
        <v>321</v>
      </c>
      <c r="J67" s="5" t="s">
        <v>322</v>
      </c>
      <c r="K67" s="5" t="s">
        <v>323</v>
      </c>
      <c r="L67" s="5" t="s">
        <v>218</v>
      </c>
      <c r="M67" s="5">
        <v>1307</v>
      </c>
      <c r="N67" s="5" t="s">
        <v>224</v>
      </c>
    </row>
    <row r="68" spans="1:14" ht="12.5">
      <c r="A68" s="5">
        <v>10314</v>
      </c>
      <c r="B68" s="5" t="s">
        <v>280</v>
      </c>
      <c r="C68" s="5">
        <v>1</v>
      </c>
      <c r="D68" s="14">
        <v>35333</v>
      </c>
      <c r="E68" s="14">
        <v>35361</v>
      </c>
      <c r="F68" s="14">
        <v>35342</v>
      </c>
      <c r="G68" s="5">
        <v>2</v>
      </c>
      <c r="H68" s="5">
        <v>74.16</v>
      </c>
      <c r="I68" s="5" t="s">
        <v>281</v>
      </c>
      <c r="J68" s="5" t="s">
        <v>282</v>
      </c>
      <c r="K68" s="5" t="s">
        <v>283</v>
      </c>
      <c r="L68" s="5" t="s">
        <v>284</v>
      </c>
      <c r="M68" s="5">
        <v>87110</v>
      </c>
      <c r="N68" s="5" t="s">
        <v>285</v>
      </c>
    </row>
    <row r="69" spans="1:14" ht="12.5">
      <c r="A69" s="5">
        <v>10315</v>
      </c>
      <c r="B69" s="5" t="s">
        <v>412</v>
      </c>
      <c r="C69" s="5">
        <v>4</v>
      </c>
      <c r="D69" s="14">
        <v>35334</v>
      </c>
      <c r="E69" s="14">
        <v>35362</v>
      </c>
      <c r="F69" s="14">
        <v>35341</v>
      </c>
      <c r="G69" s="5">
        <v>2</v>
      </c>
      <c r="H69" s="5">
        <v>41.76</v>
      </c>
      <c r="I69" s="5" t="s">
        <v>413</v>
      </c>
      <c r="J69" s="5" t="s">
        <v>414</v>
      </c>
      <c r="K69" s="5" t="s">
        <v>415</v>
      </c>
      <c r="L69" s="5" t="s">
        <v>416</v>
      </c>
      <c r="M69" s="5" t="s">
        <v>417</v>
      </c>
      <c r="N69" s="5" t="s">
        <v>368</v>
      </c>
    </row>
    <row r="70" spans="1:14" ht="12.5">
      <c r="A70" s="5">
        <v>10316</v>
      </c>
      <c r="B70" s="5" t="s">
        <v>280</v>
      </c>
      <c r="C70" s="5">
        <v>1</v>
      </c>
      <c r="D70" s="14">
        <v>35335</v>
      </c>
      <c r="E70" s="14">
        <v>35363</v>
      </c>
      <c r="F70" s="14">
        <v>35346</v>
      </c>
      <c r="G70" s="5">
        <v>3</v>
      </c>
      <c r="H70" s="5">
        <v>150.15</v>
      </c>
      <c r="I70" s="5" t="s">
        <v>281</v>
      </c>
      <c r="J70" s="5" t="s">
        <v>282</v>
      </c>
      <c r="K70" s="5" t="s">
        <v>283</v>
      </c>
      <c r="L70" s="5" t="s">
        <v>284</v>
      </c>
      <c r="M70" s="5">
        <v>87110</v>
      </c>
      <c r="N70" s="5" t="s">
        <v>285</v>
      </c>
    </row>
    <row r="71" spans="1:14" ht="12.5">
      <c r="A71" s="5">
        <v>10317</v>
      </c>
      <c r="B71" s="5" t="s">
        <v>397</v>
      </c>
      <c r="C71" s="5">
        <v>6</v>
      </c>
      <c r="D71" s="14">
        <v>35338</v>
      </c>
      <c r="E71" s="14">
        <v>35366</v>
      </c>
      <c r="F71" s="14">
        <v>35348</v>
      </c>
      <c r="G71" s="5">
        <v>1</v>
      </c>
      <c r="H71" s="5">
        <v>12.69</v>
      </c>
      <c r="I71" s="5" t="s">
        <v>398</v>
      </c>
      <c r="J71" s="5" t="s">
        <v>399</v>
      </c>
      <c r="K71" s="5" t="s">
        <v>400</v>
      </c>
      <c r="L71" s="5" t="s">
        <v>401</v>
      </c>
      <c r="M71" s="5">
        <v>97219</v>
      </c>
      <c r="N71" s="5" t="s">
        <v>285</v>
      </c>
    </row>
    <row r="72" spans="1:14" ht="12.5">
      <c r="A72" s="5">
        <v>10318</v>
      </c>
      <c r="B72" s="5" t="s">
        <v>412</v>
      </c>
      <c r="C72" s="5">
        <v>8</v>
      </c>
      <c r="D72" s="14">
        <v>35339</v>
      </c>
      <c r="E72" s="14">
        <v>35367</v>
      </c>
      <c r="F72" s="14">
        <v>35342</v>
      </c>
      <c r="G72" s="5">
        <v>2</v>
      </c>
      <c r="H72" s="5">
        <v>4.7300000000000004</v>
      </c>
      <c r="I72" s="5" t="s">
        <v>413</v>
      </c>
      <c r="J72" s="5" t="s">
        <v>414</v>
      </c>
      <c r="K72" s="5" t="s">
        <v>415</v>
      </c>
      <c r="L72" s="5" t="s">
        <v>416</v>
      </c>
      <c r="M72" s="5" t="s">
        <v>417</v>
      </c>
      <c r="N72" s="5" t="s">
        <v>368</v>
      </c>
    </row>
    <row r="73" spans="1:14" ht="12.5">
      <c r="A73" s="5">
        <v>10319</v>
      </c>
      <c r="B73" s="5" t="s">
        <v>329</v>
      </c>
      <c r="C73" s="5">
        <v>7</v>
      </c>
      <c r="D73" s="14">
        <v>35340</v>
      </c>
      <c r="E73" s="14">
        <v>35368</v>
      </c>
      <c r="F73" s="14">
        <v>35349</v>
      </c>
      <c r="G73" s="5">
        <v>3</v>
      </c>
      <c r="H73" s="5">
        <v>64.5</v>
      </c>
      <c r="I73" s="5" t="s">
        <v>330</v>
      </c>
      <c r="J73" s="5" t="s">
        <v>331</v>
      </c>
      <c r="K73" s="5" t="s">
        <v>270</v>
      </c>
      <c r="L73" s="5" t="s">
        <v>218</v>
      </c>
      <c r="M73" s="5">
        <v>5033</v>
      </c>
      <c r="N73" s="5" t="s">
        <v>271</v>
      </c>
    </row>
    <row r="74" spans="1:14" ht="12.5">
      <c r="A74" s="5">
        <v>10320</v>
      </c>
      <c r="B74" s="5" t="s">
        <v>296</v>
      </c>
      <c r="C74" s="5">
        <v>5</v>
      </c>
      <c r="D74" s="14">
        <v>35341</v>
      </c>
      <c r="E74" s="14">
        <v>35355</v>
      </c>
      <c r="F74" s="14">
        <v>35356</v>
      </c>
      <c r="G74" s="5">
        <v>3</v>
      </c>
      <c r="H74" s="5">
        <v>34.57</v>
      </c>
      <c r="I74" s="5" t="s">
        <v>297</v>
      </c>
      <c r="J74" s="5" t="s">
        <v>298</v>
      </c>
      <c r="K74" s="5" t="s">
        <v>299</v>
      </c>
      <c r="L74" s="5" t="s">
        <v>218</v>
      </c>
      <c r="M74" s="5">
        <v>90110</v>
      </c>
      <c r="N74" s="5" t="s">
        <v>300</v>
      </c>
    </row>
    <row r="75" spans="1:14" ht="12.5">
      <c r="A75" s="5">
        <v>10321</v>
      </c>
      <c r="B75" s="5" t="s">
        <v>412</v>
      </c>
      <c r="C75" s="5">
        <v>3</v>
      </c>
      <c r="D75" s="14">
        <v>35341</v>
      </c>
      <c r="E75" s="14">
        <v>35369</v>
      </c>
      <c r="F75" s="14">
        <v>35349</v>
      </c>
      <c r="G75" s="5">
        <v>2</v>
      </c>
      <c r="H75" s="5">
        <v>3.43</v>
      </c>
      <c r="I75" s="5" t="s">
        <v>413</v>
      </c>
      <c r="J75" s="5" t="s">
        <v>414</v>
      </c>
      <c r="K75" s="5" t="s">
        <v>415</v>
      </c>
      <c r="L75" s="5" t="s">
        <v>416</v>
      </c>
      <c r="M75" s="5" t="s">
        <v>417</v>
      </c>
      <c r="N75" s="5" t="s">
        <v>368</v>
      </c>
    </row>
    <row r="76" spans="1:14" ht="12.5">
      <c r="A76" s="5">
        <v>10322</v>
      </c>
      <c r="B76" s="5" t="s">
        <v>418</v>
      </c>
      <c r="C76" s="5">
        <v>7</v>
      </c>
      <c r="D76" s="14">
        <v>35342</v>
      </c>
      <c r="E76" s="14">
        <v>35370</v>
      </c>
      <c r="F76" s="14">
        <v>35361</v>
      </c>
      <c r="G76" s="5">
        <v>3</v>
      </c>
      <c r="H76" s="5">
        <v>0.4</v>
      </c>
      <c r="I76" s="5" t="s">
        <v>419</v>
      </c>
      <c r="J76" s="5" t="s">
        <v>420</v>
      </c>
      <c r="K76" s="5" t="s">
        <v>270</v>
      </c>
      <c r="L76" s="5" t="s">
        <v>218</v>
      </c>
      <c r="M76" s="5">
        <v>5033</v>
      </c>
      <c r="N76" s="5" t="s">
        <v>271</v>
      </c>
    </row>
    <row r="77" spans="1:14" ht="12.5">
      <c r="A77" s="5">
        <v>10323</v>
      </c>
      <c r="B77" s="5" t="s">
        <v>421</v>
      </c>
      <c r="C77" s="5">
        <v>4</v>
      </c>
      <c r="D77" s="14">
        <v>35345</v>
      </c>
      <c r="E77" s="14">
        <v>35373</v>
      </c>
      <c r="F77" s="14">
        <v>35352</v>
      </c>
      <c r="G77" s="5">
        <v>1</v>
      </c>
      <c r="H77" s="5">
        <v>4.88</v>
      </c>
      <c r="I77" s="5" t="s">
        <v>422</v>
      </c>
      <c r="J77" s="5" t="s">
        <v>423</v>
      </c>
      <c r="K77" s="5" t="s">
        <v>424</v>
      </c>
      <c r="L77" s="5" t="s">
        <v>218</v>
      </c>
      <c r="M77" s="5">
        <v>14776</v>
      </c>
      <c r="N77" s="5" t="s">
        <v>224</v>
      </c>
    </row>
    <row r="78" spans="1:14" ht="12.5">
      <c r="A78" s="5">
        <v>10324</v>
      </c>
      <c r="B78" s="5" t="s">
        <v>425</v>
      </c>
      <c r="C78" s="5">
        <v>9</v>
      </c>
      <c r="D78" s="14">
        <v>35346</v>
      </c>
      <c r="E78" s="14">
        <v>35374</v>
      </c>
      <c r="F78" s="14">
        <v>35348</v>
      </c>
      <c r="G78" s="5">
        <v>1</v>
      </c>
      <c r="H78" s="5">
        <v>214.27</v>
      </c>
      <c r="I78" s="5" t="s">
        <v>426</v>
      </c>
      <c r="J78" s="5" t="s">
        <v>427</v>
      </c>
      <c r="K78" s="5" t="s">
        <v>428</v>
      </c>
      <c r="L78" s="5" t="s">
        <v>429</v>
      </c>
      <c r="M78" s="5">
        <v>83720</v>
      </c>
      <c r="N78" s="5" t="s">
        <v>285</v>
      </c>
    </row>
    <row r="79" spans="1:14" ht="12.5">
      <c r="A79" s="5">
        <v>10325</v>
      </c>
      <c r="B79" s="5" t="s">
        <v>421</v>
      </c>
      <c r="C79" s="5">
        <v>1</v>
      </c>
      <c r="D79" s="14">
        <v>35347</v>
      </c>
      <c r="E79" s="14">
        <v>35361</v>
      </c>
      <c r="F79" s="14">
        <v>35352</v>
      </c>
      <c r="G79" s="5">
        <v>3</v>
      </c>
      <c r="H79" s="5">
        <v>64.86</v>
      </c>
      <c r="I79" s="5" t="s">
        <v>422</v>
      </c>
      <c r="J79" s="5" t="s">
        <v>423</v>
      </c>
      <c r="K79" s="5" t="s">
        <v>424</v>
      </c>
      <c r="L79" s="5" t="s">
        <v>218</v>
      </c>
      <c r="M79" s="5">
        <v>14776</v>
      </c>
      <c r="N79" s="5" t="s">
        <v>224</v>
      </c>
    </row>
    <row r="80" spans="1:14" ht="12.5">
      <c r="A80" s="5">
        <v>10326</v>
      </c>
      <c r="B80" s="5" t="s">
        <v>430</v>
      </c>
      <c r="C80" s="5">
        <v>4</v>
      </c>
      <c r="D80" s="14">
        <v>35348</v>
      </c>
      <c r="E80" s="14">
        <v>35376</v>
      </c>
      <c r="F80" s="14">
        <v>35352</v>
      </c>
      <c r="G80" s="5">
        <v>2</v>
      </c>
      <c r="H80" s="5">
        <v>77.92</v>
      </c>
      <c r="I80" s="5" t="s">
        <v>431</v>
      </c>
      <c r="J80" s="5" t="s">
        <v>432</v>
      </c>
      <c r="K80" s="5" t="s">
        <v>348</v>
      </c>
      <c r="L80" s="5" t="s">
        <v>218</v>
      </c>
      <c r="M80" s="5">
        <v>28023</v>
      </c>
      <c r="N80" s="5" t="s">
        <v>349</v>
      </c>
    </row>
    <row r="81" spans="1:14" ht="12.5">
      <c r="A81" s="5">
        <v>10327</v>
      </c>
      <c r="B81" s="5" t="s">
        <v>286</v>
      </c>
      <c r="C81" s="5">
        <v>2</v>
      </c>
      <c r="D81" s="14">
        <v>35349</v>
      </c>
      <c r="E81" s="14">
        <v>35377</v>
      </c>
      <c r="F81" s="14">
        <v>35352</v>
      </c>
      <c r="G81" s="5">
        <v>1</v>
      </c>
      <c r="H81" s="5">
        <v>63.36</v>
      </c>
      <c r="I81" s="5" t="s">
        <v>287</v>
      </c>
      <c r="J81" s="5" t="s">
        <v>288</v>
      </c>
      <c r="K81" s="5" t="s">
        <v>289</v>
      </c>
      <c r="L81" s="5" t="s">
        <v>218</v>
      </c>
      <c r="M81" s="5" t="s">
        <v>290</v>
      </c>
      <c r="N81" s="5" t="s">
        <v>291</v>
      </c>
    </row>
    <row r="82" spans="1:14" ht="12.5">
      <c r="A82" s="5">
        <v>10328</v>
      </c>
      <c r="B82" s="5" t="s">
        <v>433</v>
      </c>
      <c r="C82" s="5">
        <v>4</v>
      </c>
      <c r="D82" s="14">
        <v>35352</v>
      </c>
      <c r="E82" s="14">
        <v>35380</v>
      </c>
      <c r="F82" s="14">
        <v>35355</v>
      </c>
      <c r="G82" s="5">
        <v>3</v>
      </c>
      <c r="H82" s="5">
        <v>87.03</v>
      </c>
      <c r="I82" s="5" t="s">
        <v>434</v>
      </c>
      <c r="J82" s="5" t="s">
        <v>435</v>
      </c>
      <c r="K82" s="5" t="s">
        <v>436</v>
      </c>
      <c r="L82" s="5" t="s">
        <v>218</v>
      </c>
      <c r="M82" s="5">
        <v>1675</v>
      </c>
      <c r="N82" s="5" t="s">
        <v>437</v>
      </c>
    </row>
    <row r="83" spans="1:14" ht="12.5">
      <c r="A83" s="5">
        <v>10329</v>
      </c>
      <c r="B83" s="5" t="s">
        <v>315</v>
      </c>
      <c r="C83" s="5">
        <v>4</v>
      </c>
      <c r="D83" s="14">
        <v>35353</v>
      </c>
      <c r="E83" s="14">
        <v>35395</v>
      </c>
      <c r="F83" s="14">
        <v>35361</v>
      </c>
      <c r="G83" s="5">
        <v>2</v>
      </c>
      <c r="H83" s="5">
        <v>191.67</v>
      </c>
      <c r="I83" s="5" t="s">
        <v>316</v>
      </c>
      <c r="J83" s="5" t="s">
        <v>317</v>
      </c>
      <c r="K83" s="5" t="s">
        <v>318</v>
      </c>
      <c r="L83" s="5" t="s">
        <v>319</v>
      </c>
      <c r="M83" s="5">
        <v>82520</v>
      </c>
      <c r="N83" s="5" t="s">
        <v>285</v>
      </c>
    </row>
    <row r="84" spans="1:14" ht="12.5">
      <c r="A84" s="5">
        <v>10330</v>
      </c>
      <c r="B84" s="5" t="s">
        <v>350</v>
      </c>
      <c r="C84" s="5">
        <v>3</v>
      </c>
      <c r="D84" s="14">
        <v>35354</v>
      </c>
      <c r="E84" s="14">
        <v>35382</v>
      </c>
      <c r="F84" s="14">
        <v>35366</v>
      </c>
      <c r="G84" s="5">
        <v>1</v>
      </c>
      <c r="H84" s="5">
        <v>12.75</v>
      </c>
      <c r="I84" s="5" t="s">
        <v>351</v>
      </c>
      <c r="J84" s="5" t="s">
        <v>352</v>
      </c>
      <c r="K84" s="5" t="s">
        <v>353</v>
      </c>
      <c r="L84" s="5" t="s">
        <v>354</v>
      </c>
      <c r="M84" s="5">
        <v>3508</v>
      </c>
      <c r="N84" s="5" t="s">
        <v>261</v>
      </c>
    </row>
    <row r="85" spans="1:14" ht="12.5">
      <c r="A85" s="5">
        <v>10331</v>
      </c>
      <c r="B85" s="5" t="s">
        <v>438</v>
      </c>
      <c r="C85" s="5">
        <v>9</v>
      </c>
      <c r="D85" s="14">
        <v>35354</v>
      </c>
      <c r="E85" s="14">
        <v>35396</v>
      </c>
      <c r="F85" s="14">
        <v>35359</v>
      </c>
      <c r="G85" s="5">
        <v>1</v>
      </c>
      <c r="H85" s="5">
        <v>10.19</v>
      </c>
      <c r="I85" s="5" t="s">
        <v>439</v>
      </c>
      <c r="J85" s="5" t="s">
        <v>440</v>
      </c>
      <c r="K85" s="5" t="s">
        <v>441</v>
      </c>
      <c r="L85" s="5" t="s">
        <v>218</v>
      </c>
      <c r="M85" s="5">
        <v>13008</v>
      </c>
      <c r="N85" s="5" t="s">
        <v>219</v>
      </c>
    </row>
    <row r="86" spans="1:14" ht="12.5">
      <c r="A86" s="5">
        <v>10332</v>
      </c>
      <c r="B86" s="5" t="s">
        <v>442</v>
      </c>
      <c r="C86" s="5">
        <v>3</v>
      </c>
      <c r="D86" s="14">
        <v>35355</v>
      </c>
      <c r="E86" s="14">
        <v>35397</v>
      </c>
      <c r="F86" s="14">
        <v>35359</v>
      </c>
      <c r="G86" s="5">
        <v>2</v>
      </c>
      <c r="H86" s="5">
        <v>52.84</v>
      </c>
      <c r="I86" s="5" t="s">
        <v>443</v>
      </c>
      <c r="J86" s="5" t="s">
        <v>444</v>
      </c>
      <c r="K86" s="5" t="s">
        <v>445</v>
      </c>
      <c r="L86" s="5" t="s">
        <v>446</v>
      </c>
      <c r="M86" s="5" t="s">
        <v>447</v>
      </c>
      <c r="N86" s="5" t="s">
        <v>448</v>
      </c>
    </row>
    <row r="87" spans="1:14" ht="12.5">
      <c r="A87" s="5">
        <v>10333</v>
      </c>
      <c r="B87" s="5" t="s">
        <v>296</v>
      </c>
      <c r="C87" s="5">
        <v>5</v>
      </c>
      <c r="D87" s="14">
        <v>35356</v>
      </c>
      <c r="E87" s="14">
        <v>35384</v>
      </c>
      <c r="F87" s="14">
        <v>35363</v>
      </c>
      <c r="G87" s="5">
        <v>3</v>
      </c>
      <c r="H87" s="5">
        <v>0.59</v>
      </c>
      <c r="I87" s="5" t="s">
        <v>297</v>
      </c>
      <c r="J87" s="5" t="s">
        <v>298</v>
      </c>
      <c r="K87" s="5" t="s">
        <v>299</v>
      </c>
      <c r="L87" s="5" t="s">
        <v>218</v>
      </c>
      <c r="M87" s="5">
        <v>90110</v>
      </c>
      <c r="N87" s="5" t="s">
        <v>300</v>
      </c>
    </row>
    <row r="88" spans="1:14" ht="12.5">
      <c r="A88" s="5">
        <v>10334</v>
      </c>
      <c r="B88" s="5" t="s">
        <v>232</v>
      </c>
      <c r="C88" s="5">
        <v>8</v>
      </c>
      <c r="D88" s="14">
        <v>35359</v>
      </c>
      <c r="E88" s="14">
        <v>35387</v>
      </c>
      <c r="F88" s="14">
        <v>35366</v>
      </c>
      <c r="G88" s="5">
        <v>2</v>
      </c>
      <c r="H88" s="5">
        <v>8.56</v>
      </c>
      <c r="I88" s="5" t="s">
        <v>233</v>
      </c>
      <c r="J88" s="5" t="s">
        <v>234</v>
      </c>
      <c r="K88" s="5" t="s">
        <v>235</v>
      </c>
      <c r="L88" s="5" t="s">
        <v>218</v>
      </c>
      <c r="M88" s="5">
        <v>69004</v>
      </c>
      <c r="N88" s="5" t="s">
        <v>219</v>
      </c>
    </row>
    <row r="89" spans="1:14" ht="12.5">
      <c r="A89" s="5">
        <v>10335</v>
      </c>
      <c r="B89" s="5" t="s">
        <v>378</v>
      </c>
      <c r="C89" s="5">
        <v>7</v>
      </c>
      <c r="D89" s="14">
        <v>35360</v>
      </c>
      <c r="E89" s="14">
        <v>35388</v>
      </c>
      <c r="F89" s="14">
        <v>35362</v>
      </c>
      <c r="G89" s="5">
        <v>2</v>
      </c>
      <c r="H89" s="5">
        <v>42.11</v>
      </c>
      <c r="I89" s="5" t="s">
        <v>379</v>
      </c>
      <c r="J89" s="5" t="s">
        <v>380</v>
      </c>
      <c r="K89" s="5" t="s">
        <v>381</v>
      </c>
      <c r="L89" s="5" t="s">
        <v>382</v>
      </c>
      <c r="M89" s="5" t="s">
        <v>218</v>
      </c>
      <c r="N89" s="5" t="s">
        <v>383</v>
      </c>
    </row>
    <row r="90" spans="1:14" ht="12.5">
      <c r="A90" s="5">
        <v>10336</v>
      </c>
      <c r="B90" s="5" t="s">
        <v>449</v>
      </c>
      <c r="C90" s="5">
        <v>7</v>
      </c>
      <c r="D90" s="14">
        <v>35361</v>
      </c>
      <c r="E90" s="14">
        <v>35389</v>
      </c>
      <c r="F90" s="14">
        <v>35363</v>
      </c>
      <c r="G90" s="5">
        <v>2</v>
      </c>
      <c r="H90" s="5">
        <v>15.51</v>
      </c>
      <c r="I90" s="5" t="s">
        <v>450</v>
      </c>
      <c r="J90" s="5" t="s">
        <v>451</v>
      </c>
      <c r="K90" s="5" t="s">
        <v>436</v>
      </c>
      <c r="L90" s="5" t="s">
        <v>218</v>
      </c>
      <c r="M90" s="5">
        <v>1756</v>
      </c>
      <c r="N90" s="5" t="s">
        <v>437</v>
      </c>
    </row>
    <row r="91" spans="1:14" ht="12.5">
      <c r="A91" s="5">
        <v>10337</v>
      </c>
      <c r="B91" s="5" t="s">
        <v>301</v>
      </c>
      <c r="C91" s="5">
        <v>4</v>
      </c>
      <c r="D91" s="14">
        <v>35362</v>
      </c>
      <c r="E91" s="14">
        <v>35390</v>
      </c>
      <c r="F91" s="14">
        <v>35367</v>
      </c>
      <c r="G91" s="5">
        <v>3</v>
      </c>
      <c r="H91" s="5">
        <v>108.26</v>
      </c>
      <c r="I91" s="5" t="s">
        <v>302</v>
      </c>
      <c r="J91" s="5" t="s">
        <v>303</v>
      </c>
      <c r="K91" s="5" t="s">
        <v>304</v>
      </c>
      <c r="L91" s="5" t="s">
        <v>218</v>
      </c>
      <c r="M91" s="5">
        <v>80805</v>
      </c>
      <c r="N91" s="5" t="s">
        <v>224</v>
      </c>
    </row>
    <row r="92" spans="1:14" ht="12.5">
      <c r="A92" s="5">
        <v>10338</v>
      </c>
      <c r="B92" s="5" t="s">
        <v>392</v>
      </c>
      <c r="C92" s="5">
        <v>4</v>
      </c>
      <c r="D92" s="14">
        <v>35363</v>
      </c>
      <c r="E92" s="14">
        <v>35391</v>
      </c>
      <c r="F92" s="14">
        <v>35367</v>
      </c>
      <c r="G92" s="5">
        <v>3</v>
      </c>
      <c r="H92" s="5">
        <v>84.21</v>
      </c>
      <c r="I92" s="5" t="s">
        <v>393</v>
      </c>
      <c r="J92" s="5" t="s">
        <v>394</v>
      </c>
      <c r="K92" s="5" t="s">
        <v>395</v>
      </c>
      <c r="L92" s="5" t="s">
        <v>396</v>
      </c>
      <c r="M92" s="5">
        <v>99508</v>
      </c>
      <c r="N92" s="5" t="s">
        <v>285</v>
      </c>
    </row>
    <row r="93" spans="1:14" ht="12.5">
      <c r="A93" s="5">
        <v>10339</v>
      </c>
      <c r="B93" s="5" t="s">
        <v>442</v>
      </c>
      <c r="C93" s="5">
        <v>2</v>
      </c>
      <c r="D93" s="14">
        <v>35366</v>
      </c>
      <c r="E93" s="14">
        <v>35394</v>
      </c>
      <c r="F93" s="14">
        <v>35373</v>
      </c>
      <c r="G93" s="5">
        <v>2</v>
      </c>
      <c r="H93" s="5">
        <v>15.66</v>
      </c>
      <c r="I93" s="5" t="s">
        <v>443</v>
      </c>
      <c r="J93" s="5" t="s">
        <v>444</v>
      </c>
      <c r="K93" s="5" t="s">
        <v>445</v>
      </c>
      <c r="L93" s="5" t="s">
        <v>446</v>
      </c>
      <c r="M93" s="5" t="s">
        <v>447</v>
      </c>
      <c r="N93" s="5" t="s">
        <v>448</v>
      </c>
    </row>
    <row r="94" spans="1:14" ht="12.5">
      <c r="A94" s="5">
        <v>10340</v>
      </c>
      <c r="B94" s="5" t="s">
        <v>438</v>
      </c>
      <c r="C94" s="5">
        <v>1</v>
      </c>
      <c r="D94" s="14">
        <v>35367</v>
      </c>
      <c r="E94" s="14">
        <v>35395</v>
      </c>
      <c r="F94" s="14">
        <v>35377</v>
      </c>
      <c r="G94" s="5">
        <v>3</v>
      </c>
      <c r="H94" s="5">
        <v>166.31</v>
      </c>
      <c r="I94" s="5" t="s">
        <v>439</v>
      </c>
      <c r="J94" s="5" t="s">
        <v>440</v>
      </c>
      <c r="K94" s="5" t="s">
        <v>441</v>
      </c>
      <c r="L94" s="5" t="s">
        <v>218</v>
      </c>
      <c r="M94" s="5">
        <v>13008</v>
      </c>
      <c r="N94" s="5" t="s">
        <v>219</v>
      </c>
    </row>
    <row r="95" spans="1:14" ht="12.5">
      <c r="A95" s="5">
        <v>10341</v>
      </c>
      <c r="B95" s="5" t="s">
        <v>452</v>
      </c>
      <c r="C95" s="5">
        <v>7</v>
      </c>
      <c r="D95" s="14">
        <v>35367</v>
      </c>
      <c r="E95" s="14">
        <v>35395</v>
      </c>
      <c r="F95" s="14">
        <v>35374</v>
      </c>
      <c r="G95" s="5">
        <v>3</v>
      </c>
      <c r="H95" s="5">
        <v>26.78</v>
      </c>
      <c r="I95" s="5" t="s">
        <v>453</v>
      </c>
      <c r="J95" s="5" t="s">
        <v>454</v>
      </c>
      <c r="K95" s="5" t="s">
        <v>455</v>
      </c>
      <c r="L95" s="5" t="s">
        <v>218</v>
      </c>
      <c r="M95" s="5">
        <v>1734</v>
      </c>
      <c r="N95" s="5" t="s">
        <v>456</v>
      </c>
    </row>
    <row r="96" spans="1:14" ht="12.5">
      <c r="A96" s="5">
        <v>10342</v>
      </c>
      <c r="B96" s="5" t="s">
        <v>301</v>
      </c>
      <c r="C96" s="5">
        <v>4</v>
      </c>
      <c r="D96" s="14">
        <v>35368</v>
      </c>
      <c r="E96" s="14">
        <v>35382</v>
      </c>
      <c r="F96" s="14">
        <v>35373</v>
      </c>
      <c r="G96" s="5">
        <v>2</v>
      </c>
      <c r="H96" s="5">
        <v>54.83</v>
      </c>
      <c r="I96" s="5" t="s">
        <v>302</v>
      </c>
      <c r="J96" s="5" t="s">
        <v>303</v>
      </c>
      <c r="K96" s="5" t="s">
        <v>304</v>
      </c>
      <c r="L96" s="5" t="s">
        <v>218</v>
      </c>
      <c r="M96" s="5">
        <v>80805</v>
      </c>
      <c r="N96" s="5" t="s">
        <v>224</v>
      </c>
    </row>
    <row r="97" spans="1:14" ht="12.5">
      <c r="A97" s="5">
        <v>10343</v>
      </c>
      <c r="B97" s="5" t="s">
        <v>341</v>
      </c>
      <c r="C97" s="5">
        <v>4</v>
      </c>
      <c r="D97" s="14">
        <v>35369</v>
      </c>
      <c r="E97" s="14">
        <v>35397</v>
      </c>
      <c r="F97" s="14">
        <v>35375</v>
      </c>
      <c r="G97" s="5">
        <v>1</v>
      </c>
      <c r="H97" s="5">
        <v>110.37</v>
      </c>
      <c r="I97" s="5" t="s">
        <v>342</v>
      </c>
      <c r="J97" s="5" t="s">
        <v>343</v>
      </c>
      <c r="K97" s="5" t="s">
        <v>344</v>
      </c>
      <c r="L97" s="5" t="s">
        <v>218</v>
      </c>
      <c r="M97" s="5">
        <v>60528</v>
      </c>
      <c r="N97" s="5" t="s">
        <v>224</v>
      </c>
    </row>
    <row r="98" spans="1:14" ht="12.5">
      <c r="A98" s="5">
        <v>10344</v>
      </c>
      <c r="B98" s="5" t="s">
        <v>310</v>
      </c>
      <c r="C98" s="5">
        <v>4</v>
      </c>
      <c r="D98" s="14">
        <v>35370</v>
      </c>
      <c r="E98" s="14">
        <v>35398</v>
      </c>
      <c r="F98" s="14">
        <v>35374</v>
      </c>
      <c r="G98" s="5">
        <v>2</v>
      </c>
      <c r="H98" s="5">
        <v>23.29</v>
      </c>
      <c r="I98" s="5" t="s">
        <v>311</v>
      </c>
      <c r="J98" s="5" t="s">
        <v>312</v>
      </c>
      <c r="K98" s="5" t="s">
        <v>313</v>
      </c>
      <c r="L98" s="5" t="s">
        <v>314</v>
      </c>
      <c r="M98" s="5">
        <v>98124</v>
      </c>
      <c r="N98" s="5" t="s">
        <v>285</v>
      </c>
    </row>
    <row r="99" spans="1:14" ht="12.5">
      <c r="A99" s="5">
        <v>10345</v>
      </c>
      <c r="B99" s="5" t="s">
        <v>320</v>
      </c>
      <c r="C99" s="5">
        <v>2</v>
      </c>
      <c r="D99" s="14">
        <v>35373</v>
      </c>
      <c r="E99" s="14">
        <v>35401</v>
      </c>
      <c r="F99" s="14">
        <v>35380</v>
      </c>
      <c r="G99" s="5">
        <v>2</v>
      </c>
      <c r="H99" s="5">
        <v>249.06</v>
      </c>
      <c r="I99" s="5" t="s">
        <v>321</v>
      </c>
      <c r="J99" s="5" t="s">
        <v>322</v>
      </c>
      <c r="K99" s="5" t="s">
        <v>323</v>
      </c>
      <c r="L99" s="5" t="s">
        <v>218</v>
      </c>
      <c r="M99" s="5">
        <v>1307</v>
      </c>
      <c r="N99" s="5" t="s">
        <v>224</v>
      </c>
    </row>
    <row r="100" spans="1:14" ht="12.5">
      <c r="A100" s="5">
        <v>10346</v>
      </c>
      <c r="B100" s="5" t="s">
        <v>280</v>
      </c>
      <c r="C100" s="5">
        <v>3</v>
      </c>
      <c r="D100" s="14">
        <v>35374</v>
      </c>
      <c r="E100" s="14">
        <v>35416</v>
      </c>
      <c r="F100" s="14">
        <v>35377</v>
      </c>
      <c r="G100" s="5">
        <v>3</v>
      </c>
      <c r="H100" s="5">
        <v>142.08000000000001</v>
      </c>
      <c r="I100" s="5" t="s">
        <v>281</v>
      </c>
      <c r="J100" s="5" t="s">
        <v>282</v>
      </c>
      <c r="K100" s="5" t="s">
        <v>283</v>
      </c>
      <c r="L100" s="5" t="s">
        <v>284</v>
      </c>
      <c r="M100" s="5">
        <v>87110</v>
      </c>
      <c r="N100" s="5" t="s">
        <v>285</v>
      </c>
    </row>
    <row r="101" spans="1:14" ht="12.5">
      <c r="A101" s="5">
        <v>10347</v>
      </c>
      <c r="B101" s="5" t="s">
        <v>457</v>
      </c>
      <c r="C101" s="5">
        <v>4</v>
      </c>
      <c r="D101" s="14">
        <v>35375</v>
      </c>
      <c r="E101" s="14">
        <v>35403</v>
      </c>
      <c r="F101" s="14">
        <v>35377</v>
      </c>
      <c r="G101" s="5">
        <v>3</v>
      </c>
      <c r="H101" s="5">
        <v>3.1</v>
      </c>
      <c r="I101" s="5" t="s">
        <v>458</v>
      </c>
      <c r="J101" s="5" t="s">
        <v>459</v>
      </c>
      <c r="K101" s="5" t="s">
        <v>372</v>
      </c>
      <c r="L101" s="5" t="s">
        <v>254</v>
      </c>
      <c r="M101" s="5" t="s">
        <v>460</v>
      </c>
      <c r="N101" s="5" t="s">
        <v>231</v>
      </c>
    </row>
    <row r="102" spans="1:14" ht="12.5">
      <c r="A102" s="5">
        <v>10348</v>
      </c>
      <c r="B102" s="5" t="s">
        <v>384</v>
      </c>
      <c r="C102" s="5">
        <v>4</v>
      </c>
      <c r="D102" s="14">
        <v>35376</v>
      </c>
      <c r="E102" s="14">
        <v>35404</v>
      </c>
      <c r="F102" s="14">
        <v>35384</v>
      </c>
      <c r="G102" s="5">
        <v>2</v>
      </c>
      <c r="H102" s="5">
        <v>0.78</v>
      </c>
      <c r="I102" s="5" t="s">
        <v>385</v>
      </c>
      <c r="J102" s="5" t="s">
        <v>386</v>
      </c>
      <c r="K102" s="5" t="s">
        <v>387</v>
      </c>
      <c r="L102" s="5" t="s">
        <v>218</v>
      </c>
      <c r="M102" s="5">
        <v>70563</v>
      </c>
      <c r="N102" s="5" t="s">
        <v>224</v>
      </c>
    </row>
    <row r="103" spans="1:14" ht="12.5">
      <c r="A103" s="5">
        <v>10349</v>
      </c>
      <c r="B103" s="5" t="s">
        <v>315</v>
      </c>
      <c r="C103" s="5">
        <v>7</v>
      </c>
      <c r="D103" s="14">
        <v>35377</v>
      </c>
      <c r="E103" s="14">
        <v>35405</v>
      </c>
      <c r="F103" s="14">
        <v>35384</v>
      </c>
      <c r="G103" s="5">
        <v>1</v>
      </c>
      <c r="H103" s="5">
        <v>8.6300000000000008</v>
      </c>
      <c r="I103" s="5" t="s">
        <v>316</v>
      </c>
      <c r="J103" s="5" t="s">
        <v>317</v>
      </c>
      <c r="K103" s="5" t="s">
        <v>318</v>
      </c>
      <c r="L103" s="5" t="s">
        <v>319</v>
      </c>
      <c r="M103" s="5">
        <v>82520</v>
      </c>
      <c r="N103" s="5" t="s">
        <v>285</v>
      </c>
    </row>
    <row r="104" spans="1:14" ht="12.5">
      <c r="A104" s="5">
        <v>10350</v>
      </c>
      <c r="B104" s="5" t="s">
        <v>461</v>
      </c>
      <c r="C104" s="5">
        <v>6</v>
      </c>
      <c r="D104" s="14">
        <v>35380</v>
      </c>
      <c r="E104" s="14">
        <v>35408</v>
      </c>
      <c r="F104" s="14">
        <v>35402</v>
      </c>
      <c r="G104" s="5">
        <v>2</v>
      </c>
      <c r="H104" s="5">
        <v>64.19</v>
      </c>
      <c r="I104" s="5" t="s">
        <v>462</v>
      </c>
      <c r="J104" s="5" t="s">
        <v>463</v>
      </c>
      <c r="K104" s="5" t="s">
        <v>464</v>
      </c>
      <c r="L104" s="5" t="s">
        <v>218</v>
      </c>
      <c r="M104" s="5">
        <v>31000</v>
      </c>
      <c r="N104" s="5" t="s">
        <v>219</v>
      </c>
    </row>
    <row r="105" spans="1:14" ht="12.5">
      <c r="A105" s="5">
        <v>10351</v>
      </c>
      <c r="B105" s="5" t="s">
        <v>262</v>
      </c>
      <c r="C105" s="5">
        <v>1</v>
      </c>
      <c r="D105" s="14">
        <v>35380</v>
      </c>
      <c r="E105" s="14">
        <v>35408</v>
      </c>
      <c r="F105" s="14">
        <v>35389</v>
      </c>
      <c r="G105" s="5">
        <v>1</v>
      </c>
      <c r="H105" s="5">
        <v>162.33000000000001</v>
      </c>
      <c r="I105" s="5" t="s">
        <v>263</v>
      </c>
      <c r="J105" s="5" t="s">
        <v>264</v>
      </c>
      <c r="K105" s="5" t="s">
        <v>265</v>
      </c>
      <c r="L105" s="5" t="s">
        <v>218</v>
      </c>
      <c r="M105" s="5">
        <v>8010</v>
      </c>
      <c r="N105" s="5" t="s">
        <v>266</v>
      </c>
    </row>
    <row r="106" spans="1:14" ht="12.5">
      <c r="A106" s="5">
        <v>10352</v>
      </c>
      <c r="B106" s="5" t="s">
        <v>433</v>
      </c>
      <c r="C106" s="5">
        <v>3</v>
      </c>
      <c r="D106" s="14">
        <v>35381</v>
      </c>
      <c r="E106" s="14">
        <v>35395</v>
      </c>
      <c r="F106" s="14">
        <v>35387</v>
      </c>
      <c r="G106" s="5">
        <v>3</v>
      </c>
      <c r="H106" s="5">
        <v>1.3</v>
      </c>
      <c r="I106" s="5" t="s">
        <v>434</v>
      </c>
      <c r="J106" s="5" t="s">
        <v>435</v>
      </c>
      <c r="K106" s="5" t="s">
        <v>436</v>
      </c>
      <c r="L106" s="5" t="s">
        <v>218</v>
      </c>
      <c r="M106" s="5">
        <v>1675</v>
      </c>
      <c r="N106" s="5" t="s">
        <v>437</v>
      </c>
    </row>
    <row r="107" spans="1:14" ht="12.5">
      <c r="A107" s="5">
        <v>10353</v>
      </c>
      <c r="B107" s="5" t="s">
        <v>465</v>
      </c>
      <c r="C107" s="5">
        <v>7</v>
      </c>
      <c r="D107" s="14">
        <v>35382</v>
      </c>
      <c r="E107" s="14">
        <v>35410</v>
      </c>
      <c r="F107" s="14">
        <v>35394</v>
      </c>
      <c r="G107" s="5">
        <v>3</v>
      </c>
      <c r="H107" s="5">
        <v>360.63</v>
      </c>
      <c r="I107" s="5" t="s">
        <v>466</v>
      </c>
      <c r="J107" s="5" t="s">
        <v>467</v>
      </c>
      <c r="K107" s="5" t="s">
        <v>468</v>
      </c>
      <c r="L107" s="5" t="s">
        <v>218</v>
      </c>
      <c r="M107" s="5">
        <v>5020</v>
      </c>
      <c r="N107" s="5" t="s">
        <v>266</v>
      </c>
    </row>
    <row r="108" spans="1:14" ht="12.5">
      <c r="A108" s="5">
        <v>10354</v>
      </c>
      <c r="B108" s="5" t="s">
        <v>418</v>
      </c>
      <c r="C108" s="5">
        <v>8</v>
      </c>
      <c r="D108" s="14">
        <v>35383</v>
      </c>
      <c r="E108" s="14">
        <v>35411</v>
      </c>
      <c r="F108" s="14">
        <v>35389</v>
      </c>
      <c r="G108" s="5">
        <v>3</v>
      </c>
      <c r="H108" s="5">
        <v>53.8</v>
      </c>
      <c r="I108" s="5" t="s">
        <v>419</v>
      </c>
      <c r="J108" s="5" t="s">
        <v>420</v>
      </c>
      <c r="K108" s="5" t="s">
        <v>270</v>
      </c>
      <c r="L108" s="5" t="s">
        <v>218</v>
      </c>
      <c r="M108" s="5">
        <v>5033</v>
      </c>
      <c r="N108" s="5" t="s">
        <v>271</v>
      </c>
    </row>
    <row r="109" spans="1:14" ht="12.5">
      <c r="A109" s="5">
        <v>10355</v>
      </c>
      <c r="B109" s="5" t="s">
        <v>469</v>
      </c>
      <c r="C109" s="5">
        <v>6</v>
      </c>
      <c r="D109" s="14">
        <v>35384</v>
      </c>
      <c r="E109" s="14">
        <v>35412</v>
      </c>
      <c r="F109" s="14">
        <v>35389</v>
      </c>
      <c r="G109" s="5">
        <v>1</v>
      </c>
      <c r="H109" s="5">
        <v>41.95</v>
      </c>
      <c r="I109" s="5" t="s">
        <v>470</v>
      </c>
      <c r="J109" s="5" t="s">
        <v>471</v>
      </c>
      <c r="K109" s="5" t="s">
        <v>472</v>
      </c>
      <c r="L109" s="5" t="s">
        <v>473</v>
      </c>
      <c r="M109" s="5" t="s">
        <v>474</v>
      </c>
      <c r="N109" s="5" t="s">
        <v>368</v>
      </c>
    </row>
    <row r="110" spans="1:14" ht="12.5">
      <c r="A110" s="5">
        <v>10356</v>
      </c>
      <c r="B110" s="5" t="s">
        <v>384</v>
      </c>
      <c r="C110" s="5">
        <v>6</v>
      </c>
      <c r="D110" s="14">
        <v>35387</v>
      </c>
      <c r="E110" s="14">
        <v>35415</v>
      </c>
      <c r="F110" s="14">
        <v>35396</v>
      </c>
      <c r="G110" s="5">
        <v>2</v>
      </c>
      <c r="H110" s="5">
        <v>36.71</v>
      </c>
      <c r="I110" s="5" t="s">
        <v>385</v>
      </c>
      <c r="J110" s="5" t="s">
        <v>386</v>
      </c>
      <c r="K110" s="5" t="s">
        <v>387</v>
      </c>
      <c r="L110" s="5" t="s">
        <v>218</v>
      </c>
      <c r="M110" s="5">
        <v>70563</v>
      </c>
      <c r="N110" s="5" t="s">
        <v>224</v>
      </c>
    </row>
    <row r="111" spans="1:14" ht="12.5">
      <c r="A111" s="5">
        <v>10357</v>
      </c>
      <c r="B111" s="5" t="s">
        <v>350</v>
      </c>
      <c r="C111" s="5">
        <v>1</v>
      </c>
      <c r="D111" s="14">
        <v>35388</v>
      </c>
      <c r="E111" s="14">
        <v>35416</v>
      </c>
      <c r="F111" s="14">
        <v>35401</v>
      </c>
      <c r="G111" s="5">
        <v>3</v>
      </c>
      <c r="H111" s="5">
        <v>34.880000000000003</v>
      </c>
      <c r="I111" s="5" t="s">
        <v>351</v>
      </c>
      <c r="J111" s="5" t="s">
        <v>352</v>
      </c>
      <c r="K111" s="5" t="s">
        <v>353</v>
      </c>
      <c r="L111" s="5" t="s">
        <v>354</v>
      </c>
      <c r="M111" s="5">
        <v>3508</v>
      </c>
      <c r="N111" s="5" t="s">
        <v>261</v>
      </c>
    </row>
    <row r="112" spans="1:14" ht="12.5">
      <c r="A112" s="5">
        <v>10358</v>
      </c>
      <c r="B112" s="5" t="s">
        <v>461</v>
      </c>
      <c r="C112" s="5">
        <v>5</v>
      </c>
      <c r="D112" s="14">
        <v>35389</v>
      </c>
      <c r="E112" s="14">
        <v>35417</v>
      </c>
      <c r="F112" s="14">
        <v>35396</v>
      </c>
      <c r="G112" s="5">
        <v>1</v>
      </c>
      <c r="H112" s="5">
        <v>19.64</v>
      </c>
      <c r="I112" s="5" t="s">
        <v>462</v>
      </c>
      <c r="J112" s="5" t="s">
        <v>463</v>
      </c>
      <c r="K112" s="5" t="s">
        <v>464</v>
      </c>
      <c r="L112" s="5" t="s">
        <v>218</v>
      </c>
      <c r="M112" s="5">
        <v>31000</v>
      </c>
      <c r="N112" s="5" t="s">
        <v>219</v>
      </c>
    </row>
    <row r="113" spans="1:14" ht="12.5">
      <c r="A113" s="5">
        <v>10359</v>
      </c>
      <c r="B113" s="5" t="s">
        <v>475</v>
      </c>
      <c r="C113" s="5">
        <v>5</v>
      </c>
      <c r="D113" s="14">
        <v>35390</v>
      </c>
      <c r="E113" s="14">
        <v>35418</v>
      </c>
      <c r="F113" s="14">
        <v>35395</v>
      </c>
      <c r="G113" s="5">
        <v>3</v>
      </c>
      <c r="H113" s="5">
        <v>288.43</v>
      </c>
      <c r="I113" s="5" t="s">
        <v>476</v>
      </c>
      <c r="J113" s="5" t="s">
        <v>477</v>
      </c>
      <c r="K113" s="5" t="s">
        <v>366</v>
      </c>
      <c r="L113" s="5" t="s">
        <v>218</v>
      </c>
      <c r="M113" s="5" t="s">
        <v>478</v>
      </c>
      <c r="N113" s="5" t="s">
        <v>368</v>
      </c>
    </row>
    <row r="114" spans="1:14" ht="12.5">
      <c r="A114" s="5">
        <v>10360</v>
      </c>
      <c r="B114" s="5" t="s">
        <v>292</v>
      </c>
      <c r="C114" s="5">
        <v>4</v>
      </c>
      <c r="D114" s="14">
        <v>35391</v>
      </c>
      <c r="E114" s="14">
        <v>35419</v>
      </c>
      <c r="F114" s="14">
        <v>35401</v>
      </c>
      <c r="G114" s="5">
        <v>3</v>
      </c>
      <c r="H114" s="5">
        <v>131.69999999999999</v>
      </c>
      <c r="I114" s="5" t="s">
        <v>293</v>
      </c>
      <c r="J114" s="5" t="s">
        <v>294</v>
      </c>
      <c r="K114" s="5" t="s">
        <v>295</v>
      </c>
      <c r="L114" s="5" t="s">
        <v>218</v>
      </c>
      <c r="M114" s="5">
        <v>67000</v>
      </c>
      <c r="N114" s="5" t="s">
        <v>219</v>
      </c>
    </row>
    <row r="115" spans="1:14" ht="12.5">
      <c r="A115" s="5">
        <v>10361</v>
      </c>
      <c r="B115" s="5" t="s">
        <v>320</v>
      </c>
      <c r="C115" s="5">
        <v>1</v>
      </c>
      <c r="D115" s="14">
        <v>35391</v>
      </c>
      <c r="E115" s="14">
        <v>35419</v>
      </c>
      <c r="F115" s="14">
        <v>35402</v>
      </c>
      <c r="G115" s="5">
        <v>2</v>
      </c>
      <c r="H115" s="5">
        <v>183.17</v>
      </c>
      <c r="I115" s="5" t="s">
        <v>321</v>
      </c>
      <c r="J115" s="5" t="s">
        <v>322</v>
      </c>
      <c r="K115" s="5" t="s">
        <v>323</v>
      </c>
      <c r="L115" s="5" t="s">
        <v>218</v>
      </c>
      <c r="M115" s="5">
        <v>1307</v>
      </c>
      <c r="N115" s="5" t="s">
        <v>224</v>
      </c>
    </row>
    <row r="116" spans="1:14" ht="12.5">
      <c r="A116" s="5">
        <v>10362</v>
      </c>
      <c r="B116" s="5" t="s">
        <v>438</v>
      </c>
      <c r="C116" s="5">
        <v>3</v>
      </c>
      <c r="D116" s="14">
        <v>35394</v>
      </c>
      <c r="E116" s="14">
        <v>35422</v>
      </c>
      <c r="F116" s="14">
        <v>35397</v>
      </c>
      <c r="G116" s="5">
        <v>1</v>
      </c>
      <c r="H116" s="5">
        <v>96.04</v>
      </c>
      <c r="I116" s="5" t="s">
        <v>439</v>
      </c>
      <c r="J116" s="5" t="s">
        <v>440</v>
      </c>
      <c r="K116" s="5" t="s">
        <v>441</v>
      </c>
      <c r="L116" s="5" t="s">
        <v>218</v>
      </c>
      <c r="M116" s="5">
        <v>13008</v>
      </c>
      <c r="N116" s="5" t="s">
        <v>219</v>
      </c>
    </row>
    <row r="117" spans="1:14" ht="12.5">
      <c r="A117" s="5">
        <v>10363</v>
      </c>
      <c r="B117" s="5" t="s">
        <v>479</v>
      </c>
      <c r="C117" s="5">
        <v>4</v>
      </c>
      <c r="D117" s="14">
        <v>35395</v>
      </c>
      <c r="E117" s="14">
        <v>35423</v>
      </c>
      <c r="F117" s="14">
        <v>35403</v>
      </c>
      <c r="G117" s="5">
        <v>3</v>
      </c>
      <c r="H117" s="5">
        <v>30.54</v>
      </c>
      <c r="I117" s="5" t="s">
        <v>480</v>
      </c>
      <c r="J117" s="5" t="s">
        <v>481</v>
      </c>
      <c r="K117" s="5" t="s">
        <v>482</v>
      </c>
      <c r="L117" s="5" t="s">
        <v>218</v>
      </c>
      <c r="M117" s="5">
        <v>52066</v>
      </c>
      <c r="N117" s="5" t="s">
        <v>224</v>
      </c>
    </row>
    <row r="118" spans="1:14" ht="12.5">
      <c r="A118" s="5">
        <v>10364</v>
      </c>
      <c r="B118" s="5" t="s">
        <v>483</v>
      </c>
      <c r="C118" s="5">
        <v>1</v>
      </c>
      <c r="D118" s="14">
        <v>35395</v>
      </c>
      <c r="E118" s="14">
        <v>35437</v>
      </c>
      <c r="F118" s="14">
        <v>35403</v>
      </c>
      <c r="G118" s="5">
        <v>1</v>
      </c>
      <c r="H118" s="5">
        <v>71.97</v>
      </c>
      <c r="I118" s="5" t="s">
        <v>484</v>
      </c>
      <c r="J118" s="5" t="s">
        <v>485</v>
      </c>
      <c r="K118" s="5" t="s">
        <v>366</v>
      </c>
      <c r="L118" s="5" t="s">
        <v>218</v>
      </c>
      <c r="M118" s="5" t="s">
        <v>486</v>
      </c>
      <c r="N118" s="5" t="s">
        <v>368</v>
      </c>
    </row>
    <row r="119" spans="1:14" ht="12.5">
      <c r="A119" s="5">
        <v>10365</v>
      </c>
      <c r="B119" s="5" t="s">
        <v>487</v>
      </c>
      <c r="C119" s="5">
        <v>3</v>
      </c>
      <c r="D119" s="14">
        <v>35396</v>
      </c>
      <c r="E119" s="14">
        <v>35424</v>
      </c>
      <c r="F119" s="14">
        <v>35401</v>
      </c>
      <c r="G119" s="5">
        <v>2</v>
      </c>
      <c r="H119" s="5">
        <v>22</v>
      </c>
      <c r="I119" s="5" t="s">
        <v>488</v>
      </c>
      <c r="J119" s="5" t="s">
        <v>489</v>
      </c>
      <c r="K119" s="5" t="s">
        <v>270</v>
      </c>
      <c r="L119" s="5" t="s">
        <v>218</v>
      </c>
      <c r="M119" s="5">
        <v>5023</v>
      </c>
      <c r="N119" s="5" t="s">
        <v>271</v>
      </c>
    </row>
    <row r="120" spans="1:14" ht="12.5">
      <c r="A120" s="5">
        <v>10366</v>
      </c>
      <c r="B120" s="5" t="s">
        <v>490</v>
      </c>
      <c r="C120" s="5">
        <v>8</v>
      </c>
      <c r="D120" s="14">
        <v>35397</v>
      </c>
      <c r="E120" s="14">
        <v>35439</v>
      </c>
      <c r="F120" s="14">
        <v>35429</v>
      </c>
      <c r="G120" s="5">
        <v>2</v>
      </c>
      <c r="H120" s="5">
        <v>10.14</v>
      </c>
      <c r="I120" s="5" t="s">
        <v>491</v>
      </c>
      <c r="J120" s="5" t="s">
        <v>492</v>
      </c>
      <c r="K120" s="5" t="s">
        <v>493</v>
      </c>
      <c r="L120" s="5" t="s">
        <v>218</v>
      </c>
      <c r="M120" s="5">
        <v>8022</v>
      </c>
      <c r="N120" s="5" t="s">
        <v>349</v>
      </c>
    </row>
    <row r="121" spans="1:14" ht="12.5">
      <c r="A121" s="5">
        <v>10367</v>
      </c>
      <c r="B121" s="5" t="s">
        <v>494</v>
      </c>
      <c r="C121" s="5">
        <v>7</v>
      </c>
      <c r="D121" s="14">
        <v>35397</v>
      </c>
      <c r="E121" s="14">
        <v>35425</v>
      </c>
      <c r="F121" s="14">
        <v>35401</v>
      </c>
      <c r="G121" s="5">
        <v>3</v>
      </c>
      <c r="H121" s="5">
        <v>13.55</v>
      </c>
      <c r="I121" s="5" t="s">
        <v>495</v>
      </c>
      <c r="J121" s="5" t="s">
        <v>496</v>
      </c>
      <c r="K121" s="5" t="s">
        <v>497</v>
      </c>
      <c r="L121" s="5" t="s">
        <v>218</v>
      </c>
      <c r="M121" s="5">
        <v>8200</v>
      </c>
      <c r="N121" s="5" t="s">
        <v>456</v>
      </c>
    </row>
    <row r="122" spans="1:14" ht="12.5">
      <c r="A122" s="5">
        <v>10368</v>
      </c>
      <c r="B122" s="5" t="s">
        <v>262</v>
      </c>
      <c r="C122" s="5">
        <v>2</v>
      </c>
      <c r="D122" s="14">
        <v>35398</v>
      </c>
      <c r="E122" s="14">
        <v>35426</v>
      </c>
      <c r="F122" s="14">
        <v>35401</v>
      </c>
      <c r="G122" s="5">
        <v>2</v>
      </c>
      <c r="H122" s="5">
        <v>101.95</v>
      </c>
      <c r="I122" s="5" t="s">
        <v>263</v>
      </c>
      <c r="J122" s="5" t="s">
        <v>264</v>
      </c>
      <c r="K122" s="5" t="s">
        <v>265</v>
      </c>
      <c r="L122" s="5" t="s">
        <v>218</v>
      </c>
      <c r="M122" s="5">
        <v>8010</v>
      </c>
      <c r="N122" s="5" t="s">
        <v>266</v>
      </c>
    </row>
    <row r="123" spans="1:14" ht="12.5">
      <c r="A123" s="5">
        <v>10369</v>
      </c>
      <c r="B123" s="5" t="s">
        <v>315</v>
      </c>
      <c r="C123" s="5">
        <v>8</v>
      </c>
      <c r="D123" s="14">
        <v>35401</v>
      </c>
      <c r="E123" s="14">
        <v>35429</v>
      </c>
      <c r="F123" s="14">
        <v>35408</v>
      </c>
      <c r="G123" s="5">
        <v>2</v>
      </c>
      <c r="H123" s="5">
        <v>195.68</v>
      </c>
      <c r="I123" s="5" t="s">
        <v>316</v>
      </c>
      <c r="J123" s="5" t="s">
        <v>317</v>
      </c>
      <c r="K123" s="5" t="s">
        <v>318</v>
      </c>
      <c r="L123" s="5" t="s">
        <v>319</v>
      </c>
      <c r="M123" s="5">
        <v>82520</v>
      </c>
      <c r="N123" s="5" t="s">
        <v>285</v>
      </c>
    </row>
    <row r="124" spans="1:14" ht="12.5">
      <c r="A124" s="5">
        <v>10370</v>
      </c>
      <c r="B124" s="5" t="s">
        <v>242</v>
      </c>
      <c r="C124" s="5">
        <v>6</v>
      </c>
      <c r="D124" s="14">
        <v>35402</v>
      </c>
      <c r="E124" s="14">
        <v>35430</v>
      </c>
      <c r="F124" s="14">
        <v>35426</v>
      </c>
      <c r="G124" s="5">
        <v>2</v>
      </c>
      <c r="H124" s="5">
        <v>1.17</v>
      </c>
      <c r="I124" s="5" t="s">
        <v>19</v>
      </c>
      <c r="J124" s="5" t="s">
        <v>243</v>
      </c>
      <c r="K124" s="5" t="s">
        <v>244</v>
      </c>
      <c r="L124" s="5" t="s">
        <v>218</v>
      </c>
      <c r="M124" s="5">
        <v>3012</v>
      </c>
      <c r="N124" s="5" t="s">
        <v>245</v>
      </c>
    </row>
    <row r="125" spans="1:14" ht="12.5">
      <c r="A125" s="5">
        <v>10371</v>
      </c>
      <c r="B125" s="5" t="s">
        <v>461</v>
      </c>
      <c r="C125" s="5">
        <v>1</v>
      </c>
      <c r="D125" s="14">
        <v>35402</v>
      </c>
      <c r="E125" s="14">
        <v>35430</v>
      </c>
      <c r="F125" s="14">
        <v>35423</v>
      </c>
      <c r="G125" s="5">
        <v>1</v>
      </c>
      <c r="H125" s="5">
        <v>0.45</v>
      </c>
      <c r="I125" s="5" t="s">
        <v>462</v>
      </c>
      <c r="J125" s="5" t="s">
        <v>463</v>
      </c>
      <c r="K125" s="5" t="s">
        <v>464</v>
      </c>
      <c r="L125" s="5" t="s">
        <v>218</v>
      </c>
      <c r="M125" s="5">
        <v>31000</v>
      </c>
      <c r="N125" s="5" t="s">
        <v>219</v>
      </c>
    </row>
    <row r="126" spans="1:14" ht="12.5">
      <c r="A126" s="5">
        <v>10372</v>
      </c>
      <c r="B126" s="5" t="s">
        <v>498</v>
      </c>
      <c r="C126" s="5">
        <v>5</v>
      </c>
      <c r="D126" s="14">
        <v>35403</v>
      </c>
      <c r="E126" s="14">
        <v>35431</v>
      </c>
      <c r="F126" s="14">
        <v>35408</v>
      </c>
      <c r="G126" s="5">
        <v>2</v>
      </c>
      <c r="H126" s="5">
        <v>890.78</v>
      </c>
      <c r="I126" s="5" t="s">
        <v>499</v>
      </c>
      <c r="J126" s="5" t="s">
        <v>500</v>
      </c>
      <c r="K126" s="5" t="s">
        <v>372</v>
      </c>
      <c r="L126" s="5" t="s">
        <v>254</v>
      </c>
      <c r="M126" s="5" t="s">
        <v>501</v>
      </c>
      <c r="N126" s="5" t="s">
        <v>231</v>
      </c>
    </row>
    <row r="127" spans="1:14" ht="12.5">
      <c r="A127" s="5">
        <v>10373</v>
      </c>
      <c r="B127" s="5" t="s">
        <v>378</v>
      </c>
      <c r="C127" s="5">
        <v>4</v>
      </c>
      <c r="D127" s="14">
        <v>35404</v>
      </c>
      <c r="E127" s="14">
        <v>35432</v>
      </c>
      <c r="F127" s="14">
        <v>35410</v>
      </c>
      <c r="G127" s="5">
        <v>3</v>
      </c>
      <c r="H127" s="5">
        <v>124.12</v>
      </c>
      <c r="I127" s="5" t="s">
        <v>379</v>
      </c>
      <c r="J127" s="5" t="s">
        <v>380</v>
      </c>
      <c r="K127" s="5" t="s">
        <v>381</v>
      </c>
      <c r="L127" s="5" t="s">
        <v>382</v>
      </c>
      <c r="M127" s="5" t="s">
        <v>218</v>
      </c>
      <c r="N127" s="5" t="s">
        <v>383</v>
      </c>
    </row>
    <row r="128" spans="1:14" ht="12.5">
      <c r="A128" s="5">
        <v>10374</v>
      </c>
      <c r="B128" s="5" t="s">
        <v>502</v>
      </c>
      <c r="C128" s="5">
        <v>1</v>
      </c>
      <c r="D128" s="14">
        <v>35404</v>
      </c>
      <c r="E128" s="14">
        <v>35432</v>
      </c>
      <c r="F128" s="14">
        <v>35408</v>
      </c>
      <c r="G128" s="5">
        <v>3</v>
      </c>
      <c r="H128" s="5">
        <v>3.94</v>
      </c>
      <c r="I128" s="5" t="s">
        <v>503</v>
      </c>
      <c r="J128" s="5" t="s">
        <v>504</v>
      </c>
      <c r="K128" s="5" t="s">
        <v>505</v>
      </c>
      <c r="L128" s="5" t="s">
        <v>218</v>
      </c>
      <c r="M128" s="5" t="s">
        <v>506</v>
      </c>
      <c r="N128" s="5" t="s">
        <v>507</v>
      </c>
    </row>
    <row r="129" spans="1:14" ht="12.5">
      <c r="A129" s="5">
        <v>10375</v>
      </c>
      <c r="B129" s="5" t="s">
        <v>508</v>
      </c>
      <c r="C129" s="5">
        <v>3</v>
      </c>
      <c r="D129" s="14">
        <v>35405</v>
      </c>
      <c r="E129" s="14">
        <v>35433</v>
      </c>
      <c r="F129" s="14">
        <v>35408</v>
      </c>
      <c r="G129" s="5">
        <v>2</v>
      </c>
      <c r="H129" s="5">
        <v>20.12</v>
      </c>
      <c r="I129" s="5" t="s">
        <v>509</v>
      </c>
      <c r="J129" s="5" t="s">
        <v>510</v>
      </c>
      <c r="K129" s="5" t="s">
        <v>511</v>
      </c>
      <c r="L129" s="5" t="s">
        <v>401</v>
      </c>
      <c r="M129" s="5">
        <v>97827</v>
      </c>
      <c r="N129" s="5" t="s">
        <v>285</v>
      </c>
    </row>
    <row r="130" spans="1:14" ht="12.5">
      <c r="A130" s="5">
        <v>10376</v>
      </c>
      <c r="B130" s="5" t="s">
        <v>442</v>
      </c>
      <c r="C130" s="5">
        <v>1</v>
      </c>
      <c r="D130" s="14">
        <v>35408</v>
      </c>
      <c r="E130" s="14">
        <v>35436</v>
      </c>
      <c r="F130" s="14">
        <v>35412</v>
      </c>
      <c r="G130" s="5">
        <v>2</v>
      </c>
      <c r="H130" s="5">
        <v>20.39</v>
      </c>
      <c r="I130" s="5" t="s">
        <v>443</v>
      </c>
      <c r="J130" s="5" t="s">
        <v>444</v>
      </c>
      <c r="K130" s="5" t="s">
        <v>445</v>
      </c>
      <c r="L130" s="5" t="s">
        <v>446</v>
      </c>
      <c r="M130" s="5" t="s">
        <v>447</v>
      </c>
      <c r="N130" s="5" t="s">
        <v>448</v>
      </c>
    </row>
    <row r="131" spans="1:14" ht="12.5">
      <c r="A131" s="5">
        <v>10377</v>
      </c>
      <c r="B131" s="5" t="s">
        <v>475</v>
      </c>
      <c r="C131" s="5">
        <v>1</v>
      </c>
      <c r="D131" s="14">
        <v>35408</v>
      </c>
      <c r="E131" s="14">
        <v>35436</v>
      </c>
      <c r="F131" s="14">
        <v>35412</v>
      </c>
      <c r="G131" s="5">
        <v>3</v>
      </c>
      <c r="H131" s="5">
        <v>22.21</v>
      </c>
      <c r="I131" s="5" t="s">
        <v>476</v>
      </c>
      <c r="J131" s="5" t="s">
        <v>477</v>
      </c>
      <c r="K131" s="5" t="s">
        <v>366</v>
      </c>
      <c r="L131" s="5" t="s">
        <v>218</v>
      </c>
      <c r="M131" s="5" t="s">
        <v>478</v>
      </c>
      <c r="N131" s="5" t="s">
        <v>368</v>
      </c>
    </row>
    <row r="132" spans="1:14" ht="12.5">
      <c r="A132" s="5">
        <v>10378</v>
      </c>
      <c r="B132" s="5" t="s">
        <v>286</v>
      </c>
      <c r="C132" s="5">
        <v>5</v>
      </c>
      <c r="D132" s="14">
        <v>35409</v>
      </c>
      <c r="E132" s="14">
        <v>35437</v>
      </c>
      <c r="F132" s="14">
        <v>35418</v>
      </c>
      <c r="G132" s="5">
        <v>3</v>
      </c>
      <c r="H132" s="5">
        <v>5.44</v>
      </c>
      <c r="I132" s="5" t="s">
        <v>287</v>
      </c>
      <c r="J132" s="5" t="s">
        <v>288</v>
      </c>
      <c r="K132" s="5" t="s">
        <v>289</v>
      </c>
      <c r="L132" s="5" t="s">
        <v>218</v>
      </c>
      <c r="M132" s="5" t="s">
        <v>290</v>
      </c>
      <c r="N132" s="5" t="s">
        <v>291</v>
      </c>
    </row>
    <row r="133" spans="1:14" ht="12.5">
      <c r="A133" s="5">
        <v>10379</v>
      </c>
      <c r="B133" s="5" t="s">
        <v>276</v>
      </c>
      <c r="C133" s="5">
        <v>2</v>
      </c>
      <c r="D133" s="14">
        <v>35410</v>
      </c>
      <c r="E133" s="14">
        <v>35438</v>
      </c>
      <c r="F133" s="14">
        <v>35412</v>
      </c>
      <c r="G133" s="5">
        <v>1</v>
      </c>
      <c r="H133" s="5">
        <v>45.03</v>
      </c>
      <c r="I133" s="5" t="s">
        <v>277</v>
      </c>
      <c r="J133" s="5" t="s">
        <v>278</v>
      </c>
      <c r="K133" s="5" t="s">
        <v>228</v>
      </c>
      <c r="L133" s="5" t="s">
        <v>229</v>
      </c>
      <c r="M133" s="5" t="s">
        <v>279</v>
      </c>
      <c r="N133" s="5" t="s">
        <v>231</v>
      </c>
    </row>
    <row r="134" spans="1:14" ht="12.5">
      <c r="A134" s="5">
        <v>10380</v>
      </c>
      <c r="B134" s="5" t="s">
        <v>378</v>
      </c>
      <c r="C134" s="5">
        <v>8</v>
      </c>
      <c r="D134" s="14">
        <v>35411</v>
      </c>
      <c r="E134" s="14">
        <v>35439</v>
      </c>
      <c r="F134" s="14">
        <v>35446</v>
      </c>
      <c r="G134" s="5">
        <v>3</v>
      </c>
      <c r="H134" s="5">
        <v>35.03</v>
      </c>
      <c r="I134" s="5" t="s">
        <v>379</v>
      </c>
      <c r="J134" s="5" t="s">
        <v>380</v>
      </c>
      <c r="K134" s="5" t="s">
        <v>381</v>
      </c>
      <c r="L134" s="5" t="s">
        <v>382</v>
      </c>
      <c r="M134" s="5" t="s">
        <v>218</v>
      </c>
      <c r="N134" s="5" t="s">
        <v>383</v>
      </c>
    </row>
    <row r="135" spans="1:14" ht="12.5">
      <c r="A135" s="5">
        <v>10381</v>
      </c>
      <c r="B135" s="5" t="s">
        <v>350</v>
      </c>
      <c r="C135" s="5">
        <v>3</v>
      </c>
      <c r="D135" s="14">
        <v>35411</v>
      </c>
      <c r="E135" s="14">
        <v>35439</v>
      </c>
      <c r="F135" s="14">
        <v>35412</v>
      </c>
      <c r="G135" s="5">
        <v>3</v>
      </c>
      <c r="H135" s="5">
        <v>7.99</v>
      </c>
      <c r="I135" s="5" t="s">
        <v>351</v>
      </c>
      <c r="J135" s="5" t="s">
        <v>352</v>
      </c>
      <c r="K135" s="5" t="s">
        <v>353</v>
      </c>
      <c r="L135" s="5" t="s">
        <v>354</v>
      </c>
      <c r="M135" s="5">
        <v>3508</v>
      </c>
      <c r="N135" s="5" t="s">
        <v>261</v>
      </c>
    </row>
    <row r="136" spans="1:14" ht="12.5">
      <c r="A136" s="5">
        <v>10382</v>
      </c>
      <c r="B136" s="5" t="s">
        <v>262</v>
      </c>
      <c r="C136" s="5">
        <v>4</v>
      </c>
      <c r="D136" s="14">
        <v>35412</v>
      </c>
      <c r="E136" s="14">
        <v>35440</v>
      </c>
      <c r="F136" s="14">
        <v>35415</v>
      </c>
      <c r="G136" s="5">
        <v>1</v>
      </c>
      <c r="H136" s="5">
        <v>94.77</v>
      </c>
      <c r="I136" s="5" t="s">
        <v>263</v>
      </c>
      <c r="J136" s="5" t="s">
        <v>264</v>
      </c>
      <c r="K136" s="5" t="s">
        <v>265</v>
      </c>
      <c r="L136" s="5" t="s">
        <v>218</v>
      </c>
      <c r="M136" s="5">
        <v>8010</v>
      </c>
      <c r="N136" s="5" t="s">
        <v>266</v>
      </c>
    </row>
    <row r="137" spans="1:14" ht="12.5">
      <c r="A137" s="5">
        <v>10383</v>
      </c>
      <c r="B137" s="5" t="s">
        <v>469</v>
      </c>
      <c r="C137" s="5">
        <v>8</v>
      </c>
      <c r="D137" s="14">
        <v>35415</v>
      </c>
      <c r="E137" s="14">
        <v>35443</v>
      </c>
      <c r="F137" s="14">
        <v>35417</v>
      </c>
      <c r="G137" s="5">
        <v>3</v>
      </c>
      <c r="H137" s="5">
        <v>34.24</v>
      </c>
      <c r="I137" s="5" t="s">
        <v>470</v>
      </c>
      <c r="J137" s="5" t="s">
        <v>471</v>
      </c>
      <c r="K137" s="5" t="s">
        <v>472</v>
      </c>
      <c r="L137" s="5" t="s">
        <v>473</v>
      </c>
      <c r="M137" s="5" t="s">
        <v>474</v>
      </c>
      <c r="N137" s="5" t="s">
        <v>368</v>
      </c>
    </row>
    <row r="138" spans="1:14" ht="12.5">
      <c r="A138" s="5">
        <v>10384</v>
      </c>
      <c r="B138" s="5" t="s">
        <v>336</v>
      </c>
      <c r="C138" s="5">
        <v>3</v>
      </c>
      <c r="D138" s="14">
        <v>35415</v>
      </c>
      <c r="E138" s="14">
        <v>35443</v>
      </c>
      <c r="F138" s="14">
        <v>35419</v>
      </c>
      <c r="G138" s="5">
        <v>3</v>
      </c>
      <c r="H138" s="5">
        <v>168.64</v>
      </c>
      <c r="I138" s="5" t="s">
        <v>337</v>
      </c>
      <c r="J138" s="5" t="s">
        <v>338</v>
      </c>
      <c r="K138" s="5" t="s">
        <v>339</v>
      </c>
      <c r="L138" s="5" t="s">
        <v>218</v>
      </c>
      <c r="M138" s="5" t="s">
        <v>340</v>
      </c>
      <c r="N138" s="5" t="s">
        <v>291</v>
      </c>
    </row>
    <row r="139" spans="1:14" ht="12.5">
      <c r="A139" s="5">
        <v>10385</v>
      </c>
      <c r="B139" s="5" t="s">
        <v>315</v>
      </c>
      <c r="C139" s="5">
        <v>1</v>
      </c>
      <c r="D139" s="14">
        <v>35416</v>
      </c>
      <c r="E139" s="14">
        <v>35444</v>
      </c>
      <c r="F139" s="14">
        <v>35422</v>
      </c>
      <c r="G139" s="5">
        <v>2</v>
      </c>
      <c r="H139" s="5">
        <v>30.96</v>
      </c>
      <c r="I139" s="5" t="s">
        <v>316</v>
      </c>
      <c r="J139" s="5" t="s">
        <v>317</v>
      </c>
      <c r="K139" s="5" t="s">
        <v>318</v>
      </c>
      <c r="L139" s="5" t="s">
        <v>319</v>
      </c>
      <c r="M139" s="5">
        <v>82520</v>
      </c>
      <c r="N139" s="5" t="s">
        <v>285</v>
      </c>
    </row>
    <row r="140" spans="1:14" ht="12.5">
      <c r="A140" s="5">
        <v>10386</v>
      </c>
      <c r="B140" s="5" t="s">
        <v>457</v>
      </c>
      <c r="C140" s="5">
        <v>9</v>
      </c>
      <c r="D140" s="14">
        <v>35417</v>
      </c>
      <c r="E140" s="14">
        <v>35431</v>
      </c>
      <c r="F140" s="14">
        <v>35424</v>
      </c>
      <c r="G140" s="5">
        <v>3</v>
      </c>
      <c r="H140" s="5">
        <v>13.99</v>
      </c>
      <c r="I140" s="5" t="s">
        <v>458</v>
      </c>
      <c r="J140" s="5" t="s">
        <v>459</v>
      </c>
      <c r="K140" s="5" t="s">
        <v>372</v>
      </c>
      <c r="L140" s="5" t="s">
        <v>254</v>
      </c>
      <c r="M140" s="5" t="s">
        <v>460</v>
      </c>
      <c r="N140" s="5" t="s">
        <v>231</v>
      </c>
    </row>
    <row r="141" spans="1:14" ht="12.5">
      <c r="A141" s="5">
        <v>10387</v>
      </c>
      <c r="B141" s="5" t="s">
        <v>512</v>
      </c>
      <c r="C141" s="5">
        <v>1</v>
      </c>
      <c r="D141" s="14">
        <v>35417</v>
      </c>
      <c r="E141" s="14">
        <v>35445</v>
      </c>
      <c r="F141" s="14">
        <v>35419</v>
      </c>
      <c r="G141" s="5">
        <v>2</v>
      </c>
      <c r="H141" s="5">
        <v>93.63</v>
      </c>
      <c r="I141" s="5" t="s">
        <v>513</v>
      </c>
      <c r="J141" s="5" t="s">
        <v>514</v>
      </c>
      <c r="K141" s="5" t="s">
        <v>515</v>
      </c>
      <c r="L141" s="5" t="s">
        <v>218</v>
      </c>
      <c r="M141" s="5">
        <v>4110</v>
      </c>
      <c r="N141" s="5" t="s">
        <v>516</v>
      </c>
    </row>
    <row r="142" spans="1:14" ht="12.5">
      <c r="A142" s="5">
        <v>10388</v>
      </c>
      <c r="B142" s="5" t="s">
        <v>475</v>
      </c>
      <c r="C142" s="5">
        <v>2</v>
      </c>
      <c r="D142" s="14">
        <v>35418</v>
      </c>
      <c r="E142" s="14">
        <v>35446</v>
      </c>
      <c r="F142" s="14">
        <v>35419</v>
      </c>
      <c r="G142" s="5">
        <v>1</v>
      </c>
      <c r="H142" s="5">
        <v>34.86</v>
      </c>
      <c r="I142" s="5" t="s">
        <v>476</v>
      </c>
      <c r="J142" s="5" t="s">
        <v>477</v>
      </c>
      <c r="K142" s="5" t="s">
        <v>366</v>
      </c>
      <c r="L142" s="5" t="s">
        <v>218</v>
      </c>
      <c r="M142" s="5" t="s">
        <v>478</v>
      </c>
      <c r="N142" s="5" t="s">
        <v>368</v>
      </c>
    </row>
    <row r="143" spans="1:14" ht="12.5">
      <c r="A143" s="5">
        <v>10389</v>
      </c>
      <c r="B143" s="5" t="s">
        <v>517</v>
      </c>
      <c r="C143" s="5">
        <v>4</v>
      </c>
      <c r="D143" s="14">
        <v>35419</v>
      </c>
      <c r="E143" s="14">
        <v>35447</v>
      </c>
      <c r="F143" s="14">
        <v>35423</v>
      </c>
      <c r="G143" s="5">
        <v>2</v>
      </c>
      <c r="H143" s="5">
        <v>47.42</v>
      </c>
      <c r="I143" s="5" t="s">
        <v>518</v>
      </c>
      <c r="J143" s="5" t="s">
        <v>519</v>
      </c>
      <c r="K143" s="5" t="s">
        <v>520</v>
      </c>
      <c r="L143" s="5" t="s">
        <v>521</v>
      </c>
      <c r="M143" s="5" t="s">
        <v>522</v>
      </c>
      <c r="N143" s="5" t="s">
        <v>448</v>
      </c>
    </row>
    <row r="144" spans="1:14" ht="12.5">
      <c r="A144" s="5">
        <v>10390</v>
      </c>
      <c r="B144" s="5" t="s">
        <v>262</v>
      </c>
      <c r="C144" s="5">
        <v>6</v>
      </c>
      <c r="D144" s="14">
        <v>35422</v>
      </c>
      <c r="E144" s="14">
        <v>35450</v>
      </c>
      <c r="F144" s="14">
        <v>35425</v>
      </c>
      <c r="G144" s="5">
        <v>1</v>
      </c>
      <c r="H144" s="5">
        <v>126.38</v>
      </c>
      <c r="I144" s="5" t="s">
        <v>263</v>
      </c>
      <c r="J144" s="5" t="s">
        <v>264</v>
      </c>
      <c r="K144" s="5" t="s">
        <v>265</v>
      </c>
      <c r="L144" s="5" t="s">
        <v>218</v>
      </c>
      <c r="M144" s="5">
        <v>8010</v>
      </c>
      <c r="N144" s="5" t="s">
        <v>266</v>
      </c>
    </row>
    <row r="145" spans="1:14" ht="12.5">
      <c r="A145" s="5">
        <v>10391</v>
      </c>
      <c r="B145" s="5" t="s">
        <v>479</v>
      </c>
      <c r="C145" s="5">
        <v>3</v>
      </c>
      <c r="D145" s="14">
        <v>35422</v>
      </c>
      <c r="E145" s="14">
        <v>35450</v>
      </c>
      <c r="F145" s="14">
        <v>35430</v>
      </c>
      <c r="G145" s="5">
        <v>3</v>
      </c>
      <c r="H145" s="5">
        <v>5.45</v>
      </c>
      <c r="I145" s="5" t="s">
        <v>480</v>
      </c>
      <c r="J145" s="5" t="s">
        <v>481</v>
      </c>
      <c r="K145" s="5" t="s">
        <v>482</v>
      </c>
      <c r="L145" s="5" t="s">
        <v>218</v>
      </c>
      <c r="M145" s="5">
        <v>52066</v>
      </c>
      <c r="N145" s="5" t="s">
        <v>224</v>
      </c>
    </row>
    <row r="146" spans="1:14" ht="12.5">
      <c r="A146" s="5">
        <v>10392</v>
      </c>
      <c r="B146" s="5" t="s">
        <v>465</v>
      </c>
      <c r="C146" s="5">
        <v>2</v>
      </c>
      <c r="D146" s="14">
        <v>35423</v>
      </c>
      <c r="E146" s="14">
        <v>35451</v>
      </c>
      <c r="F146" s="14">
        <v>35431</v>
      </c>
      <c r="G146" s="5">
        <v>3</v>
      </c>
      <c r="H146" s="5">
        <v>122.46</v>
      </c>
      <c r="I146" s="5" t="s">
        <v>466</v>
      </c>
      <c r="J146" s="5" t="s">
        <v>467</v>
      </c>
      <c r="K146" s="5" t="s">
        <v>468</v>
      </c>
      <c r="L146" s="5" t="s">
        <v>218</v>
      </c>
      <c r="M146" s="5">
        <v>5020</v>
      </c>
      <c r="N146" s="5" t="s">
        <v>266</v>
      </c>
    </row>
    <row r="147" spans="1:14" ht="12.5">
      <c r="A147" s="5">
        <v>10393</v>
      </c>
      <c r="B147" s="5" t="s">
        <v>425</v>
      </c>
      <c r="C147" s="5">
        <v>1</v>
      </c>
      <c r="D147" s="14">
        <v>35424</v>
      </c>
      <c r="E147" s="14">
        <v>35452</v>
      </c>
      <c r="F147" s="14">
        <v>35433</v>
      </c>
      <c r="G147" s="5">
        <v>3</v>
      </c>
      <c r="H147" s="5">
        <v>126.56</v>
      </c>
      <c r="I147" s="5" t="s">
        <v>426</v>
      </c>
      <c r="J147" s="5" t="s">
        <v>427</v>
      </c>
      <c r="K147" s="5" t="s">
        <v>428</v>
      </c>
      <c r="L147" s="5" t="s">
        <v>429</v>
      </c>
      <c r="M147" s="5">
        <v>83720</v>
      </c>
      <c r="N147" s="5" t="s">
        <v>285</v>
      </c>
    </row>
    <row r="148" spans="1:14" ht="12.5">
      <c r="A148" s="5">
        <v>10394</v>
      </c>
      <c r="B148" s="5" t="s">
        <v>508</v>
      </c>
      <c r="C148" s="5">
        <v>1</v>
      </c>
      <c r="D148" s="14">
        <v>35424</v>
      </c>
      <c r="E148" s="14">
        <v>35452</v>
      </c>
      <c r="F148" s="14">
        <v>35433</v>
      </c>
      <c r="G148" s="5">
        <v>3</v>
      </c>
      <c r="H148" s="5">
        <v>30.34</v>
      </c>
      <c r="I148" s="5" t="s">
        <v>509</v>
      </c>
      <c r="J148" s="5" t="s">
        <v>510</v>
      </c>
      <c r="K148" s="5" t="s">
        <v>511</v>
      </c>
      <c r="L148" s="5" t="s">
        <v>401</v>
      </c>
      <c r="M148" s="5">
        <v>97827</v>
      </c>
      <c r="N148" s="5" t="s">
        <v>285</v>
      </c>
    </row>
    <row r="149" spans="1:14" ht="12.5">
      <c r="A149" s="5">
        <v>10395</v>
      </c>
      <c r="B149" s="5" t="s">
        <v>256</v>
      </c>
      <c r="C149" s="5">
        <v>6</v>
      </c>
      <c r="D149" s="14">
        <v>35425</v>
      </c>
      <c r="E149" s="14">
        <v>35453</v>
      </c>
      <c r="F149" s="14">
        <v>35433</v>
      </c>
      <c r="G149" s="5">
        <v>1</v>
      </c>
      <c r="H149" s="5">
        <v>184.41</v>
      </c>
      <c r="I149" s="5" t="s">
        <v>257</v>
      </c>
      <c r="J149" s="5" t="s">
        <v>258</v>
      </c>
      <c r="K149" s="5" t="s">
        <v>259</v>
      </c>
      <c r="L149" s="5" t="s">
        <v>260</v>
      </c>
      <c r="M149" s="5">
        <v>5022</v>
      </c>
      <c r="N149" s="5" t="s">
        <v>261</v>
      </c>
    </row>
    <row r="150" spans="1:14" ht="12.5">
      <c r="A150" s="5">
        <v>10396</v>
      </c>
      <c r="B150" s="5" t="s">
        <v>301</v>
      </c>
      <c r="C150" s="5">
        <v>1</v>
      </c>
      <c r="D150" s="14">
        <v>35426</v>
      </c>
      <c r="E150" s="14">
        <v>35440</v>
      </c>
      <c r="F150" s="14">
        <v>35436</v>
      </c>
      <c r="G150" s="5">
        <v>3</v>
      </c>
      <c r="H150" s="5">
        <v>135.35</v>
      </c>
      <c r="I150" s="5" t="s">
        <v>302</v>
      </c>
      <c r="J150" s="5" t="s">
        <v>303</v>
      </c>
      <c r="K150" s="5" t="s">
        <v>304</v>
      </c>
      <c r="L150" s="5" t="s">
        <v>218</v>
      </c>
      <c r="M150" s="5">
        <v>80805</v>
      </c>
      <c r="N150" s="5" t="s">
        <v>224</v>
      </c>
    </row>
    <row r="151" spans="1:14" ht="12.5">
      <c r="A151" s="5">
        <v>10397</v>
      </c>
      <c r="B151" s="5" t="s">
        <v>449</v>
      </c>
      <c r="C151" s="5">
        <v>5</v>
      </c>
      <c r="D151" s="14">
        <v>35426</v>
      </c>
      <c r="E151" s="14">
        <v>35454</v>
      </c>
      <c r="F151" s="14">
        <v>35432</v>
      </c>
      <c r="G151" s="5">
        <v>1</v>
      </c>
      <c r="H151" s="5">
        <v>60.26</v>
      </c>
      <c r="I151" s="5" t="s">
        <v>450</v>
      </c>
      <c r="J151" s="5" t="s">
        <v>451</v>
      </c>
      <c r="K151" s="5" t="s">
        <v>436</v>
      </c>
      <c r="L151" s="5" t="s">
        <v>218</v>
      </c>
      <c r="M151" s="5">
        <v>1756</v>
      </c>
      <c r="N151" s="5" t="s">
        <v>437</v>
      </c>
    </row>
    <row r="152" spans="1:14" ht="12.5">
      <c r="A152" s="5">
        <v>10398</v>
      </c>
      <c r="B152" s="5" t="s">
        <v>425</v>
      </c>
      <c r="C152" s="5">
        <v>2</v>
      </c>
      <c r="D152" s="14">
        <v>35429</v>
      </c>
      <c r="E152" s="14">
        <v>35457</v>
      </c>
      <c r="F152" s="14">
        <v>35439</v>
      </c>
      <c r="G152" s="5">
        <v>3</v>
      </c>
      <c r="H152" s="5">
        <v>89.16</v>
      </c>
      <c r="I152" s="5" t="s">
        <v>426</v>
      </c>
      <c r="J152" s="5" t="s">
        <v>427</v>
      </c>
      <c r="K152" s="5" t="s">
        <v>428</v>
      </c>
      <c r="L152" s="5" t="s">
        <v>429</v>
      </c>
      <c r="M152" s="5">
        <v>83720</v>
      </c>
      <c r="N152" s="5" t="s">
        <v>285</v>
      </c>
    </row>
    <row r="153" spans="1:14" ht="12.5">
      <c r="A153" s="5">
        <v>10399</v>
      </c>
      <c r="B153" s="5" t="s">
        <v>494</v>
      </c>
      <c r="C153" s="5">
        <v>8</v>
      </c>
      <c r="D153" s="14">
        <v>35430</v>
      </c>
      <c r="E153" s="14">
        <v>35444</v>
      </c>
      <c r="F153" s="14">
        <v>35438</v>
      </c>
      <c r="G153" s="5">
        <v>3</v>
      </c>
      <c r="H153" s="5">
        <v>27.36</v>
      </c>
      <c r="I153" s="5" t="s">
        <v>495</v>
      </c>
      <c r="J153" s="5" t="s">
        <v>496</v>
      </c>
      <c r="K153" s="5" t="s">
        <v>497</v>
      </c>
      <c r="L153" s="5" t="s">
        <v>218</v>
      </c>
      <c r="M153" s="5">
        <v>8200</v>
      </c>
      <c r="N153" s="5" t="s">
        <v>456</v>
      </c>
    </row>
    <row r="154" spans="1:14" ht="12.5">
      <c r="A154" s="5">
        <v>10400</v>
      </c>
      <c r="B154" s="5" t="s">
        <v>483</v>
      </c>
      <c r="C154" s="5">
        <v>1</v>
      </c>
      <c r="D154" s="14">
        <v>35431</v>
      </c>
      <c r="E154" s="14">
        <v>35459</v>
      </c>
      <c r="F154" s="14">
        <v>35446</v>
      </c>
      <c r="G154" s="5">
        <v>3</v>
      </c>
      <c r="H154" s="5">
        <v>83.93</v>
      </c>
      <c r="I154" s="5" t="s">
        <v>484</v>
      </c>
      <c r="J154" s="5" t="s">
        <v>485</v>
      </c>
      <c r="K154" s="5" t="s">
        <v>366</v>
      </c>
      <c r="L154" s="5" t="s">
        <v>218</v>
      </c>
      <c r="M154" s="5" t="s">
        <v>486</v>
      </c>
      <c r="N154" s="5" t="s">
        <v>368</v>
      </c>
    </row>
    <row r="155" spans="1:14" ht="12.5">
      <c r="A155" s="5">
        <v>10401</v>
      </c>
      <c r="B155" s="5" t="s">
        <v>280</v>
      </c>
      <c r="C155" s="5">
        <v>1</v>
      </c>
      <c r="D155" s="14">
        <v>35431</v>
      </c>
      <c r="E155" s="14">
        <v>35459</v>
      </c>
      <c r="F155" s="14">
        <v>35440</v>
      </c>
      <c r="G155" s="5">
        <v>1</v>
      </c>
      <c r="H155" s="5">
        <v>12.51</v>
      </c>
      <c r="I155" s="5" t="s">
        <v>281</v>
      </c>
      <c r="J155" s="5" t="s">
        <v>282</v>
      </c>
      <c r="K155" s="5" t="s">
        <v>283</v>
      </c>
      <c r="L155" s="5" t="s">
        <v>284</v>
      </c>
      <c r="M155" s="5">
        <v>87110</v>
      </c>
      <c r="N155" s="5" t="s">
        <v>285</v>
      </c>
    </row>
    <row r="156" spans="1:14" ht="12.5">
      <c r="A156" s="5">
        <v>10402</v>
      </c>
      <c r="B156" s="5" t="s">
        <v>262</v>
      </c>
      <c r="C156" s="5">
        <v>8</v>
      </c>
      <c r="D156" s="14">
        <v>35432</v>
      </c>
      <c r="E156" s="14">
        <v>35474</v>
      </c>
      <c r="F156" s="14">
        <v>35440</v>
      </c>
      <c r="G156" s="5">
        <v>2</v>
      </c>
      <c r="H156" s="5">
        <v>67.88</v>
      </c>
      <c r="I156" s="5" t="s">
        <v>263</v>
      </c>
      <c r="J156" s="5" t="s">
        <v>264</v>
      </c>
      <c r="K156" s="5" t="s">
        <v>265</v>
      </c>
      <c r="L156" s="5" t="s">
        <v>218</v>
      </c>
      <c r="M156" s="5">
        <v>8010</v>
      </c>
      <c r="N156" s="5" t="s">
        <v>266</v>
      </c>
    </row>
    <row r="157" spans="1:14" ht="12.5">
      <c r="A157" s="5">
        <v>10403</v>
      </c>
      <c r="B157" s="5" t="s">
        <v>262</v>
      </c>
      <c r="C157" s="5">
        <v>4</v>
      </c>
      <c r="D157" s="14">
        <v>35433</v>
      </c>
      <c r="E157" s="14">
        <v>35461</v>
      </c>
      <c r="F157" s="14">
        <v>35439</v>
      </c>
      <c r="G157" s="5">
        <v>3</v>
      </c>
      <c r="H157" s="5">
        <v>73.790000000000006</v>
      </c>
      <c r="I157" s="5" t="s">
        <v>263</v>
      </c>
      <c r="J157" s="5" t="s">
        <v>264</v>
      </c>
      <c r="K157" s="5" t="s">
        <v>265</v>
      </c>
      <c r="L157" s="5" t="s">
        <v>218</v>
      </c>
      <c r="M157" s="5">
        <v>8010</v>
      </c>
      <c r="N157" s="5" t="s">
        <v>266</v>
      </c>
    </row>
    <row r="158" spans="1:14" ht="12.5">
      <c r="A158" s="5">
        <v>10404</v>
      </c>
      <c r="B158" s="5" t="s">
        <v>324</v>
      </c>
      <c r="C158" s="5">
        <v>2</v>
      </c>
      <c r="D158" s="14">
        <v>35433</v>
      </c>
      <c r="E158" s="14">
        <v>35461</v>
      </c>
      <c r="F158" s="14">
        <v>35438</v>
      </c>
      <c r="G158" s="5">
        <v>1</v>
      </c>
      <c r="H158" s="5">
        <v>155.97</v>
      </c>
      <c r="I158" s="5" t="s">
        <v>325</v>
      </c>
      <c r="J158" s="5" t="s">
        <v>326</v>
      </c>
      <c r="K158" s="5" t="s">
        <v>327</v>
      </c>
      <c r="L158" s="5" t="s">
        <v>218</v>
      </c>
      <c r="M158" s="5">
        <v>24100</v>
      </c>
      <c r="N158" s="5" t="s">
        <v>328</v>
      </c>
    </row>
    <row r="159" spans="1:14" ht="12.5">
      <c r="A159" s="5">
        <v>10405</v>
      </c>
      <c r="B159" s="5" t="s">
        <v>523</v>
      </c>
      <c r="C159" s="5">
        <v>1</v>
      </c>
      <c r="D159" s="14">
        <v>35436</v>
      </c>
      <c r="E159" s="14">
        <v>35464</v>
      </c>
      <c r="F159" s="14">
        <v>35452</v>
      </c>
      <c r="G159" s="5">
        <v>1</v>
      </c>
      <c r="H159" s="5">
        <v>34.82</v>
      </c>
      <c r="I159" s="5" t="s">
        <v>524</v>
      </c>
      <c r="J159" s="5" t="s">
        <v>525</v>
      </c>
      <c r="K159" s="5" t="s">
        <v>526</v>
      </c>
      <c r="L159" s="5" t="s">
        <v>527</v>
      </c>
      <c r="M159" s="5">
        <v>4980</v>
      </c>
      <c r="N159" s="5" t="s">
        <v>261</v>
      </c>
    </row>
    <row r="160" spans="1:14" ht="12.5">
      <c r="A160" s="5">
        <v>10406</v>
      </c>
      <c r="B160" s="5" t="s">
        <v>498</v>
      </c>
      <c r="C160" s="5">
        <v>7</v>
      </c>
      <c r="D160" s="14">
        <v>35437</v>
      </c>
      <c r="E160" s="14">
        <v>35479</v>
      </c>
      <c r="F160" s="14">
        <v>35443</v>
      </c>
      <c r="G160" s="5">
        <v>1</v>
      </c>
      <c r="H160" s="5">
        <v>108.04</v>
      </c>
      <c r="I160" s="5" t="s">
        <v>499</v>
      </c>
      <c r="J160" s="5" t="s">
        <v>500</v>
      </c>
      <c r="K160" s="5" t="s">
        <v>372</v>
      </c>
      <c r="L160" s="5" t="s">
        <v>254</v>
      </c>
      <c r="M160" s="5" t="s">
        <v>501</v>
      </c>
      <c r="N160" s="5" t="s">
        <v>231</v>
      </c>
    </row>
    <row r="161" spans="1:14" ht="12.5">
      <c r="A161" s="5">
        <v>10407</v>
      </c>
      <c r="B161" s="5" t="s">
        <v>272</v>
      </c>
      <c r="C161" s="5">
        <v>2</v>
      </c>
      <c r="D161" s="14">
        <v>35437</v>
      </c>
      <c r="E161" s="14">
        <v>35465</v>
      </c>
      <c r="F161" s="14">
        <v>35460</v>
      </c>
      <c r="G161" s="5">
        <v>2</v>
      </c>
      <c r="H161" s="5">
        <v>91.48</v>
      </c>
      <c r="I161" s="5" t="s">
        <v>273</v>
      </c>
      <c r="J161" s="5" t="s">
        <v>274</v>
      </c>
      <c r="K161" s="5" t="s">
        <v>275</v>
      </c>
      <c r="L161" s="5" t="s">
        <v>218</v>
      </c>
      <c r="M161" s="5">
        <v>50739</v>
      </c>
      <c r="N161" s="5" t="s">
        <v>224</v>
      </c>
    </row>
    <row r="162" spans="1:14" ht="12.5">
      <c r="A162" s="5">
        <v>10408</v>
      </c>
      <c r="B162" s="5" t="s">
        <v>528</v>
      </c>
      <c r="C162" s="5">
        <v>8</v>
      </c>
      <c r="D162" s="14">
        <v>35438</v>
      </c>
      <c r="E162" s="14">
        <v>35466</v>
      </c>
      <c r="F162" s="14">
        <v>35444</v>
      </c>
      <c r="G162" s="5">
        <v>1</v>
      </c>
      <c r="H162" s="5">
        <v>11.26</v>
      </c>
      <c r="I162" s="5" t="s">
        <v>529</v>
      </c>
      <c r="J162" s="5" t="s">
        <v>530</v>
      </c>
      <c r="K162" s="5" t="s">
        <v>531</v>
      </c>
      <c r="L162" s="5" t="s">
        <v>218</v>
      </c>
      <c r="M162" s="5">
        <v>59000</v>
      </c>
      <c r="N162" s="5" t="s">
        <v>219</v>
      </c>
    </row>
    <row r="163" spans="1:14" ht="12.5">
      <c r="A163" s="5">
        <v>10409</v>
      </c>
      <c r="B163" s="5" t="s">
        <v>532</v>
      </c>
      <c r="C163" s="5">
        <v>3</v>
      </c>
      <c r="D163" s="14">
        <v>35439</v>
      </c>
      <c r="E163" s="14">
        <v>35467</v>
      </c>
      <c r="F163" s="14">
        <v>35444</v>
      </c>
      <c r="G163" s="5">
        <v>1</v>
      </c>
      <c r="H163" s="5">
        <v>29.83</v>
      </c>
      <c r="I163" s="5" t="s">
        <v>533</v>
      </c>
      <c r="J163" s="5" t="s">
        <v>534</v>
      </c>
      <c r="K163" s="5" t="s">
        <v>535</v>
      </c>
      <c r="L163" s="5" t="s">
        <v>218</v>
      </c>
      <c r="M163" s="5">
        <v>1010</v>
      </c>
      <c r="N163" s="5" t="s">
        <v>536</v>
      </c>
    </row>
    <row r="164" spans="1:14" ht="12.5">
      <c r="A164" s="5">
        <v>10410</v>
      </c>
      <c r="B164" s="5" t="s">
        <v>517</v>
      </c>
      <c r="C164" s="5">
        <v>3</v>
      </c>
      <c r="D164" s="14">
        <v>35440</v>
      </c>
      <c r="E164" s="14">
        <v>35468</v>
      </c>
      <c r="F164" s="14">
        <v>35445</v>
      </c>
      <c r="G164" s="5">
        <v>3</v>
      </c>
      <c r="H164" s="5">
        <v>2.4</v>
      </c>
      <c r="I164" s="5" t="s">
        <v>518</v>
      </c>
      <c r="J164" s="5" t="s">
        <v>519</v>
      </c>
      <c r="K164" s="5" t="s">
        <v>520</v>
      </c>
      <c r="L164" s="5" t="s">
        <v>521</v>
      </c>
      <c r="M164" s="5" t="s">
        <v>522</v>
      </c>
      <c r="N164" s="5" t="s">
        <v>448</v>
      </c>
    </row>
    <row r="165" spans="1:14" ht="12.5">
      <c r="A165" s="5">
        <v>10411</v>
      </c>
      <c r="B165" s="5" t="s">
        <v>517</v>
      </c>
      <c r="C165" s="5">
        <v>9</v>
      </c>
      <c r="D165" s="14">
        <v>35440</v>
      </c>
      <c r="E165" s="14">
        <v>35468</v>
      </c>
      <c r="F165" s="14">
        <v>35451</v>
      </c>
      <c r="G165" s="5">
        <v>3</v>
      </c>
      <c r="H165" s="5">
        <v>23.65</v>
      </c>
      <c r="I165" s="5" t="s">
        <v>518</v>
      </c>
      <c r="J165" s="5" t="s">
        <v>519</v>
      </c>
      <c r="K165" s="5" t="s">
        <v>520</v>
      </c>
      <c r="L165" s="5" t="s">
        <v>521</v>
      </c>
      <c r="M165" s="5" t="s">
        <v>522</v>
      </c>
      <c r="N165" s="5" t="s">
        <v>448</v>
      </c>
    </row>
    <row r="166" spans="1:14" ht="12.5">
      <c r="A166" s="5">
        <v>10412</v>
      </c>
      <c r="B166" s="5" t="s">
        <v>296</v>
      </c>
      <c r="C166" s="5">
        <v>8</v>
      </c>
      <c r="D166" s="14">
        <v>35443</v>
      </c>
      <c r="E166" s="14">
        <v>35471</v>
      </c>
      <c r="F166" s="14">
        <v>35445</v>
      </c>
      <c r="G166" s="5">
        <v>2</v>
      </c>
      <c r="H166" s="5">
        <v>3.77</v>
      </c>
      <c r="I166" s="5" t="s">
        <v>297</v>
      </c>
      <c r="J166" s="5" t="s">
        <v>298</v>
      </c>
      <c r="K166" s="5" t="s">
        <v>299</v>
      </c>
      <c r="L166" s="5" t="s">
        <v>218</v>
      </c>
      <c r="M166" s="5">
        <v>90110</v>
      </c>
      <c r="N166" s="5" t="s">
        <v>300</v>
      </c>
    </row>
    <row r="167" spans="1:14" ht="12.5">
      <c r="A167" s="5">
        <v>10413</v>
      </c>
      <c r="B167" s="5" t="s">
        <v>461</v>
      </c>
      <c r="C167" s="5">
        <v>3</v>
      </c>
      <c r="D167" s="14">
        <v>35444</v>
      </c>
      <c r="E167" s="14">
        <v>35472</v>
      </c>
      <c r="F167" s="14">
        <v>35446</v>
      </c>
      <c r="G167" s="5">
        <v>2</v>
      </c>
      <c r="H167" s="5">
        <v>95.66</v>
      </c>
      <c r="I167" s="5" t="s">
        <v>462</v>
      </c>
      <c r="J167" s="5" t="s">
        <v>463</v>
      </c>
      <c r="K167" s="5" t="s">
        <v>464</v>
      </c>
      <c r="L167" s="5" t="s">
        <v>218</v>
      </c>
      <c r="M167" s="5">
        <v>31000</v>
      </c>
      <c r="N167" s="5" t="s">
        <v>219</v>
      </c>
    </row>
    <row r="168" spans="1:14" ht="12.5">
      <c r="A168" s="5">
        <v>10414</v>
      </c>
      <c r="B168" s="5" t="s">
        <v>457</v>
      </c>
      <c r="C168" s="5">
        <v>2</v>
      </c>
      <c r="D168" s="14">
        <v>35444</v>
      </c>
      <c r="E168" s="14">
        <v>35472</v>
      </c>
      <c r="F168" s="14">
        <v>35447</v>
      </c>
      <c r="G168" s="5">
        <v>3</v>
      </c>
      <c r="H168" s="5">
        <v>21.48</v>
      </c>
      <c r="I168" s="5" t="s">
        <v>458</v>
      </c>
      <c r="J168" s="5" t="s">
        <v>459</v>
      </c>
      <c r="K168" s="5" t="s">
        <v>372</v>
      </c>
      <c r="L168" s="5" t="s">
        <v>254</v>
      </c>
      <c r="M168" s="5" t="s">
        <v>460</v>
      </c>
      <c r="N168" s="5" t="s">
        <v>231</v>
      </c>
    </row>
    <row r="169" spans="1:14" ht="12.5">
      <c r="A169" s="5">
        <v>10415</v>
      </c>
      <c r="B169" s="5" t="s">
        <v>508</v>
      </c>
      <c r="C169" s="5">
        <v>3</v>
      </c>
      <c r="D169" s="14">
        <v>35445</v>
      </c>
      <c r="E169" s="14">
        <v>35473</v>
      </c>
      <c r="F169" s="14">
        <v>35454</v>
      </c>
      <c r="G169" s="5">
        <v>1</v>
      </c>
      <c r="H169" s="5">
        <v>0.2</v>
      </c>
      <c r="I169" s="5" t="s">
        <v>509</v>
      </c>
      <c r="J169" s="5" t="s">
        <v>510</v>
      </c>
      <c r="K169" s="5" t="s">
        <v>511</v>
      </c>
      <c r="L169" s="5" t="s">
        <v>401</v>
      </c>
      <c r="M169" s="5">
        <v>97827</v>
      </c>
      <c r="N169" s="5" t="s">
        <v>285</v>
      </c>
    </row>
    <row r="170" spans="1:14" ht="12.5">
      <c r="A170" s="5">
        <v>10416</v>
      </c>
      <c r="B170" s="5" t="s">
        <v>296</v>
      </c>
      <c r="C170" s="5">
        <v>8</v>
      </c>
      <c r="D170" s="14">
        <v>35446</v>
      </c>
      <c r="E170" s="14">
        <v>35474</v>
      </c>
      <c r="F170" s="14">
        <v>35457</v>
      </c>
      <c r="G170" s="5">
        <v>3</v>
      </c>
      <c r="H170" s="5">
        <v>22.72</v>
      </c>
      <c r="I170" s="5" t="s">
        <v>297</v>
      </c>
      <c r="J170" s="5" t="s">
        <v>298</v>
      </c>
      <c r="K170" s="5" t="s">
        <v>299</v>
      </c>
      <c r="L170" s="5" t="s">
        <v>218</v>
      </c>
      <c r="M170" s="5">
        <v>90110</v>
      </c>
      <c r="N170" s="5" t="s">
        <v>300</v>
      </c>
    </row>
    <row r="171" spans="1:14" ht="12.5">
      <c r="A171" s="5">
        <v>10417</v>
      </c>
      <c r="B171" s="5" t="s">
        <v>452</v>
      </c>
      <c r="C171" s="5">
        <v>4</v>
      </c>
      <c r="D171" s="14">
        <v>35446</v>
      </c>
      <c r="E171" s="14">
        <v>35474</v>
      </c>
      <c r="F171" s="14">
        <v>35458</v>
      </c>
      <c r="G171" s="5">
        <v>3</v>
      </c>
      <c r="H171" s="5">
        <v>70.290000000000006</v>
      </c>
      <c r="I171" s="5" t="s">
        <v>453</v>
      </c>
      <c r="J171" s="5" t="s">
        <v>454</v>
      </c>
      <c r="K171" s="5" t="s">
        <v>455</v>
      </c>
      <c r="L171" s="5" t="s">
        <v>218</v>
      </c>
      <c r="M171" s="5">
        <v>1734</v>
      </c>
      <c r="N171" s="5" t="s">
        <v>456</v>
      </c>
    </row>
    <row r="172" spans="1:14" ht="12.5">
      <c r="A172" s="5">
        <v>10418</v>
      </c>
      <c r="B172" s="5" t="s">
        <v>320</v>
      </c>
      <c r="C172" s="5">
        <v>4</v>
      </c>
      <c r="D172" s="14">
        <v>35447</v>
      </c>
      <c r="E172" s="14">
        <v>35475</v>
      </c>
      <c r="F172" s="14">
        <v>35454</v>
      </c>
      <c r="G172" s="5">
        <v>1</v>
      </c>
      <c r="H172" s="5">
        <v>17.55</v>
      </c>
      <c r="I172" s="5" t="s">
        <v>321</v>
      </c>
      <c r="J172" s="5" t="s">
        <v>322</v>
      </c>
      <c r="K172" s="5" t="s">
        <v>323</v>
      </c>
      <c r="L172" s="5" t="s">
        <v>218</v>
      </c>
      <c r="M172" s="5">
        <v>1307</v>
      </c>
      <c r="N172" s="5" t="s">
        <v>224</v>
      </c>
    </row>
    <row r="173" spans="1:14" ht="12.5">
      <c r="A173" s="5">
        <v>10419</v>
      </c>
      <c r="B173" s="5" t="s">
        <v>246</v>
      </c>
      <c r="C173" s="5">
        <v>4</v>
      </c>
      <c r="D173" s="14">
        <v>35450</v>
      </c>
      <c r="E173" s="14">
        <v>35478</v>
      </c>
      <c r="F173" s="14">
        <v>35460</v>
      </c>
      <c r="G173" s="5">
        <v>2</v>
      </c>
      <c r="H173" s="5">
        <v>137.35</v>
      </c>
      <c r="I173" s="5" t="s">
        <v>247</v>
      </c>
      <c r="J173" s="5" t="s">
        <v>248</v>
      </c>
      <c r="K173" s="5" t="s">
        <v>249</v>
      </c>
      <c r="L173" s="5" t="s">
        <v>218</v>
      </c>
      <c r="M173" s="5">
        <v>1204</v>
      </c>
      <c r="N173" s="5" t="s">
        <v>245</v>
      </c>
    </row>
    <row r="174" spans="1:14" ht="12.5">
      <c r="A174" s="5">
        <v>10420</v>
      </c>
      <c r="B174" s="5" t="s">
        <v>250</v>
      </c>
      <c r="C174" s="5">
        <v>3</v>
      </c>
      <c r="D174" s="14">
        <v>35451</v>
      </c>
      <c r="E174" s="14">
        <v>35479</v>
      </c>
      <c r="F174" s="14">
        <v>35457</v>
      </c>
      <c r="G174" s="5">
        <v>1</v>
      </c>
      <c r="H174" s="5">
        <v>44.12</v>
      </c>
      <c r="I174" s="5" t="s">
        <v>251</v>
      </c>
      <c r="J174" s="5" t="s">
        <v>252</v>
      </c>
      <c r="K174" s="5" t="s">
        <v>253</v>
      </c>
      <c r="L174" s="5" t="s">
        <v>254</v>
      </c>
      <c r="M174" s="5" t="s">
        <v>255</v>
      </c>
      <c r="N174" s="5" t="s">
        <v>231</v>
      </c>
    </row>
    <row r="175" spans="1:14" ht="12.5">
      <c r="A175" s="5">
        <v>10421</v>
      </c>
      <c r="B175" s="5" t="s">
        <v>276</v>
      </c>
      <c r="C175" s="5">
        <v>8</v>
      </c>
      <c r="D175" s="14">
        <v>35451</v>
      </c>
      <c r="E175" s="14">
        <v>35493</v>
      </c>
      <c r="F175" s="14">
        <v>35457</v>
      </c>
      <c r="G175" s="5">
        <v>1</v>
      </c>
      <c r="H175" s="5">
        <v>99.23</v>
      </c>
      <c r="I175" s="5" t="s">
        <v>277</v>
      </c>
      <c r="J175" s="5" t="s">
        <v>278</v>
      </c>
      <c r="K175" s="5" t="s">
        <v>228</v>
      </c>
      <c r="L175" s="5" t="s">
        <v>229</v>
      </c>
      <c r="M175" s="5" t="s">
        <v>279</v>
      </c>
      <c r="N175" s="5" t="s">
        <v>231</v>
      </c>
    </row>
    <row r="176" spans="1:14" ht="12.5">
      <c r="A176" s="5">
        <v>10422</v>
      </c>
      <c r="B176" s="5" t="s">
        <v>537</v>
      </c>
      <c r="C176" s="5">
        <v>2</v>
      </c>
      <c r="D176" s="14">
        <v>35452</v>
      </c>
      <c r="E176" s="14">
        <v>35480</v>
      </c>
      <c r="F176" s="14">
        <v>35461</v>
      </c>
      <c r="G176" s="5">
        <v>1</v>
      </c>
      <c r="H176" s="5">
        <v>3.02</v>
      </c>
      <c r="I176" s="5" t="s">
        <v>538</v>
      </c>
      <c r="J176" s="5" t="s">
        <v>539</v>
      </c>
      <c r="K176" s="5" t="s">
        <v>540</v>
      </c>
      <c r="L176" s="5" t="s">
        <v>218</v>
      </c>
      <c r="M176" s="5">
        <v>10100</v>
      </c>
      <c r="N176" s="5" t="s">
        <v>328</v>
      </c>
    </row>
    <row r="177" spans="1:14" ht="12.5">
      <c r="A177" s="5">
        <v>10423</v>
      </c>
      <c r="B177" s="5" t="s">
        <v>541</v>
      </c>
      <c r="C177" s="5">
        <v>6</v>
      </c>
      <c r="D177" s="14">
        <v>35453</v>
      </c>
      <c r="E177" s="14">
        <v>35467</v>
      </c>
      <c r="F177" s="14">
        <v>35485</v>
      </c>
      <c r="G177" s="5">
        <v>3</v>
      </c>
      <c r="H177" s="5">
        <v>24.5</v>
      </c>
      <c r="I177" s="5" t="s">
        <v>542</v>
      </c>
      <c r="J177" s="5" t="s">
        <v>543</v>
      </c>
      <c r="K177" s="5" t="s">
        <v>544</v>
      </c>
      <c r="L177" s="5" t="s">
        <v>254</v>
      </c>
      <c r="M177" s="5" t="s">
        <v>545</v>
      </c>
      <c r="N177" s="5" t="s">
        <v>231</v>
      </c>
    </row>
    <row r="178" spans="1:14" ht="12.5">
      <c r="A178" s="5">
        <v>10424</v>
      </c>
      <c r="B178" s="5" t="s">
        <v>442</v>
      </c>
      <c r="C178" s="5">
        <v>7</v>
      </c>
      <c r="D178" s="14">
        <v>35453</v>
      </c>
      <c r="E178" s="14">
        <v>35481</v>
      </c>
      <c r="F178" s="14">
        <v>35457</v>
      </c>
      <c r="G178" s="5">
        <v>2</v>
      </c>
      <c r="H178" s="5">
        <v>370.61</v>
      </c>
      <c r="I178" s="5" t="s">
        <v>443</v>
      </c>
      <c r="J178" s="5" t="s">
        <v>444</v>
      </c>
      <c r="K178" s="5" t="s">
        <v>445</v>
      </c>
      <c r="L178" s="5" t="s">
        <v>446</v>
      </c>
      <c r="M178" s="5" t="s">
        <v>447</v>
      </c>
      <c r="N178" s="5" t="s">
        <v>448</v>
      </c>
    </row>
    <row r="179" spans="1:14" ht="12.5">
      <c r="A179" s="5">
        <v>10425</v>
      </c>
      <c r="B179" s="5" t="s">
        <v>461</v>
      </c>
      <c r="C179" s="5">
        <v>6</v>
      </c>
      <c r="D179" s="14">
        <v>35454</v>
      </c>
      <c r="E179" s="14">
        <v>35482</v>
      </c>
      <c r="F179" s="14">
        <v>35475</v>
      </c>
      <c r="G179" s="5">
        <v>2</v>
      </c>
      <c r="H179" s="5">
        <v>7.93</v>
      </c>
      <c r="I179" s="5" t="s">
        <v>462</v>
      </c>
      <c r="J179" s="5" t="s">
        <v>463</v>
      </c>
      <c r="K179" s="5" t="s">
        <v>464</v>
      </c>
      <c r="L179" s="5" t="s">
        <v>218</v>
      </c>
      <c r="M179" s="5">
        <v>31000</v>
      </c>
      <c r="N179" s="5" t="s">
        <v>219</v>
      </c>
    </row>
    <row r="180" spans="1:14" ht="12.5">
      <c r="A180" s="5">
        <v>10426</v>
      </c>
      <c r="B180" s="5" t="s">
        <v>490</v>
      </c>
      <c r="C180" s="5">
        <v>4</v>
      </c>
      <c r="D180" s="14">
        <v>35457</v>
      </c>
      <c r="E180" s="14">
        <v>35485</v>
      </c>
      <c r="F180" s="14">
        <v>35467</v>
      </c>
      <c r="G180" s="5">
        <v>1</v>
      </c>
      <c r="H180" s="5">
        <v>18.690000000000001</v>
      </c>
      <c r="I180" s="5" t="s">
        <v>491</v>
      </c>
      <c r="J180" s="5" t="s">
        <v>492</v>
      </c>
      <c r="K180" s="5" t="s">
        <v>493</v>
      </c>
      <c r="L180" s="5" t="s">
        <v>218</v>
      </c>
      <c r="M180" s="5">
        <v>8022</v>
      </c>
      <c r="N180" s="5" t="s">
        <v>349</v>
      </c>
    </row>
    <row r="181" spans="1:14" ht="12.5">
      <c r="A181" s="5">
        <v>10427</v>
      </c>
      <c r="B181" s="5" t="s">
        <v>465</v>
      </c>
      <c r="C181" s="5">
        <v>4</v>
      </c>
      <c r="D181" s="14">
        <v>35457</v>
      </c>
      <c r="E181" s="14">
        <v>35485</v>
      </c>
      <c r="F181" s="14">
        <v>35492</v>
      </c>
      <c r="G181" s="5">
        <v>2</v>
      </c>
      <c r="H181" s="5">
        <v>31.29</v>
      </c>
      <c r="I181" s="5" t="s">
        <v>466</v>
      </c>
      <c r="J181" s="5" t="s">
        <v>467</v>
      </c>
      <c r="K181" s="5" t="s">
        <v>468</v>
      </c>
      <c r="L181" s="5" t="s">
        <v>218</v>
      </c>
      <c r="M181" s="5">
        <v>5020</v>
      </c>
      <c r="N181" s="5" t="s">
        <v>266</v>
      </c>
    </row>
    <row r="182" spans="1:14" ht="12.5">
      <c r="A182" s="5">
        <v>10428</v>
      </c>
      <c r="B182" s="5" t="s">
        <v>359</v>
      </c>
      <c r="C182" s="5">
        <v>7</v>
      </c>
      <c r="D182" s="14">
        <v>35458</v>
      </c>
      <c r="E182" s="14">
        <v>35486</v>
      </c>
      <c r="F182" s="14">
        <v>35465</v>
      </c>
      <c r="G182" s="5">
        <v>1</v>
      </c>
      <c r="H182" s="5">
        <v>11.09</v>
      </c>
      <c r="I182" s="5" t="s">
        <v>360</v>
      </c>
      <c r="J182" s="5" t="s">
        <v>361</v>
      </c>
      <c r="K182" s="5" t="s">
        <v>362</v>
      </c>
      <c r="L182" s="5" t="s">
        <v>218</v>
      </c>
      <c r="M182" s="5">
        <v>42100</v>
      </c>
      <c r="N182" s="5" t="s">
        <v>328</v>
      </c>
    </row>
    <row r="183" spans="1:14" ht="12.5">
      <c r="A183" s="5">
        <v>10429</v>
      </c>
      <c r="B183" s="5" t="s">
        <v>378</v>
      </c>
      <c r="C183" s="5">
        <v>3</v>
      </c>
      <c r="D183" s="14">
        <v>35459</v>
      </c>
      <c r="E183" s="14">
        <v>35501</v>
      </c>
      <c r="F183" s="14">
        <v>35468</v>
      </c>
      <c r="G183" s="5">
        <v>2</v>
      </c>
      <c r="H183" s="5">
        <v>56.63</v>
      </c>
      <c r="I183" s="5" t="s">
        <v>379</v>
      </c>
      <c r="J183" s="5" t="s">
        <v>380</v>
      </c>
      <c r="K183" s="5" t="s">
        <v>381</v>
      </c>
      <c r="L183" s="5" t="s">
        <v>382</v>
      </c>
      <c r="M183" s="5" t="s">
        <v>218</v>
      </c>
      <c r="N183" s="5" t="s">
        <v>383</v>
      </c>
    </row>
    <row r="184" spans="1:14" ht="12.5">
      <c r="A184" s="5">
        <v>10430</v>
      </c>
      <c r="B184" s="5" t="s">
        <v>262</v>
      </c>
      <c r="C184" s="5">
        <v>4</v>
      </c>
      <c r="D184" s="14">
        <v>35460</v>
      </c>
      <c r="E184" s="14">
        <v>35474</v>
      </c>
      <c r="F184" s="14">
        <v>35464</v>
      </c>
      <c r="G184" s="5">
        <v>1</v>
      </c>
      <c r="H184" s="5">
        <v>458.78</v>
      </c>
      <c r="I184" s="5" t="s">
        <v>263</v>
      </c>
      <c r="J184" s="5" t="s">
        <v>264</v>
      </c>
      <c r="K184" s="5" t="s">
        <v>265</v>
      </c>
      <c r="L184" s="5" t="s">
        <v>218</v>
      </c>
      <c r="M184" s="5">
        <v>8010</v>
      </c>
      <c r="N184" s="5" t="s">
        <v>266</v>
      </c>
    </row>
    <row r="185" spans="1:14" ht="12.5">
      <c r="A185" s="5">
        <v>10431</v>
      </c>
      <c r="B185" s="5" t="s">
        <v>517</v>
      </c>
      <c r="C185" s="5">
        <v>4</v>
      </c>
      <c r="D185" s="14">
        <v>35460</v>
      </c>
      <c r="E185" s="14">
        <v>35474</v>
      </c>
      <c r="F185" s="14">
        <v>35468</v>
      </c>
      <c r="G185" s="5">
        <v>2</v>
      </c>
      <c r="H185" s="5">
        <v>44.17</v>
      </c>
      <c r="I185" s="5" t="s">
        <v>518</v>
      </c>
      <c r="J185" s="5" t="s">
        <v>519</v>
      </c>
      <c r="K185" s="5" t="s">
        <v>520</v>
      </c>
      <c r="L185" s="5" t="s">
        <v>521</v>
      </c>
      <c r="M185" s="5" t="s">
        <v>522</v>
      </c>
      <c r="N185" s="5" t="s">
        <v>448</v>
      </c>
    </row>
    <row r="186" spans="1:14" ht="12.5">
      <c r="A186" s="5">
        <v>10432</v>
      </c>
      <c r="B186" s="5" t="s">
        <v>315</v>
      </c>
      <c r="C186" s="5">
        <v>3</v>
      </c>
      <c r="D186" s="14">
        <v>35461</v>
      </c>
      <c r="E186" s="14">
        <v>35475</v>
      </c>
      <c r="F186" s="14">
        <v>35468</v>
      </c>
      <c r="G186" s="5">
        <v>2</v>
      </c>
      <c r="H186" s="5">
        <v>4.34</v>
      </c>
      <c r="I186" s="5" t="s">
        <v>316</v>
      </c>
      <c r="J186" s="5" t="s">
        <v>317</v>
      </c>
      <c r="K186" s="5" t="s">
        <v>318</v>
      </c>
      <c r="L186" s="5" t="s">
        <v>319</v>
      </c>
      <c r="M186" s="5">
        <v>82520</v>
      </c>
      <c r="N186" s="5" t="s">
        <v>285</v>
      </c>
    </row>
    <row r="187" spans="1:14" ht="12.5">
      <c r="A187" s="5">
        <v>10433</v>
      </c>
      <c r="B187" s="5" t="s">
        <v>449</v>
      </c>
      <c r="C187" s="5">
        <v>3</v>
      </c>
      <c r="D187" s="14">
        <v>35464</v>
      </c>
      <c r="E187" s="14">
        <v>35492</v>
      </c>
      <c r="F187" s="14">
        <v>35493</v>
      </c>
      <c r="G187" s="5">
        <v>3</v>
      </c>
      <c r="H187" s="5">
        <v>73.83</v>
      </c>
      <c r="I187" s="5" t="s">
        <v>450</v>
      </c>
      <c r="J187" s="5" t="s">
        <v>451</v>
      </c>
      <c r="K187" s="5" t="s">
        <v>436</v>
      </c>
      <c r="L187" s="5" t="s">
        <v>218</v>
      </c>
      <c r="M187" s="5">
        <v>1756</v>
      </c>
      <c r="N187" s="5" t="s">
        <v>437</v>
      </c>
    </row>
    <row r="188" spans="1:14" ht="12.5">
      <c r="A188" s="5">
        <v>10434</v>
      </c>
      <c r="B188" s="5" t="s">
        <v>286</v>
      </c>
      <c r="C188" s="5">
        <v>3</v>
      </c>
      <c r="D188" s="14">
        <v>35464</v>
      </c>
      <c r="E188" s="14">
        <v>35492</v>
      </c>
      <c r="F188" s="14">
        <v>35474</v>
      </c>
      <c r="G188" s="5">
        <v>2</v>
      </c>
      <c r="H188" s="5">
        <v>17.920000000000002</v>
      </c>
      <c r="I188" s="5" t="s">
        <v>287</v>
      </c>
      <c r="J188" s="5" t="s">
        <v>288</v>
      </c>
      <c r="K188" s="5" t="s">
        <v>289</v>
      </c>
      <c r="L188" s="5" t="s">
        <v>218</v>
      </c>
      <c r="M188" s="5" t="s">
        <v>290</v>
      </c>
      <c r="N188" s="5" t="s">
        <v>291</v>
      </c>
    </row>
    <row r="189" spans="1:14" ht="12.5">
      <c r="A189" s="5">
        <v>10435</v>
      </c>
      <c r="B189" s="5" t="s">
        <v>546</v>
      </c>
      <c r="C189" s="5">
        <v>8</v>
      </c>
      <c r="D189" s="14">
        <v>35465</v>
      </c>
      <c r="E189" s="14">
        <v>35507</v>
      </c>
      <c r="F189" s="14">
        <v>35468</v>
      </c>
      <c r="G189" s="5">
        <v>2</v>
      </c>
      <c r="H189" s="5">
        <v>9.2100000000000009</v>
      </c>
      <c r="I189" s="5" t="s">
        <v>547</v>
      </c>
      <c r="J189" s="5" t="s">
        <v>548</v>
      </c>
      <c r="K189" s="5" t="s">
        <v>366</v>
      </c>
      <c r="L189" s="5" t="s">
        <v>218</v>
      </c>
      <c r="M189" s="5" t="s">
        <v>549</v>
      </c>
      <c r="N189" s="5" t="s">
        <v>368</v>
      </c>
    </row>
    <row r="190" spans="1:14" ht="12.5">
      <c r="A190" s="5">
        <v>10436</v>
      </c>
      <c r="B190" s="5" t="s">
        <v>292</v>
      </c>
      <c r="C190" s="5">
        <v>3</v>
      </c>
      <c r="D190" s="14">
        <v>35466</v>
      </c>
      <c r="E190" s="14">
        <v>35494</v>
      </c>
      <c r="F190" s="14">
        <v>35472</v>
      </c>
      <c r="G190" s="5">
        <v>2</v>
      </c>
      <c r="H190" s="5">
        <v>156.66</v>
      </c>
      <c r="I190" s="5" t="s">
        <v>293</v>
      </c>
      <c r="J190" s="5" t="s">
        <v>294</v>
      </c>
      <c r="K190" s="5" t="s">
        <v>295</v>
      </c>
      <c r="L190" s="5" t="s">
        <v>218</v>
      </c>
      <c r="M190" s="5">
        <v>67000</v>
      </c>
      <c r="N190" s="5" t="s">
        <v>219</v>
      </c>
    </row>
    <row r="191" spans="1:14" ht="12.5">
      <c r="A191" s="5">
        <v>10437</v>
      </c>
      <c r="B191" s="5" t="s">
        <v>296</v>
      </c>
      <c r="C191" s="5">
        <v>8</v>
      </c>
      <c r="D191" s="14">
        <v>35466</v>
      </c>
      <c r="E191" s="14">
        <v>35494</v>
      </c>
      <c r="F191" s="14">
        <v>35473</v>
      </c>
      <c r="G191" s="5">
        <v>1</v>
      </c>
      <c r="H191" s="5">
        <v>19.97</v>
      </c>
      <c r="I191" s="5" t="s">
        <v>297</v>
      </c>
      <c r="J191" s="5" t="s">
        <v>298</v>
      </c>
      <c r="K191" s="5" t="s">
        <v>299</v>
      </c>
      <c r="L191" s="5" t="s">
        <v>218</v>
      </c>
      <c r="M191" s="5">
        <v>90110</v>
      </c>
      <c r="N191" s="5" t="s">
        <v>300</v>
      </c>
    </row>
    <row r="192" spans="1:14" ht="12.5">
      <c r="A192" s="5">
        <v>10438</v>
      </c>
      <c r="B192" s="5" t="s">
        <v>220</v>
      </c>
      <c r="C192" s="5">
        <v>3</v>
      </c>
      <c r="D192" s="14">
        <v>35467</v>
      </c>
      <c r="E192" s="14">
        <v>35495</v>
      </c>
      <c r="F192" s="14">
        <v>35475</v>
      </c>
      <c r="G192" s="5">
        <v>2</v>
      </c>
      <c r="H192" s="5">
        <v>8.24</v>
      </c>
      <c r="I192" s="5" t="s">
        <v>221</v>
      </c>
      <c r="J192" s="5" t="s">
        <v>222</v>
      </c>
      <c r="K192" s="5" t="s">
        <v>223</v>
      </c>
      <c r="L192" s="5" t="s">
        <v>218</v>
      </c>
      <c r="M192" s="5">
        <v>44087</v>
      </c>
      <c r="N192" s="5" t="s">
        <v>224</v>
      </c>
    </row>
    <row r="193" spans="1:14" ht="12.5">
      <c r="A193" s="5">
        <v>10439</v>
      </c>
      <c r="B193" s="5" t="s">
        <v>442</v>
      </c>
      <c r="C193" s="5">
        <v>6</v>
      </c>
      <c r="D193" s="14">
        <v>35468</v>
      </c>
      <c r="E193" s="14">
        <v>35496</v>
      </c>
      <c r="F193" s="14">
        <v>35471</v>
      </c>
      <c r="G193" s="5">
        <v>3</v>
      </c>
      <c r="H193" s="5">
        <v>4.07</v>
      </c>
      <c r="I193" s="5" t="s">
        <v>443</v>
      </c>
      <c r="J193" s="5" t="s">
        <v>444</v>
      </c>
      <c r="K193" s="5" t="s">
        <v>445</v>
      </c>
      <c r="L193" s="5" t="s">
        <v>446</v>
      </c>
      <c r="M193" s="5" t="s">
        <v>447</v>
      </c>
      <c r="N193" s="5" t="s">
        <v>448</v>
      </c>
    </row>
    <row r="194" spans="1:14" ht="12.5">
      <c r="A194" s="5">
        <v>10440</v>
      </c>
      <c r="B194" s="5" t="s">
        <v>425</v>
      </c>
      <c r="C194" s="5">
        <v>4</v>
      </c>
      <c r="D194" s="14">
        <v>35471</v>
      </c>
      <c r="E194" s="14">
        <v>35499</v>
      </c>
      <c r="F194" s="14">
        <v>35489</v>
      </c>
      <c r="G194" s="5">
        <v>2</v>
      </c>
      <c r="H194" s="5">
        <v>86.53</v>
      </c>
      <c r="I194" s="5" t="s">
        <v>426</v>
      </c>
      <c r="J194" s="5" t="s">
        <v>427</v>
      </c>
      <c r="K194" s="5" t="s">
        <v>428</v>
      </c>
      <c r="L194" s="5" t="s">
        <v>429</v>
      </c>
      <c r="M194" s="5">
        <v>83720</v>
      </c>
      <c r="N194" s="5" t="s">
        <v>285</v>
      </c>
    </row>
    <row r="195" spans="1:14" ht="12.5">
      <c r="A195" s="5">
        <v>10441</v>
      </c>
      <c r="B195" s="5" t="s">
        <v>392</v>
      </c>
      <c r="C195" s="5">
        <v>3</v>
      </c>
      <c r="D195" s="14">
        <v>35471</v>
      </c>
      <c r="E195" s="14">
        <v>35513</v>
      </c>
      <c r="F195" s="14">
        <v>35503</v>
      </c>
      <c r="G195" s="5">
        <v>2</v>
      </c>
      <c r="H195" s="5">
        <v>73.02</v>
      </c>
      <c r="I195" s="5" t="s">
        <v>393</v>
      </c>
      <c r="J195" s="5" t="s">
        <v>394</v>
      </c>
      <c r="K195" s="5" t="s">
        <v>395</v>
      </c>
      <c r="L195" s="5" t="s">
        <v>396</v>
      </c>
      <c r="M195" s="5">
        <v>99508</v>
      </c>
      <c r="N195" s="5" t="s">
        <v>285</v>
      </c>
    </row>
    <row r="196" spans="1:14" ht="12.5">
      <c r="A196" s="5">
        <v>10442</v>
      </c>
      <c r="B196" s="5" t="s">
        <v>262</v>
      </c>
      <c r="C196" s="5">
        <v>3</v>
      </c>
      <c r="D196" s="14">
        <v>35472</v>
      </c>
      <c r="E196" s="14">
        <v>35500</v>
      </c>
      <c r="F196" s="14">
        <v>35479</v>
      </c>
      <c r="G196" s="5">
        <v>2</v>
      </c>
      <c r="H196" s="5">
        <v>47.94</v>
      </c>
      <c r="I196" s="5" t="s">
        <v>263</v>
      </c>
      <c r="J196" s="5" t="s">
        <v>264</v>
      </c>
      <c r="K196" s="5" t="s">
        <v>265</v>
      </c>
      <c r="L196" s="5" t="s">
        <v>218</v>
      </c>
      <c r="M196" s="5">
        <v>8010</v>
      </c>
      <c r="N196" s="5" t="s">
        <v>266</v>
      </c>
    </row>
    <row r="197" spans="1:14" ht="12.5">
      <c r="A197" s="5">
        <v>10443</v>
      </c>
      <c r="B197" s="5" t="s">
        <v>359</v>
      </c>
      <c r="C197" s="5">
        <v>8</v>
      </c>
      <c r="D197" s="14">
        <v>35473</v>
      </c>
      <c r="E197" s="14">
        <v>35501</v>
      </c>
      <c r="F197" s="14">
        <v>35475</v>
      </c>
      <c r="G197" s="5">
        <v>1</v>
      </c>
      <c r="H197" s="5">
        <v>13.95</v>
      </c>
      <c r="I197" s="5" t="s">
        <v>360</v>
      </c>
      <c r="J197" s="5" t="s">
        <v>361</v>
      </c>
      <c r="K197" s="5" t="s">
        <v>362</v>
      </c>
      <c r="L197" s="5" t="s">
        <v>218</v>
      </c>
      <c r="M197" s="5">
        <v>42100</v>
      </c>
      <c r="N197" s="5" t="s">
        <v>328</v>
      </c>
    </row>
    <row r="198" spans="1:14" ht="12.5">
      <c r="A198" s="5">
        <v>10444</v>
      </c>
      <c r="B198" s="5" t="s">
        <v>336</v>
      </c>
      <c r="C198" s="5">
        <v>3</v>
      </c>
      <c r="D198" s="14">
        <v>35473</v>
      </c>
      <c r="E198" s="14">
        <v>35501</v>
      </c>
      <c r="F198" s="14">
        <v>35482</v>
      </c>
      <c r="G198" s="5">
        <v>3</v>
      </c>
      <c r="H198" s="5">
        <v>3.5</v>
      </c>
      <c r="I198" s="5" t="s">
        <v>337</v>
      </c>
      <c r="J198" s="5" t="s">
        <v>338</v>
      </c>
      <c r="K198" s="5" t="s">
        <v>339</v>
      </c>
      <c r="L198" s="5" t="s">
        <v>218</v>
      </c>
      <c r="M198" s="5" t="s">
        <v>340</v>
      </c>
      <c r="N198" s="5" t="s">
        <v>291</v>
      </c>
    </row>
    <row r="199" spans="1:14" ht="12.5">
      <c r="A199" s="5">
        <v>10445</v>
      </c>
      <c r="B199" s="5" t="s">
        <v>336</v>
      </c>
      <c r="C199" s="5">
        <v>3</v>
      </c>
      <c r="D199" s="14">
        <v>35474</v>
      </c>
      <c r="E199" s="14">
        <v>35502</v>
      </c>
      <c r="F199" s="14">
        <v>35481</v>
      </c>
      <c r="G199" s="5">
        <v>1</v>
      </c>
      <c r="H199" s="5">
        <v>9.3000000000000007</v>
      </c>
      <c r="I199" s="5" t="s">
        <v>337</v>
      </c>
      <c r="J199" s="5" t="s">
        <v>338</v>
      </c>
      <c r="K199" s="5" t="s">
        <v>339</v>
      </c>
      <c r="L199" s="5" t="s">
        <v>218</v>
      </c>
      <c r="M199" s="5" t="s">
        <v>340</v>
      </c>
      <c r="N199" s="5" t="s">
        <v>291</v>
      </c>
    </row>
    <row r="200" spans="1:14" ht="12.5">
      <c r="A200" s="5">
        <v>10446</v>
      </c>
      <c r="B200" s="5" t="s">
        <v>220</v>
      </c>
      <c r="C200" s="5">
        <v>6</v>
      </c>
      <c r="D200" s="14">
        <v>35475</v>
      </c>
      <c r="E200" s="14">
        <v>35503</v>
      </c>
      <c r="F200" s="14">
        <v>35480</v>
      </c>
      <c r="G200" s="5">
        <v>1</v>
      </c>
      <c r="H200" s="5">
        <v>14.68</v>
      </c>
      <c r="I200" s="5" t="s">
        <v>221</v>
      </c>
      <c r="J200" s="5" t="s">
        <v>222</v>
      </c>
      <c r="K200" s="5" t="s">
        <v>223</v>
      </c>
      <c r="L200" s="5" t="s">
        <v>218</v>
      </c>
      <c r="M200" s="5">
        <v>44087</v>
      </c>
      <c r="N200" s="5" t="s">
        <v>224</v>
      </c>
    </row>
    <row r="201" spans="1:14" ht="12.5">
      <c r="A201" s="5">
        <v>10447</v>
      </c>
      <c r="B201" s="5" t="s">
        <v>355</v>
      </c>
      <c r="C201" s="5">
        <v>4</v>
      </c>
      <c r="D201" s="14">
        <v>35475</v>
      </c>
      <c r="E201" s="14">
        <v>35503</v>
      </c>
      <c r="F201" s="14">
        <v>35496</v>
      </c>
      <c r="G201" s="5">
        <v>2</v>
      </c>
      <c r="H201" s="5">
        <v>68.66</v>
      </c>
      <c r="I201" s="5" t="s">
        <v>356</v>
      </c>
      <c r="J201" s="5" t="s">
        <v>357</v>
      </c>
      <c r="K201" s="5" t="s">
        <v>228</v>
      </c>
      <c r="L201" s="5" t="s">
        <v>229</v>
      </c>
      <c r="M201" s="5" t="s">
        <v>358</v>
      </c>
      <c r="N201" s="5" t="s">
        <v>231</v>
      </c>
    </row>
    <row r="202" spans="1:14" ht="12.5">
      <c r="A202" s="5">
        <v>10448</v>
      </c>
      <c r="B202" s="5" t="s">
        <v>550</v>
      </c>
      <c r="C202" s="5">
        <v>4</v>
      </c>
      <c r="D202" s="14">
        <v>35478</v>
      </c>
      <c r="E202" s="14">
        <v>35506</v>
      </c>
      <c r="F202" s="14">
        <v>35485</v>
      </c>
      <c r="G202" s="5">
        <v>2</v>
      </c>
      <c r="H202" s="5">
        <v>38.82</v>
      </c>
      <c r="I202" s="5" t="s">
        <v>551</v>
      </c>
      <c r="J202" s="5" t="s">
        <v>552</v>
      </c>
      <c r="K202" s="5" t="s">
        <v>535</v>
      </c>
      <c r="L202" s="5" t="s">
        <v>218</v>
      </c>
      <c r="M202" s="5">
        <v>1010</v>
      </c>
      <c r="N202" s="5" t="s">
        <v>536</v>
      </c>
    </row>
    <row r="203" spans="1:14" ht="12.5">
      <c r="A203" s="5">
        <v>10449</v>
      </c>
      <c r="B203" s="5" t="s">
        <v>292</v>
      </c>
      <c r="C203" s="5">
        <v>3</v>
      </c>
      <c r="D203" s="14">
        <v>35479</v>
      </c>
      <c r="E203" s="14">
        <v>35507</v>
      </c>
      <c r="F203" s="14">
        <v>35488</v>
      </c>
      <c r="G203" s="5">
        <v>2</v>
      </c>
      <c r="H203" s="5">
        <v>53.3</v>
      </c>
      <c r="I203" s="5" t="s">
        <v>293</v>
      </c>
      <c r="J203" s="5" t="s">
        <v>294</v>
      </c>
      <c r="K203" s="5" t="s">
        <v>295</v>
      </c>
      <c r="L203" s="5" t="s">
        <v>218</v>
      </c>
      <c r="M203" s="5">
        <v>67000</v>
      </c>
      <c r="N203" s="5" t="s">
        <v>219</v>
      </c>
    </row>
    <row r="204" spans="1:14" ht="12.5">
      <c r="A204" s="5">
        <v>10450</v>
      </c>
      <c r="B204" s="5" t="s">
        <v>232</v>
      </c>
      <c r="C204" s="5">
        <v>8</v>
      </c>
      <c r="D204" s="14">
        <v>35480</v>
      </c>
      <c r="E204" s="14">
        <v>35508</v>
      </c>
      <c r="F204" s="14">
        <v>35500</v>
      </c>
      <c r="G204" s="5">
        <v>2</v>
      </c>
      <c r="H204" s="5">
        <v>7.23</v>
      </c>
      <c r="I204" s="5" t="s">
        <v>233</v>
      </c>
      <c r="J204" s="5" t="s">
        <v>234</v>
      </c>
      <c r="K204" s="5" t="s">
        <v>235</v>
      </c>
      <c r="L204" s="5" t="s">
        <v>218</v>
      </c>
      <c r="M204" s="5">
        <v>69004</v>
      </c>
      <c r="N204" s="5" t="s">
        <v>219</v>
      </c>
    </row>
    <row r="205" spans="1:14" ht="12.5">
      <c r="A205" s="5">
        <v>10451</v>
      </c>
      <c r="B205" s="5" t="s">
        <v>320</v>
      </c>
      <c r="C205" s="5">
        <v>4</v>
      </c>
      <c r="D205" s="14">
        <v>35480</v>
      </c>
      <c r="E205" s="14">
        <v>35494</v>
      </c>
      <c r="F205" s="14">
        <v>35501</v>
      </c>
      <c r="G205" s="5">
        <v>3</v>
      </c>
      <c r="H205" s="5">
        <v>189.09</v>
      </c>
      <c r="I205" s="5" t="s">
        <v>321</v>
      </c>
      <c r="J205" s="5" t="s">
        <v>322</v>
      </c>
      <c r="K205" s="5" t="s">
        <v>323</v>
      </c>
      <c r="L205" s="5" t="s">
        <v>218</v>
      </c>
      <c r="M205" s="5">
        <v>1307</v>
      </c>
      <c r="N205" s="5" t="s">
        <v>224</v>
      </c>
    </row>
    <row r="206" spans="1:14" ht="12.5">
      <c r="A206" s="5">
        <v>10452</v>
      </c>
      <c r="B206" s="5" t="s">
        <v>425</v>
      </c>
      <c r="C206" s="5">
        <v>8</v>
      </c>
      <c r="D206" s="14">
        <v>35481</v>
      </c>
      <c r="E206" s="14">
        <v>35509</v>
      </c>
      <c r="F206" s="14">
        <v>35487</v>
      </c>
      <c r="G206" s="5">
        <v>1</v>
      </c>
      <c r="H206" s="5">
        <v>140.26</v>
      </c>
      <c r="I206" s="5" t="s">
        <v>426</v>
      </c>
      <c r="J206" s="5" t="s">
        <v>427</v>
      </c>
      <c r="K206" s="5" t="s">
        <v>428</v>
      </c>
      <c r="L206" s="5" t="s">
        <v>429</v>
      </c>
      <c r="M206" s="5">
        <v>83720</v>
      </c>
      <c r="N206" s="5" t="s">
        <v>285</v>
      </c>
    </row>
    <row r="207" spans="1:14" ht="12.5">
      <c r="A207" s="5">
        <v>10453</v>
      </c>
      <c r="B207" s="5" t="s">
        <v>469</v>
      </c>
      <c r="C207" s="5">
        <v>1</v>
      </c>
      <c r="D207" s="14">
        <v>35482</v>
      </c>
      <c r="E207" s="14">
        <v>35510</v>
      </c>
      <c r="F207" s="14">
        <v>35487</v>
      </c>
      <c r="G207" s="5">
        <v>2</v>
      </c>
      <c r="H207" s="5">
        <v>25.36</v>
      </c>
      <c r="I207" s="5" t="s">
        <v>470</v>
      </c>
      <c r="J207" s="5" t="s">
        <v>471</v>
      </c>
      <c r="K207" s="5" t="s">
        <v>472</v>
      </c>
      <c r="L207" s="5" t="s">
        <v>473</v>
      </c>
      <c r="M207" s="5" t="s">
        <v>474</v>
      </c>
      <c r="N207" s="5" t="s">
        <v>368</v>
      </c>
    </row>
    <row r="208" spans="1:14" ht="12.5">
      <c r="A208" s="5">
        <v>10454</v>
      </c>
      <c r="B208" s="5" t="s">
        <v>461</v>
      </c>
      <c r="C208" s="5">
        <v>4</v>
      </c>
      <c r="D208" s="14">
        <v>35482</v>
      </c>
      <c r="E208" s="14">
        <v>35510</v>
      </c>
      <c r="F208" s="14">
        <v>35486</v>
      </c>
      <c r="G208" s="5">
        <v>3</v>
      </c>
      <c r="H208" s="5">
        <v>2.74</v>
      </c>
      <c r="I208" s="5" t="s">
        <v>462</v>
      </c>
      <c r="J208" s="5" t="s">
        <v>463</v>
      </c>
      <c r="K208" s="5" t="s">
        <v>464</v>
      </c>
      <c r="L208" s="5" t="s">
        <v>218</v>
      </c>
      <c r="M208" s="5">
        <v>31000</v>
      </c>
      <c r="N208" s="5" t="s">
        <v>219</v>
      </c>
    </row>
    <row r="209" spans="1:14" ht="12.5">
      <c r="A209" s="5">
        <v>10455</v>
      </c>
      <c r="B209" s="5" t="s">
        <v>296</v>
      </c>
      <c r="C209" s="5">
        <v>8</v>
      </c>
      <c r="D209" s="14">
        <v>35485</v>
      </c>
      <c r="E209" s="14">
        <v>35527</v>
      </c>
      <c r="F209" s="14">
        <v>35492</v>
      </c>
      <c r="G209" s="5">
        <v>2</v>
      </c>
      <c r="H209" s="5">
        <v>180.45</v>
      </c>
      <c r="I209" s="5" t="s">
        <v>297</v>
      </c>
      <c r="J209" s="5" t="s">
        <v>298</v>
      </c>
      <c r="K209" s="5" t="s">
        <v>299</v>
      </c>
      <c r="L209" s="5" t="s">
        <v>218</v>
      </c>
      <c r="M209" s="5">
        <v>90110</v>
      </c>
      <c r="N209" s="5" t="s">
        <v>300</v>
      </c>
    </row>
    <row r="210" spans="1:14" ht="12.5">
      <c r="A210" s="5">
        <v>10456</v>
      </c>
      <c r="B210" s="5" t="s">
        <v>421</v>
      </c>
      <c r="C210" s="5">
        <v>8</v>
      </c>
      <c r="D210" s="14">
        <v>35486</v>
      </c>
      <c r="E210" s="14">
        <v>35528</v>
      </c>
      <c r="F210" s="14">
        <v>35489</v>
      </c>
      <c r="G210" s="5">
        <v>2</v>
      </c>
      <c r="H210" s="5">
        <v>8.1199999999999992</v>
      </c>
      <c r="I210" s="5" t="s">
        <v>422</v>
      </c>
      <c r="J210" s="5" t="s">
        <v>423</v>
      </c>
      <c r="K210" s="5" t="s">
        <v>424</v>
      </c>
      <c r="L210" s="5" t="s">
        <v>218</v>
      </c>
      <c r="M210" s="5">
        <v>14776</v>
      </c>
      <c r="N210" s="5" t="s">
        <v>224</v>
      </c>
    </row>
    <row r="211" spans="1:14" ht="12.5">
      <c r="A211" s="5">
        <v>10457</v>
      </c>
      <c r="B211" s="5" t="s">
        <v>421</v>
      </c>
      <c r="C211" s="5">
        <v>2</v>
      </c>
      <c r="D211" s="14">
        <v>35486</v>
      </c>
      <c r="E211" s="14">
        <v>35514</v>
      </c>
      <c r="F211" s="14">
        <v>35492</v>
      </c>
      <c r="G211" s="5">
        <v>1</v>
      </c>
      <c r="H211" s="5">
        <v>11.57</v>
      </c>
      <c r="I211" s="5" t="s">
        <v>422</v>
      </c>
      <c r="J211" s="5" t="s">
        <v>423</v>
      </c>
      <c r="K211" s="5" t="s">
        <v>424</v>
      </c>
      <c r="L211" s="5" t="s">
        <v>218</v>
      </c>
      <c r="M211" s="5">
        <v>14776</v>
      </c>
      <c r="N211" s="5" t="s">
        <v>224</v>
      </c>
    </row>
    <row r="212" spans="1:14" ht="12.5">
      <c r="A212" s="5">
        <v>10458</v>
      </c>
      <c r="B212" s="5" t="s">
        <v>236</v>
      </c>
      <c r="C212" s="5">
        <v>7</v>
      </c>
      <c r="D212" s="14">
        <v>35487</v>
      </c>
      <c r="E212" s="14">
        <v>35515</v>
      </c>
      <c r="F212" s="14">
        <v>35493</v>
      </c>
      <c r="G212" s="5">
        <v>3</v>
      </c>
      <c r="H212" s="5">
        <v>147.06</v>
      </c>
      <c r="I212" s="5" t="s">
        <v>237</v>
      </c>
      <c r="J212" s="5" t="s">
        <v>238</v>
      </c>
      <c r="K212" s="5" t="s">
        <v>239</v>
      </c>
      <c r="L212" s="5" t="s">
        <v>218</v>
      </c>
      <c r="M212" s="5" t="s">
        <v>240</v>
      </c>
      <c r="N212" s="5" t="s">
        <v>241</v>
      </c>
    </row>
    <row r="213" spans="1:14" ht="12.5">
      <c r="A213" s="5">
        <v>10459</v>
      </c>
      <c r="B213" s="5" t="s">
        <v>232</v>
      </c>
      <c r="C213" s="5">
        <v>4</v>
      </c>
      <c r="D213" s="14">
        <v>35488</v>
      </c>
      <c r="E213" s="14">
        <v>35516</v>
      </c>
      <c r="F213" s="14">
        <v>35489</v>
      </c>
      <c r="G213" s="5">
        <v>2</v>
      </c>
      <c r="H213" s="5">
        <v>25.09</v>
      </c>
      <c r="I213" s="5" t="s">
        <v>233</v>
      </c>
      <c r="J213" s="5" t="s">
        <v>234</v>
      </c>
      <c r="K213" s="5" t="s">
        <v>235</v>
      </c>
      <c r="L213" s="5" t="s">
        <v>218</v>
      </c>
      <c r="M213" s="5">
        <v>69004</v>
      </c>
      <c r="N213" s="5" t="s">
        <v>219</v>
      </c>
    </row>
    <row r="214" spans="1:14" ht="12.5">
      <c r="A214" s="5">
        <v>10460</v>
      </c>
      <c r="B214" s="5" t="s">
        <v>286</v>
      </c>
      <c r="C214" s="5">
        <v>8</v>
      </c>
      <c r="D214" s="14">
        <v>35489</v>
      </c>
      <c r="E214" s="14">
        <v>35517</v>
      </c>
      <c r="F214" s="14">
        <v>35492</v>
      </c>
      <c r="G214" s="5">
        <v>1</v>
      </c>
      <c r="H214" s="5">
        <v>16.27</v>
      </c>
      <c r="I214" s="5" t="s">
        <v>287</v>
      </c>
      <c r="J214" s="5" t="s">
        <v>288</v>
      </c>
      <c r="K214" s="5" t="s">
        <v>289</v>
      </c>
      <c r="L214" s="5" t="s">
        <v>218</v>
      </c>
      <c r="M214" s="5" t="s">
        <v>290</v>
      </c>
      <c r="N214" s="5" t="s">
        <v>291</v>
      </c>
    </row>
    <row r="215" spans="1:14" ht="12.5">
      <c r="A215" s="5">
        <v>10461</v>
      </c>
      <c r="B215" s="5" t="s">
        <v>350</v>
      </c>
      <c r="C215" s="5">
        <v>1</v>
      </c>
      <c r="D215" s="14">
        <v>35489</v>
      </c>
      <c r="E215" s="14">
        <v>35517</v>
      </c>
      <c r="F215" s="14">
        <v>35494</v>
      </c>
      <c r="G215" s="5">
        <v>3</v>
      </c>
      <c r="H215" s="5">
        <v>148.61000000000001</v>
      </c>
      <c r="I215" s="5" t="s">
        <v>351</v>
      </c>
      <c r="J215" s="5" t="s">
        <v>352</v>
      </c>
      <c r="K215" s="5" t="s">
        <v>353</v>
      </c>
      <c r="L215" s="5" t="s">
        <v>354</v>
      </c>
      <c r="M215" s="5">
        <v>3508</v>
      </c>
      <c r="N215" s="5" t="s">
        <v>261</v>
      </c>
    </row>
    <row r="216" spans="1:14" ht="12.5">
      <c r="A216" s="5">
        <v>10462</v>
      </c>
      <c r="B216" s="5" t="s">
        <v>546</v>
      </c>
      <c r="C216" s="5">
        <v>2</v>
      </c>
      <c r="D216" s="14">
        <v>35492</v>
      </c>
      <c r="E216" s="14">
        <v>35520</v>
      </c>
      <c r="F216" s="14">
        <v>35507</v>
      </c>
      <c r="G216" s="5">
        <v>1</v>
      </c>
      <c r="H216" s="5">
        <v>6.17</v>
      </c>
      <c r="I216" s="5" t="s">
        <v>547</v>
      </c>
      <c r="J216" s="5" t="s">
        <v>548</v>
      </c>
      <c r="K216" s="5" t="s">
        <v>366</v>
      </c>
      <c r="L216" s="5" t="s">
        <v>218</v>
      </c>
      <c r="M216" s="5" t="s">
        <v>549</v>
      </c>
      <c r="N216" s="5" t="s">
        <v>368</v>
      </c>
    </row>
    <row r="217" spans="1:14" ht="12.5">
      <c r="A217" s="5">
        <v>10463</v>
      </c>
      <c r="B217" s="5" t="s">
        <v>236</v>
      </c>
      <c r="C217" s="5">
        <v>5</v>
      </c>
      <c r="D217" s="14">
        <v>35493</v>
      </c>
      <c r="E217" s="14">
        <v>35521</v>
      </c>
      <c r="F217" s="14">
        <v>35495</v>
      </c>
      <c r="G217" s="5">
        <v>3</v>
      </c>
      <c r="H217" s="5">
        <v>14.78</v>
      </c>
      <c r="I217" s="5" t="s">
        <v>237</v>
      </c>
      <c r="J217" s="5" t="s">
        <v>238</v>
      </c>
      <c r="K217" s="5" t="s">
        <v>239</v>
      </c>
      <c r="L217" s="5" t="s">
        <v>218</v>
      </c>
      <c r="M217" s="5" t="s">
        <v>240</v>
      </c>
      <c r="N217" s="5" t="s">
        <v>241</v>
      </c>
    </row>
    <row r="218" spans="1:14" ht="12.5">
      <c r="A218" s="5">
        <v>10464</v>
      </c>
      <c r="B218" s="5" t="s">
        <v>433</v>
      </c>
      <c r="C218" s="5">
        <v>4</v>
      </c>
      <c r="D218" s="14">
        <v>35493</v>
      </c>
      <c r="E218" s="14">
        <v>35521</v>
      </c>
      <c r="F218" s="14">
        <v>35503</v>
      </c>
      <c r="G218" s="5">
        <v>2</v>
      </c>
      <c r="H218" s="5">
        <v>89</v>
      </c>
      <c r="I218" s="5" t="s">
        <v>434</v>
      </c>
      <c r="J218" s="5" t="s">
        <v>435</v>
      </c>
      <c r="K218" s="5" t="s">
        <v>436</v>
      </c>
      <c r="L218" s="5" t="s">
        <v>218</v>
      </c>
      <c r="M218" s="5">
        <v>1675</v>
      </c>
      <c r="N218" s="5" t="s">
        <v>437</v>
      </c>
    </row>
    <row r="219" spans="1:14" ht="12.5">
      <c r="A219" s="5">
        <v>10465</v>
      </c>
      <c r="B219" s="5" t="s">
        <v>494</v>
      </c>
      <c r="C219" s="5">
        <v>1</v>
      </c>
      <c r="D219" s="14">
        <v>35494</v>
      </c>
      <c r="E219" s="14">
        <v>35522</v>
      </c>
      <c r="F219" s="14">
        <v>35503</v>
      </c>
      <c r="G219" s="5">
        <v>3</v>
      </c>
      <c r="H219" s="5">
        <v>145.04</v>
      </c>
      <c r="I219" s="5" t="s">
        <v>495</v>
      </c>
      <c r="J219" s="5" t="s">
        <v>496</v>
      </c>
      <c r="K219" s="5" t="s">
        <v>497</v>
      </c>
      <c r="L219" s="5" t="s">
        <v>218</v>
      </c>
      <c r="M219" s="5">
        <v>8200</v>
      </c>
      <c r="N219" s="5" t="s">
        <v>456</v>
      </c>
    </row>
    <row r="220" spans="1:14" ht="12.5">
      <c r="A220" s="5">
        <v>10466</v>
      </c>
      <c r="B220" s="5" t="s">
        <v>369</v>
      </c>
      <c r="C220" s="5">
        <v>4</v>
      </c>
      <c r="D220" s="14">
        <v>35495</v>
      </c>
      <c r="E220" s="14">
        <v>35523</v>
      </c>
      <c r="F220" s="14">
        <v>35502</v>
      </c>
      <c r="G220" s="5">
        <v>1</v>
      </c>
      <c r="H220" s="5">
        <v>11.93</v>
      </c>
      <c r="I220" s="5" t="s">
        <v>370</v>
      </c>
      <c r="J220" s="5" t="s">
        <v>371</v>
      </c>
      <c r="K220" s="5" t="s">
        <v>372</v>
      </c>
      <c r="L220" s="5" t="s">
        <v>254</v>
      </c>
      <c r="M220" s="5" t="s">
        <v>373</v>
      </c>
      <c r="N220" s="5" t="s">
        <v>231</v>
      </c>
    </row>
    <row r="221" spans="1:14" ht="12.5">
      <c r="A221" s="5">
        <v>10467</v>
      </c>
      <c r="B221" s="5" t="s">
        <v>324</v>
      </c>
      <c r="C221" s="5">
        <v>8</v>
      </c>
      <c r="D221" s="14">
        <v>35495</v>
      </c>
      <c r="E221" s="14">
        <v>35523</v>
      </c>
      <c r="F221" s="14">
        <v>35500</v>
      </c>
      <c r="G221" s="5">
        <v>2</v>
      </c>
      <c r="H221" s="5">
        <v>4.93</v>
      </c>
      <c r="I221" s="5" t="s">
        <v>325</v>
      </c>
      <c r="J221" s="5" t="s">
        <v>326</v>
      </c>
      <c r="K221" s="5" t="s">
        <v>327</v>
      </c>
      <c r="L221" s="5" t="s">
        <v>218</v>
      </c>
      <c r="M221" s="5">
        <v>24100</v>
      </c>
      <c r="N221" s="5" t="s">
        <v>328</v>
      </c>
    </row>
    <row r="222" spans="1:14" ht="12.5">
      <c r="A222" s="5">
        <v>10468</v>
      </c>
      <c r="B222" s="5" t="s">
        <v>421</v>
      </c>
      <c r="C222" s="5">
        <v>3</v>
      </c>
      <c r="D222" s="14">
        <v>35496</v>
      </c>
      <c r="E222" s="14">
        <v>35524</v>
      </c>
      <c r="F222" s="14">
        <v>35501</v>
      </c>
      <c r="G222" s="5">
        <v>3</v>
      </c>
      <c r="H222" s="5">
        <v>44.12</v>
      </c>
      <c r="I222" s="5" t="s">
        <v>422</v>
      </c>
      <c r="J222" s="5" t="s">
        <v>423</v>
      </c>
      <c r="K222" s="5" t="s">
        <v>424</v>
      </c>
      <c r="L222" s="5" t="s">
        <v>218</v>
      </c>
      <c r="M222" s="5">
        <v>14776</v>
      </c>
      <c r="N222" s="5" t="s">
        <v>224</v>
      </c>
    </row>
    <row r="223" spans="1:14" ht="12.5">
      <c r="A223" s="5">
        <v>10469</v>
      </c>
      <c r="B223" s="5" t="s">
        <v>310</v>
      </c>
      <c r="C223" s="5">
        <v>1</v>
      </c>
      <c r="D223" s="14">
        <v>35499</v>
      </c>
      <c r="E223" s="14">
        <v>35527</v>
      </c>
      <c r="F223" s="14">
        <v>35503</v>
      </c>
      <c r="G223" s="5">
        <v>1</v>
      </c>
      <c r="H223" s="5">
        <v>60.18</v>
      </c>
      <c r="I223" s="5" t="s">
        <v>311</v>
      </c>
      <c r="J223" s="5" t="s">
        <v>312</v>
      </c>
      <c r="K223" s="5" t="s">
        <v>313</v>
      </c>
      <c r="L223" s="5" t="s">
        <v>314</v>
      </c>
      <c r="M223" s="5">
        <v>98124</v>
      </c>
      <c r="N223" s="5" t="s">
        <v>285</v>
      </c>
    </row>
    <row r="224" spans="1:14" ht="12.5">
      <c r="A224" s="5">
        <v>10470</v>
      </c>
      <c r="B224" s="5" t="s">
        <v>438</v>
      </c>
      <c r="C224" s="5">
        <v>4</v>
      </c>
      <c r="D224" s="14">
        <v>35500</v>
      </c>
      <c r="E224" s="14">
        <v>35528</v>
      </c>
      <c r="F224" s="14">
        <v>35503</v>
      </c>
      <c r="G224" s="5">
        <v>2</v>
      </c>
      <c r="H224" s="5">
        <v>64.56</v>
      </c>
      <c r="I224" s="5" t="s">
        <v>439</v>
      </c>
      <c r="J224" s="5" t="s">
        <v>440</v>
      </c>
      <c r="K224" s="5" t="s">
        <v>441</v>
      </c>
      <c r="L224" s="5" t="s">
        <v>218</v>
      </c>
      <c r="M224" s="5">
        <v>13008</v>
      </c>
      <c r="N224" s="5" t="s">
        <v>219</v>
      </c>
    </row>
    <row r="225" spans="1:14" ht="12.5">
      <c r="A225" s="5">
        <v>10471</v>
      </c>
      <c r="B225" s="5" t="s">
        <v>363</v>
      </c>
      <c r="C225" s="5">
        <v>2</v>
      </c>
      <c r="D225" s="14">
        <v>35500</v>
      </c>
      <c r="E225" s="14">
        <v>35528</v>
      </c>
      <c r="F225" s="14">
        <v>35507</v>
      </c>
      <c r="G225" s="5">
        <v>3</v>
      </c>
      <c r="H225" s="5">
        <v>45.59</v>
      </c>
      <c r="I225" s="5" t="s">
        <v>364</v>
      </c>
      <c r="J225" s="5" t="s">
        <v>365</v>
      </c>
      <c r="K225" s="5" t="s">
        <v>366</v>
      </c>
      <c r="L225" s="5" t="s">
        <v>218</v>
      </c>
      <c r="M225" s="5" t="s">
        <v>367</v>
      </c>
      <c r="N225" s="5" t="s">
        <v>368</v>
      </c>
    </row>
    <row r="226" spans="1:14" ht="12.5">
      <c r="A226" s="5">
        <v>10472</v>
      </c>
      <c r="B226" s="5" t="s">
        <v>475</v>
      </c>
      <c r="C226" s="5">
        <v>8</v>
      </c>
      <c r="D226" s="14">
        <v>35501</v>
      </c>
      <c r="E226" s="14">
        <v>35529</v>
      </c>
      <c r="F226" s="14">
        <v>35508</v>
      </c>
      <c r="G226" s="5">
        <v>1</v>
      </c>
      <c r="H226" s="5">
        <v>4.2</v>
      </c>
      <c r="I226" s="5" t="s">
        <v>476</v>
      </c>
      <c r="J226" s="5" t="s">
        <v>477</v>
      </c>
      <c r="K226" s="5" t="s">
        <v>366</v>
      </c>
      <c r="L226" s="5" t="s">
        <v>218</v>
      </c>
      <c r="M226" s="5" t="s">
        <v>478</v>
      </c>
      <c r="N226" s="5" t="s">
        <v>368</v>
      </c>
    </row>
    <row r="227" spans="1:14" ht="12.5">
      <c r="A227" s="5">
        <v>10473</v>
      </c>
      <c r="B227" s="5" t="s">
        <v>412</v>
      </c>
      <c r="C227" s="5">
        <v>1</v>
      </c>
      <c r="D227" s="14">
        <v>35502</v>
      </c>
      <c r="E227" s="14">
        <v>35516</v>
      </c>
      <c r="F227" s="14">
        <v>35510</v>
      </c>
      <c r="G227" s="5">
        <v>3</v>
      </c>
      <c r="H227" s="5">
        <v>16.37</v>
      </c>
      <c r="I227" s="5" t="s">
        <v>413</v>
      </c>
      <c r="J227" s="5" t="s">
        <v>414</v>
      </c>
      <c r="K227" s="5" t="s">
        <v>415</v>
      </c>
      <c r="L227" s="5" t="s">
        <v>416</v>
      </c>
      <c r="M227" s="5" t="s">
        <v>417</v>
      </c>
      <c r="N227" s="5" t="s">
        <v>368</v>
      </c>
    </row>
    <row r="228" spans="1:14" ht="12.5">
      <c r="A228" s="5">
        <v>10474</v>
      </c>
      <c r="B228" s="5" t="s">
        <v>418</v>
      </c>
      <c r="C228" s="5">
        <v>5</v>
      </c>
      <c r="D228" s="14">
        <v>35502</v>
      </c>
      <c r="E228" s="14">
        <v>35530</v>
      </c>
      <c r="F228" s="14">
        <v>35510</v>
      </c>
      <c r="G228" s="5">
        <v>2</v>
      </c>
      <c r="H228" s="5">
        <v>83.49</v>
      </c>
      <c r="I228" s="5" t="s">
        <v>419</v>
      </c>
      <c r="J228" s="5" t="s">
        <v>420</v>
      </c>
      <c r="K228" s="5" t="s">
        <v>270</v>
      </c>
      <c r="L228" s="5" t="s">
        <v>218</v>
      </c>
      <c r="M228" s="5">
        <v>5033</v>
      </c>
      <c r="N228" s="5" t="s">
        <v>271</v>
      </c>
    </row>
    <row r="229" spans="1:14" ht="12.5">
      <c r="A229" s="5">
        <v>10475</v>
      </c>
      <c r="B229" s="5" t="s">
        <v>236</v>
      </c>
      <c r="C229" s="5">
        <v>9</v>
      </c>
      <c r="D229" s="14">
        <v>35503</v>
      </c>
      <c r="E229" s="14">
        <v>35531</v>
      </c>
      <c r="F229" s="14">
        <v>35524</v>
      </c>
      <c r="G229" s="5">
        <v>1</v>
      </c>
      <c r="H229" s="5">
        <v>68.52</v>
      </c>
      <c r="I229" s="5" t="s">
        <v>237</v>
      </c>
      <c r="J229" s="5" t="s">
        <v>238</v>
      </c>
      <c r="K229" s="5" t="s">
        <v>239</v>
      </c>
      <c r="L229" s="5" t="s">
        <v>218</v>
      </c>
      <c r="M229" s="5" t="s">
        <v>240</v>
      </c>
      <c r="N229" s="5" t="s">
        <v>241</v>
      </c>
    </row>
    <row r="230" spans="1:14" ht="12.5">
      <c r="A230" s="5">
        <v>10476</v>
      </c>
      <c r="B230" s="5" t="s">
        <v>256</v>
      </c>
      <c r="C230" s="5">
        <v>8</v>
      </c>
      <c r="D230" s="14">
        <v>35506</v>
      </c>
      <c r="E230" s="14">
        <v>35534</v>
      </c>
      <c r="F230" s="14">
        <v>35513</v>
      </c>
      <c r="G230" s="5">
        <v>3</v>
      </c>
      <c r="H230" s="5">
        <v>4.41</v>
      </c>
      <c r="I230" s="5" t="s">
        <v>257</v>
      </c>
      <c r="J230" s="5" t="s">
        <v>258</v>
      </c>
      <c r="K230" s="5" t="s">
        <v>259</v>
      </c>
      <c r="L230" s="5" t="s">
        <v>260</v>
      </c>
      <c r="M230" s="5">
        <v>5022</v>
      </c>
      <c r="N230" s="5" t="s">
        <v>261</v>
      </c>
    </row>
    <row r="231" spans="1:14" ht="12.5">
      <c r="A231" s="5">
        <v>10477</v>
      </c>
      <c r="B231" s="5" t="s">
        <v>449</v>
      </c>
      <c r="C231" s="5">
        <v>5</v>
      </c>
      <c r="D231" s="14">
        <v>35506</v>
      </c>
      <c r="E231" s="14">
        <v>35534</v>
      </c>
      <c r="F231" s="14">
        <v>35514</v>
      </c>
      <c r="G231" s="5">
        <v>2</v>
      </c>
      <c r="H231" s="5">
        <v>13.02</v>
      </c>
      <c r="I231" s="5" t="s">
        <v>450</v>
      </c>
      <c r="J231" s="5" t="s">
        <v>451</v>
      </c>
      <c r="K231" s="5" t="s">
        <v>436</v>
      </c>
      <c r="L231" s="5" t="s">
        <v>218</v>
      </c>
      <c r="M231" s="5">
        <v>1756</v>
      </c>
      <c r="N231" s="5" t="s">
        <v>437</v>
      </c>
    </row>
    <row r="232" spans="1:14" ht="12.5">
      <c r="A232" s="5">
        <v>10478</v>
      </c>
      <c r="B232" s="5" t="s">
        <v>232</v>
      </c>
      <c r="C232" s="5">
        <v>2</v>
      </c>
      <c r="D232" s="14">
        <v>35507</v>
      </c>
      <c r="E232" s="14">
        <v>35521</v>
      </c>
      <c r="F232" s="14">
        <v>35515</v>
      </c>
      <c r="G232" s="5">
        <v>3</v>
      </c>
      <c r="H232" s="5">
        <v>4.8099999999999996</v>
      </c>
      <c r="I232" s="5" t="s">
        <v>233</v>
      </c>
      <c r="J232" s="5" t="s">
        <v>234</v>
      </c>
      <c r="K232" s="5" t="s">
        <v>235</v>
      </c>
      <c r="L232" s="5" t="s">
        <v>218</v>
      </c>
      <c r="M232" s="5">
        <v>69004</v>
      </c>
      <c r="N232" s="5" t="s">
        <v>219</v>
      </c>
    </row>
    <row r="233" spans="1:14" ht="12.5">
      <c r="A233" s="5">
        <v>10479</v>
      </c>
      <c r="B233" s="5" t="s">
        <v>280</v>
      </c>
      <c r="C233" s="5">
        <v>3</v>
      </c>
      <c r="D233" s="14">
        <v>35508</v>
      </c>
      <c r="E233" s="14">
        <v>35536</v>
      </c>
      <c r="F233" s="14">
        <v>35510</v>
      </c>
      <c r="G233" s="5">
        <v>3</v>
      </c>
      <c r="H233" s="5">
        <v>708.95</v>
      </c>
      <c r="I233" s="5" t="s">
        <v>281</v>
      </c>
      <c r="J233" s="5" t="s">
        <v>282</v>
      </c>
      <c r="K233" s="5" t="s">
        <v>283</v>
      </c>
      <c r="L233" s="5" t="s">
        <v>284</v>
      </c>
      <c r="M233" s="5">
        <v>87110</v>
      </c>
      <c r="N233" s="5" t="s">
        <v>285</v>
      </c>
    </row>
    <row r="234" spans="1:14" ht="12.5">
      <c r="A234" s="5">
        <v>10480</v>
      </c>
      <c r="B234" s="5" t="s">
        <v>528</v>
      </c>
      <c r="C234" s="5">
        <v>6</v>
      </c>
      <c r="D234" s="14">
        <v>35509</v>
      </c>
      <c r="E234" s="14">
        <v>35537</v>
      </c>
      <c r="F234" s="14">
        <v>35513</v>
      </c>
      <c r="G234" s="5">
        <v>2</v>
      </c>
      <c r="H234" s="5">
        <v>1.35</v>
      </c>
      <c r="I234" s="5" t="s">
        <v>529</v>
      </c>
      <c r="J234" s="5" t="s">
        <v>530</v>
      </c>
      <c r="K234" s="5" t="s">
        <v>531</v>
      </c>
      <c r="L234" s="5" t="s">
        <v>218</v>
      </c>
      <c r="M234" s="5">
        <v>59000</v>
      </c>
      <c r="N234" s="5" t="s">
        <v>219</v>
      </c>
    </row>
    <row r="235" spans="1:14" ht="12.5">
      <c r="A235" s="5">
        <v>10481</v>
      </c>
      <c r="B235" s="5" t="s">
        <v>355</v>
      </c>
      <c r="C235" s="5">
        <v>8</v>
      </c>
      <c r="D235" s="14">
        <v>35509</v>
      </c>
      <c r="E235" s="14">
        <v>35537</v>
      </c>
      <c r="F235" s="14">
        <v>35514</v>
      </c>
      <c r="G235" s="5">
        <v>2</v>
      </c>
      <c r="H235" s="5">
        <v>64.33</v>
      </c>
      <c r="I235" s="5" t="s">
        <v>356</v>
      </c>
      <c r="J235" s="5" t="s">
        <v>357</v>
      </c>
      <c r="K235" s="5" t="s">
        <v>228</v>
      </c>
      <c r="L235" s="5" t="s">
        <v>229</v>
      </c>
      <c r="M235" s="5" t="s">
        <v>358</v>
      </c>
      <c r="N235" s="5" t="s">
        <v>231</v>
      </c>
    </row>
    <row r="236" spans="1:14" ht="12.5">
      <c r="A236" s="5">
        <v>10482</v>
      </c>
      <c r="B236" s="5" t="s">
        <v>553</v>
      </c>
      <c r="C236" s="5">
        <v>1</v>
      </c>
      <c r="D236" s="14">
        <v>35510</v>
      </c>
      <c r="E236" s="14">
        <v>35538</v>
      </c>
      <c r="F236" s="14">
        <v>35530</v>
      </c>
      <c r="G236" s="5">
        <v>3</v>
      </c>
      <c r="H236" s="5">
        <v>7.48</v>
      </c>
      <c r="I236" s="5" t="s">
        <v>554</v>
      </c>
      <c r="J236" s="5" t="s">
        <v>555</v>
      </c>
      <c r="K236" s="5" t="s">
        <v>556</v>
      </c>
      <c r="L236" s="5" t="s">
        <v>314</v>
      </c>
      <c r="M236" s="5">
        <v>99362</v>
      </c>
      <c r="N236" s="5" t="s">
        <v>285</v>
      </c>
    </row>
    <row r="237" spans="1:14" ht="12.5">
      <c r="A237" s="5">
        <v>10483</v>
      </c>
      <c r="B237" s="5" t="s">
        <v>310</v>
      </c>
      <c r="C237" s="5">
        <v>7</v>
      </c>
      <c r="D237" s="14">
        <v>35513</v>
      </c>
      <c r="E237" s="14">
        <v>35541</v>
      </c>
      <c r="F237" s="14">
        <v>35545</v>
      </c>
      <c r="G237" s="5">
        <v>2</v>
      </c>
      <c r="H237" s="5">
        <v>15.28</v>
      </c>
      <c r="I237" s="5" t="s">
        <v>311</v>
      </c>
      <c r="J237" s="5" t="s">
        <v>312</v>
      </c>
      <c r="K237" s="5" t="s">
        <v>313</v>
      </c>
      <c r="L237" s="5" t="s">
        <v>314</v>
      </c>
      <c r="M237" s="5">
        <v>98124</v>
      </c>
      <c r="N237" s="5" t="s">
        <v>285</v>
      </c>
    </row>
    <row r="238" spans="1:14" ht="12.5">
      <c r="A238" s="5">
        <v>10484</v>
      </c>
      <c r="B238" s="5" t="s">
        <v>363</v>
      </c>
      <c r="C238" s="5">
        <v>3</v>
      </c>
      <c r="D238" s="14">
        <v>35513</v>
      </c>
      <c r="E238" s="14">
        <v>35541</v>
      </c>
      <c r="F238" s="14">
        <v>35521</v>
      </c>
      <c r="G238" s="5">
        <v>3</v>
      </c>
      <c r="H238" s="5">
        <v>6.88</v>
      </c>
      <c r="I238" s="5" t="s">
        <v>364</v>
      </c>
      <c r="J238" s="5" t="s">
        <v>365</v>
      </c>
      <c r="K238" s="5" t="s">
        <v>366</v>
      </c>
      <c r="L238" s="5" t="s">
        <v>218</v>
      </c>
      <c r="M238" s="5" t="s">
        <v>367</v>
      </c>
      <c r="N238" s="5" t="s">
        <v>368</v>
      </c>
    </row>
    <row r="239" spans="1:14" ht="12.5">
      <c r="A239" s="5">
        <v>10485</v>
      </c>
      <c r="B239" s="5" t="s">
        <v>523</v>
      </c>
      <c r="C239" s="5">
        <v>4</v>
      </c>
      <c r="D239" s="14">
        <v>35514</v>
      </c>
      <c r="E239" s="14">
        <v>35528</v>
      </c>
      <c r="F239" s="14">
        <v>35520</v>
      </c>
      <c r="G239" s="5">
        <v>2</v>
      </c>
      <c r="H239" s="5">
        <v>64.45</v>
      </c>
      <c r="I239" s="5" t="s">
        <v>524</v>
      </c>
      <c r="J239" s="5" t="s">
        <v>525</v>
      </c>
      <c r="K239" s="5" t="s">
        <v>526</v>
      </c>
      <c r="L239" s="5" t="s">
        <v>527</v>
      </c>
      <c r="M239" s="5">
        <v>4980</v>
      </c>
      <c r="N239" s="5" t="s">
        <v>261</v>
      </c>
    </row>
    <row r="240" spans="1:14" ht="12.5">
      <c r="A240" s="5">
        <v>10486</v>
      </c>
      <c r="B240" s="5" t="s">
        <v>256</v>
      </c>
      <c r="C240" s="5">
        <v>1</v>
      </c>
      <c r="D240" s="14">
        <v>35515</v>
      </c>
      <c r="E240" s="14">
        <v>35543</v>
      </c>
      <c r="F240" s="14">
        <v>35522</v>
      </c>
      <c r="G240" s="5">
        <v>2</v>
      </c>
      <c r="H240" s="5">
        <v>30.53</v>
      </c>
      <c r="I240" s="5" t="s">
        <v>257</v>
      </c>
      <c r="J240" s="5" t="s">
        <v>258</v>
      </c>
      <c r="K240" s="5" t="s">
        <v>259</v>
      </c>
      <c r="L240" s="5" t="s">
        <v>260</v>
      </c>
      <c r="M240" s="5">
        <v>5022</v>
      </c>
      <c r="N240" s="5" t="s">
        <v>261</v>
      </c>
    </row>
    <row r="241" spans="1:14" ht="12.5">
      <c r="A241" s="5">
        <v>10487</v>
      </c>
      <c r="B241" s="5" t="s">
        <v>498</v>
      </c>
      <c r="C241" s="5">
        <v>2</v>
      </c>
      <c r="D241" s="14">
        <v>35515</v>
      </c>
      <c r="E241" s="14">
        <v>35543</v>
      </c>
      <c r="F241" s="14">
        <v>35517</v>
      </c>
      <c r="G241" s="5">
        <v>2</v>
      </c>
      <c r="H241" s="5">
        <v>71.069999999999993</v>
      </c>
      <c r="I241" s="5" t="s">
        <v>499</v>
      </c>
      <c r="J241" s="5" t="s">
        <v>500</v>
      </c>
      <c r="K241" s="5" t="s">
        <v>372</v>
      </c>
      <c r="L241" s="5" t="s">
        <v>254</v>
      </c>
      <c r="M241" s="5" t="s">
        <v>501</v>
      </c>
      <c r="N241" s="5" t="s">
        <v>231</v>
      </c>
    </row>
    <row r="242" spans="1:14" ht="12.5">
      <c r="A242" s="5">
        <v>10488</v>
      </c>
      <c r="B242" s="5" t="s">
        <v>301</v>
      </c>
      <c r="C242" s="5">
        <v>8</v>
      </c>
      <c r="D242" s="14">
        <v>35516</v>
      </c>
      <c r="E242" s="14">
        <v>35544</v>
      </c>
      <c r="F242" s="14">
        <v>35522</v>
      </c>
      <c r="G242" s="5">
        <v>2</v>
      </c>
      <c r="H242" s="5">
        <v>4.93</v>
      </c>
      <c r="I242" s="5" t="s">
        <v>302</v>
      </c>
      <c r="J242" s="5" t="s">
        <v>303</v>
      </c>
      <c r="K242" s="5" t="s">
        <v>304</v>
      </c>
      <c r="L242" s="5" t="s">
        <v>218</v>
      </c>
      <c r="M242" s="5">
        <v>80805</v>
      </c>
      <c r="N242" s="5" t="s">
        <v>224</v>
      </c>
    </row>
    <row r="243" spans="1:14" ht="12.5">
      <c r="A243" s="5">
        <v>10489</v>
      </c>
      <c r="B243" s="5" t="s">
        <v>465</v>
      </c>
      <c r="C243" s="5">
        <v>6</v>
      </c>
      <c r="D243" s="14">
        <v>35517</v>
      </c>
      <c r="E243" s="14">
        <v>35545</v>
      </c>
      <c r="F243" s="14">
        <v>35529</v>
      </c>
      <c r="G243" s="5">
        <v>2</v>
      </c>
      <c r="H243" s="5">
        <v>5.29</v>
      </c>
      <c r="I243" s="5" t="s">
        <v>466</v>
      </c>
      <c r="J243" s="5" t="s">
        <v>467</v>
      </c>
      <c r="K243" s="5" t="s">
        <v>468</v>
      </c>
      <c r="L243" s="5" t="s">
        <v>218</v>
      </c>
      <c r="M243" s="5">
        <v>5020</v>
      </c>
      <c r="N243" s="5" t="s">
        <v>266</v>
      </c>
    </row>
    <row r="244" spans="1:14" ht="12.5">
      <c r="A244" s="5">
        <v>10490</v>
      </c>
      <c r="B244" s="5" t="s">
        <v>256</v>
      </c>
      <c r="C244" s="5">
        <v>7</v>
      </c>
      <c r="D244" s="14">
        <v>35520</v>
      </c>
      <c r="E244" s="14">
        <v>35548</v>
      </c>
      <c r="F244" s="14">
        <v>35523</v>
      </c>
      <c r="G244" s="5">
        <v>2</v>
      </c>
      <c r="H244" s="5">
        <v>210.19</v>
      </c>
      <c r="I244" s="5" t="s">
        <v>257</v>
      </c>
      <c r="J244" s="5" t="s">
        <v>258</v>
      </c>
      <c r="K244" s="5" t="s">
        <v>259</v>
      </c>
      <c r="L244" s="5" t="s">
        <v>260</v>
      </c>
      <c r="M244" s="5">
        <v>5022</v>
      </c>
      <c r="N244" s="5" t="s">
        <v>261</v>
      </c>
    </row>
    <row r="245" spans="1:14" ht="12.5">
      <c r="A245" s="5">
        <v>10491</v>
      </c>
      <c r="B245" s="5" t="s">
        <v>433</v>
      </c>
      <c r="C245" s="5">
        <v>8</v>
      </c>
      <c r="D245" s="14">
        <v>35520</v>
      </c>
      <c r="E245" s="14">
        <v>35548</v>
      </c>
      <c r="F245" s="14">
        <v>35528</v>
      </c>
      <c r="G245" s="5">
        <v>3</v>
      </c>
      <c r="H245" s="5">
        <v>16.96</v>
      </c>
      <c r="I245" s="5" t="s">
        <v>434</v>
      </c>
      <c r="J245" s="5" t="s">
        <v>435</v>
      </c>
      <c r="K245" s="5" t="s">
        <v>436</v>
      </c>
      <c r="L245" s="5" t="s">
        <v>218</v>
      </c>
      <c r="M245" s="5">
        <v>1675</v>
      </c>
      <c r="N245" s="5" t="s">
        <v>437</v>
      </c>
    </row>
    <row r="246" spans="1:14" ht="12.5">
      <c r="A246" s="5">
        <v>10492</v>
      </c>
      <c r="B246" s="5" t="s">
        <v>517</v>
      </c>
      <c r="C246" s="5">
        <v>3</v>
      </c>
      <c r="D246" s="14">
        <v>35521</v>
      </c>
      <c r="E246" s="14">
        <v>35549</v>
      </c>
      <c r="F246" s="14">
        <v>35531</v>
      </c>
      <c r="G246" s="5">
        <v>1</v>
      </c>
      <c r="H246" s="5">
        <v>62.89</v>
      </c>
      <c r="I246" s="5" t="s">
        <v>518</v>
      </c>
      <c r="J246" s="5" t="s">
        <v>519</v>
      </c>
      <c r="K246" s="5" t="s">
        <v>520</v>
      </c>
      <c r="L246" s="5" t="s">
        <v>521</v>
      </c>
      <c r="M246" s="5" t="s">
        <v>522</v>
      </c>
      <c r="N246" s="5" t="s">
        <v>448</v>
      </c>
    </row>
    <row r="247" spans="1:14" ht="12.5">
      <c r="A247" s="5">
        <v>10493</v>
      </c>
      <c r="B247" s="5" t="s">
        <v>461</v>
      </c>
      <c r="C247" s="5">
        <v>4</v>
      </c>
      <c r="D247" s="14">
        <v>35522</v>
      </c>
      <c r="E247" s="14">
        <v>35550</v>
      </c>
      <c r="F247" s="14">
        <v>35530</v>
      </c>
      <c r="G247" s="5">
        <v>3</v>
      </c>
      <c r="H247" s="5">
        <v>10.64</v>
      </c>
      <c r="I247" s="5" t="s">
        <v>462</v>
      </c>
      <c r="J247" s="5" t="s">
        <v>463</v>
      </c>
      <c r="K247" s="5" t="s">
        <v>464</v>
      </c>
      <c r="L247" s="5" t="s">
        <v>218</v>
      </c>
      <c r="M247" s="5">
        <v>31000</v>
      </c>
      <c r="N247" s="5" t="s">
        <v>219</v>
      </c>
    </row>
    <row r="248" spans="1:14" ht="12.5">
      <c r="A248" s="5">
        <v>10494</v>
      </c>
      <c r="B248" s="5" t="s">
        <v>369</v>
      </c>
      <c r="C248" s="5">
        <v>4</v>
      </c>
      <c r="D248" s="14">
        <v>35522</v>
      </c>
      <c r="E248" s="14">
        <v>35550</v>
      </c>
      <c r="F248" s="14">
        <v>35529</v>
      </c>
      <c r="G248" s="5">
        <v>2</v>
      </c>
      <c r="H248" s="5">
        <v>65.989999999999995</v>
      </c>
      <c r="I248" s="5" t="s">
        <v>370</v>
      </c>
      <c r="J248" s="5" t="s">
        <v>371</v>
      </c>
      <c r="K248" s="5" t="s">
        <v>372</v>
      </c>
      <c r="L248" s="5" t="s">
        <v>254</v>
      </c>
      <c r="M248" s="5" t="s">
        <v>373</v>
      </c>
      <c r="N248" s="5" t="s">
        <v>231</v>
      </c>
    </row>
    <row r="249" spans="1:14" ht="12.5">
      <c r="A249" s="5">
        <v>10495</v>
      </c>
      <c r="B249" s="5" t="s">
        <v>557</v>
      </c>
      <c r="C249" s="5">
        <v>3</v>
      </c>
      <c r="D249" s="14">
        <v>35523</v>
      </c>
      <c r="E249" s="14">
        <v>35551</v>
      </c>
      <c r="F249" s="14">
        <v>35531</v>
      </c>
      <c r="G249" s="5">
        <v>3</v>
      </c>
      <c r="H249" s="5">
        <v>4.6500000000000004</v>
      </c>
      <c r="I249" s="5" t="s">
        <v>558</v>
      </c>
      <c r="J249" s="5" t="s">
        <v>559</v>
      </c>
      <c r="K249" s="5" t="s">
        <v>560</v>
      </c>
      <c r="L249" s="5" t="s">
        <v>521</v>
      </c>
      <c r="M249" s="5" t="s">
        <v>561</v>
      </c>
      <c r="N249" s="5" t="s">
        <v>448</v>
      </c>
    </row>
    <row r="250" spans="1:14" ht="12.5">
      <c r="A250" s="5">
        <v>10496</v>
      </c>
      <c r="B250" s="5" t="s">
        <v>374</v>
      </c>
      <c r="C250" s="5">
        <v>7</v>
      </c>
      <c r="D250" s="14">
        <v>35524</v>
      </c>
      <c r="E250" s="14">
        <v>35552</v>
      </c>
      <c r="F250" s="14">
        <v>35527</v>
      </c>
      <c r="G250" s="5">
        <v>2</v>
      </c>
      <c r="H250" s="5">
        <v>46.77</v>
      </c>
      <c r="I250" s="5" t="s">
        <v>375</v>
      </c>
      <c r="J250" s="5" t="s">
        <v>376</v>
      </c>
      <c r="K250" s="5" t="s">
        <v>372</v>
      </c>
      <c r="L250" s="5" t="s">
        <v>254</v>
      </c>
      <c r="M250" s="5" t="s">
        <v>377</v>
      </c>
      <c r="N250" s="5" t="s">
        <v>231</v>
      </c>
    </row>
    <row r="251" spans="1:14" ht="12.5">
      <c r="A251" s="5">
        <v>10497</v>
      </c>
      <c r="B251" s="5" t="s">
        <v>341</v>
      </c>
      <c r="C251" s="5">
        <v>7</v>
      </c>
      <c r="D251" s="14">
        <v>35524</v>
      </c>
      <c r="E251" s="14">
        <v>35552</v>
      </c>
      <c r="F251" s="14">
        <v>35527</v>
      </c>
      <c r="G251" s="5">
        <v>1</v>
      </c>
      <c r="H251" s="5">
        <v>36.21</v>
      </c>
      <c r="I251" s="5" t="s">
        <v>342</v>
      </c>
      <c r="J251" s="5" t="s">
        <v>343</v>
      </c>
      <c r="K251" s="5" t="s">
        <v>344</v>
      </c>
      <c r="L251" s="5" t="s">
        <v>218</v>
      </c>
      <c r="M251" s="5">
        <v>60528</v>
      </c>
      <c r="N251" s="5" t="s">
        <v>224</v>
      </c>
    </row>
    <row r="252" spans="1:14" ht="12.5">
      <c r="A252" s="5">
        <v>10498</v>
      </c>
      <c r="B252" s="5" t="s">
        <v>256</v>
      </c>
      <c r="C252" s="5">
        <v>8</v>
      </c>
      <c r="D252" s="14">
        <v>35527</v>
      </c>
      <c r="E252" s="14">
        <v>35555</v>
      </c>
      <c r="F252" s="14">
        <v>35531</v>
      </c>
      <c r="G252" s="5">
        <v>2</v>
      </c>
      <c r="H252" s="5">
        <v>29.75</v>
      </c>
      <c r="I252" s="5" t="s">
        <v>257</v>
      </c>
      <c r="J252" s="5" t="s">
        <v>258</v>
      </c>
      <c r="K252" s="5" t="s">
        <v>259</v>
      </c>
      <c r="L252" s="5" t="s">
        <v>260</v>
      </c>
      <c r="M252" s="5">
        <v>5022</v>
      </c>
      <c r="N252" s="5" t="s">
        <v>261</v>
      </c>
    </row>
    <row r="253" spans="1:14" ht="12.5">
      <c r="A253" s="5">
        <v>10499</v>
      </c>
      <c r="B253" s="5" t="s">
        <v>350</v>
      </c>
      <c r="C253" s="5">
        <v>4</v>
      </c>
      <c r="D253" s="14">
        <v>35528</v>
      </c>
      <c r="E253" s="14">
        <v>35556</v>
      </c>
      <c r="F253" s="14">
        <v>35536</v>
      </c>
      <c r="G253" s="5">
        <v>2</v>
      </c>
      <c r="H253" s="5">
        <v>102.02</v>
      </c>
      <c r="I253" s="5" t="s">
        <v>351</v>
      </c>
      <c r="J253" s="5" t="s">
        <v>352</v>
      </c>
      <c r="K253" s="5" t="s">
        <v>353</v>
      </c>
      <c r="L253" s="5" t="s">
        <v>354</v>
      </c>
      <c r="M253" s="5">
        <v>3508</v>
      </c>
      <c r="N253" s="5" t="s">
        <v>261</v>
      </c>
    </row>
    <row r="254" spans="1:14" ht="12.5">
      <c r="A254" s="5">
        <v>10500</v>
      </c>
      <c r="B254" s="5" t="s">
        <v>461</v>
      </c>
      <c r="C254" s="5">
        <v>6</v>
      </c>
      <c r="D254" s="14">
        <v>35529</v>
      </c>
      <c r="E254" s="14">
        <v>35557</v>
      </c>
      <c r="F254" s="14">
        <v>35537</v>
      </c>
      <c r="G254" s="5">
        <v>1</v>
      </c>
      <c r="H254" s="5">
        <v>42.68</v>
      </c>
      <c r="I254" s="5" t="s">
        <v>462</v>
      </c>
      <c r="J254" s="5" t="s">
        <v>463</v>
      </c>
      <c r="K254" s="5" t="s">
        <v>464</v>
      </c>
      <c r="L254" s="5" t="s">
        <v>218</v>
      </c>
      <c r="M254" s="5">
        <v>31000</v>
      </c>
      <c r="N254" s="5" t="s">
        <v>219</v>
      </c>
    </row>
    <row r="255" spans="1:14" ht="12.5">
      <c r="A255" s="5">
        <v>10501</v>
      </c>
      <c r="B255" s="5" t="s">
        <v>562</v>
      </c>
      <c r="C255" s="5">
        <v>9</v>
      </c>
      <c r="D255" s="14">
        <v>35529</v>
      </c>
      <c r="E255" s="14">
        <v>35557</v>
      </c>
      <c r="F255" s="14">
        <v>35536</v>
      </c>
      <c r="G255" s="5">
        <v>3</v>
      </c>
      <c r="H255" s="5">
        <v>8.85</v>
      </c>
      <c r="I255" s="5" t="s">
        <v>563</v>
      </c>
      <c r="J255" s="5" t="s">
        <v>564</v>
      </c>
      <c r="K255" s="5" t="s">
        <v>565</v>
      </c>
      <c r="L255" s="5" t="s">
        <v>218</v>
      </c>
      <c r="M255" s="5">
        <v>68306</v>
      </c>
      <c r="N255" s="5" t="s">
        <v>224</v>
      </c>
    </row>
    <row r="256" spans="1:14" ht="12.5">
      <c r="A256" s="5">
        <v>10502</v>
      </c>
      <c r="B256" s="5" t="s">
        <v>418</v>
      </c>
      <c r="C256" s="5">
        <v>2</v>
      </c>
      <c r="D256" s="14">
        <v>35530</v>
      </c>
      <c r="E256" s="14">
        <v>35558</v>
      </c>
      <c r="F256" s="14">
        <v>35549</v>
      </c>
      <c r="G256" s="5">
        <v>1</v>
      </c>
      <c r="H256" s="5">
        <v>69.319999999999993</v>
      </c>
      <c r="I256" s="5" t="s">
        <v>419</v>
      </c>
      <c r="J256" s="5" t="s">
        <v>420</v>
      </c>
      <c r="K256" s="5" t="s">
        <v>270</v>
      </c>
      <c r="L256" s="5" t="s">
        <v>218</v>
      </c>
      <c r="M256" s="5">
        <v>5033</v>
      </c>
      <c r="N256" s="5" t="s">
        <v>271</v>
      </c>
    </row>
    <row r="257" spans="1:14" ht="12.5">
      <c r="A257" s="5">
        <v>10503</v>
      </c>
      <c r="B257" s="5" t="s">
        <v>378</v>
      </c>
      <c r="C257" s="5">
        <v>6</v>
      </c>
      <c r="D257" s="14">
        <v>35531</v>
      </c>
      <c r="E257" s="14">
        <v>35559</v>
      </c>
      <c r="F257" s="14">
        <v>35536</v>
      </c>
      <c r="G257" s="5">
        <v>2</v>
      </c>
      <c r="H257" s="5">
        <v>16.739999999999998</v>
      </c>
      <c r="I257" s="5" t="s">
        <v>379</v>
      </c>
      <c r="J257" s="5" t="s">
        <v>380</v>
      </c>
      <c r="K257" s="5" t="s">
        <v>381</v>
      </c>
      <c r="L257" s="5" t="s">
        <v>382</v>
      </c>
      <c r="M257" s="5" t="s">
        <v>218</v>
      </c>
      <c r="N257" s="5" t="s">
        <v>383</v>
      </c>
    </row>
    <row r="258" spans="1:14" ht="12.5">
      <c r="A258" s="5">
        <v>10504</v>
      </c>
      <c r="B258" s="5" t="s">
        <v>310</v>
      </c>
      <c r="C258" s="5">
        <v>4</v>
      </c>
      <c r="D258" s="14">
        <v>35531</v>
      </c>
      <c r="E258" s="14">
        <v>35559</v>
      </c>
      <c r="F258" s="14">
        <v>35538</v>
      </c>
      <c r="G258" s="5">
        <v>3</v>
      </c>
      <c r="H258" s="5">
        <v>59.13</v>
      </c>
      <c r="I258" s="5" t="s">
        <v>311</v>
      </c>
      <c r="J258" s="5" t="s">
        <v>312</v>
      </c>
      <c r="K258" s="5" t="s">
        <v>313</v>
      </c>
      <c r="L258" s="5" t="s">
        <v>314</v>
      </c>
      <c r="M258" s="5">
        <v>98124</v>
      </c>
      <c r="N258" s="5" t="s">
        <v>285</v>
      </c>
    </row>
    <row r="259" spans="1:14" ht="12.5">
      <c r="A259" s="5">
        <v>10505</v>
      </c>
      <c r="B259" s="5" t="s">
        <v>442</v>
      </c>
      <c r="C259" s="5">
        <v>3</v>
      </c>
      <c r="D259" s="14">
        <v>35534</v>
      </c>
      <c r="E259" s="14">
        <v>35562</v>
      </c>
      <c r="F259" s="14">
        <v>35541</v>
      </c>
      <c r="G259" s="5">
        <v>3</v>
      </c>
      <c r="H259" s="5">
        <v>7.13</v>
      </c>
      <c r="I259" s="5" t="s">
        <v>443</v>
      </c>
      <c r="J259" s="5" t="s">
        <v>444</v>
      </c>
      <c r="K259" s="5" t="s">
        <v>445</v>
      </c>
      <c r="L259" s="5" t="s">
        <v>446</v>
      </c>
      <c r="M259" s="5" t="s">
        <v>447</v>
      </c>
      <c r="N259" s="5" t="s">
        <v>448</v>
      </c>
    </row>
    <row r="260" spans="1:14" ht="12.5">
      <c r="A260" s="5">
        <v>10506</v>
      </c>
      <c r="B260" s="5" t="s">
        <v>421</v>
      </c>
      <c r="C260" s="5">
        <v>9</v>
      </c>
      <c r="D260" s="14">
        <v>35535</v>
      </c>
      <c r="E260" s="14">
        <v>35563</v>
      </c>
      <c r="F260" s="14">
        <v>35552</v>
      </c>
      <c r="G260" s="5">
        <v>2</v>
      </c>
      <c r="H260" s="5">
        <v>21.19</v>
      </c>
      <c r="I260" s="5" t="s">
        <v>422</v>
      </c>
      <c r="J260" s="5" t="s">
        <v>423</v>
      </c>
      <c r="K260" s="5" t="s">
        <v>424</v>
      </c>
      <c r="L260" s="5" t="s">
        <v>218</v>
      </c>
      <c r="M260" s="5">
        <v>14776</v>
      </c>
      <c r="N260" s="5" t="s">
        <v>224</v>
      </c>
    </row>
    <row r="261" spans="1:14" ht="12.5">
      <c r="A261" s="5">
        <v>10507</v>
      </c>
      <c r="B261" s="5" t="s">
        <v>487</v>
      </c>
      <c r="C261" s="5">
        <v>7</v>
      </c>
      <c r="D261" s="14">
        <v>35535</v>
      </c>
      <c r="E261" s="14">
        <v>35563</v>
      </c>
      <c r="F261" s="14">
        <v>35542</v>
      </c>
      <c r="G261" s="5">
        <v>1</v>
      </c>
      <c r="H261" s="5">
        <v>47.45</v>
      </c>
      <c r="I261" s="5" t="s">
        <v>488</v>
      </c>
      <c r="J261" s="5" t="s">
        <v>489</v>
      </c>
      <c r="K261" s="5" t="s">
        <v>270</v>
      </c>
      <c r="L261" s="5" t="s">
        <v>218</v>
      </c>
      <c r="M261" s="5">
        <v>5023</v>
      </c>
      <c r="N261" s="5" t="s">
        <v>271</v>
      </c>
    </row>
    <row r="262" spans="1:14" ht="12.5">
      <c r="A262" s="5">
        <v>10508</v>
      </c>
      <c r="B262" s="5" t="s">
        <v>272</v>
      </c>
      <c r="C262" s="5">
        <v>1</v>
      </c>
      <c r="D262" s="14">
        <v>35536</v>
      </c>
      <c r="E262" s="14">
        <v>35564</v>
      </c>
      <c r="F262" s="14">
        <v>35563</v>
      </c>
      <c r="G262" s="5">
        <v>2</v>
      </c>
      <c r="H262" s="5">
        <v>4.99</v>
      </c>
      <c r="I262" s="5" t="s">
        <v>273</v>
      </c>
      <c r="J262" s="5" t="s">
        <v>274</v>
      </c>
      <c r="K262" s="5" t="s">
        <v>275</v>
      </c>
      <c r="L262" s="5" t="s">
        <v>218</v>
      </c>
      <c r="M262" s="5">
        <v>50739</v>
      </c>
      <c r="N262" s="5" t="s">
        <v>224</v>
      </c>
    </row>
    <row r="263" spans="1:14" ht="12.5">
      <c r="A263" s="5">
        <v>10509</v>
      </c>
      <c r="B263" s="5" t="s">
        <v>562</v>
      </c>
      <c r="C263" s="5">
        <v>4</v>
      </c>
      <c r="D263" s="14">
        <v>35537</v>
      </c>
      <c r="E263" s="14">
        <v>35565</v>
      </c>
      <c r="F263" s="14">
        <v>35549</v>
      </c>
      <c r="G263" s="5">
        <v>1</v>
      </c>
      <c r="H263" s="5">
        <v>0.15</v>
      </c>
      <c r="I263" s="5" t="s">
        <v>563</v>
      </c>
      <c r="J263" s="5" t="s">
        <v>564</v>
      </c>
      <c r="K263" s="5" t="s">
        <v>565</v>
      </c>
      <c r="L263" s="5" t="s">
        <v>218</v>
      </c>
      <c r="M263" s="5">
        <v>68306</v>
      </c>
      <c r="N263" s="5" t="s">
        <v>224</v>
      </c>
    </row>
    <row r="264" spans="1:14" ht="12.5">
      <c r="A264" s="5">
        <v>10510</v>
      </c>
      <c r="B264" s="5" t="s">
        <v>425</v>
      </c>
      <c r="C264" s="5">
        <v>6</v>
      </c>
      <c r="D264" s="14">
        <v>35538</v>
      </c>
      <c r="E264" s="14">
        <v>35566</v>
      </c>
      <c r="F264" s="14">
        <v>35548</v>
      </c>
      <c r="G264" s="5">
        <v>3</v>
      </c>
      <c r="H264" s="5">
        <v>367.63</v>
      </c>
      <c r="I264" s="5" t="s">
        <v>426</v>
      </c>
      <c r="J264" s="5" t="s">
        <v>427</v>
      </c>
      <c r="K264" s="5" t="s">
        <v>428</v>
      </c>
      <c r="L264" s="5" t="s">
        <v>429</v>
      </c>
      <c r="M264" s="5">
        <v>83720</v>
      </c>
      <c r="N264" s="5" t="s">
        <v>285</v>
      </c>
    </row>
    <row r="265" spans="1:14" ht="12.5">
      <c r="A265" s="5">
        <v>10511</v>
      </c>
      <c r="B265" s="5" t="s">
        <v>438</v>
      </c>
      <c r="C265" s="5">
        <v>4</v>
      </c>
      <c r="D265" s="14">
        <v>35538</v>
      </c>
      <c r="E265" s="14">
        <v>35566</v>
      </c>
      <c r="F265" s="14">
        <v>35541</v>
      </c>
      <c r="G265" s="5">
        <v>3</v>
      </c>
      <c r="H265" s="5">
        <v>350.64</v>
      </c>
      <c r="I265" s="5" t="s">
        <v>439</v>
      </c>
      <c r="J265" s="5" t="s">
        <v>440</v>
      </c>
      <c r="K265" s="5" t="s">
        <v>441</v>
      </c>
      <c r="L265" s="5" t="s">
        <v>218</v>
      </c>
      <c r="M265" s="5">
        <v>13008</v>
      </c>
      <c r="N265" s="5" t="s">
        <v>219</v>
      </c>
    </row>
    <row r="266" spans="1:14" ht="12.5">
      <c r="A266" s="5">
        <v>10512</v>
      </c>
      <c r="B266" s="5" t="s">
        <v>457</v>
      </c>
      <c r="C266" s="5">
        <v>7</v>
      </c>
      <c r="D266" s="14">
        <v>35541</v>
      </c>
      <c r="E266" s="14">
        <v>35569</v>
      </c>
      <c r="F266" s="14">
        <v>35544</v>
      </c>
      <c r="G266" s="5">
        <v>2</v>
      </c>
      <c r="H266" s="5">
        <v>3.53</v>
      </c>
      <c r="I266" s="5" t="s">
        <v>458</v>
      </c>
      <c r="J266" s="5" t="s">
        <v>459</v>
      </c>
      <c r="K266" s="5" t="s">
        <v>372</v>
      </c>
      <c r="L266" s="5" t="s">
        <v>254</v>
      </c>
      <c r="M266" s="5" t="s">
        <v>460</v>
      </c>
      <c r="N266" s="5" t="s">
        <v>231</v>
      </c>
    </row>
    <row r="267" spans="1:14" ht="12.5">
      <c r="A267" s="5">
        <v>10513</v>
      </c>
      <c r="B267" s="5" t="s">
        <v>384</v>
      </c>
      <c r="C267" s="5">
        <v>7</v>
      </c>
      <c r="D267" s="14">
        <v>35542</v>
      </c>
      <c r="E267" s="14">
        <v>35584</v>
      </c>
      <c r="F267" s="14">
        <v>35548</v>
      </c>
      <c r="G267" s="5">
        <v>1</v>
      </c>
      <c r="H267" s="5">
        <v>105.65</v>
      </c>
      <c r="I267" s="5" t="s">
        <v>385</v>
      </c>
      <c r="J267" s="5" t="s">
        <v>386</v>
      </c>
      <c r="K267" s="5" t="s">
        <v>387</v>
      </c>
      <c r="L267" s="5" t="s">
        <v>218</v>
      </c>
      <c r="M267" s="5">
        <v>70563</v>
      </c>
      <c r="N267" s="5" t="s">
        <v>224</v>
      </c>
    </row>
    <row r="268" spans="1:14" ht="12.5">
      <c r="A268" s="5">
        <v>10514</v>
      </c>
      <c r="B268" s="5" t="s">
        <v>262</v>
      </c>
      <c r="C268" s="5">
        <v>3</v>
      </c>
      <c r="D268" s="14">
        <v>35542</v>
      </c>
      <c r="E268" s="14">
        <v>35570</v>
      </c>
      <c r="F268" s="14">
        <v>35566</v>
      </c>
      <c r="G268" s="5">
        <v>2</v>
      </c>
      <c r="H268" s="5">
        <v>789.95</v>
      </c>
      <c r="I268" s="5" t="s">
        <v>263</v>
      </c>
      <c r="J268" s="5" t="s">
        <v>264</v>
      </c>
      <c r="K268" s="5" t="s">
        <v>265</v>
      </c>
      <c r="L268" s="5" t="s">
        <v>218</v>
      </c>
      <c r="M268" s="5">
        <v>8010</v>
      </c>
      <c r="N268" s="5" t="s">
        <v>266</v>
      </c>
    </row>
    <row r="269" spans="1:14" ht="12.5">
      <c r="A269" s="5">
        <v>10515</v>
      </c>
      <c r="B269" s="5" t="s">
        <v>320</v>
      </c>
      <c r="C269" s="5">
        <v>2</v>
      </c>
      <c r="D269" s="14">
        <v>35543</v>
      </c>
      <c r="E269" s="14">
        <v>35557</v>
      </c>
      <c r="F269" s="14">
        <v>35573</v>
      </c>
      <c r="G269" s="5">
        <v>1</v>
      </c>
      <c r="H269" s="5">
        <v>204.47</v>
      </c>
      <c r="I269" s="5" t="s">
        <v>321</v>
      </c>
      <c r="J269" s="5" t="s">
        <v>322</v>
      </c>
      <c r="K269" s="5" t="s">
        <v>323</v>
      </c>
      <c r="L269" s="5" t="s">
        <v>218</v>
      </c>
      <c r="M269" s="5">
        <v>1307</v>
      </c>
      <c r="N269" s="5" t="s">
        <v>224</v>
      </c>
    </row>
    <row r="270" spans="1:14" ht="12.5">
      <c r="A270" s="5">
        <v>10516</v>
      </c>
      <c r="B270" s="5" t="s">
        <v>378</v>
      </c>
      <c r="C270" s="5">
        <v>2</v>
      </c>
      <c r="D270" s="14">
        <v>35544</v>
      </c>
      <c r="E270" s="14">
        <v>35572</v>
      </c>
      <c r="F270" s="14">
        <v>35551</v>
      </c>
      <c r="G270" s="5">
        <v>3</v>
      </c>
      <c r="H270" s="5">
        <v>62.78</v>
      </c>
      <c r="I270" s="5" t="s">
        <v>379</v>
      </c>
      <c r="J270" s="5" t="s">
        <v>380</v>
      </c>
      <c r="K270" s="5" t="s">
        <v>381</v>
      </c>
      <c r="L270" s="5" t="s">
        <v>382</v>
      </c>
      <c r="M270" s="5" t="s">
        <v>218</v>
      </c>
      <c r="N270" s="5" t="s">
        <v>383</v>
      </c>
    </row>
    <row r="271" spans="1:14" ht="12.5">
      <c r="A271" s="5">
        <v>10517</v>
      </c>
      <c r="B271" s="5" t="s">
        <v>566</v>
      </c>
      <c r="C271" s="5">
        <v>3</v>
      </c>
      <c r="D271" s="14">
        <v>35544</v>
      </c>
      <c r="E271" s="14">
        <v>35572</v>
      </c>
      <c r="F271" s="14">
        <v>35549</v>
      </c>
      <c r="G271" s="5">
        <v>3</v>
      </c>
      <c r="H271" s="5">
        <v>32.07</v>
      </c>
      <c r="I271" s="5" t="s">
        <v>567</v>
      </c>
      <c r="J271" s="5" t="s">
        <v>568</v>
      </c>
      <c r="K271" s="5" t="s">
        <v>366</v>
      </c>
      <c r="L271" s="5" t="s">
        <v>218</v>
      </c>
      <c r="M271" s="5" t="s">
        <v>569</v>
      </c>
      <c r="N271" s="5" t="s">
        <v>368</v>
      </c>
    </row>
    <row r="272" spans="1:14" ht="12.5">
      <c r="A272" s="5">
        <v>10518</v>
      </c>
      <c r="B272" s="5" t="s">
        <v>329</v>
      </c>
      <c r="C272" s="5">
        <v>4</v>
      </c>
      <c r="D272" s="14">
        <v>35545</v>
      </c>
      <c r="E272" s="14">
        <v>35559</v>
      </c>
      <c r="F272" s="14">
        <v>35555</v>
      </c>
      <c r="G272" s="5">
        <v>2</v>
      </c>
      <c r="H272" s="5">
        <v>218.15</v>
      </c>
      <c r="I272" s="5" t="s">
        <v>330</v>
      </c>
      <c r="J272" s="5" t="s">
        <v>331</v>
      </c>
      <c r="K272" s="5" t="s">
        <v>270</v>
      </c>
      <c r="L272" s="5" t="s">
        <v>218</v>
      </c>
      <c r="M272" s="5">
        <v>5033</v>
      </c>
      <c r="N272" s="5" t="s">
        <v>271</v>
      </c>
    </row>
    <row r="273" spans="1:14" ht="12.5">
      <c r="A273" s="5">
        <v>10519</v>
      </c>
      <c r="B273" s="5" t="s">
        <v>242</v>
      </c>
      <c r="C273" s="5">
        <v>6</v>
      </c>
      <c r="D273" s="14">
        <v>35548</v>
      </c>
      <c r="E273" s="14">
        <v>35576</v>
      </c>
      <c r="F273" s="14">
        <v>35551</v>
      </c>
      <c r="G273" s="5">
        <v>3</v>
      </c>
      <c r="H273" s="5">
        <v>91.76</v>
      </c>
      <c r="I273" s="5" t="s">
        <v>19</v>
      </c>
      <c r="J273" s="5" t="s">
        <v>243</v>
      </c>
      <c r="K273" s="5" t="s">
        <v>244</v>
      </c>
      <c r="L273" s="5" t="s">
        <v>218</v>
      </c>
      <c r="M273" s="5">
        <v>3012</v>
      </c>
      <c r="N273" s="5" t="s">
        <v>245</v>
      </c>
    </row>
    <row r="274" spans="1:14" ht="12.5">
      <c r="A274" s="5">
        <v>10520</v>
      </c>
      <c r="B274" s="5" t="s">
        <v>512</v>
      </c>
      <c r="C274" s="5">
        <v>7</v>
      </c>
      <c r="D274" s="14">
        <v>35549</v>
      </c>
      <c r="E274" s="14">
        <v>35577</v>
      </c>
      <c r="F274" s="14">
        <v>35551</v>
      </c>
      <c r="G274" s="5">
        <v>1</v>
      </c>
      <c r="H274" s="5">
        <v>13.37</v>
      </c>
      <c r="I274" s="5" t="s">
        <v>513</v>
      </c>
      <c r="J274" s="5" t="s">
        <v>514</v>
      </c>
      <c r="K274" s="5" t="s">
        <v>515</v>
      </c>
      <c r="L274" s="5" t="s">
        <v>218</v>
      </c>
      <c r="M274" s="5">
        <v>4110</v>
      </c>
      <c r="N274" s="5" t="s">
        <v>516</v>
      </c>
    </row>
    <row r="275" spans="1:14" ht="12.5">
      <c r="A275" s="5">
        <v>10521</v>
      </c>
      <c r="B275" s="5" t="s">
        <v>570</v>
      </c>
      <c r="C275" s="5">
        <v>8</v>
      </c>
      <c r="D275" s="14">
        <v>35549</v>
      </c>
      <c r="E275" s="14">
        <v>35577</v>
      </c>
      <c r="F275" s="14">
        <v>35552</v>
      </c>
      <c r="G275" s="5">
        <v>2</v>
      </c>
      <c r="H275" s="5">
        <v>17.22</v>
      </c>
      <c r="I275" s="5" t="s">
        <v>571</v>
      </c>
      <c r="J275" s="5" t="s">
        <v>572</v>
      </c>
      <c r="K275" s="5" t="s">
        <v>535</v>
      </c>
      <c r="L275" s="5" t="s">
        <v>218</v>
      </c>
      <c r="M275" s="5">
        <v>1010</v>
      </c>
      <c r="N275" s="5" t="s">
        <v>536</v>
      </c>
    </row>
    <row r="276" spans="1:14" ht="12.5">
      <c r="A276" s="5">
        <v>10522</v>
      </c>
      <c r="B276" s="5" t="s">
        <v>341</v>
      </c>
      <c r="C276" s="5">
        <v>4</v>
      </c>
      <c r="D276" s="14">
        <v>35550</v>
      </c>
      <c r="E276" s="14">
        <v>35578</v>
      </c>
      <c r="F276" s="14">
        <v>35556</v>
      </c>
      <c r="G276" s="5">
        <v>1</v>
      </c>
      <c r="H276" s="5">
        <v>45.33</v>
      </c>
      <c r="I276" s="5" t="s">
        <v>342</v>
      </c>
      <c r="J276" s="5" t="s">
        <v>343</v>
      </c>
      <c r="K276" s="5" t="s">
        <v>344</v>
      </c>
      <c r="L276" s="5" t="s">
        <v>218</v>
      </c>
      <c r="M276" s="5">
        <v>60528</v>
      </c>
      <c r="N276" s="5" t="s">
        <v>224</v>
      </c>
    </row>
    <row r="277" spans="1:14" ht="12.5">
      <c r="A277" s="5">
        <v>10523</v>
      </c>
      <c r="B277" s="5" t="s">
        <v>475</v>
      </c>
      <c r="C277" s="5">
        <v>7</v>
      </c>
      <c r="D277" s="14">
        <v>35551</v>
      </c>
      <c r="E277" s="14">
        <v>35579</v>
      </c>
      <c r="F277" s="14">
        <v>35580</v>
      </c>
      <c r="G277" s="5">
        <v>2</v>
      </c>
      <c r="H277" s="5">
        <v>77.63</v>
      </c>
      <c r="I277" s="5" t="s">
        <v>476</v>
      </c>
      <c r="J277" s="5" t="s">
        <v>477</v>
      </c>
      <c r="K277" s="5" t="s">
        <v>366</v>
      </c>
      <c r="L277" s="5" t="s">
        <v>218</v>
      </c>
      <c r="M277" s="5" t="s">
        <v>478</v>
      </c>
      <c r="N277" s="5" t="s">
        <v>368</v>
      </c>
    </row>
    <row r="278" spans="1:14" ht="12.5">
      <c r="A278" s="5">
        <v>10524</v>
      </c>
      <c r="B278" s="5" t="s">
        <v>336</v>
      </c>
      <c r="C278" s="5">
        <v>1</v>
      </c>
      <c r="D278" s="14">
        <v>35551</v>
      </c>
      <c r="E278" s="14">
        <v>35579</v>
      </c>
      <c r="F278" s="14">
        <v>35557</v>
      </c>
      <c r="G278" s="5">
        <v>2</v>
      </c>
      <c r="H278" s="5">
        <v>244.79</v>
      </c>
      <c r="I278" s="5" t="s">
        <v>337</v>
      </c>
      <c r="J278" s="5" t="s">
        <v>338</v>
      </c>
      <c r="K278" s="5" t="s">
        <v>339</v>
      </c>
      <c r="L278" s="5" t="s">
        <v>218</v>
      </c>
      <c r="M278" s="5" t="s">
        <v>340</v>
      </c>
      <c r="N278" s="5" t="s">
        <v>291</v>
      </c>
    </row>
    <row r="279" spans="1:14" ht="12.5">
      <c r="A279" s="5">
        <v>10525</v>
      </c>
      <c r="B279" s="5" t="s">
        <v>438</v>
      </c>
      <c r="C279" s="5">
        <v>1</v>
      </c>
      <c r="D279" s="14">
        <v>35552</v>
      </c>
      <c r="E279" s="14">
        <v>35580</v>
      </c>
      <c r="F279" s="14">
        <v>35573</v>
      </c>
      <c r="G279" s="5">
        <v>2</v>
      </c>
      <c r="H279" s="5">
        <v>11.06</v>
      </c>
      <c r="I279" s="5" t="s">
        <v>439</v>
      </c>
      <c r="J279" s="5" t="s">
        <v>440</v>
      </c>
      <c r="K279" s="5" t="s">
        <v>441</v>
      </c>
      <c r="L279" s="5" t="s">
        <v>218</v>
      </c>
      <c r="M279" s="5">
        <v>13008</v>
      </c>
      <c r="N279" s="5" t="s">
        <v>219</v>
      </c>
    </row>
    <row r="280" spans="1:14" ht="12.5">
      <c r="A280" s="5">
        <v>10526</v>
      </c>
      <c r="B280" s="5" t="s">
        <v>296</v>
      </c>
      <c r="C280" s="5">
        <v>4</v>
      </c>
      <c r="D280" s="14">
        <v>35555</v>
      </c>
      <c r="E280" s="14">
        <v>35583</v>
      </c>
      <c r="F280" s="14">
        <v>35565</v>
      </c>
      <c r="G280" s="5">
        <v>2</v>
      </c>
      <c r="H280" s="5">
        <v>58.59</v>
      </c>
      <c r="I280" s="5" t="s">
        <v>297</v>
      </c>
      <c r="J280" s="5" t="s">
        <v>298</v>
      </c>
      <c r="K280" s="5" t="s">
        <v>299</v>
      </c>
      <c r="L280" s="5" t="s">
        <v>218</v>
      </c>
      <c r="M280" s="5">
        <v>90110</v>
      </c>
      <c r="N280" s="5" t="s">
        <v>300</v>
      </c>
    </row>
    <row r="281" spans="1:14" ht="12.5">
      <c r="A281" s="5">
        <v>10527</v>
      </c>
      <c r="B281" s="5" t="s">
        <v>320</v>
      </c>
      <c r="C281" s="5">
        <v>7</v>
      </c>
      <c r="D281" s="14">
        <v>35555</v>
      </c>
      <c r="E281" s="14">
        <v>35583</v>
      </c>
      <c r="F281" s="14">
        <v>35557</v>
      </c>
      <c r="G281" s="5">
        <v>1</v>
      </c>
      <c r="H281" s="5">
        <v>41.9</v>
      </c>
      <c r="I281" s="5" t="s">
        <v>321</v>
      </c>
      <c r="J281" s="5" t="s">
        <v>322</v>
      </c>
      <c r="K281" s="5" t="s">
        <v>323</v>
      </c>
      <c r="L281" s="5" t="s">
        <v>218</v>
      </c>
      <c r="M281" s="5">
        <v>1307</v>
      </c>
      <c r="N281" s="5" t="s">
        <v>224</v>
      </c>
    </row>
    <row r="282" spans="1:14" ht="12.5">
      <c r="A282" s="5">
        <v>10528</v>
      </c>
      <c r="B282" s="5" t="s">
        <v>573</v>
      </c>
      <c r="C282" s="5">
        <v>6</v>
      </c>
      <c r="D282" s="14">
        <v>35556</v>
      </c>
      <c r="E282" s="14">
        <v>35570</v>
      </c>
      <c r="F282" s="14">
        <v>35559</v>
      </c>
      <c r="G282" s="5">
        <v>2</v>
      </c>
      <c r="H282" s="5">
        <v>3.35</v>
      </c>
      <c r="I282" s="5" t="s">
        <v>574</v>
      </c>
      <c r="J282" s="5" t="s">
        <v>575</v>
      </c>
      <c r="K282" s="5" t="s">
        <v>576</v>
      </c>
      <c r="L282" s="5" t="s">
        <v>401</v>
      </c>
      <c r="M282" s="5">
        <v>97403</v>
      </c>
      <c r="N282" s="5" t="s">
        <v>285</v>
      </c>
    </row>
    <row r="283" spans="1:14" ht="12.5">
      <c r="A283" s="5">
        <v>10529</v>
      </c>
      <c r="B283" s="5" t="s">
        <v>577</v>
      </c>
      <c r="C283" s="5">
        <v>5</v>
      </c>
      <c r="D283" s="14">
        <v>35557</v>
      </c>
      <c r="E283" s="14">
        <v>35585</v>
      </c>
      <c r="F283" s="14">
        <v>35559</v>
      </c>
      <c r="G283" s="5">
        <v>2</v>
      </c>
      <c r="H283" s="5">
        <v>66.69</v>
      </c>
      <c r="I283" s="5" t="s">
        <v>578</v>
      </c>
      <c r="J283" s="5" t="s">
        <v>579</v>
      </c>
      <c r="K283" s="5" t="s">
        <v>580</v>
      </c>
      <c r="L283" s="5" t="s">
        <v>218</v>
      </c>
      <c r="M283" s="5" t="s">
        <v>581</v>
      </c>
      <c r="N283" s="5" t="s">
        <v>241</v>
      </c>
    </row>
    <row r="284" spans="1:14" ht="12.5">
      <c r="A284" s="5">
        <v>10530</v>
      </c>
      <c r="B284" s="5" t="s">
        <v>465</v>
      </c>
      <c r="C284" s="5">
        <v>3</v>
      </c>
      <c r="D284" s="14">
        <v>35558</v>
      </c>
      <c r="E284" s="14">
        <v>35586</v>
      </c>
      <c r="F284" s="14">
        <v>35562</v>
      </c>
      <c r="G284" s="5">
        <v>2</v>
      </c>
      <c r="H284" s="5">
        <v>339.22</v>
      </c>
      <c r="I284" s="5" t="s">
        <v>466</v>
      </c>
      <c r="J284" s="5" t="s">
        <v>467</v>
      </c>
      <c r="K284" s="5" t="s">
        <v>468</v>
      </c>
      <c r="L284" s="5" t="s">
        <v>218</v>
      </c>
      <c r="M284" s="5">
        <v>5020</v>
      </c>
      <c r="N284" s="5" t="s">
        <v>266</v>
      </c>
    </row>
    <row r="285" spans="1:14" ht="12.5">
      <c r="A285" s="5">
        <v>10531</v>
      </c>
      <c r="B285" s="5" t="s">
        <v>532</v>
      </c>
      <c r="C285" s="5">
        <v>7</v>
      </c>
      <c r="D285" s="14">
        <v>35558</v>
      </c>
      <c r="E285" s="14">
        <v>35586</v>
      </c>
      <c r="F285" s="14">
        <v>35569</v>
      </c>
      <c r="G285" s="5">
        <v>1</v>
      </c>
      <c r="H285" s="5">
        <v>8.1199999999999992</v>
      </c>
      <c r="I285" s="5" t="s">
        <v>533</v>
      </c>
      <c r="J285" s="5" t="s">
        <v>534</v>
      </c>
      <c r="K285" s="5" t="s">
        <v>535</v>
      </c>
      <c r="L285" s="5" t="s">
        <v>218</v>
      </c>
      <c r="M285" s="5">
        <v>1010</v>
      </c>
      <c r="N285" s="5" t="s">
        <v>536</v>
      </c>
    </row>
    <row r="286" spans="1:14" ht="12.5">
      <c r="A286" s="5">
        <v>10532</v>
      </c>
      <c r="B286" s="5" t="s">
        <v>483</v>
      </c>
      <c r="C286" s="5">
        <v>7</v>
      </c>
      <c r="D286" s="14">
        <v>35559</v>
      </c>
      <c r="E286" s="14">
        <v>35587</v>
      </c>
      <c r="F286" s="14">
        <v>35562</v>
      </c>
      <c r="G286" s="5">
        <v>3</v>
      </c>
      <c r="H286" s="5">
        <v>74.459999999999994</v>
      </c>
      <c r="I286" s="5" t="s">
        <v>484</v>
      </c>
      <c r="J286" s="5" t="s">
        <v>485</v>
      </c>
      <c r="K286" s="5" t="s">
        <v>366</v>
      </c>
      <c r="L286" s="5" t="s">
        <v>218</v>
      </c>
      <c r="M286" s="5" t="s">
        <v>486</v>
      </c>
      <c r="N286" s="5" t="s">
        <v>368</v>
      </c>
    </row>
    <row r="287" spans="1:14" ht="12.5">
      <c r="A287" s="5">
        <v>10533</v>
      </c>
      <c r="B287" s="5" t="s">
        <v>286</v>
      </c>
      <c r="C287" s="5">
        <v>8</v>
      </c>
      <c r="D287" s="14">
        <v>35562</v>
      </c>
      <c r="E287" s="14">
        <v>35590</v>
      </c>
      <c r="F287" s="14">
        <v>35572</v>
      </c>
      <c r="G287" s="5">
        <v>1</v>
      </c>
      <c r="H287" s="5">
        <v>188.04</v>
      </c>
      <c r="I287" s="5" t="s">
        <v>287</v>
      </c>
      <c r="J287" s="5" t="s">
        <v>288</v>
      </c>
      <c r="K287" s="5" t="s">
        <v>289</v>
      </c>
      <c r="L287" s="5" t="s">
        <v>218</v>
      </c>
      <c r="M287" s="5" t="s">
        <v>290</v>
      </c>
      <c r="N287" s="5" t="s">
        <v>291</v>
      </c>
    </row>
    <row r="288" spans="1:14" ht="12.5">
      <c r="A288" s="5">
        <v>10534</v>
      </c>
      <c r="B288" s="5" t="s">
        <v>341</v>
      </c>
      <c r="C288" s="5">
        <v>8</v>
      </c>
      <c r="D288" s="14">
        <v>35562</v>
      </c>
      <c r="E288" s="14">
        <v>35590</v>
      </c>
      <c r="F288" s="14">
        <v>35564</v>
      </c>
      <c r="G288" s="5">
        <v>2</v>
      </c>
      <c r="H288" s="5">
        <v>27.94</v>
      </c>
      <c r="I288" s="5" t="s">
        <v>342</v>
      </c>
      <c r="J288" s="5" t="s">
        <v>343</v>
      </c>
      <c r="K288" s="5" t="s">
        <v>344</v>
      </c>
      <c r="L288" s="5" t="s">
        <v>218</v>
      </c>
      <c r="M288" s="5">
        <v>60528</v>
      </c>
      <c r="N288" s="5" t="s">
        <v>224</v>
      </c>
    </row>
    <row r="289" spans="1:14" ht="12.5">
      <c r="A289" s="5">
        <v>10535</v>
      </c>
      <c r="B289" s="5" t="s">
        <v>487</v>
      </c>
      <c r="C289" s="5">
        <v>4</v>
      </c>
      <c r="D289" s="14">
        <v>35563</v>
      </c>
      <c r="E289" s="14">
        <v>35591</v>
      </c>
      <c r="F289" s="14">
        <v>35571</v>
      </c>
      <c r="G289" s="5">
        <v>1</v>
      </c>
      <c r="H289" s="5">
        <v>15.64</v>
      </c>
      <c r="I289" s="5" t="s">
        <v>488</v>
      </c>
      <c r="J289" s="5" t="s">
        <v>489</v>
      </c>
      <c r="K289" s="5" t="s">
        <v>270</v>
      </c>
      <c r="L289" s="5" t="s">
        <v>218</v>
      </c>
      <c r="M289" s="5">
        <v>5023</v>
      </c>
      <c r="N289" s="5" t="s">
        <v>271</v>
      </c>
    </row>
    <row r="290" spans="1:14" ht="12.5">
      <c r="A290" s="5">
        <v>10536</v>
      </c>
      <c r="B290" s="5" t="s">
        <v>341</v>
      </c>
      <c r="C290" s="5">
        <v>3</v>
      </c>
      <c r="D290" s="14">
        <v>35564</v>
      </c>
      <c r="E290" s="14">
        <v>35592</v>
      </c>
      <c r="F290" s="14">
        <v>35587</v>
      </c>
      <c r="G290" s="5">
        <v>2</v>
      </c>
      <c r="H290" s="5">
        <v>58.88</v>
      </c>
      <c r="I290" s="5" t="s">
        <v>342</v>
      </c>
      <c r="J290" s="5" t="s">
        <v>343</v>
      </c>
      <c r="K290" s="5" t="s">
        <v>344</v>
      </c>
      <c r="L290" s="5" t="s">
        <v>218</v>
      </c>
      <c r="M290" s="5">
        <v>60528</v>
      </c>
      <c r="N290" s="5" t="s">
        <v>224</v>
      </c>
    </row>
    <row r="291" spans="1:14" ht="12.5">
      <c r="A291" s="5">
        <v>10537</v>
      </c>
      <c r="B291" s="5" t="s">
        <v>246</v>
      </c>
      <c r="C291" s="5">
        <v>1</v>
      </c>
      <c r="D291" s="14">
        <v>35564</v>
      </c>
      <c r="E291" s="14">
        <v>35578</v>
      </c>
      <c r="F291" s="14">
        <v>35569</v>
      </c>
      <c r="G291" s="5">
        <v>1</v>
      </c>
      <c r="H291" s="5">
        <v>78.849999999999994</v>
      </c>
      <c r="I291" s="5" t="s">
        <v>247</v>
      </c>
      <c r="J291" s="5" t="s">
        <v>248</v>
      </c>
      <c r="K291" s="5" t="s">
        <v>249</v>
      </c>
      <c r="L291" s="5" t="s">
        <v>218</v>
      </c>
      <c r="M291" s="5">
        <v>1204</v>
      </c>
      <c r="N291" s="5" t="s">
        <v>245</v>
      </c>
    </row>
    <row r="292" spans="1:14" ht="12.5">
      <c r="A292" s="5">
        <v>10538</v>
      </c>
      <c r="B292" s="5" t="s">
        <v>363</v>
      </c>
      <c r="C292" s="5">
        <v>9</v>
      </c>
      <c r="D292" s="14">
        <v>35565</v>
      </c>
      <c r="E292" s="14">
        <v>35593</v>
      </c>
      <c r="F292" s="14">
        <v>35566</v>
      </c>
      <c r="G292" s="5">
        <v>3</v>
      </c>
      <c r="H292" s="5">
        <v>4.87</v>
      </c>
      <c r="I292" s="5" t="s">
        <v>364</v>
      </c>
      <c r="J292" s="5" t="s">
        <v>365</v>
      </c>
      <c r="K292" s="5" t="s">
        <v>366</v>
      </c>
      <c r="L292" s="5" t="s">
        <v>218</v>
      </c>
      <c r="M292" s="5" t="s">
        <v>367</v>
      </c>
      <c r="N292" s="5" t="s">
        <v>368</v>
      </c>
    </row>
    <row r="293" spans="1:14" ht="12.5">
      <c r="A293" s="5">
        <v>10539</v>
      </c>
      <c r="B293" s="5" t="s">
        <v>363</v>
      </c>
      <c r="C293" s="5">
        <v>6</v>
      </c>
      <c r="D293" s="14">
        <v>35566</v>
      </c>
      <c r="E293" s="14">
        <v>35594</v>
      </c>
      <c r="F293" s="14">
        <v>35573</v>
      </c>
      <c r="G293" s="5">
        <v>3</v>
      </c>
      <c r="H293" s="5">
        <v>12.36</v>
      </c>
      <c r="I293" s="5" t="s">
        <v>364</v>
      </c>
      <c r="J293" s="5" t="s">
        <v>365</v>
      </c>
      <c r="K293" s="5" t="s">
        <v>366</v>
      </c>
      <c r="L293" s="5" t="s">
        <v>218</v>
      </c>
      <c r="M293" s="5" t="s">
        <v>367</v>
      </c>
      <c r="N293" s="5" t="s">
        <v>368</v>
      </c>
    </row>
    <row r="294" spans="1:14" ht="12.5">
      <c r="A294" s="5">
        <v>10540</v>
      </c>
      <c r="B294" s="5" t="s">
        <v>320</v>
      </c>
      <c r="C294" s="5">
        <v>3</v>
      </c>
      <c r="D294" s="14">
        <v>35569</v>
      </c>
      <c r="E294" s="14">
        <v>35597</v>
      </c>
      <c r="F294" s="14">
        <v>35594</v>
      </c>
      <c r="G294" s="5">
        <v>3</v>
      </c>
      <c r="H294" s="5">
        <v>1007.64</v>
      </c>
      <c r="I294" s="5" t="s">
        <v>321</v>
      </c>
      <c r="J294" s="5" t="s">
        <v>322</v>
      </c>
      <c r="K294" s="5" t="s">
        <v>323</v>
      </c>
      <c r="L294" s="5" t="s">
        <v>218</v>
      </c>
      <c r="M294" s="5">
        <v>1307</v>
      </c>
      <c r="N294" s="5" t="s">
        <v>224</v>
      </c>
    </row>
    <row r="295" spans="1:14" ht="12.5">
      <c r="A295" s="5">
        <v>10541</v>
      </c>
      <c r="B295" s="5" t="s">
        <v>225</v>
      </c>
      <c r="C295" s="5">
        <v>2</v>
      </c>
      <c r="D295" s="14">
        <v>35569</v>
      </c>
      <c r="E295" s="14">
        <v>35597</v>
      </c>
      <c r="F295" s="14">
        <v>35579</v>
      </c>
      <c r="G295" s="5">
        <v>1</v>
      </c>
      <c r="H295" s="5">
        <v>68.650000000000006</v>
      </c>
      <c r="I295" s="5" t="s">
        <v>226</v>
      </c>
      <c r="J295" s="5" t="s">
        <v>227</v>
      </c>
      <c r="K295" s="5" t="s">
        <v>228</v>
      </c>
      <c r="L295" s="5" t="s">
        <v>229</v>
      </c>
      <c r="M295" s="5" t="s">
        <v>230</v>
      </c>
      <c r="N295" s="5" t="s">
        <v>231</v>
      </c>
    </row>
    <row r="296" spans="1:14" ht="12.5">
      <c r="A296" s="5">
        <v>10542</v>
      </c>
      <c r="B296" s="5" t="s">
        <v>421</v>
      </c>
      <c r="C296" s="5">
        <v>1</v>
      </c>
      <c r="D296" s="14">
        <v>35570</v>
      </c>
      <c r="E296" s="14">
        <v>35598</v>
      </c>
      <c r="F296" s="14">
        <v>35576</v>
      </c>
      <c r="G296" s="5">
        <v>3</v>
      </c>
      <c r="H296" s="5">
        <v>10.95</v>
      </c>
      <c r="I296" s="5" t="s">
        <v>422</v>
      </c>
      <c r="J296" s="5" t="s">
        <v>423</v>
      </c>
      <c r="K296" s="5" t="s">
        <v>424</v>
      </c>
      <c r="L296" s="5" t="s">
        <v>218</v>
      </c>
      <c r="M296" s="5">
        <v>14776</v>
      </c>
      <c r="N296" s="5" t="s">
        <v>224</v>
      </c>
    </row>
    <row r="297" spans="1:14" ht="12.5">
      <c r="A297" s="5">
        <v>10543</v>
      </c>
      <c r="B297" s="5" t="s">
        <v>350</v>
      </c>
      <c r="C297" s="5">
        <v>8</v>
      </c>
      <c r="D297" s="14">
        <v>35571</v>
      </c>
      <c r="E297" s="14">
        <v>35599</v>
      </c>
      <c r="F297" s="14">
        <v>35573</v>
      </c>
      <c r="G297" s="5">
        <v>2</v>
      </c>
      <c r="H297" s="5">
        <v>48.17</v>
      </c>
      <c r="I297" s="5" t="s">
        <v>351</v>
      </c>
      <c r="J297" s="5" t="s">
        <v>352</v>
      </c>
      <c r="K297" s="5" t="s">
        <v>353</v>
      </c>
      <c r="L297" s="5" t="s">
        <v>354</v>
      </c>
      <c r="M297" s="5">
        <v>3508</v>
      </c>
      <c r="N297" s="5" t="s">
        <v>261</v>
      </c>
    </row>
    <row r="298" spans="1:14" ht="12.5">
      <c r="A298" s="5">
        <v>10544</v>
      </c>
      <c r="B298" s="5" t="s">
        <v>397</v>
      </c>
      <c r="C298" s="5">
        <v>4</v>
      </c>
      <c r="D298" s="14">
        <v>35571</v>
      </c>
      <c r="E298" s="14">
        <v>35599</v>
      </c>
      <c r="F298" s="14">
        <v>35580</v>
      </c>
      <c r="G298" s="5">
        <v>1</v>
      </c>
      <c r="H298" s="5">
        <v>24.91</v>
      </c>
      <c r="I298" s="5" t="s">
        <v>398</v>
      </c>
      <c r="J298" s="5" t="s">
        <v>399</v>
      </c>
      <c r="K298" s="5" t="s">
        <v>400</v>
      </c>
      <c r="L298" s="5" t="s">
        <v>401</v>
      </c>
      <c r="M298" s="5">
        <v>97219</v>
      </c>
      <c r="N298" s="5" t="s">
        <v>285</v>
      </c>
    </row>
    <row r="299" spans="1:14" ht="12.5">
      <c r="A299" s="5">
        <v>10545</v>
      </c>
      <c r="B299" s="5" t="s">
        <v>553</v>
      </c>
      <c r="C299" s="5">
        <v>8</v>
      </c>
      <c r="D299" s="14">
        <v>35572</v>
      </c>
      <c r="E299" s="14">
        <v>35600</v>
      </c>
      <c r="F299" s="14">
        <v>35607</v>
      </c>
      <c r="G299" s="5">
        <v>2</v>
      </c>
      <c r="H299" s="5">
        <v>11.92</v>
      </c>
      <c r="I299" s="5" t="s">
        <v>554</v>
      </c>
      <c r="J299" s="5" t="s">
        <v>555</v>
      </c>
      <c r="K299" s="5" t="s">
        <v>556</v>
      </c>
      <c r="L299" s="5" t="s">
        <v>314</v>
      </c>
      <c r="M299" s="5">
        <v>99362</v>
      </c>
      <c r="N299" s="5" t="s">
        <v>285</v>
      </c>
    </row>
    <row r="300" spans="1:14" ht="12.5">
      <c r="A300" s="5">
        <v>10546</v>
      </c>
      <c r="B300" s="5" t="s">
        <v>232</v>
      </c>
      <c r="C300" s="5">
        <v>1</v>
      </c>
      <c r="D300" s="14">
        <v>35573</v>
      </c>
      <c r="E300" s="14">
        <v>35601</v>
      </c>
      <c r="F300" s="14">
        <v>35577</v>
      </c>
      <c r="G300" s="5">
        <v>3</v>
      </c>
      <c r="H300" s="5">
        <v>194.72</v>
      </c>
      <c r="I300" s="5" t="s">
        <v>233</v>
      </c>
      <c r="J300" s="5" t="s">
        <v>234</v>
      </c>
      <c r="K300" s="5" t="s">
        <v>235</v>
      </c>
      <c r="L300" s="5" t="s">
        <v>218</v>
      </c>
      <c r="M300" s="5">
        <v>69004</v>
      </c>
      <c r="N300" s="5" t="s">
        <v>219</v>
      </c>
    </row>
    <row r="301" spans="1:14" ht="12.5">
      <c r="A301" s="5">
        <v>10547</v>
      </c>
      <c r="B301" s="5" t="s">
        <v>475</v>
      </c>
      <c r="C301" s="5">
        <v>3</v>
      </c>
      <c r="D301" s="14">
        <v>35573</v>
      </c>
      <c r="E301" s="14">
        <v>35601</v>
      </c>
      <c r="F301" s="14">
        <v>35583</v>
      </c>
      <c r="G301" s="5">
        <v>2</v>
      </c>
      <c r="H301" s="5">
        <v>178.43</v>
      </c>
      <c r="I301" s="5" t="s">
        <v>476</v>
      </c>
      <c r="J301" s="5" t="s">
        <v>477</v>
      </c>
      <c r="K301" s="5" t="s">
        <v>366</v>
      </c>
      <c r="L301" s="5" t="s">
        <v>218</v>
      </c>
      <c r="M301" s="5" t="s">
        <v>478</v>
      </c>
      <c r="N301" s="5" t="s">
        <v>368</v>
      </c>
    </row>
    <row r="302" spans="1:14" ht="12.5">
      <c r="A302" s="5">
        <v>10548</v>
      </c>
      <c r="B302" s="5" t="s">
        <v>220</v>
      </c>
      <c r="C302" s="5">
        <v>3</v>
      </c>
      <c r="D302" s="14">
        <v>35576</v>
      </c>
      <c r="E302" s="14">
        <v>35604</v>
      </c>
      <c r="F302" s="14">
        <v>35583</v>
      </c>
      <c r="G302" s="5">
        <v>2</v>
      </c>
      <c r="H302" s="5">
        <v>1.43</v>
      </c>
      <c r="I302" s="5" t="s">
        <v>221</v>
      </c>
      <c r="J302" s="5" t="s">
        <v>222</v>
      </c>
      <c r="K302" s="5" t="s">
        <v>223</v>
      </c>
      <c r="L302" s="5" t="s">
        <v>218</v>
      </c>
      <c r="M302" s="5">
        <v>44087</v>
      </c>
      <c r="N302" s="5" t="s">
        <v>224</v>
      </c>
    </row>
    <row r="303" spans="1:14" ht="12.5">
      <c r="A303" s="5">
        <v>10549</v>
      </c>
      <c r="B303" s="5" t="s">
        <v>320</v>
      </c>
      <c r="C303" s="5">
        <v>5</v>
      </c>
      <c r="D303" s="14">
        <v>35577</v>
      </c>
      <c r="E303" s="14">
        <v>35591</v>
      </c>
      <c r="F303" s="14">
        <v>35580</v>
      </c>
      <c r="G303" s="5">
        <v>1</v>
      </c>
      <c r="H303" s="5">
        <v>171.24</v>
      </c>
      <c r="I303" s="5" t="s">
        <v>321</v>
      </c>
      <c r="J303" s="5" t="s">
        <v>322</v>
      </c>
      <c r="K303" s="5" t="s">
        <v>323</v>
      </c>
      <c r="L303" s="5" t="s">
        <v>218</v>
      </c>
      <c r="M303" s="5">
        <v>1307</v>
      </c>
      <c r="N303" s="5" t="s">
        <v>224</v>
      </c>
    </row>
    <row r="304" spans="1:14" ht="12.5">
      <c r="A304" s="5">
        <v>10550</v>
      </c>
      <c r="B304" s="5" t="s">
        <v>388</v>
      </c>
      <c r="C304" s="5">
        <v>7</v>
      </c>
      <c r="D304" s="14">
        <v>35578</v>
      </c>
      <c r="E304" s="14">
        <v>35606</v>
      </c>
      <c r="F304" s="14">
        <v>35587</v>
      </c>
      <c r="G304" s="5">
        <v>3</v>
      </c>
      <c r="H304" s="5">
        <v>4.32</v>
      </c>
      <c r="I304" s="5" t="s">
        <v>389</v>
      </c>
      <c r="J304" s="5" t="s">
        <v>390</v>
      </c>
      <c r="K304" s="5" t="s">
        <v>391</v>
      </c>
      <c r="L304" s="5" t="s">
        <v>218</v>
      </c>
      <c r="M304" s="5">
        <v>41101</v>
      </c>
      <c r="N304" s="5" t="s">
        <v>349</v>
      </c>
    </row>
    <row r="305" spans="1:14" ht="12.5">
      <c r="A305" s="5">
        <v>10551</v>
      </c>
      <c r="B305" s="5" t="s">
        <v>433</v>
      </c>
      <c r="C305" s="5">
        <v>4</v>
      </c>
      <c r="D305" s="14">
        <v>35578</v>
      </c>
      <c r="E305" s="14">
        <v>35620</v>
      </c>
      <c r="F305" s="14">
        <v>35587</v>
      </c>
      <c r="G305" s="5">
        <v>3</v>
      </c>
      <c r="H305" s="5">
        <v>72.95</v>
      </c>
      <c r="I305" s="5" t="s">
        <v>434</v>
      </c>
      <c r="J305" s="5" t="s">
        <v>435</v>
      </c>
      <c r="K305" s="5" t="s">
        <v>436</v>
      </c>
      <c r="L305" s="5" t="s">
        <v>218</v>
      </c>
      <c r="M305" s="5">
        <v>1675</v>
      </c>
      <c r="N305" s="5" t="s">
        <v>437</v>
      </c>
    </row>
    <row r="306" spans="1:14" ht="12.5">
      <c r="A306" s="5">
        <v>10552</v>
      </c>
      <c r="B306" s="5" t="s">
        <v>256</v>
      </c>
      <c r="C306" s="5">
        <v>2</v>
      </c>
      <c r="D306" s="14">
        <v>35579</v>
      </c>
      <c r="E306" s="14">
        <v>35607</v>
      </c>
      <c r="F306" s="14">
        <v>35586</v>
      </c>
      <c r="G306" s="5">
        <v>1</v>
      </c>
      <c r="H306" s="5">
        <v>83.22</v>
      </c>
      <c r="I306" s="5" t="s">
        <v>257</v>
      </c>
      <c r="J306" s="5" t="s">
        <v>258</v>
      </c>
      <c r="K306" s="5" t="s">
        <v>259</v>
      </c>
      <c r="L306" s="5" t="s">
        <v>260</v>
      </c>
      <c r="M306" s="5">
        <v>5022</v>
      </c>
      <c r="N306" s="5" t="s">
        <v>261</v>
      </c>
    </row>
    <row r="307" spans="1:14" ht="12.5">
      <c r="A307" s="5">
        <v>10553</v>
      </c>
      <c r="B307" s="5" t="s">
        <v>296</v>
      </c>
      <c r="C307" s="5">
        <v>2</v>
      </c>
      <c r="D307" s="14">
        <v>35580</v>
      </c>
      <c r="E307" s="14">
        <v>35608</v>
      </c>
      <c r="F307" s="14">
        <v>35584</v>
      </c>
      <c r="G307" s="5">
        <v>2</v>
      </c>
      <c r="H307" s="5">
        <v>149.49</v>
      </c>
      <c r="I307" s="5" t="s">
        <v>297</v>
      </c>
      <c r="J307" s="5" t="s">
        <v>298</v>
      </c>
      <c r="K307" s="5" t="s">
        <v>299</v>
      </c>
      <c r="L307" s="5" t="s">
        <v>218</v>
      </c>
      <c r="M307" s="5">
        <v>90110</v>
      </c>
      <c r="N307" s="5" t="s">
        <v>300</v>
      </c>
    </row>
    <row r="308" spans="1:14" ht="12.5">
      <c r="A308" s="5">
        <v>10554</v>
      </c>
      <c r="B308" s="5" t="s">
        <v>272</v>
      </c>
      <c r="C308" s="5">
        <v>4</v>
      </c>
      <c r="D308" s="14">
        <v>35580</v>
      </c>
      <c r="E308" s="14">
        <v>35608</v>
      </c>
      <c r="F308" s="14">
        <v>35586</v>
      </c>
      <c r="G308" s="5">
        <v>3</v>
      </c>
      <c r="H308" s="5">
        <v>120.97</v>
      </c>
      <c r="I308" s="5" t="s">
        <v>273</v>
      </c>
      <c r="J308" s="5" t="s">
        <v>274</v>
      </c>
      <c r="K308" s="5" t="s">
        <v>275</v>
      </c>
      <c r="L308" s="5" t="s">
        <v>218</v>
      </c>
      <c r="M308" s="5">
        <v>50739</v>
      </c>
      <c r="N308" s="5" t="s">
        <v>224</v>
      </c>
    </row>
    <row r="309" spans="1:14" ht="12.5">
      <c r="A309" s="5">
        <v>10555</v>
      </c>
      <c r="B309" s="5" t="s">
        <v>425</v>
      </c>
      <c r="C309" s="5">
        <v>6</v>
      </c>
      <c r="D309" s="14">
        <v>35583</v>
      </c>
      <c r="E309" s="14">
        <v>35611</v>
      </c>
      <c r="F309" s="14">
        <v>35585</v>
      </c>
      <c r="G309" s="5">
        <v>3</v>
      </c>
      <c r="H309" s="5">
        <v>252.49</v>
      </c>
      <c r="I309" s="5" t="s">
        <v>426</v>
      </c>
      <c r="J309" s="5" t="s">
        <v>427</v>
      </c>
      <c r="K309" s="5" t="s">
        <v>428</v>
      </c>
      <c r="L309" s="5" t="s">
        <v>429</v>
      </c>
      <c r="M309" s="5">
        <v>83720</v>
      </c>
      <c r="N309" s="5" t="s">
        <v>285</v>
      </c>
    </row>
    <row r="310" spans="1:14" ht="12.5">
      <c r="A310" s="5">
        <v>10556</v>
      </c>
      <c r="B310" s="5" t="s">
        <v>452</v>
      </c>
      <c r="C310" s="5">
        <v>2</v>
      </c>
      <c r="D310" s="14">
        <v>35584</v>
      </c>
      <c r="E310" s="14">
        <v>35626</v>
      </c>
      <c r="F310" s="14">
        <v>35594</v>
      </c>
      <c r="G310" s="5">
        <v>1</v>
      </c>
      <c r="H310" s="5">
        <v>9.8000000000000007</v>
      </c>
      <c r="I310" s="5" t="s">
        <v>453</v>
      </c>
      <c r="J310" s="5" t="s">
        <v>454</v>
      </c>
      <c r="K310" s="5" t="s">
        <v>455</v>
      </c>
      <c r="L310" s="5" t="s">
        <v>218</v>
      </c>
      <c r="M310" s="5">
        <v>1734</v>
      </c>
      <c r="N310" s="5" t="s">
        <v>456</v>
      </c>
    </row>
    <row r="311" spans="1:14" ht="12.5">
      <c r="A311" s="5">
        <v>10557</v>
      </c>
      <c r="B311" s="5" t="s">
        <v>341</v>
      </c>
      <c r="C311" s="5">
        <v>9</v>
      </c>
      <c r="D311" s="14">
        <v>35584</v>
      </c>
      <c r="E311" s="14">
        <v>35598</v>
      </c>
      <c r="F311" s="14">
        <v>35587</v>
      </c>
      <c r="G311" s="5">
        <v>2</v>
      </c>
      <c r="H311" s="5">
        <v>96.72</v>
      </c>
      <c r="I311" s="5" t="s">
        <v>342</v>
      </c>
      <c r="J311" s="5" t="s">
        <v>343</v>
      </c>
      <c r="K311" s="5" t="s">
        <v>344</v>
      </c>
      <c r="L311" s="5" t="s">
        <v>218</v>
      </c>
      <c r="M311" s="5">
        <v>60528</v>
      </c>
      <c r="N311" s="5" t="s">
        <v>224</v>
      </c>
    </row>
    <row r="312" spans="1:14" ht="12.5">
      <c r="A312" s="5">
        <v>10558</v>
      </c>
      <c r="B312" s="5" t="s">
        <v>469</v>
      </c>
      <c r="C312" s="5">
        <v>1</v>
      </c>
      <c r="D312" s="14">
        <v>35585</v>
      </c>
      <c r="E312" s="14">
        <v>35613</v>
      </c>
      <c r="F312" s="14">
        <v>35591</v>
      </c>
      <c r="G312" s="5">
        <v>2</v>
      </c>
      <c r="H312" s="5">
        <v>72.97</v>
      </c>
      <c r="I312" s="5" t="s">
        <v>470</v>
      </c>
      <c r="J312" s="5" t="s">
        <v>471</v>
      </c>
      <c r="K312" s="5" t="s">
        <v>472</v>
      </c>
      <c r="L312" s="5" t="s">
        <v>473</v>
      </c>
      <c r="M312" s="5" t="s">
        <v>474</v>
      </c>
      <c r="N312" s="5" t="s">
        <v>368</v>
      </c>
    </row>
    <row r="313" spans="1:14" ht="12.5">
      <c r="A313" s="5">
        <v>10559</v>
      </c>
      <c r="B313" s="5" t="s">
        <v>292</v>
      </c>
      <c r="C313" s="5">
        <v>6</v>
      </c>
      <c r="D313" s="14">
        <v>35586</v>
      </c>
      <c r="E313" s="14">
        <v>35614</v>
      </c>
      <c r="F313" s="14">
        <v>35594</v>
      </c>
      <c r="G313" s="5">
        <v>1</v>
      </c>
      <c r="H313" s="5">
        <v>8.0500000000000007</v>
      </c>
      <c r="I313" s="5" t="s">
        <v>293</v>
      </c>
      <c r="J313" s="5" t="s">
        <v>294</v>
      </c>
      <c r="K313" s="5" t="s">
        <v>295</v>
      </c>
      <c r="L313" s="5" t="s">
        <v>218</v>
      </c>
      <c r="M313" s="5">
        <v>67000</v>
      </c>
      <c r="N313" s="5" t="s">
        <v>219</v>
      </c>
    </row>
    <row r="314" spans="1:14" ht="12.5">
      <c r="A314" s="5">
        <v>10560</v>
      </c>
      <c r="B314" s="5" t="s">
        <v>301</v>
      </c>
      <c r="C314" s="5">
        <v>8</v>
      </c>
      <c r="D314" s="14">
        <v>35587</v>
      </c>
      <c r="E314" s="14">
        <v>35615</v>
      </c>
      <c r="F314" s="14">
        <v>35590</v>
      </c>
      <c r="G314" s="5">
        <v>1</v>
      </c>
      <c r="H314" s="5">
        <v>36.65</v>
      </c>
      <c r="I314" s="5" t="s">
        <v>302</v>
      </c>
      <c r="J314" s="5" t="s">
        <v>303</v>
      </c>
      <c r="K314" s="5" t="s">
        <v>304</v>
      </c>
      <c r="L314" s="5" t="s">
        <v>218</v>
      </c>
      <c r="M314" s="5">
        <v>80805</v>
      </c>
      <c r="N314" s="5" t="s">
        <v>224</v>
      </c>
    </row>
    <row r="315" spans="1:14" ht="12.5">
      <c r="A315" s="5">
        <v>10561</v>
      </c>
      <c r="B315" s="5" t="s">
        <v>286</v>
      </c>
      <c r="C315" s="5">
        <v>2</v>
      </c>
      <c r="D315" s="14">
        <v>35587</v>
      </c>
      <c r="E315" s="14">
        <v>35615</v>
      </c>
      <c r="F315" s="14">
        <v>35590</v>
      </c>
      <c r="G315" s="5">
        <v>2</v>
      </c>
      <c r="H315" s="5">
        <v>242.21</v>
      </c>
      <c r="I315" s="5" t="s">
        <v>287</v>
      </c>
      <c r="J315" s="5" t="s">
        <v>288</v>
      </c>
      <c r="K315" s="5" t="s">
        <v>289</v>
      </c>
      <c r="L315" s="5" t="s">
        <v>218</v>
      </c>
      <c r="M315" s="5" t="s">
        <v>290</v>
      </c>
      <c r="N315" s="5" t="s">
        <v>291</v>
      </c>
    </row>
    <row r="316" spans="1:14" ht="12.5">
      <c r="A316" s="5">
        <v>10562</v>
      </c>
      <c r="B316" s="5" t="s">
        <v>359</v>
      </c>
      <c r="C316" s="5">
        <v>1</v>
      </c>
      <c r="D316" s="14">
        <v>35590</v>
      </c>
      <c r="E316" s="14">
        <v>35618</v>
      </c>
      <c r="F316" s="14">
        <v>35593</v>
      </c>
      <c r="G316" s="5">
        <v>1</v>
      </c>
      <c r="H316" s="5">
        <v>22.95</v>
      </c>
      <c r="I316" s="5" t="s">
        <v>360</v>
      </c>
      <c r="J316" s="5" t="s">
        <v>361</v>
      </c>
      <c r="K316" s="5" t="s">
        <v>362</v>
      </c>
      <c r="L316" s="5" t="s">
        <v>218</v>
      </c>
      <c r="M316" s="5">
        <v>42100</v>
      </c>
      <c r="N316" s="5" t="s">
        <v>328</v>
      </c>
    </row>
    <row r="317" spans="1:14" ht="12.5">
      <c r="A317" s="5">
        <v>10563</v>
      </c>
      <c r="B317" s="5" t="s">
        <v>355</v>
      </c>
      <c r="C317" s="5">
        <v>2</v>
      </c>
      <c r="D317" s="14">
        <v>35591</v>
      </c>
      <c r="E317" s="14">
        <v>35633</v>
      </c>
      <c r="F317" s="14">
        <v>35605</v>
      </c>
      <c r="G317" s="5">
        <v>2</v>
      </c>
      <c r="H317" s="5">
        <v>60.43</v>
      </c>
      <c r="I317" s="5" t="s">
        <v>356</v>
      </c>
      <c r="J317" s="5" t="s">
        <v>357</v>
      </c>
      <c r="K317" s="5" t="s">
        <v>228</v>
      </c>
      <c r="L317" s="5" t="s">
        <v>229</v>
      </c>
      <c r="M317" s="5" t="s">
        <v>358</v>
      </c>
      <c r="N317" s="5" t="s">
        <v>231</v>
      </c>
    </row>
    <row r="318" spans="1:14" ht="12.5">
      <c r="A318" s="5">
        <v>10564</v>
      </c>
      <c r="B318" s="5" t="s">
        <v>280</v>
      </c>
      <c r="C318" s="5">
        <v>4</v>
      </c>
      <c r="D318" s="14">
        <v>35591</v>
      </c>
      <c r="E318" s="14">
        <v>35619</v>
      </c>
      <c r="F318" s="14">
        <v>35597</v>
      </c>
      <c r="G318" s="5">
        <v>3</v>
      </c>
      <c r="H318" s="5">
        <v>13.75</v>
      </c>
      <c r="I318" s="5" t="s">
        <v>281</v>
      </c>
      <c r="J318" s="5" t="s">
        <v>282</v>
      </c>
      <c r="K318" s="5" t="s">
        <v>283</v>
      </c>
      <c r="L318" s="5" t="s">
        <v>284</v>
      </c>
      <c r="M318" s="5">
        <v>87110</v>
      </c>
      <c r="N318" s="5" t="s">
        <v>285</v>
      </c>
    </row>
    <row r="319" spans="1:14" ht="12.5">
      <c r="A319" s="5">
        <v>10565</v>
      </c>
      <c r="B319" s="5" t="s">
        <v>442</v>
      </c>
      <c r="C319" s="5">
        <v>8</v>
      </c>
      <c r="D319" s="14">
        <v>35592</v>
      </c>
      <c r="E319" s="14">
        <v>35620</v>
      </c>
      <c r="F319" s="14">
        <v>35599</v>
      </c>
      <c r="G319" s="5">
        <v>2</v>
      </c>
      <c r="H319" s="5">
        <v>7.15</v>
      </c>
      <c r="I319" s="5" t="s">
        <v>443</v>
      </c>
      <c r="J319" s="5" t="s">
        <v>444</v>
      </c>
      <c r="K319" s="5" t="s">
        <v>445</v>
      </c>
      <c r="L319" s="5" t="s">
        <v>446</v>
      </c>
      <c r="M319" s="5" t="s">
        <v>447</v>
      </c>
      <c r="N319" s="5" t="s">
        <v>448</v>
      </c>
    </row>
    <row r="320" spans="1:14" ht="12.5">
      <c r="A320" s="5">
        <v>10566</v>
      </c>
      <c r="B320" s="5" t="s">
        <v>292</v>
      </c>
      <c r="C320" s="5">
        <v>9</v>
      </c>
      <c r="D320" s="14">
        <v>35593</v>
      </c>
      <c r="E320" s="14">
        <v>35621</v>
      </c>
      <c r="F320" s="14">
        <v>35599</v>
      </c>
      <c r="G320" s="5">
        <v>1</v>
      </c>
      <c r="H320" s="5">
        <v>88.4</v>
      </c>
      <c r="I320" s="5" t="s">
        <v>293</v>
      </c>
      <c r="J320" s="5" t="s">
        <v>294</v>
      </c>
      <c r="K320" s="5" t="s">
        <v>295</v>
      </c>
      <c r="L320" s="5" t="s">
        <v>218</v>
      </c>
      <c r="M320" s="5">
        <v>67000</v>
      </c>
      <c r="N320" s="5" t="s">
        <v>219</v>
      </c>
    </row>
    <row r="321" spans="1:14" ht="12.5">
      <c r="A321" s="5">
        <v>10567</v>
      </c>
      <c r="B321" s="5" t="s">
        <v>378</v>
      </c>
      <c r="C321" s="5">
        <v>1</v>
      </c>
      <c r="D321" s="14">
        <v>35593</v>
      </c>
      <c r="E321" s="14">
        <v>35621</v>
      </c>
      <c r="F321" s="14">
        <v>35598</v>
      </c>
      <c r="G321" s="5">
        <v>1</v>
      </c>
      <c r="H321" s="5">
        <v>33.97</v>
      </c>
      <c r="I321" s="5" t="s">
        <v>379</v>
      </c>
      <c r="J321" s="5" t="s">
        <v>380</v>
      </c>
      <c r="K321" s="5" t="s">
        <v>381</v>
      </c>
      <c r="L321" s="5" t="s">
        <v>382</v>
      </c>
      <c r="M321" s="5" t="s">
        <v>218</v>
      </c>
      <c r="N321" s="5" t="s">
        <v>383</v>
      </c>
    </row>
    <row r="322" spans="1:14" ht="12.5">
      <c r="A322" s="5">
        <v>10568</v>
      </c>
      <c r="B322" s="5" t="s">
        <v>490</v>
      </c>
      <c r="C322" s="5">
        <v>3</v>
      </c>
      <c r="D322" s="14">
        <v>35594</v>
      </c>
      <c r="E322" s="14">
        <v>35622</v>
      </c>
      <c r="F322" s="14">
        <v>35620</v>
      </c>
      <c r="G322" s="5">
        <v>3</v>
      </c>
      <c r="H322" s="5">
        <v>6.54</v>
      </c>
      <c r="I322" s="5" t="s">
        <v>491</v>
      </c>
      <c r="J322" s="5" t="s">
        <v>492</v>
      </c>
      <c r="K322" s="5" t="s">
        <v>493</v>
      </c>
      <c r="L322" s="5" t="s">
        <v>218</v>
      </c>
      <c r="M322" s="5">
        <v>8022</v>
      </c>
      <c r="N322" s="5" t="s">
        <v>349</v>
      </c>
    </row>
    <row r="323" spans="1:14" ht="12.5">
      <c r="A323" s="5">
        <v>10569</v>
      </c>
      <c r="B323" s="5" t="s">
        <v>280</v>
      </c>
      <c r="C323" s="5">
        <v>5</v>
      </c>
      <c r="D323" s="14">
        <v>35597</v>
      </c>
      <c r="E323" s="14">
        <v>35625</v>
      </c>
      <c r="F323" s="14">
        <v>35622</v>
      </c>
      <c r="G323" s="5">
        <v>1</v>
      </c>
      <c r="H323" s="5">
        <v>58.98</v>
      </c>
      <c r="I323" s="5" t="s">
        <v>281</v>
      </c>
      <c r="J323" s="5" t="s">
        <v>282</v>
      </c>
      <c r="K323" s="5" t="s">
        <v>283</v>
      </c>
      <c r="L323" s="5" t="s">
        <v>284</v>
      </c>
      <c r="M323" s="5">
        <v>87110</v>
      </c>
      <c r="N323" s="5" t="s">
        <v>285</v>
      </c>
    </row>
    <row r="324" spans="1:14" ht="12.5">
      <c r="A324" s="5">
        <v>10570</v>
      </c>
      <c r="B324" s="5" t="s">
        <v>442</v>
      </c>
      <c r="C324" s="5">
        <v>3</v>
      </c>
      <c r="D324" s="14">
        <v>35598</v>
      </c>
      <c r="E324" s="14">
        <v>35626</v>
      </c>
      <c r="F324" s="14">
        <v>35600</v>
      </c>
      <c r="G324" s="5">
        <v>3</v>
      </c>
      <c r="H324" s="5">
        <v>188.99</v>
      </c>
      <c r="I324" s="5" t="s">
        <v>443</v>
      </c>
      <c r="J324" s="5" t="s">
        <v>444</v>
      </c>
      <c r="K324" s="5" t="s">
        <v>445</v>
      </c>
      <c r="L324" s="5" t="s">
        <v>446</v>
      </c>
      <c r="M324" s="5" t="s">
        <v>447</v>
      </c>
      <c r="N324" s="5" t="s">
        <v>448</v>
      </c>
    </row>
    <row r="325" spans="1:14" ht="12.5">
      <c r="A325" s="5">
        <v>10571</v>
      </c>
      <c r="B325" s="5" t="s">
        <v>262</v>
      </c>
      <c r="C325" s="5">
        <v>8</v>
      </c>
      <c r="D325" s="14">
        <v>35598</v>
      </c>
      <c r="E325" s="14">
        <v>35640</v>
      </c>
      <c r="F325" s="14">
        <v>35615</v>
      </c>
      <c r="G325" s="5">
        <v>3</v>
      </c>
      <c r="H325" s="5">
        <v>26.06</v>
      </c>
      <c r="I325" s="5" t="s">
        <v>263</v>
      </c>
      <c r="J325" s="5" t="s">
        <v>264</v>
      </c>
      <c r="K325" s="5" t="s">
        <v>265</v>
      </c>
      <c r="L325" s="5" t="s">
        <v>218</v>
      </c>
      <c r="M325" s="5">
        <v>8010</v>
      </c>
      <c r="N325" s="5" t="s">
        <v>266</v>
      </c>
    </row>
    <row r="326" spans="1:14" ht="12.5">
      <c r="A326" s="5">
        <v>10572</v>
      </c>
      <c r="B326" s="5" t="s">
        <v>336</v>
      </c>
      <c r="C326" s="5">
        <v>3</v>
      </c>
      <c r="D326" s="14">
        <v>35599</v>
      </c>
      <c r="E326" s="14">
        <v>35627</v>
      </c>
      <c r="F326" s="14">
        <v>35606</v>
      </c>
      <c r="G326" s="5">
        <v>2</v>
      </c>
      <c r="H326" s="5">
        <v>116.43</v>
      </c>
      <c r="I326" s="5" t="s">
        <v>337</v>
      </c>
      <c r="J326" s="5" t="s">
        <v>338</v>
      </c>
      <c r="K326" s="5" t="s">
        <v>339</v>
      </c>
      <c r="L326" s="5" t="s">
        <v>218</v>
      </c>
      <c r="M326" s="5" t="s">
        <v>340</v>
      </c>
      <c r="N326" s="5" t="s">
        <v>291</v>
      </c>
    </row>
    <row r="327" spans="1:14" ht="12.5">
      <c r="A327" s="5">
        <v>10573</v>
      </c>
      <c r="B327" s="5" t="s">
        <v>487</v>
      </c>
      <c r="C327" s="5">
        <v>7</v>
      </c>
      <c r="D327" s="14">
        <v>35600</v>
      </c>
      <c r="E327" s="14">
        <v>35628</v>
      </c>
      <c r="F327" s="14">
        <v>35601</v>
      </c>
      <c r="G327" s="5">
        <v>3</v>
      </c>
      <c r="H327" s="5">
        <v>84.84</v>
      </c>
      <c r="I327" s="5" t="s">
        <v>488</v>
      </c>
      <c r="J327" s="5" t="s">
        <v>489</v>
      </c>
      <c r="K327" s="5" t="s">
        <v>270</v>
      </c>
      <c r="L327" s="5" t="s">
        <v>218</v>
      </c>
      <c r="M327" s="5">
        <v>5023</v>
      </c>
      <c r="N327" s="5" t="s">
        <v>271</v>
      </c>
    </row>
    <row r="328" spans="1:14" ht="12.5">
      <c r="A328" s="5">
        <v>10574</v>
      </c>
      <c r="B328" s="5" t="s">
        <v>582</v>
      </c>
      <c r="C328" s="5">
        <v>4</v>
      </c>
      <c r="D328" s="14">
        <v>35600</v>
      </c>
      <c r="E328" s="14">
        <v>35628</v>
      </c>
      <c r="F328" s="14">
        <v>35611</v>
      </c>
      <c r="G328" s="5">
        <v>2</v>
      </c>
      <c r="H328" s="5">
        <v>37.6</v>
      </c>
      <c r="I328" s="5" t="s">
        <v>583</v>
      </c>
      <c r="J328" s="5" t="s">
        <v>584</v>
      </c>
      <c r="K328" s="5" t="s">
        <v>585</v>
      </c>
      <c r="L328" s="5" t="s">
        <v>314</v>
      </c>
      <c r="M328" s="5">
        <v>98034</v>
      </c>
      <c r="N328" s="5" t="s">
        <v>285</v>
      </c>
    </row>
    <row r="329" spans="1:14" ht="12.5">
      <c r="A329" s="5">
        <v>10575</v>
      </c>
      <c r="B329" s="5" t="s">
        <v>332</v>
      </c>
      <c r="C329" s="5">
        <v>5</v>
      </c>
      <c r="D329" s="14">
        <v>35601</v>
      </c>
      <c r="E329" s="14">
        <v>35615</v>
      </c>
      <c r="F329" s="14">
        <v>35611</v>
      </c>
      <c r="G329" s="5">
        <v>1</v>
      </c>
      <c r="H329" s="5">
        <v>127.34</v>
      </c>
      <c r="I329" s="5" t="s">
        <v>333</v>
      </c>
      <c r="J329" s="5" t="s">
        <v>334</v>
      </c>
      <c r="K329" s="5" t="s">
        <v>335</v>
      </c>
      <c r="L329" s="5" t="s">
        <v>218</v>
      </c>
      <c r="M329" s="5">
        <v>4179</v>
      </c>
      <c r="N329" s="5" t="s">
        <v>224</v>
      </c>
    </row>
    <row r="330" spans="1:14" ht="12.5">
      <c r="A330" s="5">
        <v>10576</v>
      </c>
      <c r="B330" s="5" t="s">
        <v>329</v>
      </c>
      <c r="C330" s="5">
        <v>3</v>
      </c>
      <c r="D330" s="14">
        <v>35604</v>
      </c>
      <c r="E330" s="14">
        <v>35618</v>
      </c>
      <c r="F330" s="14">
        <v>35611</v>
      </c>
      <c r="G330" s="5">
        <v>3</v>
      </c>
      <c r="H330" s="5">
        <v>18.559999999999999</v>
      </c>
      <c r="I330" s="5" t="s">
        <v>330</v>
      </c>
      <c r="J330" s="5" t="s">
        <v>331</v>
      </c>
      <c r="K330" s="5" t="s">
        <v>270</v>
      </c>
      <c r="L330" s="5" t="s">
        <v>218</v>
      </c>
      <c r="M330" s="5">
        <v>5033</v>
      </c>
      <c r="N330" s="5" t="s">
        <v>271</v>
      </c>
    </row>
    <row r="331" spans="1:14" ht="12.5">
      <c r="A331" s="5">
        <v>10577</v>
      </c>
      <c r="B331" s="5" t="s">
        <v>582</v>
      </c>
      <c r="C331" s="5">
        <v>9</v>
      </c>
      <c r="D331" s="14">
        <v>35604</v>
      </c>
      <c r="E331" s="14">
        <v>35646</v>
      </c>
      <c r="F331" s="14">
        <v>35611</v>
      </c>
      <c r="G331" s="5">
        <v>2</v>
      </c>
      <c r="H331" s="5">
        <v>25.41</v>
      </c>
      <c r="I331" s="5" t="s">
        <v>583</v>
      </c>
      <c r="J331" s="5" t="s">
        <v>584</v>
      </c>
      <c r="K331" s="5" t="s">
        <v>585</v>
      </c>
      <c r="L331" s="5" t="s">
        <v>314</v>
      </c>
      <c r="M331" s="5">
        <v>98034</v>
      </c>
      <c r="N331" s="5" t="s">
        <v>285</v>
      </c>
    </row>
    <row r="332" spans="1:14" ht="12.5">
      <c r="A332" s="5">
        <v>10578</v>
      </c>
      <c r="B332" s="5" t="s">
        <v>363</v>
      </c>
      <c r="C332" s="5">
        <v>4</v>
      </c>
      <c r="D332" s="14">
        <v>35605</v>
      </c>
      <c r="E332" s="14">
        <v>35633</v>
      </c>
      <c r="F332" s="14">
        <v>35636</v>
      </c>
      <c r="G332" s="5">
        <v>3</v>
      </c>
      <c r="H332" s="5">
        <v>29.6</v>
      </c>
      <c r="I332" s="5" t="s">
        <v>364</v>
      </c>
      <c r="J332" s="5" t="s">
        <v>365</v>
      </c>
      <c r="K332" s="5" t="s">
        <v>366</v>
      </c>
      <c r="L332" s="5" t="s">
        <v>218</v>
      </c>
      <c r="M332" s="5" t="s">
        <v>367</v>
      </c>
      <c r="N332" s="5" t="s">
        <v>368</v>
      </c>
    </row>
    <row r="333" spans="1:14" ht="12.5">
      <c r="A333" s="5">
        <v>10579</v>
      </c>
      <c r="B333" s="5" t="s">
        <v>586</v>
      </c>
      <c r="C333" s="5">
        <v>1</v>
      </c>
      <c r="D333" s="14">
        <v>35606</v>
      </c>
      <c r="E333" s="14">
        <v>35634</v>
      </c>
      <c r="F333" s="14">
        <v>35615</v>
      </c>
      <c r="G333" s="5">
        <v>2</v>
      </c>
      <c r="H333" s="5">
        <v>13.73</v>
      </c>
      <c r="I333" s="5" t="s">
        <v>587</v>
      </c>
      <c r="J333" s="5" t="s">
        <v>588</v>
      </c>
      <c r="K333" s="5" t="s">
        <v>589</v>
      </c>
      <c r="L333" s="5" t="s">
        <v>590</v>
      </c>
      <c r="M333" s="5">
        <v>94117</v>
      </c>
      <c r="N333" s="5" t="s">
        <v>285</v>
      </c>
    </row>
    <row r="334" spans="1:14" ht="12.5">
      <c r="A334" s="5">
        <v>10580</v>
      </c>
      <c r="B334" s="5" t="s">
        <v>272</v>
      </c>
      <c r="C334" s="5">
        <v>4</v>
      </c>
      <c r="D334" s="14">
        <v>35607</v>
      </c>
      <c r="E334" s="14">
        <v>35635</v>
      </c>
      <c r="F334" s="14">
        <v>35612</v>
      </c>
      <c r="G334" s="5">
        <v>3</v>
      </c>
      <c r="H334" s="5">
        <v>75.89</v>
      </c>
      <c r="I334" s="5" t="s">
        <v>273</v>
      </c>
      <c r="J334" s="5" t="s">
        <v>274</v>
      </c>
      <c r="K334" s="5" t="s">
        <v>275</v>
      </c>
      <c r="L334" s="5" t="s">
        <v>218</v>
      </c>
      <c r="M334" s="5">
        <v>50739</v>
      </c>
      <c r="N334" s="5" t="s">
        <v>224</v>
      </c>
    </row>
    <row r="335" spans="1:14" ht="12.5">
      <c r="A335" s="5">
        <v>10581</v>
      </c>
      <c r="B335" s="5" t="s">
        <v>457</v>
      </c>
      <c r="C335" s="5">
        <v>3</v>
      </c>
      <c r="D335" s="14">
        <v>35607</v>
      </c>
      <c r="E335" s="14">
        <v>35635</v>
      </c>
      <c r="F335" s="14">
        <v>35613</v>
      </c>
      <c r="G335" s="5">
        <v>1</v>
      </c>
      <c r="H335" s="5">
        <v>3.01</v>
      </c>
      <c r="I335" s="5" t="s">
        <v>458</v>
      </c>
      <c r="J335" s="5" t="s">
        <v>459</v>
      </c>
      <c r="K335" s="5" t="s">
        <v>372</v>
      </c>
      <c r="L335" s="5" t="s">
        <v>254</v>
      </c>
      <c r="M335" s="5" t="s">
        <v>460</v>
      </c>
      <c r="N335" s="5" t="s">
        <v>231</v>
      </c>
    </row>
    <row r="336" spans="1:14" ht="12.5">
      <c r="A336" s="5">
        <v>10582</v>
      </c>
      <c r="B336" s="5" t="s">
        <v>562</v>
      </c>
      <c r="C336" s="5">
        <v>3</v>
      </c>
      <c r="D336" s="14">
        <v>35608</v>
      </c>
      <c r="E336" s="14">
        <v>35636</v>
      </c>
      <c r="F336" s="14">
        <v>35625</v>
      </c>
      <c r="G336" s="5">
        <v>2</v>
      </c>
      <c r="H336" s="5">
        <v>27.71</v>
      </c>
      <c r="I336" s="5" t="s">
        <v>563</v>
      </c>
      <c r="J336" s="5" t="s">
        <v>564</v>
      </c>
      <c r="K336" s="5" t="s">
        <v>565</v>
      </c>
      <c r="L336" s="5" t="s">
        <v>218</v>
      </c>
      <c r="M336" s="5">
        <v>68306</v>
      </c>
      <c r="N336" s="5" t="s">
        <v>224</v>
      </c>
    </row>
    <row r="337" spans="1:14" ht="12.5">
      <c r="A337" s="5">
        <v>10583</v>
      </c>
      <c r="B337" s="5" t="s">
        <v>296</v>
      </c>
      <c r="C337" s="5">
        <v>2</v>
      </c>
      <c r="D337" s="14">
        <v>35611</v>
      </c>
      <c r="E337" s="14">
        <v>35639</v>
      </c>
      <c r="F337" s="14">
        <v>35615</v>
      </c>
      <c r="G337" s="5">
        <v>2</v>
      </c>
      <c r="H337" s="5">
        <v>7.28</v>
      </c>
      <c r="I337" s="5" t="s">
        <v>297</v>
      </c>
      <c r="J337" s="5" t="s">
        <v>298</v>
      </c>
      <c r="K337" s="5" t="s">
        <v>299</v>
      </c>
      <c r="L337" s="5" t="s">
        <v>218</v>
      </c>
      <c r="M337" s="5">
        <v>90110</v>
      </c>
      <c r="N337" s="5" t="s">
        <v>300</v>
      </c>
    </row>
    <row r="338" spans="1:14" ht="12.5">
      <c r="A338" s="5">
        <v>10584</v>
      </c>
      <c r="B338" s="5" t="s">
        <v>292</v>
      </c>
      <c r="C338" s="5">
        <v>4</v>
      </c>
      <c r="D338" s="14">
        <v>35611</v>
      </c>
      <c r="E338" s="14">
        <v>35639</v>
      </c>
      <c r="F338" s="14">
        <v>35615</v>
      </c>
      <c r="G338" s="5">
        <v>1</v>
      </c>
      <c r="H338" s="5">
        <v>59.14</v>
      </c>
      <c r="I338" s="5" t="s">
        <v>293</v>
      </c>
      <c r="J338" s="5" t="s">
        <v>294</v>
      </c>
      <c r="K338" s="5" t="s">
        <v>295</v>
      </c>
      <c r="L338" s="5" t="s">
        <v>218</v>
      </c>
      <c r="M338" s="5">
        <v>67000</v>
      </c>
      <c r="N338" s="5" t="s">
        <v>219</v>
      </c>
    </row>
    <row r="339" spans="1:14" ht="12.5">
      <c r="A339" s="5">
        <v>10585</v>
      </c>
      <c r="B339" s="5" t="s">
        <v>250</v>
      </c>
      <c r="C339" s="5">
        <v>7</v>
      </c>
      <c r="D339" s="14">
        <v>35612</v>
      </c>
      <c r="E339" s="14">
        <v>35640</v>
      </c>
      <c r="F339" s="14">
        <v>35621</v>
      </c>
      <c r="G339" s="5">
        <v>1</v>
      </c>
      <c r="H339" s="5">
        <v>13.41</v>
      </c>
      <c r="I339" s="5" t="s">
        <v>251</v>
      </c>
      <c r="J339" s="5" t="s">
        <v>252</v>
      </c>
      <c r="K339" s="5" t="s">
        <v>253</v>
      </c>
      <c r="L339" s="5" t="s">
        <v>254</v>
      </c>
      <c r="M339" s="5" t="s">
        <v>255</v>
      </c>
      <c r="N339" s="5" t="s">
        <v>231</v>
      </c>
    </row>
    <row r="340" spans="1:14" ht="12.5">
      <c r="A340" s="5">
        <v>10586</v>
      </c>
      <c r="B340" s="5" t="s">
        <v>359</v>
      </c>
      <c r="C340" s="5">
        <v>9</v>
      </c>
      <c r="D340" s="14">
        <v>35613</v>
      </c>
      <c r="E340" s="14">
        <v>35641</v>
      </c>
      <c r="F340" s="14">
        <v>35620</v>
      </c>
      <c r="G340" s="5">
        <v>1</v>
      </c>
      <c r="H340" s="5">
        <v>0.48</v>
      </c>
      <c r="I340" s="5" t="s">
        <v>360</v>
      </c>
      <c r="J340" s="5" t="s">
        <v>361</v>
      </c>
      <c r="K340" s="5" t="s">
        <v>362</v>
      </c>
      <c r="L340" s="5" t="s">
        <v>218</v>
      </c>
      <c r="M340" s="5">
        <v>42100</v>
      </c>
      <c r="N340" s="5" t="s">
        <v>328</v>
      </c>
    </row>
    <row r="341" spans="1:14" ht="12.5">
      <c r="A341" s="5">
        <v>10587</v>
      </c>
      <c r="B341" s="5" t="s">
        <v>276</v>
      </c>
      <c r="C341" s="5">
        <v>1</v>
      </c>
      <c r="D341" s="14">
        <v>35613</v>
      </c>
      <c r="E341" s="14">
        <v>35641</v>
      </c>
      <c r="F341" s="14">
        <v>35620</v>
      </c>
      <c r="G341" s="5">
        <v>1</v>
      </c>
      <c r="H341" s="5">
        <v>62.52</v>
      </c>
      <c r="I341" s="5" t="s">
        <v>277</v>
      </c>
      <c r="J341" s="5" t="s">
        <v>278</v>
      </c>
      <c r="K341" s="5" t="s">
        <v>228</v>
      </c>
      <c r="L341" s="5" t="s">
        <v>229</v>
      </c>
      <c r="M341" s="5" t="s">
        <v>279</v>
      </c>
      <c r="N341" s="5" t="s">
        <v>231</v>
      </c>
    </row>
    <row r="342" spans="1:14" ht="12.5">
      <c r="A342" s="5">
        <v>10588</v>
      </c>
      <c r="B342" s="5" t="s">
        <v>320</v>
      </c>
      <c r="C342" s="5">
        <v>2</v>
      </c>
      <c r="D342" s="14">
        <v>35614</v>
      </c>
      <c r="E342" s="14">
        <v>35642</v>
      </c>
      <c r="F342" s="14">
        <v>35621</v>
      </c>
      <c r="G342" s="5">
        <v>3</v>
      </c>
      <c r="H342" s="5">
        <v>194.67</v>
      </c>
      <c r="I342" s="5" t="s">
        <v>321</v>
      </c>
      <c r="J342" s="5" t="s">
        <v>322</v>
      </c>
      <c r="K342" s="5" t="s">
        <v>323</v>
      </c>
      <c r="L342" s="5" t="s">
        <v>218</v>
      </c>
      <c r="M342" s="5">
        <v>1307</v>
      </c>
      <c r="N342" s="5" t="s">
        <v>224</v>
      </c>
    </row>
    <row r="343" spans="1:14" ht="12.5">
      <c r="A343" s="5">
        <v>10589</v>
      </c>
      <c r="B343" s="5" t="s">
        <v>573</v>
      </c>
      <c r="C343" s="5">
        <v>8</v>
      </c>
      <c r="D343" s="14">
        <v>35615</v>
      </c>
      <c r="E343" s="14">
        <v>35643</v>
      </c>
      <c r="F343" s="14">
        <v>35625</v>
      </c>
      <c r="G343" s="5">
        <v>2</v>
      </c>
      <c r="H343" s="5">
        <v>4.42</v>
      </c>
      <c r="I343" s="5" t="s">
        <v>574</v>
      </c>
      <c r="J343" s="5" t="s">
        <v>575</v>
      </c>
      <c r="K343" s="5" t="s">
        <v>576</v>
      </c>
      <c r="L343" s="5" t="s">
        <v>401</v>
      </c>
      <c r="M343" s="5">
        <v>97403</v>
      </c>
      <c r="N343" s="5" t="s">
        <v>285</v>
      </c>
    </row>
    <row r="344" spans="1:14" ht="12.5">
      <c r="A344" s="5">
        <v>10590</v>
      </c>
      <c r="B344" s="5" t="s">
        <v>442</v>
      </c>
      <c r="C344" s="5">
        <v>4</v>
      </c>
      <c r="D344" s="14">
        <v>35618</v>
      </c>
      <c r="E344" s="14">
        <v>35646</v>
      </c>
      <c r="F344" s="14">
        <v>35625</v>
      </c>
      <c r="G344" s="5">
        <v>3</v>
      </c>
      <c r="H344" s="5">
        <v>44.77</v>
      </c>
      <c r="I344" s="5" t="s">
        <v>443</v>
      </c>
      <c r="J344" s="5" t="s">
        <v>444</v>
      </c>
      <c r="K344" s="5" t="s">
        <v>445</v>
      </c>
      <c r="L344" s="5" t="s">
        <v>446</v>
      </c>
      <c r="M344" s="5" t="s">
        <v>447</v>
      </c>
      <c r="N344" s="5" t="s">
        <v>448</v>
      </c>
    </row>
    <row r="345" spans="1:14" ht="12.5">
      <c r="A345" s="5">
        <v>10591</v>
      </c>
      <c r="B345" s="5" t="s">
        <v>494</v>
      </c>
      <c r="C345" s="5">
        <v>1</v>
      </c>
      <c r="D345" s="14">
        <v>35618</v>
      </c>
      <c r="E345" s="14">
        <v>35632</v>
      </c>
      <c r="F345" s="14">
        <v>35627</v>
      </c>
      <c r="G345" s="5">
        <v>1</v>
      </c>
      <c r="H345" s="5">
        <v>55.92</v>
      </c>
      <c r="I345" s="5" t="s">
        <v>495</v>
      </c>
      <c r="J345" s="5" t="s">
        <v>496</v>
      </c>
      <c r="K345" s="5" t="s">
        <v>497</v>
      </c>
      <c r="L345" s="5" t="s">
        <v>218</v>
      </c>
      <c r="M345" s="5">
        <v>8200</v>
      </c>
      <c r="N345" s="5" t="s">
        <v>456</v>
      </c>
    </row>
    <row r="346" spans="1:14" ht="12.5">
      <c r="A346" s="5">
        <v>10592</v>
      </c>
      <c r="B346" s="5" t="s">
        <v>341</v>
      </c>
      <c r="C346" s="5">
        <v>3</v>
      </c>
      <c r="D346" s="14">
        <v>35619</v>
      </c>
      <c r="E346" s="14">
        <v>35647</v>
      </c>
      <c r="F346" s="14">
        <v>35627</v>
      </c>
      <c r="G346" s="5">
        <v>1</v>
      </c>
      <c r="H346" s="5">
        <v>32.1</v>
      </c>
      <c r="I346" s="5" t="s">
        <v>342</v>
      </c>
      <c r="J346" s="5" t="s">
        <v>343</v>
      </c>
      <c r="K346" s="5" t="s">
        <v>344</v>
      </c>
      <c r="L346" s="5" t="s">
        <v>218</v>
      </c>
      <c r="M346" s="5">
        <v>60528</v>
      </c>
      <c r="N346" s="5" t="s">
        <v>224</v>
      </c>
    </row>
    <row r="347" spans="1:14" ht="12.5">
      <c r="A347" s="5">
        <v>10593</v>
      </c>
      <c r="B347" s="5" t="s">
        <v>341</v>
      </c>
      <c r="C347" s="5">
        <v>7</v>
      </c>
      <c r="D347" s="14">
        <v>35620</v>
      </c>
      <c r="E347" s="14">
        <v>35648</v>
      </c>
      <c r="F347" s="14">
        <v>35655</v>
      </c>
      <c r="G347" s="5">
        <v>2</v>
      </c>
      <c r="H347" s="5">
        <v>174.2</v>
      </c>
      <c r="I347" s="5" t="s">
        <v>342</v>
      </c>
      <c r="J347" s="5" t="s">
        <v>343</v>
      </c>
      <c r="K347" s="5" t="s">
        <v>344</v>
      </c>
      <c r="L347" s="5" t="s">
        <v>218</v>
      </c>
      <c r="M347" s="5">
        <v>60528</v>
      </c>
      <c r="N347" s="5" t="s">
        <v>224</v>
      </c>
    </row>
    <row r="348" spans="1:14" ht="12.5">
      <c r="A348" s="5">
        <v>10594</v>
      </c>
      <c r="B348" s="5" t="s">
        <v>392</v>
      </c>
      <c r="C348" s="5">
        <v>3</v>
      </c>
      <c r="D348" s="14">
        <v>35620</v>
      </c>
      <c r="E348" s="14">
        <v>35648</v>
      </c>
      <c r="F348" s="14">
        <v>35627</v>
      </c>
      <c r="G348" s="5">
        <v>2</v>
      </c>
      <c r="H348" s="5">
        <v>5.24</v>
      </c>
      <c r="I348" s="5" t="s">
        <v>393</v>
      </c>
      <c r="J348" s="5" t="s">
        <v>394</v>
      </c>
      <c r="K348" s="5" t="s">
        <v>395</v>
      </c>
      <c r="L348" s="5" t="s">
        <v>396</v>
      </c>
      <c r="M348" s="5">
        <v>99508</v>
      </c>
      <c r="N348" s="5" t="s">
        <v>285</v>
      </c>
    </row>
    <row r="349" spans="1:14" ht="12.5">
      <c r="A349" s="5">
        <v>10595</v>
      </c>
      <c r="B349" s="5" t="s">
        <v>262</v>
      </c>
      <c r="C349" s="5">
        <v>2</v>
      </c>
      <c r="D349" s="14">
        <v>35621</v>
      </c>
      <c r="E349" s="14">
        <v>35649</v>
      </c>
      <c r="F349" s="14">
        <v>35625</v>
      </c>
      <c r="G349" s="5">
        <v>1</v>
      </c>
      <c r="H349" s="5">
        <v>96.78</v>
      </c>
      <c r="I349" s="5" t="s">
        <v>263</v>
      </c>
      <c r="J349" s="5" t="s">
        <v>264</v>
      </c>
      <c r="K349" s="5" t="s">
        <v>265</v>
      </c>
      <c r="L349" s="5" t="s">
        <v>218</v>
      </c>
      <c r="M349" s="5">
        <v>8010</v>
      </c>
      <c r="N349" s="5" t="s">
        <v>266</v>
      </c>
    </row>
    <row r="350" spans="1:14" ht="12.5">
      <c r="A350" s="5">
        <v>10596</v>
      </c>
      <c r="B350" s="5" t="s">
        <v>310</v>
      </c>
      <c r="C350" s="5">
        <v>8</v>
      </c>
      <c r="D350" s="14">
        <v>35622</v>
      </c>
      <c r="E350" s="14">
        <v>35650</v>
      </c>
      <c r="F350" s="14">
        <v>35654</v>
      </c>
      <c r="G350" s="5">
        <v>1</v>
      </c>
      <c r="H350" s="5">
        <v>16.34</v>
      </c>
      <c r="I350" s="5" t="s">
        <v>311</v>
      </c>
      <c r="J350" s="5" t="s">
        <v>312</v>
      </c>
      <c r="K350" s="5" t="s">
        <v>313</v>
      </c>
      <c r="L350" s="5" t="s">
        <v>314</v>
      </c>
      <c r="M350" s="5">
        <v>98124</v>
      </c>
      <c r="N350" s="5" t="s">
        <v>285</v>
      </c>
    </row>
    <row r="351" spans="1:14" ht="12.5">
      <c r="A351" s="5">
        <v>10597</v>
      </c>
      <c r="B351" s="5" t="s">
        <v>465</v>
      </c>
      <c r="C351" s="5">
        <v>7</v>
      </c>
      <c r="D351" s="14">
        <v>35622</v>
      </c>
      <c r="E351" s="14">
        <v>35650</v>
      </c>
      <c r="F351" s="14">
        <v>35629</v>
      </c>
      <c r="G351" s="5">
        <v>3</v>
      </c>
      <c r="H351" s="5">
        <v>35.119999999999997</v>
      </c>
      <c r="I351" s="5" t="s">
        <v>466</v>
      </c>
      <c r="J351" s="5" t="s">
        <v>467</v>
      </c>
      <c r="K351" s="5" t="s">
        <v>468</v>
      </c>
      <c r="L351" s="5" t="s">
        <v>218</v>
      </c>
      <c r="M351" s="5">
        <v>5020</v>
      </c>
      <c r="N351" s="5" t="s">
        <v>266</v>
      </c>
    </row>
    <row r="352" spans="1:14" ht="12.5">
      <c r="A352" s="5">
        <v>10598</v>
      </c>
      <c r="B352" s="5" t="s">
        <v>280</v>
      </c>
      <c r="C352" s="5">
        <v>1</v>
      </c>
      <c r="D352" s="14">
        <v>35625</v>
      </c>
      <c r="E352" s="14">
        <v>35653</v>
      </c>
      <c r="F352" s="14">
        <v>35629</v>
      </c>
      <c r="G352" s="5">
        <v>3</v>
      </c>
      <c r="H352" s="5">
        <v>44.42</v>
      </c>
      <c r="I352" s="5" t="s">
        <v>281</v>
      </c>
      <c r="J352" s="5" t="s">
        <v>282</v>
      </c>
      <c r="K352" s="5" t="s">
        <v>283</v>
      </c>
      <c r="L352" s="5" t="s">
        <v>284</v>
      </c>
      <c r="M352" s="5">
        <v>87110</v>
      </c>
      <c r="N352" s="5" t="s">
        <v>285</v>
      </c>
    </row>
    <row r="353" spans="1:14" ht="12.5">
      <c r="A353" s="5">
        <v>10599</v>
      </c>
      <c r="B353" s="5" t="s">
        <v>363</v>
      </c>
      <c r="C353" s="5">
        <v>6</v>
      </c>
      <c r="D353" s="14">
        <v>35626</v>
      </c>
      <c r="E353" s="14">
        <v>35668</v>
      </c>
      <c r="F353" s="14">
        <v>35632</v>
      </c>
      <c r="G353" s="5">
        <v>3</v>
      </c>
      <c r="H353" s="5">
        <v>29.98</v>
      </c>
      <c r="I353" s="5" t="s">
        <v>364</v>
      </c>
      <c r="J353" s="5" t="s">
        <v>365</v>
      </c>
      <c r="K353" s="5" t="s">
        <v>366</v>
      </c>
      <c r="L353" s="5" t="s">
        <v>218</v>
      </c>
      <c r="M353" s="5" t="s">
        <v>367</v>
      </c>
      <c r="N353" s="5" t="s">
        <v>368</v>
      </c>
    </row>
    <row r="354" spans="1:14" ht="12.5">
      <c r="A354" s="5">
        <v>10600</v>
      </c>
      <c r="B354" s="5" t="s">
        <v>508</v>
      </c>
      <c r="C354" s="5">
        <v>4</v>
      </c>
      <c r="D354" s="14">
        <v>35627</v>
      </c>
      <c r="E354" s="14">
        <v>35655</v>
      </c>
      <c r="F354" s="14">
        <v>35632</v>
      </c>
      <c r="G354" s="5">
        <v>1</v>
      </c>
      <c r="H354" s="5">
        <v>45.13</v>
      </c>
      <c r="I354" s="5" t="s">
        <v>509</v>
      </c>
      <c r="J354" s="5" t="s">
        <v>510</v>
      </c>
      <c r="K354" s="5" t="s">
        <v>511</v>
      </c>
      <c r="L354" s="5" t="s">
        <v>401</v>
      </c>
      <c r="M354" s="5">
        <v>97827</v>
      </c>
      <c r="N354" s="5" t="s">
        <v>285</v>
      </c>
    </row>
    <row r="355" spans="1:14" ht="12.5">
      <c r="A355" s="5">
        <v>10601</v>
      </c>
      <c r="B355" s="5" t="s">
        <v>256</v>
      </c>
      <c r="C355" s="5">
        <v>7</v>
      </c>
      <c r="D355" s="14">
        <v>35627</v>
      </c>
      <c r="E355" s="14">
        <v>35669</v>
      </c>
      <c r="F355" s="14">
        <v>35633</v>
      </c>
      <c r="G355" s="5">
        <v>1</v>
      </c>
      <c r="H355" s="5">
        <v>58.3</v>
      </c>
      <c r="I355" s="5" t="s">
        <v>257</v>
      </c>
      <c r="J355" s="5" t="s">
        <v>258</v>
      </c>
      <c r="K355" s="5" t="s">
        <v>259</v>
      </c>
      <c r="L355" s="5" t="s">
        <v>260</v>
      </c>
      <c r="M355" s="5">
        <v>5022</v>
      </c>
      <c r="N355" s="5" t="s">
        <v>261</v>
      </c>
    </row>
    <row r="356" spans="1:14" ht="12.5">
      <c r="A356" s="5">
        <v>10602</v>
      </c>
      <c r="B356" s="5" t="s">
        <v>494</v>
      </c>
      <c r="C356" s="5">
        <v>8</v>
      </c>
      <c r="D356" s="14">
        <v>35628</v>
      </c>
      <c r="E356" s="14">
        <v>35656</v>
      </c>
      <c r="F356" s="14">
        <v>35633</v>
      </c>
      <c r="G356" s="5">
        <v>2</v>
      </c>
      <c r="H356" s="5">
        <v>2.92</v>
      </c>
      <c r="I356" s="5" t="s">
        <v>495</v>
      </c>
      <c r="J356" s="5" t="s">
        <v>496</v>
      </c>
      <c r="K356" s="5" t="s">
        <v>497</v>
      </c>
      <c r="L356" s="5" t="s">
        <v>218</v>
      </c>
      <c r="M356" s="5">
        <v>8200</v>
      </c>
      <c r="N356" s="5" t="s">
        <v>456</v>
      </c>
    </row>
    <row r="357" spans="1:14" ht="12.5">
      <c r="A357" s="5">
        <v>10603</v>
      </c>
      <c r="B357" s="5" t="s">
        <v>425</v>
      </c>
      <c r="C357" s="5">
        <v>8</v>
      </c>
      <c r="D357" s="14">
        <v>35629</v>
      </c>
      <c r="E357" s="14">
        <v>35657</v>
      </c>
      <c r="F357" s="14">
        <v>35650</v>
      </c>
      <c r="G357" s="5">
        <v>2</v>
      </c>
      <c r="H357" s="5">
        <v>48.77</v>
      </c>
      <c r="I357" s="5" t="s">
        <v>426</v>
      </c>
      <c r="J357" s="5" t="s">
        <v>427</v>
      </c>
      <c r="K357" s="5" t="s">
        <v>428</v>
      </c>
      <c r="L357" s="5" t="s">
        <v>429</v>
      </c>
      <c r="M357" s="5">
        <v>83720</v>
      </c>
      <c r="N357" s="5" t="s">
        <v>285</v>
      </c>
    </row>
    <row r="358" spans="1:14" ht="12.5">
      <c r="A358" s="5">
        <v>10604</v>
      </c>
      <c r="B358" s="5" t="s">
        <v>433</v>
      </c>
      <c r="C358" s="5">
        <v>1</v>
      </c>
      <c r="D358" s="14">
        <v>35629</v>
      </c>
      <c r="E358" s="14">
        <v>35657</v>
      </c>
      <c r="F358" s="14">
        <v>35640</v>
      </c>
      <c r="G358" s="5">
        <v>1</v>
      </c>
      <c r="H358" s="5">
        <v>7.46</v>
      </c>
      <c r="I358" s="5" t="s">
        <v>434</v>
      </c>
      <c r="J358" s="5" t="s">
        <v>435</v>
      </c>
      <c r="K358" s="5" t="s">
        <v>436</v>
      </c>
      <c r="L358" s="5" t="s">
        <v>218</v>
      </c>
      <c r="M358" s="5">
        <v>1675</v>
      </c>
      <c r="N358" s="5" t="s">
        <v>437</v>
      </c>
    </row>
    <row r="359" spans="1:14" ht="12.5">
      <c r="A359" s="5">
        <v>10605</v>
      </c>
      <c r="B359" s="5" t="s">
        <v>442</v>
      </c>
      <c r="C359" s="5">
        <v>1</v>
      </c>
      <c r="D359" s="14">
        <v>35632</v>
      </c>
      <c r="E359" s="14">
        <v>35660</v>
      </c>
      <c r="F359" s="14">
        <v>35640</v>
      </c>
      <c r="G359" s="5">
        <v>2</v>
      </c>
      <c r="H359" s="5">
        <v>379.13</v>
      </c>
      <c r="I359" s="5" t="s">
        <v>443</v>
      </c>
      <c r="J359" s="5" t="s">
        <v>444</v>
      </c>
      <c r="K359" s="5" t="s">
        <v>445</v>
      </c>
      <c r="L359" s="5" t="s">
        <v>446</v>
      </c>
      <c r="M359" s="5" t="s">
        <v>447</v>
      </c>
      <c r="N359" s="5" t="s">
        <v>448</v>
      </c>
    </row>
    <row r="360" spans="1:14" ht="12.5">
      <c r="A360" s="5">
        <v>10606</v>
      </c>
      <c r="B360" s="5" t="s">
        <v>374</v>
      </c>
      <c r="C360" s="5">
        <v>4</v>
      </c>
      <c r="D360" s="14">
        <v>35633</v>
      </c>
      <c r="E360" s="14">
        <v>35661</v>
      </c>
      <c r="F360" s="14">
        <v>35642</v>
      </c>
      <c r="G360" s="5">
        <v>3</v>
      </c>
      <c r="H360" s="5">
        <v>79.400000000000006</v>
      </c>
      <c r="I360" s="5" t="s">
        <v>375</v>
      </c>
      <c r="J360" s="5" t="s">
        <v>376</v>
      </c>
      <c r="K360" s="5" t="s">
        <v>372</v>
      </c>
      <c r="L360" s="5" t="s">
        <v>254</v>
      </c>
      <c r="M360" s="5" t="s">
        <v>377</v>
      </c>
      <c r="N360" s="5" t="s">
        <v>231</v>
      </c>
    </row>
    <row r="361" spans="1:14" ht="12.5">
      <c r="A361" s="5">
        <v>10607</v>
      </c>
      <c r="B361" s="5" t="s">
        <v>425</v>
      </c>
      <c r="C361" s="5">
        <v>5</v>
      </c>
      <c r="D361" s="14">
        <v>35633</v>
      </c>
      <c r="E361" s="14">
        <v>35661</v>
      </c>
      <c r="F361" s="14">
        <v>35636</v>
      </c>
      <c r="G361" s="5">
        <v>1</v>
      </c>
      <c r="H361" s="5">
        <v>200.24</v>
      </c>
      <c r="I361" s="5" t="s">
        <v>426</v>
      </c>
      <c r="J361" s="5" t="s">
        <v>427</v>
      </c>
      <c r="K361" s="5" t="s">
        <v>428</v>
      </c>
      <c r="L361" s="5" t="s">
        <v>429</v>
      </c>
      <c r="M361" s="5">
        <v>83720</v>
      </c>
      <c r="N361" s="5" t="s">
        <v>285</v>
      </c>
    </row>
    <row r="362" spans="1:14" ht="12.5">
      <c r="A362" s="5">
        <v>10608</v>
      </c>
      <c r="B362" s="5" t="s">
        <v>220</v>
      </c>
      <c r="C362" s="5">
        <v>4</v>
      </c>
      <c r="D362" s="14">
        <v>35634</v>
      </c>
      <c r="E362" s="14">
        <v>35662</v>
      </c>
      <c r="F362" s="14">
        <v>35643</v>
      </c>
      <c r="G362" s="5">
        <v>2</v>
      </c>
      <c r="H362" s="5">
        <v>27.79</v>
      </c>
      <c r="I362" s="5" t="s">
        <v>221</v>
      </c>
      <c r="J362" s="5" t="s">
        <v>222</v>
      </c>
      <c r="K362" s="5" t="s">
        <v>223</v>
      </c>
      <c r="L362" s="5" t="s">
        <v>218</v>
      </c>
      <c r="M362" s="5">
        <v>44087</v>
      </c>
      <c r="N362" s="5" t="s">
        <v>224</v>
      </c>
    </row>
    <row r="363" spans="1:14" ht="12.5">
      <c r="A363" s="5">
        <v>10609</v>
      </c>
      <c r="B363" s="5" t="s">
        <v>408</v>
      </c>
      <c r="C363" s="5">
        <v>7</v>
      </c>
      <c r="D363" s="14">
        <v>35635</v>
      </c>
      <c r="E363" s="14">
        <v>35663</v>
      </c>
      <c r="F363" s="14">
        <v>35641</v>
      </c>
      <c r="G363" s="5">
        <v>2</v>
      </c>
      <c r="H363" s="5">
        <v>1.85</v>
      </c>
      <c r="I363" s="5" t="s">
        <v>409</v>
      </c>
      <c r="J363" s="5" t="s">
        <v>410</v>
      </c>
      <c r="K363" s="5" t="s">
        <v>411</v>
      </c>
      <c r="L363" s="5" t="s">
        <v>218</v>
      </c>
      <c r="M363" s="5">
        <v>44000</v>
      </c>
      <c r="N363" s="5" t="s">
        <v>219</v>
      </c>
    </row>
    <row r="364" spans="1:14" ht="12.5">
      <c r="A364" s="5">
        <v>10610</v>
      </c>
      <c r="B364" s="5" t="s">
        <v>461</v>
      </c>
      <c r="C364" s="5">
        <v>8</v>
      </c>
      <c r="D364" s="14">
        <v>35636</v>
      </c>
      <c r="E364" s="14">
        <v>35664</v>
      </c>
      <c r="F364" s="14">
        <v>35648</v>
      </c>
      <c r="G364" s="5">
        <v>1</v>
      </c>
      <c r="H364" s="5">
        <v>26.78</v>
      </c>
      <c r="I364" s="5" t="s">
        <v>462</v>
      </c>
      <c r="J364" s="5" t="s">
        <v>463</v>
      </c>
      <c r="K364" s="5" t="s">
        <v>464</v>
      </c>
      <c r="L364" s="5" t="s">
        <v>218</v>
      </c>
      <c r="M364" s="5">
        <v>31000</v>
      </c>
      <c r="N364" s="5" t="s">
        <v>219</v>
      </c>
    </row>
    <row r="365" spans="1:14" ht="12.5">
      <c r="A365" s="5">
        <v>10611</v>
      </c>
      <c r="B365" s="5" t="s">
        <v>502</v>
      </c>
      <c r="C365" s="5">
        <v>6</v>
      </c>
      <c r="D365" s="14">
        <v>35636</v>
      </c>
      <c r="E365" s="14">
        <v>35664</v>
      </c>
      <c r="F365" s="14">
        <v>35643</v>
      </c>
      <c r="G365" s="5">
        <v>2</v>
      </c>
      <c r="H365" s="5">
        <v>80.650000000000006</v>
      </c>
      <c r="I365" s="5" t="s">
        <v>503</v>
      </c>
      <c r="J365" s="5" t="s">
        <v>504</v>
      </c>
      <c r="K365" s="5" t="s">
        <v>505</v>
      </c>
      <c r="L365" s="5" t="s">
        <v>218</v>
      </c>
      <c r="M365" s="5" t="s">
        <v>506</v>
      </c>
      <c r="N365" s="5" t="s">
        <v>507</v>
      </c>
    </row>
    <row r="366" spans="1:14" ht="12.5">
      <c r="A366" s="5">
        <v>10612</v>
      </c>
      <c r="B366" s="5" t="s">
        <v>425</v>
      </c>
      <c r="C366" s="5">
        <v>1</v>
      </c>
      <c r="D366" s="14">
        <v>35639</v>
      </c>
      <c r="E366" s="14">
        <v>35667</v>
      </c>
      <c r="F366" s="14">
        <v>35643</v>
      </c>
      <c r="G366" s="5">
        <v>2</v>
      </c>
      <c r="H366" s="5">
        <v>544.08000000000004</v>
      </c>
      <c r="I366" s="5" t="s">
        <v>426</v>
      </c>
      <c r="J366" s="5" t="s">
        <v>427</v>
      </c>
      <c r="K366" s="5" t="s">
        <v>428</v>
      </c>
      <c r="L366" s="5" t="s">
        <v>429</v>
      </c>
      <c r="M366" s="5">
        <v>83720</v>
      </c>
      <c r="N366" s="5" t="s">
        <v>285</v>
      </c>
    </row>
    <row r="367" spans="1:14" ht="12.5">
      <c r="A367" s="5">
        <v>10613</v>
      </c>
      <c r="B367" s="5" t="s">
        <v>256</v>
      </c>
      <c r="C367" s="5">
        <v>4</v>
      </c>
      <c r="D367" s="14">
        <v>35640</v>
      </c>
      <c r="E367" s="14">
        <v>35668</v>
      </c>
      <c r="F367" s="14">
        <v>35643</v>
      </c>
      <c r="G367" s="5">
        <v>2</v>
      </c>
      <c r="H367" s="5">
        <v>8.11</v>
      </c>
      <c r="I367" s="5" t="s">
        <v>257</v>
      </c>
      <c r="J367" s="5" t="s">
        <v>258</v>
      </c>
      <c r="K367" s="5" t="s">
        <v>259</v>
      </c>
      <c r="L367" s="5" t="s">
        <v>260</v>
      </c>
      <c r="M367" s="5">
        <v>5022</v>
      </c>
      <c r="N367" s="5" t="s">
        <v>261</v>
      </c>
    </row>
    <row r="368" spans="1:14" ht="12.5">
      <c r="A368" s="5">
        <v>10614</v>
      </c>
      <c r="B368" s="5" t="s">
        <v>562</v>
      </c>
      <c r="C368" s="5">
        <v>8</v>
      </c>
      <c r="D368" s="14">
        <v>35640</v>
      </c>
      <c r="E368" s="14">
        <v>35668</v>
      </c>
      <c r="F368" s="14">
        <v>35643</v>
      </c>
      <c r="G368" s="5">
        <v>3</v>
      </c>
      <c r="H368" s="5">
        <v>1.93</v>
      </c>
      <c r="I368" s="5" t="s">
        <v>563</v>
      </c>
      <c r="J368" s="5" t="s">
        <v>564</v>
      </c>
      <c r="K368" s="5" t="s">
        <v>565</v>
      </c>
      <c r="L368" s="5" t="s">
        <v>218</v>
      </c>
      <c r="M368" s="5">
        <v>68306</v>
      </c>
      <c r="N368" s="5" t="s">
        <v>224</v>
      </c>
    </row>
    <row r="369" spans="1:14" ht="12.5">
      <c r="A369" s="5">
        <v>10615</v>
      </c>
      <c r="B369" s="5" t="s">
        <v>591</v>
      </c>
      <c r="C369" s="5">
        <v>2</v>
      </c>
      <c r="D369" s="14">
        <v>35641</v>
      </c>
      <c r="E369" s="14">
        <v>35669</v>
      </c>
      <c r="F369" s="14">
        <v>35648</v>
      </c>
      <c r="G369" s="5">
        <v>3</v>
      </c>
      <c r="H369" s="5">
        <v>0.75</v>
      </c>
      <c r="I369" s="5" t="s">
        <v>592</v>
      </c>
      <c r="J369" s="5" t="s">
        <v>593</v>
      </c>
      <c r="K369" s="5" t="s">
        <v>594</v>
      </c>
      <c r="L369" s="5" t="s">
        <v>218</v>
      </c>
      <c r="M369" s="5">
        <v>21240</v>
      </c>
      <c r="N369" s="5" t="s">
        <v>300</v>
      </c>
    </row>
    <row r="370" spans="1:14" ht="12.5">
      <c r="A370" s="5">
        <v>10616</v>
      </c>
      <c r="B370" s="5" t="s">
        <v>573</v>
      </c>
      <c r="C370" s="5">
        <v>1</v>
      </c>
      <c r="D370" s="14">
        <v>35642</v>
      </c>
      <c r="E370" s="14">
        <v>35670</v>
      </c>
      <c r="F370" s="14">
        <v>35647</v>
      </c>
      <c r="G370" s="5">
        <v>2</v>
      </c>
      <c r="H370" s="5">
        <v>116.53</v>
      </c>
      <c r="I370" s="5" t="s">
        <v>574</v>
      </c>
      <c r="J370" s="5" t="s">
        <v>575</v>
      </c>
      <c r="K370" s="5" t="s">
        <v>576</v>
      </c>
      <c r="L370" s="5" t="s">
        <v>401</v>
      </c>
      <c r="M370" s="5">
        <v>97403</v>
      </c>
      <c r="N370" s="5" t="s">
        <v>285</v>
      </c>
    </row>
    <row r="371" spans="1:14" ht="12.5">
      <c r="A371" s="5">
        <v>10617</v>
      </c>
      <c r="B371" s="5" t="s">
        <v>573</v>
      </c>
      <c r="C371" s="5">
        <v>4</v>
      </c>
      <c r="D371" s="14">
        <v>35642</v>
      </c>
      <c r="E371" s="14">
        <v>35670</v>
      </c>
      <c r="F371" s="14">
        <v>35646</v>
      </c>
      <c r="G371" s="5">
        <v>2</v>
      </c>
      <c r="H371" s="5">
        <v>18.53</v>
      </c>
      <c r="I371" s="5" t="s">
        <v>574</v>
      </c>
      <c r="J371" s="5" t="s">
        <v>575</v>
      </c>
      <c r="K371" s="5" t="s">
        <v>576</v>
      </c>
      <c r="L371" s="5" t="s">
        <v>401</v>
      </c>
      <c r="M371" s="5">
        <v>97403</v>
      </c>
      <c r="N371" s="5" t="s">
        <v>285</v>
      </c>
    </row>
    <row r="372" spans="1:14" ht="12.5">
      <c r="A372" s="5">
        <v>10618</v>
      </c>
      <c r="B372" s="5" t="s">
        <v>442</v>
      </c>
      <c r="C372" s="5">
        <v>1</v>
      </c>
      <c r="D372" s="14">
        <v>35643</v>
      </c>
      <c r="E372" s="14">
        <v>35685</v>
      </c>
      <c r="F372" s="14">
        <v>35650</v>
      </c>
      <c r="G372" s="5">
        <v>1</v>
      </c>
      <c r="H372" s="5">
        <v>154.68</v>
      </c>
      <c r="I372" s="5" t="s">
        <v>443</v>
      </c>
      <c r="J372" s="5" t="s">
        <v>444</v>
      </c>
      <c r="K372" s="5" t="s">
        <v>445</v>
      </c>
      <c r="L372" s="5" t="s">
        <v>446</v>
      </c>
      <c r="M372" s="5" t="s">
        <v>447</v>
      </c>
      <c r="N372" s="5" t="s">
        <v>448</v>
      </c>
    </row>
    <row r="373" spans="1:14" ht="12.5">
      <c r="A373" s="5">
        <v>10619</v>
      </c>
      <c r="B373" s="5" t="s">
        <v>442</v>
      </c>
      <c r="C373" s="5">
        <v>3</v>
      </c>
      <c r="D373" s="14">
        <v>35646</v>
      </c>
      <c r="E373" s="14">
        <v>35674</v>
      </c>
      <c r="F373" s="14">
        <v>35649</v>
      </c>
      <c r="G373" s="5">
        <v>3</v>
      </c>
      <c r="H373" s="5">
        <v>91.05</v>
      </c>
      <c r="I373" s="5" t="s">
        <v>443</v>
      </c>
      <c r="J373" s="5" t="s">
        <v>444</v>
      </c>
      <c r="K373" s="5" t="s">
        <v>445</v>
      </c>
      <c r="L373" s="5" t="s">
        <v>446</v>
      </c>
      <c r="M373" s="5" t="s">
        <v>447</v>
      </c>
      <c r="N373" s="5" t="s">
        <v>448</v>
      </c>
    </row>
    <row r="374" spans="1:14" ht="12.5">
      <c r="A374" s="5">
        <v>10620</v>
      </c>
      <c r="B374" s="5" t="s">
        <v>557</v>
      </c>
      <c r="C374" s="5">
        <v>2</v>
      </c>
      <c r="D374" s="14">
        <v>35647</v>
      </c>
      <c r="E374" s="14">
        <v>35675</v>
      </c>
      <c r="F374" s="14">
        <v>35656</v>
      </c>
      <c r="G374" s="5">
        <v>3</v>
      </c>
      <c r="H374" s="5">
        <v>0.94</v>
      </c>
      <c r="I374" s="5" t="s">
        <v>558</v>
      </c>
      <c r="J374" s="5" t="s">
        <v>559</v>
      </c>
      <c r="K374" s="5" t="s">
        <v>560</v>
      </c>
      <c r="L374" s="5" t="s">
        <v>521</v>
      </c>
      <c r="M374" s="5" t="s">
        <v>561</v>
      </c>
      <c r="N374" s="5" t="s">
        <v>448</v>
      </c>
    </row>
    <row r="375" spans="1:14" ht="12.5">
      <c r="A375" s="5">
        <v>10621</v>
      </c>
      <c r="B375" s="5" t="s">
        <v>412</v>
      </c>
      <c r="C375" s="5">
        <v>4</v>
      </c>
      <c r="D375" s="14">
        <v>35647</v>
      </c>
      <c r="E375" s="14">
        <v>35675</v>
      </c>
      <c r="F375" s="14">
        <v>35653</v>
      </c>
      <c r="G375" s="5">
        <v>2</v>
      </c>
      <c r="H375" s="5">
        <v>23.73</v>
      </c>
      <c r="I375" s="5" t="s">
        <v>413</v>
      </c>
      <c r="J375" s="5" t="s">
        <v>414</v>
      </c>
      <c r="K375" s="5" t="s">
        <v>415</v>
      </c>
      <c r="L375" s="5" t="s">
        <v>416</v>
      </c>
      <c r="M375" s="5" t="s">
        <v>417</v>
      </c>
      <c r="N375" s="5" t="s">
        <v>368</v>
      </c>
    </row>
    <row r="376" spans="1:14" ht="12.5">
      <c r="A376" s="5">
        <v>10622</v>
      </c>
      <c r="B376" s="5" t="s">
        <v>355</v>
      </c>
      <c r="C376" s="5">
        <v>4</v>
      </c>
      <c r="D376" s="14">
        <v>35648</v>
      </c>
      <c r="E376" s="14">
        <v>35676</v>
      </c>
      <c r="F376" s="14">
        <v>35653</v>
      </c>
      <c r="G376" s="5">
        <v>3</v>
      </c>
      <c r="H376" s="5">
        <v>50.97</v>
      </c>
      <c r="I376" s="5" t="s">
        <v>356</v>
      </c>
      <c r="J376" s="5" t="s">
        <v>357</v>
      </c>
      <c r="K376" s="5" t="s">
        <v>228</v>
      </c>
      <c r="L376" s="5" t="s">
        <v>229</v>
      </c>
      <c r="M376" s="5" t="s">
        <v>358</v>
      </c>
      <c r="N376" s="5" t="s">
        <v>231</v>
      </c>
    </row>
    <row r="377" spans="1:14" ht="12.5">
      <c r="A377" s="5">
        <v>10623</v>
      </c>
      <c r="B377" s="5" t="s">
        <v>301</v>
      </c>
      <c r="C377" s="5">
        <v>8</v>
      </c>
      <c r="D377" s="14">
        <v>35649</v>
      </c>
      <c r="E377" s="14">
        <v>35677</v>
      </c>
      <c r="F377" s="14">
        <v>35654</v>
      </c>
      <c r="G377" s="5">
        <v>2</v>
      </c>
      <c r="H377" s="5">
        <v>97.18</v>
      </c>
      <c r="I377" s="5" t="s">
        <v>302</v>
      </c>
      <c r="J377" s="5" t="s">
        <v>303</v>
      </c>
      <c r="K377" s="5" t="s">
        <v>304</v>
      </c>
      <c r="L377" s="5" t="s">
        <v>218</v>
      </c>
      <c r="M377" s="5">
        <v>80805</v>
      </c>
      <c r="N377" s="5" t="s">
        <v>224</v>
      </c>
    </row>
    <row r="378" spans="1:14" ht="12.5">
      <c r="A378" s="5">
        <v>10624</v>
      </c>
      <c r="B378" s="5" t="s">
        <v>595</v>
      </c>
      <c r="C378" s="5">
        <v>4</v>
      </c>
      <c r="D378" s="14">
        <v>35649</v>
      </c>
      <c r="E378" s="14">
        <v>35677</v>
      </c>
      <c r="F378" s="14">
        <v>35661</v>
      </c>
      <c r="G378" s="5">
        <v>2</v>
      </c>
      <c r="H378" s="5">
        <v>94.8</v>
      </c>
      <c r="I378" s="5" t="s">
        <v>596</v>
      </c>
      <c r="J378" s="5" t="s">
        <v>597</v>
      </c>
      <c r="K378" s="5" t="s">
        <v>598</v>
      </c>
      <c r="L378" s="5" t="s">
        <v>599</v>
      </c>
      <c r="M378" s="5">
        <v>59801</v>
      </c>
      <c r="N378" s="5" t="s">
        <v>285</v>
      </c>
    </row>
    <row r="379" spans="1:14" ht="12.5">
      <c r="A379" s="5">
        <v>10625</v>
      </c>
      <c r="B379" s="5" t="s">
        <v>402</v>
      </c>
      <c r="C379" s="5">
        <v>3</v>
      </c>
      <c r="D379" s="14">
        <v>35650</v>
      </c>
      <c r="E379" s="14">
        <v>35678</v>
      </c>
      <c r="F379" s="14">
        <v>35656</v>
      </c>
      <c r="G379" s="5">
        <v>1</v>
      </c>
      <c r="H379" s="5">
        <v>43.9</v>
      </c>
      <c r="I379" s="5" t="s">
        <v>403</v>
      </c>
      <c r="J379" s="5" t="s">
        <v>404</v>
      </c>
      <c r="K379" s="5" t="s">
        <v>270</v>
      </c>
      <c r="L379" s="5" t="s">
        <v>218</v>
      </c>
      <c r="M379" s="5">
        <v>5021</v>
      </c>
      <c r="N379" s="5" t="s">
        <v>271</v>
      </c>
    </row>
    <row r="380" spans="1:14" ht="12.5">
      <c r="A380" s="5">
        <v>10626</v>
      </c>
      <c r="B380" s="5" t="s">
        <v>336</v>
      </c>
      <c r="C380" s="5">
        <v>1</v>
      </c>
      <c r="D380" s="14">
        <v>35653</v>
      </c>
      <c r="E380" s="14">
        <v>35681</v>
      </c>
      <c r="F380" s="14">
        <v>35662</v>
      </c>
      <c r="G380" s="5">
        <v>2</v>
      </c>
      <c r="H380" s="5">
        <v>138.69</v>
      </c>
      <c r="I380" s="5" t="s">
        <v>337</v>
      </c>
      <c r="J380" s="5" t="s">
        <v>338</v>
      </c>
      <c r="K380" s="5" t="s">
        <v>339</v>
      </c>
      <c r="L380" s="5" t="s">
        <v>218</v>
      </c>
      <c r="M380" s="5" t="s">
        <v>340</v>
      </c>
      <c r="N380" s="5" t="s">
        <v>291</v>
      </c>
    </row>
    <row r="381" spans="1:14" ht="12.5">
      <c r="A381" s="5">
        <v>10627</v>
      </c>
      <c r="B381" s="5" t="s">
        <v>425</v>
      </c>
      <c r="C381" s="5">
        <v>8</v>
      </c>
      <c r="D381" s="14">
        <v>35653</v>
      </c>
      <c r="E381" s="14">
        <v>35695</v>
      </c>
      <c r="F381" s="14">
        <v>35663</v>
      </c>
      <c r="G381" s="5">
        <v>3</v>
      </c>
      <c r="H381" s="5">
        <v>107.46</v>
      </c>
      <c r="I381" s="5" t="s">
        <v>426</v>
      </c>
      <c r="J381" s="5" t="s">
        <v>427</v>
      </c>
      <c r="K381" s="5" t="s">
        <v>428</v>
      </c>
      <c r="L381" s="5" t="s">
        <v>429</v>
      </c>
      <c r="M381" s="5">
        <v>83720</v>
      </c>
      <c r="N381" s="5" t="s">
        <v>285</v>
      </c>
    </row>
    <row r="382" spans="1:14" ht="12.5">
      <c r="A382" s="5">
        <v>10628</v>
      </c>
      <c r="B382" s="5" t="s">
        <v>292</v>
      </c>
      <c r="C382" s="5">
        <v>4</v>
      </c>
      <c r="D382" s="14">
        <v>35654</v>
      </c>
      <c r="E382" s="14">
        <v>35682</v>
      </c>
      <c r="F382" s="14">
        <v>35662</v>
      </c>
      <c r="G382" s="5">
        <v>3</v>
      </c>
      <c r="H382" s="5">
        <v>30.36</v>
      </c>
      <c r="I382" s="5" t="s">
        <v>293</v>
      </c>
      <c r="J382" s="5" t="s">
        <v>294</v>
      </c>
      <c r="K382" s="5" t="s">
        <v>295</v>
      </c>
      <c r="L382" s="5" t="s">
        <v>218</v>
      </c>
      <c r="M382" s="5">
        <v>67000</v>
      </c>
      <c r="N382" s="5" t="s">
        <v>219</v>
      </c>
    </row>
    <row r="383" spans="1:14" ht="12.5">
      <c r="A383" s="5">
        <v>10629</v>
      </c>
      <c r="B383" s="5" t="s">
        <v>388</v>
      </c>
      <c r="C383" s="5">
        <v>4</v>
      </c>
      <c r="D383" s="14">
        <v>35654</v>
      </c>
      <c r="E383" s="14">
        <v>35682</v>
      </c>
      <c r="F383" s="14">
        <v>35662</v>
      </c>
      <c r="G383" s="5">
        <v>3</v>
      </c>
      <c r="H383" s="5">
        <v>85.46</v>
      </c>
      <c r="I383" s="5" t="s">
        <v>389</v>
      </c>
      <c r="J383" s="5" t="s">
        <v>390</v>
      </c>
      <c r="K383" s="5" t="s">
        <v>391</v>
      </c>
      <c r="L383" s="5" t="s">
        <v>218</v>
      </c>
      <c r="M383" s="5">
        <v>41101</v>
      </c>
      <c r="N383" s="5" t="s">
        <v>349</v>
      </c>
    </row>
    <row r="384" spans="1:14" ht="12.5">
      <c r="A384" s="5">
        <v>10630</v>
      </c>
      <c r="B384" s="5" t="s">
        <v>421</v>
      </c>
      <c r="C384" s="5">
        <v>1</v>
      </c>
      <c r="D384" s="14">
        <v>35655</v>
      </c>
      <c r="E384" s="14">
        <v>35683</v>
      </c>
      <c r="F384" s="14">
        <v>35661</v>
      </c>
      <c r="G384" s="5">
        <v>2</v>
      </c>
      <c r="H384" s="5">
        <v>32.35</v>
      </c>
      <c r="I384" s="5" t="s">
        <v>422</v>
      </c>
      <c r="J384" s="5" t="s">
        <v>423</v>
      </c>
      <c r="K384" s="5" t="s">
        <v>424</v>
      </c>
      <c r="L384" s="5" t="s">
        <v>218</v>
      </c>
      <c r="M384" s="5">
        <v>14776</v>
      </c>
      <c r="N384" s="5" t="s">
        <v>224</v>
      </c>
    </row>
    <row r="385" spans="1:14" ht="12.5">
      <c r="A385" s="5">
        <v>10631</v>
      </c>
      <c r="B385" s="5" t="s">
        <v>461</v>
      </c>
      <c r="C385" s="5">
        <v>8</v>
      </c>
      <c r="D385" s="14">
        <v>35656</v>
      </c>
      <c r="E385" s="14">
        <v>35684</v>
      </c>
      <c r="F385" s="14">
        <v>35657</v>
      </c>
      <c r="G385" s="5">
        <v>1</v>
      </c>
      <c r="H385" s="5">
        <v>0.87</v>
      </c>
      <c r="I385" s="5" t="s">
        <v>462</v>
      </c>
      <c r="J385" s="5" t="s">
        <v>463</v>
      </c>
      <c r="K385" s="5" t="s">
        <v>464</v>
      </c>
      <c r="L385" s="5" t="s">
        <v>218</v>
      </c>
      <c r="M385" s="5">
        <v>31000</v>
      </c>
      <c r="N385" s="5" t="s">
        <v>219</v>
      </c>
    </row>
    <row r="386" spans="1:14" ht="12.5">
      <c r="A386" s="5">
        <v>10632</v>
      </c>
      <c r="B386" s="5" t="s">
        <v>384</v>
      </c>
      <c r="C386" s="5">
        <v>8</v>
      </c>
      <c r="D386" s="14">
        <v>35656</v>
      </c>
      <c r="E386" s="14">
        <v>35684</v>
      </c>
      <c r="F386" s="14">
        <v>35661</v>
      </c>
      <c r="G386" s="5">
        <v>1</v>
      </c>
      <c r="H386" s="5">
        <v>41.38</v>
      </c>
      <c r="I386" s="5" t="s">
        <v>385</v>
      </c>
      <c r="J386" s="5" t="s">
        <v>386</v>
      </c>
      <c r="K386" s="5" t="s">
        <v>387</v>
      </c>
      <c r="L386" s="5" t="s">
        <v>218</v>
      </c>
      <c r="M386" s="5">
        <v>70563</v>
      </c>
      <c r="N386" s="5" t="s">
        <v>224</v>
      </c>
    </row>
    <row r="387" spans="1:14" ht="12.5">
      <c r="A387" s="5">
        <v>10633</v>
      </c>
      <c r="B387" s="5" t="s">
        <v>262</v>
      </c>
      <c r="C387" s="5">
        <v>7</v>
      </c>
      <c r="D387" s="14">
        <v>35657</v>
      </c>
      <c r="E387" s="14">
        <v>35685</v>
      </c>
      <c r="F387" s="14">
        <v>35660</v>
      </c>
      <c r="G387" s="5">
        <v>3</v>
      </c>
      <c r="H387" s="5">
        <v>477.9</v>
      </c>
      <c r="I387" s="5" t="s">
        <v>263</v>
      </c>
      <c r="J387" s="5" t="s">
        <v>264</v>
      </c>
      <c r="K387" s="5" t="s">
        <v>265</v>
      </c>
      <c r="L387" s="5" t="s">
        <v>218</v>
      </c>
      <c r="M387" s="5">
        <v>8010</v>
      </c>
      <c r="N387" s="5" t="s">
        <v>266</v>
      </c>
    </row>
    <row r="388" spans="1:14" ht="12.5">
      <c r="A388" s="5">
        <v>10634</v>
      </c>
      <c r="B388" s="5" t="s">
        <v>528</v>
      </c>
      <c r="C388" s="5">
        <v>4</v>
      </c>
      <c r="D388" s="14">
        <v>35657</v>
      </c>
      <c r="E388" s="14">
        <v>35685</v>
      </c>
      <c r="F388" s="14">
        <v>35663</v>
      </c>
      <c r="G388" s="5">
        <v>3</v>
      </c>
      <c r="H388" s="5">
        <v>487.38</v>
      </c>
      <c r="I388" s="5" t="s">
        <v>529</v>
      </c>
      <c r="J388" s="5" t="s">
        <v>530</v>
      </c>
      <c r="K388" s="5" t="s">
        <v>531</v>
      </c>
      <c r="L388" s="5" t="s">
        <v>218</v>
      </c>
      <c r="M388" s="5">
        <v>59000</v>
      </c>
      <c r="N388" s="5" t="s">
        <v>219</v>
      </c>
    </row>
    <row r="389" spans="1:14" ht="12.5">
      <c r="A389" s="5">
        <v>10635</v>
      </c>
      <c r="B389" s="5" t="s">
        <v>324</v>
      </c>
      <c r="C389" s="5">
        <v>8</v>
      </c>
      <c r="D389" s="14">
        <v>35660</v>
      </c>
      <c r="E389" s="14">
        <v>35688</v>
      </c>
      <c r="F389" s="14">
        <v>35663</v>
      </c>
      <c r="G389" s="5">
        <v>3</v>
      </c>
      <c r="H389" s="5">
        <v>47.46</v>
      </c>
      <c r="I389" s="5" t="s">
        <v>325</v>
      </c>
      <c r="J389" s="5" t="s">
        <v>326</v>
      </c>
      <c r="K389" s="5" t="s">
        <v>327</v>
      </c>
      <c r="L389" s="5" t="s">
        <v>218</v>
      </c>
      <c r="M389" s="5">
        <v>24100</v>
      </c>
      <c r="N389" s="5" t="s">
        <v>328</v>
      </c>
    </row>
    <row r="390" spans="1:14" ht="12.5">
      <c r="A390" s="5">
        <v>10636</v>
      </c>
      <c r="B390" s="5" t="s">
        <v>296</v>
      </c>
      <c r="C390" s="5">
        <v>4</v>
      </c>
      <c r="D390" s="14">
        <v>35661</v>
      </c>
      <c r="E390" s="14">
        <v>35689</v>
      </c>
      <c r="F390" s="14">
        <v>35668</v>
      </c>
      <c r="G390" s="5">
        <v>1</v>
      </c>
      <c r="H390" s="5">
        <v>1.1499999999999999</v>
      </c>
      <c r="I390" s="5" t="s">
        <v>297</v>
      </c>
      <c r="J390" s="5" t="s">
        <v>298</v>
      </c>
      <c r="K390" s="5" t="s">
        <v>299</v>
      </c>
      <c r="L390" s="5" t="s">
        <v>218</v>
      </c>
      <c r="M390" s="5">
        <v>90110</v>
      </c>
      <c r="N390" s="5" t="s">
        <v>300</v>
      </c>
    </row>
    <row r="391" spans="1:14" ht="12.5">
      <c r="A391" s="5">
        <v>10637</v>
      </c>
      <c r="B391" s="5" t="s">
        <v>498</v>
      </c>
      <c r="C391" s="5">
        <v>6</v>
      </c>
      <c r="D391" s="14">
        <v>35661</v>
      </c>
      <c r="E391" s="14">
        <v>35689</v>
      </c>
      <c r="F391" s="14">
        <v>35668</v>
      </c>
      <c r="G391" s="5">
        <v>1</v>
      </c>
      <c r="H391" s="5">
        <v>201.29</v>
      </c>
      <c r="I391" s="5" t="s">
        <v>499</v>
      </c>
      <c r="J391" s="5" t="s">
        <v>500</v>
      </c>
      <c r="K391" s="5" t="s">
        <v>372</v>
      </c>
      <c r="L391" s="5" t="s">
        <v>254</v>
      </c>
      <c r="M391" s="5" t="s">
        <v>501</v>
      </c>
      <c r="N391" s="5" t="s">
        <v>231</v>
      </c>
    </row>
    <row r="392" spans="1:14" ht="12.5">
      <c r="A392" s="5">
        <v>10638</v>
      </c>
      <c r="B392" s="5" t="s">
        <v>523</v>
      </c>
      <c r="C392" s="5">
        <v>3</v>
      </c>
      <c r="D392" s="14">
        <v>35662</v>
      </c>
      <c r="E392" s="14">
        <v>35690</v>
      </c>
      <c r="F392" s="14">
        <v>35674</v>
      </c>
      <c r="G392" s="5">
        <v>1</v>
      </c>
      <c r="H392" s="5">
        <v>158.44</v>
      </c>
      <c r="I392" s="5" t="s">
        <v>524</v>
      </c>
      <c r="J392" s="5" t="s">
        <v>525</v>
      </c>
      <c r="K392" s="5" t="s">
        <v>526</v>
      </c>
      <c r="L392" s="5" t="s">
        <v>527</v>
      </c>
      <c r="M392" s="5">
        <v>4980</v>
      </c>
      <c r="N392" s="5" t="s">
        <v>261</v>
      </c>
    </row>
    <row r="393" spans="1:14" ht="12.5">
      <c r="A393" s="5">
        <v>10639</v>
      </c>
      <c r="B393" s="5" t="s">
        <v>512</v>
      </c>
      <c r="C393" s="5">
        <v>7</v>
      </c>
      <c r="D393" s="14">
        <v>35662</v>
      </c>
      <c r="E393" s="14">
        <v>35690</v>
      </c>
      <c r="F393" s="14">
        <v>35669</v>
      </c>
      <c r="G393" s="5">
        <v>3</v>
      </c>
      <c r="H393" s="5">
        <v>38.64</v>
      </c>
      <c r="I393" s="5" t="s">
        <v>513</v>
      </c>
      <c r="J393" s="5" t="s">
        <v>514</v>
      </c>
      <c r="K393" s="5" t="s">
        <v>515</v>
      </c>
      <c r="L393" s="5" t="s">
        <v>218</v>
      </c>
      <c r="M393" s="5">
        <v>4110</v>
      </c>
      <c r="N393" s="5" t="s">
        <v>516</v>
      </c>
    </row>
    <row r="394" spans="1:14" ht="12.5">
      <c r="A394" s="5">
        <v>10640</v>
      </c>
      <c r="B394" s="5" t="s">
        <v>384</v>
      </c>
      <c r="C394" s="5">
        <v>4</v>
      </c>
      <c r="D394" s="14">
        <v>35663</v>
      </c>
      <c r="E394" s="14">
        <v>35691</v>
      </c>
      <c r="F394" s="14">
        <v>35670</v>
      </c>
      <c r="G394" s="5">
        <v>1</v>
      </c>
      <c r="H394" s="5">
        <v>23.55</v>
      </c>
      <c r="I394" s="5" t="s">
        <v>385</v>
      </c>
      <c r="J394" s="5" t="s">
        <v>386</v>
      </c>
      <c r="K394" s="5" t="s">
        <v>387</v>
      </c>
      <c r="L394" s="5" t="s">
        <v>218</v>
      </c>
      <c r="M394" s="5">
        <v>70563</v>
      </c>
      <c r="N394" s="5" t="s">
        <v>224</v>
      </c>
    </row>
    <row r="395" spans="1:14" ht="12.5">
      <c r="A395" s="5">
        <v>10641</v>
      </c>
      <c r="B395" s="5" t="s">
        <v>256</v>
      </c>
      <c r="C395" s="5">
        <v>4</v>
      </c>
      <c r="D395" s="14">
        <v>35664</v>
      </c>
      <c r="E395" s="14">
        <v>35692</v>
      </c>
      <c r="F395" s="14">
        <v>35668</v>
      </c>
      <c r="G395" s="5">
        <v>2</v>
      </c>
      <c r="H395" s="5">
        <v>179.61</v>
      </c>
      <c r="I395" s="5" t="s">
        <v>257</v>
      </c>
      <c r="J395" s="5" t="s">
        <v>258</v>
      </c>
      <c r="K395" s="5" t="s">
        <v>259</v>
      </c>
      <c r="L395" s="5" t="s">
        <v>260</v>
      </c>
      <c r="M395" s="5">
        <v>5022</v>
      </c>
      <c r="N395" s="5" t="s">
        <v>261</v>
      </c>
    </row>
    <row r="396" spans="1:14" ht="12.5">
      <c r="A396" s="5">
        <v>10642</v>
      </c>
      <c r="B396" s="5" t="s">
        <v>452</v>
      </c>
      <c r="C396" s="5">
        <v>7</v>
      </c>
      <c r="D396" s="14">
        <v>35664</v>
      </c>
      <c r="E396" s="14">
        <v>35692</v>
      </c>
      <c r="F396" s="14">
        <v>35678</v>
      </c>
      <c r="G396" s="5">
        <v>3</v>
      </c>
      <c r="H396" s="5">
        <v>41.89</v>
      </c>
      <c r="I396" s="5" t="s">
        <v>453</v>
      </c>
      <c r="J396" s="5" t="s">
        <v>454</v>
      </c>
      <c r="K396" s="5" t="s">
        <v>455</v>
      </c>
      <c r="L396" s="5" t="s">
        <v>218</v>
      </c>
      <c r="M396" s="5">
        <v>1734</v>
      </c>
      <c r="N396" s="5" t="s">
        <v>456</v>
      </c>
    </row>
    <row r="397" spans="1:14" ht="12.5">
      <c r="A397" s="5">
        <v>10643</v>
      </c>
      <c r="B397" s="5" t="s">
        <v>600</v>
      </c>
      <c r="C397" s="5">
        <v>6</v>
      </c>
      <c r="D397" s="14">
        <v>35667</v>
      </c>
      <c r="E397" s="14">
        <v>35695</v>
      </c>
      <c r="F397" s="14">
        <v>35675</v>
      </c>
      <c r="G397" s="5">
        <v>1</v>
      </c>
      <c r="H397" s="5">
        <v>29.46</v>
      </c>
      <c r="I397" s="5" t="s">
        <v>601</v>
      </c>
      <c r="J397" s="5" t="s">
        <v>602</v>
      </c>
      <c r="K397" s="5" t="s">
        <v>603</v>
      </c>
      <c r="L397" s="5" t="s">
        <v>218</v>
      </c>
      <c r="M397" s="5">
        <v>12209</v>
      </c>
      <c r="N397" s="5" t="s">
        <v>224</v>
      </c>
    </row>
    <row r="398" spans="1:14" ht="12.5">
      <c r="A398" s="5">
        <v>10644</v>
      </c>
      <c r="B398" s="5" t="s">
        <v>250</v>
      </c>
      <c r="C398" s="5">
        <v>3</v>
      </c>
      <c r="D398" s="14">
        <v>35667</v>
      </c>
      <c r="E398" s="14">
        <v>35695</v>
      </c>
      <c r="F398" s="14">
        <v>35674</v>
      </c>
      <c r="G398" s="5">
        <v>2</v>
      </c>
      <c r="H398" s="5">
        <v>0.14000000000000001</v>
      </c>
      <c r="I398" s="5" t="s">
        <v>251</v>
      </c>
      <c r="J398" s="5" t="s">
        <v>252</v>
      </c>
      <c r="K398" s="5" t="s">
        <v>253</v>
      </c>
      <c r="L398" s="5" t="s">
        <v>254</v>
      </c>
      <c r="M398" s="5" t="s">
        <v>255</v>
      </c>
      <c r="N398" s="5" t="s">
        <v>231</v>
      </c>
    </row>
    <row r="399" spans="1:14" ht="12.5">
      <c r="A399" s="5">
        <v>10645</v>
      </c>
      <c r="B399" s="5" t="s">
        <v>225</v>
      </c>
      <c r="C399" s="5">
        <v>4</v>
      </c>
      <c r="D399" s="14">
        <v>35668</v>
      </c>
      <c r="E399" s="14">
        <v>35696</v>
      </c>
      <c r="F399" s="14">
        <v>35675</v>
      </c>
      <c r="G399" s="5">
        <v>1</v>
      </c>
      <c r="H399" s="5">
        <v>12.41</v>
      </c>
      <c r="I399" s="5" t="s">
        <v>226</v>
      </c>
      <c r="J399" s="5" t="s">
        <v>227</v>
      </c>
      <c r="K399" s="5" t="s">
        <v>228</v>
      </c>
      <c r="L399" s="5" t="s">
        <v>229</v>
      </c>
      <c r="M399" s="5" t="s">
        <v>230</v>
      </c>
      <c r="N399" s="5" t="s">
        <v>231</v>
      </c>
    </row>
    <row r="400" spans="1:14" ht="12.5">
      <c r="A400" s="5">
        <v>10646</v>
      </c>
      <c r="B400" s="5" t="s">
        <v>378</v>
      </c>
      <c r="C400" s="5">
        <v>9</v>
      </c>
      <c r="D400" s="14">
        <v>35669</v>
      </c>
      <c r="E400" s="14">
        <v>35711</v>
      </c>
      <c r="F400" s="14">
        <v>35676</v>
      </c>
      <c r="G400" s="5">
        <v>3</v>
      </c>
      <c r="H400" s="5">
        <v>142.33000000000001</v>
      </c>
      <c r="I400" s="5" t="s">
        <v>379</v>
      </c>
      <c r="J400" s="5" t="s">
        <v>380</v>
      </c>
      <c r="K400" s="5" t="s">
        <v>381</v>
      </c>
      <c r="L400" s="5" t="s">
        <v>382</v>
      </c>
      <c r="M400" s="5" t="s">
        <v>218</v>
      </c>
      <c r="N400" s="5" t="s">
        <v>383</v>
      </c>
    </row>
    <row r="401" spans="1:14" ht="12.5">
      <c r="A401" s="5">
        <v>10647</v>
      </c>
      <c r="B401" s="5" t="s">
        <v>276</v>
      </c>
      <c r="C401" s="5">
        <v>4</v>
      </c>
      <c r="D401" s="14">
        <v>35669</v>
      </c>
      <c r="E401" s="14">
        <v>35683</v>
      </c>
      <c r="F401" s="14">
        <v>35676</v>
      </c>
      <c r="G401" s="5">
        <v>2</v>
      </c>
      <c r="H401" s="5">
        <v>45.54</v>
      </c>
      <c r="I401" s="5" t="s">
        <v>277</v>
      </c>
      <c r="J401" s="5" t="s">
        <v>278</v>
      </c>
      <c r="K401" s="5" t="s">
        <v>228</v>
      </c>
      <c r="L401" s="5" t="s">
        <v>229</v>
      </c>
      <c r="M401" s="5" t="s">
        <v>279</v>
      </c>
      <c r="N401" s="5" t="s">
        <v>231</v>
      </c>
    </row>
    <row r="402" spans="1:14" ht="12.5">
      <c r="A402" s="5">
        <v>10648</v>
      </c>
      <c r="B402" s="5" t="s">
        <v>355</v>
      </c>
      <c r="C402" s="5">
        <v>5</v>
      </c>
      <c r="D402" s="14">
        <v>35670</v>
      </c>
      <c r="E402" s="14">
        <v>35712</v>
      </c>
      <c r="F402" s="14">
        <v>35682</v>
      </c>
      <c r="G402" s="5">
        <v>2</v>
      </c>
      <c r="H402" s="5">
        <v>14.25</v>
      </c>
      <c r="I402" s="5" t="s">
        <v>356</v>
      </c>
      <c r="J402" s="5" t="s">
        <v>357</v>
      </c>
      <c r="K402" s="5" t="s">
        <v>228</v>
      </c>
      <c r="L402" s="5" t="s">
        <v>229</v>
      </c>
      <c r="M402" s="5" t="s">
        <v>358</v>
      </c>
      <c r="N402" s="5" t="s">
        <v>231</v>
      </c>
    </row>
    <row r="403" spans="1:14" ht="12.5">
      <c r="A403" s="5">
        <v>10649</v>
      </c>
      <c r="B403" s="5" t="s">
        <v>577</v>
      </c>
      <c r="C403" s="5">
        <v>5</v>
      </c>
      <c r="D403" s="14">
        <v>35670</v>
      </c>
      <c r="E403" s="14">
        <v>35698</v>
      </c>
      <c r="F403" s="14">
        <v>35671</v>
      </c>
      <c r="G403" s="5">
        <v>3</v>
      </c>
      <c r="H403" s="5">
        <v>6.2</v>
      </c>
      <c r="I403" s="5" t="s">
        <v>578</v>
      </c>
      <c r="J403" s="5" t="s">
        <v>579</v>
      </c>
      <c r="K403" s="5" t="s">
        <v>580</v>
      </c>
      <c r="L403" s="5" t="s">
        <v>218</v>
      </c>
      <c r="M403" s="5" t="s">
        <v>581</v>
      </c>
      <c r="N403" s="5" t="s">
        <v>241</v>
      </c>
    </row>
    <row r="404" spans="1:14" ht="12.5">
      <c r="A404" s="5">
        <v>10650</v>
      </c>
      <c r="B404" s="5" t="s">
        <v>457</v>
      </c>
      <c r="C404" s="5">
        <v>5</v>
      </c>
      <c r="D404" s="14">
        <v>35671</v>
      </c>
      <c r="E404" s="14">
        <v>35699</v>
      </c>
      <c r="F404" s="14">
        <v>35676</v>
      </c>
      <c r="G404" s="5">
        <v>3</v>
      </c>
      <c r="H404" s="5">
        <v>176.81</v>
      </c>
      <c r="I404" s="5" t="s">
        <v>458</v>
      </c>
      <c r="J404" s="5" t="s">
        <v>459</v>
      </c>
      <c r="K404" s="5" t="s">
        <v>372</v>
      </c>
      <c r="L404" s="5" t="s">
        <v>254</v>
      </c>
      <c r="M404" s="5" t="s">
        <v>460</v>
      </c>
      <c r="N404" s="5" t="s">
        <v>231</v>
      </c>
    </row>
    <row r="405" spans="1:14" ht="12.5">
      <c r="A405" s="5">
        <v>10651</v>
      </c>
      <c r="B405" s="5" t="s">
        <v>384</v>
      </c>
      <c r="C405" s="5">
        <v>8</v>
      </c>
      <c r="D405" s="14">
        <v>35674</v>
      </c>
      <c r="E405" s="14">
        <v>35702</v>
      </c>
      <c r="F405" s="14">
        <v>35684</v>
      </c>
      <c r="G405" s="5">
        <v>2</v>
      </c>
      <c r="H405" s="5">
        <v>20.6</v>
      </c>
      <c r="I405" s="5" t="s">
        <v>385</v>
      </c>
      <c r="J405" s="5" t="s">
        <v>386</v>
      </c>
      <c r="K405" s="5" t="s">
        <v>387</v>
      </c>
      <c r="L405" s="5" t="s">
        <v>218</v>
      </c>
      <c r="M405" s="5">
        <v>70563</v>
      </c>
      <c r="N405" s="5" t="s">
        <v>224</v>
      </c>
    </row>
    <row r="406" spans="1:14" ht="12.5">
      <c r="A406" s="5">
        <v>10652</v>
      </c>
      <c r="B406" s="5" t="s">
        <v>541</v>
      </c>
      <c r="C406" s="5">
        <v>4</v>
      </c>
      <c r="D406" s="14">
        <v>35674</v>
      </c>
      <c r="E406" s="14">
        <v>35702</v>
      </c>
      <c r="F406" s="14">
        <v>35681</v>
      </c>
      <c r="G406" s="5">
        <v>2</v>
      </c>
      <c r="H406" s="5">
        <v>7.14</v>
      </c>
      <c r="I406" s="5" t="s">
        <v>542</v>
      </c>
      <c r="J406" s="5" t="s">
        <v>543</v>
      </c>
      <c r="K406" s="5" t="s">
        <v>544</v>
      </c>
      <c r="L406" s="5" t="s">
        <v>254</v>
      </c>
      <c r="M406" s="5" t="s">
        <v>545</v>
      </c>
      <c r="N406" s="5" t="s">
        <v>231</v>
      </c>
    </row>
    <row r="407" spans="1:14" ht="12.5">
      <c r="A407" s="5">
        <v>10653</v>
      </c>
      <c r="B407" s="5" t="s">
        <v>301</v>
      </c>
      <c r="C407" s="5">
        <v>1</v>
      </c>
      <c r="D407" s="14">
        <v>35675</v>
      </c>
      <c r="E407" s="14">
        <v>35703</v>
      </c>
      <c r="F407" s="14">
        <v>35692</v>
      </c>
      <c r="G407" s="5">
        <v>1</v>
      </c>
      <c r="H407" s="5">
        <v>93.25</v>
      </c>
      <c r="I407" s="5" t="s">
        <v>302</v>
      </c>
      <c r="J407" s="5" t="s">
        <v>303</v>
      </c>
      <c r="K407" s="5" t="s">
        <v>304</v>
      </c>
      <c r="L407" s="5" t="s">
        <v>218</v>
      </c>
      <c r="M407" s="5">
        <v>80805</v>
      </c>
      <c r="N407" s="5" t="s">
        <v>224</v>
      </c>
    </row>
    <row r="408" spans="1:14" ht="12.5">
      <c r="A408" s="5">
        <v>10654</v>
      </c>
      <c r="B408" s="5" t="s">
        <v>336</v>
      </c>
      <c r="C408" s="5">
        <v>5</v>
      </c>
      <c r="D408" s="14">
        <v>35675</v>
      </c>
      <c r="E408" s="14">
        <v>35703</v>
      </c>
      <c r="F408" s="14">
        <v>35684</v>
      </c>
      <c r="G408" s="5">
        <v>1</v>
      </c>
      <c r="H408" s="5">
        <v>55.26</v>
      </c>
      <c r="I408" s="5" t="s">
        <v>337</v>
      </c>
      <c r="J408" s="5" t="s">
        <v>338</v>
      </c>
      <c r="K408" s="5" t="s">
        <v>339</v>
      </c>
      <c r="L408" s="5" t="s">
        <v>218</v>
      </c>
      <c r="M408" s="5" t="s">
        <v>340</v>
      </c>
      <c r="N408" s="5" t="s">
        <v>291</v>
      </c>
    </row>
    <row r="409" spans="1:14" ht="12.5">
      <c r="A409" s="5">
        <v>10655</v>
      </c>
      <c r="B409" s="5" t="s">
        <v>359</v>
      </c>
      <c r="C409" s="5">
        <v>1</v>
      </c>
      <c r="D409" s="14">
        <v>35676</v>
      </c>
      <c r="E409" s="14">
        <v>35704</v>
      </c>
      <c r="F409" s="14">
        <v>35684</v>
      </c>
      <c r="G409" s="5">
        <v>2</v>
      </c>
      <c r="H409" s="5">
        <v>4.41</v>
      </c>
      <c r="I409" s="5" t="s">
        <v>360</v>
      </c>
      <c r="J409" s="5" t="s">
        <v>361</v>
      </c>
      <c r="K409" s="5" t="s">
        <v>362</v>
      </c>
      <c r="L409" s="5" t="s">
        <v>218</v>
      </c>
      <c r="M409" s="5">
        <v>42100</v>
      </c>
      <c r="N409" s="5" t="s">
        <v>328</v>
      </c>
    </row>
    <row r="410" spans="1:14" ht="12.5">
      <c r="A410" s="5">
        <v>10656</v>
      </c>
      <c r="B410" s="5" t="s">
        <v>573</v>
      </c>
      <c r="C410" s="5">
        <v>6</v>
      </c>
      <c r="D410" s="14">
        <v>35677</v>
      </c>
      <c r="E410" s="14">
        <v>35705</v>
      </c>
      <c r="F410" s="14">
        <v>35683</v>
      </c>
      <c r="G410" s="5">
        <v>1</v>
      </c>
      <c r="H410" s="5">
        <v>57.15</v>
      </c>
      <c r="I410" s="5" t="s">
        <v>574</v>
      </c>
      <c r="J410" s="5" t="s">
        <v>575</v>
      </c>
      <c r="K410" s="5" t="s">
        <v>576</v>
      </c>
      <c r="L410" s="5" t="s">
        <v>401</v>
      </c>
      <c r="M410" s="5">
        <v>97403</v>
      </c>
      <c r="N410" s="5" t="s">
        <v>285</v>
      </c>
    </row>
    <row r="411" spans="1:14" ht="12.5">
      <c r="A411" s="5">
        <v>10657</v>
      </c>
      <c r="B411" s="5" t="s">
        <v>425</v>
      </c>
      <c r="C411" s="5">
        <v>2</v>
      </c>
      <c r="D411" s="14">
        <v>35677</v>
      </c>
      <c r="E411" s="14">
        <v>35705</v>
      </c>
      <c r="F411" s="14">
        <v>35688</v>
      </c>
      <c r="G411" s="5">
        <v>2</v>
      </c>
      <c r="H411" s="5">
        <v>352.69</v>
      </c>
      <c r="I411" s="5" t="s">
        <v>426</v>
      </c>
      <c r="J411" s="5" t="s">
        <v>427</v>
      </c>
      <c r="K411" s="5" t="s">
        <v>428</v>
      </c>
      <c r="L411" s="5" t="s">
        <v>429</v>
      </c>
      <c r="M411" s="5">
        <v>83720</v>
      </c>
      <c r="N411" s="5" t="s">
        <v>285</v>
      </c>
    </row>
    <row r="412" spans="1:14" ht="12.5">
      <c r="A412" s="5">
        <v>10658</v>
      </c>
      <c r="B412" s="5" t="s">
        <v>320</v>
      </c>
      <c r="C412" s="5">
        <v>4</v>
      </c>
      <c r="D412" s="14">
        <v>35678</v>
      </c>
      <c r="E412" s="14">
        <v>35706</v>
      </c>
      <c r="F412" s="14">
        <v>35681</v>
      </c>
      <c r="G412" s="5">
        <v>1</v>
      </c>
      <c r="H412" s="5">
        <v>364.15</v>
      </c>
      <c r="I412" s="5" t="s">
        <v>321</v>
      </c>
      <c r="J412" s="5" t="s">
        <v>322</v>
      </c>
      <c r="K412" s="5" t="s">
        <v>323</v>
      </c>
      <c r="L412" s="5" t="s">
        <v>218</v>
      </c>
      <c r="M412" s="5">
        <v>1307</v>
      </c>
      <c r="N412" s="5" t="s">
        <v>224</v>
      </c>
    </row>
    <row r="413" spans="1:14" ht="12.5">
      <c r="A413" s="5">
        <v>10659</v>
      </c>
      <c r="B413" s="5" t="s">
        <v>498</v>
      </c>
      <c r="C413" s="5">
        <v>7</v>
      </c>
      <c r="D413" s="14">
        <v>35678</v>
      </c>
      <c r="E413" s="14">
        <v>35706</v>
      </c>
      <c r="F413" s="14">
        <v>35683</v>
      </c>
      <c r="G413" s="5">
        <v>2</v>
      </c>
      <c r="H413" s="5">
        <v>105.81</v>
      </c>
      <c r="I413" s="5" t="s">
        <v>499</v>
      </c>
      <c r="J413" s="5" t="s">
        <v>500</v>
      </c>
      <c r="K413" s="5" t="s">
        <v>372</v>
      </c>
      <c r="L413" s="5" t="s">
        <v>254</v>
      </c>
      <c r="M413" s="5" t="s">
        <v>501</v>
      </c>
      <c r="N413" s="5" t="s">
        <v>231</v>
      </c>
    </row>
    <row r="414" spans="1:14" ht="12.5">
      <c r="A414" s="5">
        <v>10660</v>
      </c>
      <c r="B414" s="5" t="s">
        <v>508</v>
      </c>
      <c r="C414" s="5">
        <v>8</v>
      </c>
      <c r="D414" s="14">
        <v>35681</v>
      </c>
      <c r="E414" s="14">
        <v>35709</v>
      </c>
      <c r="F414" s="14">
        <v>35718</v>
      </c>
      <c r="G414" s="5">
        <v>1</v>
      </c>
      <c r="H414" s="5">
        <v>111.29</v>
      </c>
      <c r="I414" s="5" t="s">
        <v>509</v>
      </c>
      <c r="J414" s="5" t="s">
        <v>510</v>
      </c>
      <c r="K414" s="5" t="s">
        <v>511</v>
      </c>
      <c r="L414" s="5" t="s">
        <v>401</v>
      </c>
      <c r="M414" s="5">
        <v>97827</v>
      </c>
      <c r="N414" s="5" t="s">
        <v>285</v>
      </c>
    </row>
    <row r="415" spans="1:14" ht="12.5">
      <c r="A415" s="5">
        <v>10661</v>
      </c>
      <c r="B415" s="5" t="s">
        <v>378</v>
      </c>
      <c r="C415" s="5">
        <v>7</v>
      </c>
      <c r="D415" s="14">
        <v>35682</v>
      </c>
      <c r="E415" s="14">
        <v>35710</v>
      </c>
      <c r="F415" s="14">
        <v>35688</v>
      </c>
      <c r="G415" s="5">
        <v>3</v>
      </c>
      <c r="H415" s="5">
        <v>17.55</v>
      </c>
      <c r="I415" s="5" t="s">
        <v>379</v>
      </c>
      <c r="J415" s="5" t="s">
        <v>380</v>
      </c>
      <c r="K415" s="5" t="s">
        <v>381</v>
      </c>
      <c r="L415" s="5" t="s">
        <v>382</v>
      </c>
      <c r="M415" s="5" t="s">
        <v>218</v>
      </c>
      <c r="N415" s="5" t="s">
        <v>383</v>
      </c>
    </row>
    <row r="416" spans="1:14" ht="12.5">
      <c r="A416" s="5">
        <v>10662</v>
      </c>
      <c r="B416" s="5" t="s">
        <v>397</v>
      </c>
      <c r="C416" s="5">
        <v>3</v>
      </c>
      <c r="D416" s="14">
        <v>35682</v>
      </c>
      <c r="E416" s="14">
        <v>35710</v>
      </c>
      <c r="F416" s="14">
        <v>35691</v>
      </c>
      <c r="G416" s="5">
        <v>2</v>
      </c>
      <c r="H416" s="5">
        <v>1.28</v>
      </c>
      <c r="I416" s="5" t="s">
        <v>398</v>
      </c>
      <c r="J416" s="5" t="s">
        <v>399</v>
      </c>
      <c r="K416" s="5" t="s">
        <v>400</v>
      </c>
      <c r="L416" s="5" t="s">
        <v>401</v>
      </c>
      <c r="M416" s="5">
        <v>97219</v>
      </c>
      <c r="N416" s="5" t="s">
        <v>285</v>
      </c>
    </row>
    <row r="417" spans="1:14" ht="12.5">
      <c r="A417" s="5">
        <v>10663</v>
      </c>
      <c r="B417" s="5" t="s">
        <v>438</v>
      </c>
      <c r="C417" s="5">
        <v>2</v>
      </c>
      <c r="D417" s="14">
        <v>35683</v>
      </c>
      <c r="E417" s="14">
        <v>35697</v>
      </c>
      <c r="F417" s="14">
        <v>35706</v>
      </c>
      <c r="G417" s="5">
        <v>2</v>
      </c>
      <c r="H417" s="5">
        <v>113.15</v>
      </c>
      <c r="I417" s="5" t="s">
        <v>439</v>
      </c>
      <c r="J417" s="5" t="s">
        <v>440</v>
      </c>
      <c r="K417" s="5" t="s">
        <v>441</v>
      </c>
      <c r="L417" s="5" t="s">
        <v>218</v>
      </c>
      <c r="M417" s="5">
        <v>13008</v>
      </c>
      <c r="N417" s="5" t="s">
        <v>219</v>
      </c>
    </row>
    <row r="418" spans="1:14" ht="12.5">
      <c r="A418" s="5">
        <v>10664</v>
      </c>
      <c r="B418" s="5" t="s">
        <v>433</v>
      </c>
      <c r="C418" s="5">
        <v>1</v>
      </c>
      <c r="D418" s="14">
        <v>35683</v>
      </c>
      <c r="E418" s="14">
        <v>35711</v>
      </c>
      <c r="F418" s="14">
        <v>35692</v>
      </c>
      <c r="G418" s="5">
        <v>3</v>
      </c>
      <c r="H418" s="5">
        <v>1.27</v>
      </c>
      <c r="I418" s="5" t="s">
        <v>434</v>
      </c>
      <c r="J418" s="5" t="s">
        <v>435</v>
      </c>
      <c r="K418" s="5" t="s">
        <v>436</v>
      </c>
      <c r="L418" s="5" t="s">
        <v>218</v>
      </c>
      <c r="M418" s="5">
        <v>1675</v>
      </c>
      <c r="N418" s="5" t="s">
        <v>437</v>
      </c>
    </row>
    <row r="419" spans="1:14" ht="12.5">
      <c r="A419" s="5">
        <v>10665</v>
      </c>
      <c r="B419" s="5" t="s">
        <v>397</v>
      </c>
      <c r="C419" s="5">
        <v>1</v>
      </c>
      <c r="D419" s="14">
        <v>35684</v>
      </c>
      <c r="E419" s="14">
        <v>35712</v>
      </c>
      <c r="F419" s="14">
        <v>35690</v>
      </c>
      <c r="G419" s="5">
        <v>2</v>
      </c>
      <c r="H419" s="5">
        <v>26.31</v>
      </c>
      <c r="I419" s="5" t="s">
        <v>398</v>
      </c>
      <c r="J419" s="5" t="s">
        <v>399</v>
      </c>
      <c r="K419" s="5" t="s">
        <v>400</v>
      </c>
      <c r="L419" s="5" t="s">
        <v>401</v>
      </c>
      <c r="M419" s="5">
        <v>97219</v>
      </c>
      <c r="N419" s="5" t="s">
        <v>285</v>
      </c>
    </row>
    <row r="420" spans="1:14" ht="12.5">
      <c r="A420" s="5">
        <v>10666</v>
      </c>
      <c r="B420" s="5" t="s">
        <v>246</v>
      </c>
      <c r="C420" s="5">
        <v>7</v>
      </c>
      <c r="D420" s="14">
        <v>35685</v>
      </c>
      <c r="E420" s="14">
        <v>35713</v>
      </c>
      <c r="F420" s="14">
        <v>35695</v>
      </c>
      <c r="G420" s="5">
        <v>2</v>
      </c>
      <c r="H420" s="5">
        <v>232.42</v>
      </c>
      <c r="I420" s="5" t="s">
        <v>247</v>
      </c>
      <c r="J420" s="5" t="s">
        <v>248</v>
      </c>
      <c r="K420" s="5" t="s">
        <v>249</v>
      </c>
      <c r="L420" s="5" t="s">
        <v>218</v>
      </c>
      <c r="M420" s="5">
        <v>1204</v>
      </c>
      <c r="N420" s="5" t="s">
        <v>245</v>
      </c>
    </row>
    <row r="421" spans="1:14" ht="12.5">
      <c r="A421" s="5">
        <v>10667</v>
      </c>
      <c r="B421" s="5" t="s">
        <v>262</v>
      </c>
      <c r="C421" s="5">
        <v>7</v>
      </c>
      <c r="D421" s="14">
        <v>35685</v>
      </c>
      <c r="E421" s="14">
        <v>35713</v>
      </c>
      <c r="F421" s="14">
        <v>35692</v>
      </c>
      <c r="G421" s="5">
        <v>1</v>
      </c>
      <c r="H421" s="5">
        <v>78.09</v>
      </c>
      <c r="I421" s="5" t="s">
        <v>263</v>
      </c>
      <c r="J421" s="5" t="s">
        <v>264</v>
      </c>
      <c r="K421" s="5" t="s">
        <v>265</v>
      </c>
      <c r="L421" s="5" t="s">
        <v>218</v>
      </c>
      <c r="M421" s="5">
        <v>8010</v>
      </c>
      <c r="N421" s="5" t="s">
        <v>266</v>
      </c>
    </row>
    <row r="422" spans="1:14" ht="12.5">
      <c r="A422" s="5">
        <v>10668</v>
      </c>
      <c r="B422" s="5" t="s">
        <v>384</v>
      </c>
      <c r="C422" s="5">
        <v>1</v>
      </c>
      <c r="D422" s="14">
        <v>35688</v>
      </c>
      <c r="E422" s="14">
        <v>35716</v>
      </c>
      <c r="F422" s="14">
        <v>35696</v>
      </c>
      <c r="G422" s="5">
        <v>2</v>
      </c>
      <c r="H422" s="5">
        <v>47.22</v>
      </c>
      <c r="I422" s="5" t="s">
        <v>385</v>
      </c>
      <c r="J422" s="5" t="s">
        <v>386</v>
      </c>
      <c r="K422" s="5" t="s">
        <v>387</v>
      </c>
      <c r="L422" s="5" t="s">
        <v>218</v>
      </c>
      <c r="M422" s="5">
        <v>70563</v>
      </c>
      <c r="N422" s="5" t="s">
        <v>224</v>
      </c>
    </row>
    <row r="423" spans="1:14" ht="12.5">
      <c r="A423" s="5">
        <v>10669</v>
      </c>
      <c r="B423" s="5" t="s">
        <v>452</v>
      </c>
      <c r="C423" s="5">
        <v>2</v>
      </c>
      <c r="D423" s="14">
        <v>35688</v>
      </c>
      <c r="E423" s="14">
        <v>35716</v>
      </c>
      <c r="F423" s="14">
        <v>35695</v>
      </c>
      <c r="G423" s="5">
        <v>1</v>
      </c>
      <c r="H423" s="5">
        <v>24.39</v>
      </c>
      <c r="I423" s="5" t="s">
        <v>453</v>
      </c>
      <c r="J423" s="5" t="s">
        <v>454</v>
      </c>
      <c r="K423" s="5" t="s">
        <v>455</v>
      </c>
      <c r="L423" s="5" t="s">
        <v>218</v>
      </c>
      <c r="M423" s="5">
        <v>1734</v>
      </c>
      <c r="N423" s="5" t="s">
        <v>456</v>
      </c>
    </row>
    <row r="424" spans="1:14" ht="12.5">
      <c r="A424" s="5">
        <v>10670</v>
      </c>
      <c r="B424" s="5" t="s">
        <v>301</v>
      </c>
      <c r="C424" s="5">
        <v>4</v>
      </c>
      <c r="D424" s="14">
        <v>35689</v>
      </c>
      <c r="E424" s="14">
        <v>35717</v>
      </c>
      <c r="F424" s="14">
        <v>35691</v>
      </c>
      <c r="G424" s="5">
        <v>1</v>
      </c>
      <c r="H424" s="5">
        <v>203.48</v>
      </c>
      <c r="I424" s="5" t="s">
        <v>302</v>
      </c>
      <c r="J424" s="5" t="s">
        <v>303</v>
      </c>
      <c r="K424" s="5" t="s">
        <v>304</v>
      </c>
      <c r="L424" s="5" t="s">
        <v>218</v>
      </c>
      <c r="M424" s="5">
        <v>80805</v>
      </c>
      <c r="N424" s="5" t="s">
        <v>224</v>
      </c>
    </row>
    <row r="425" spans="1:14" ht="12.5">
      <c r="A425" s="5">
        <v>10671</v>
      </c>
      <c r="B425" s="5" t="s">
        <v>604</v>
      </c>
      <c r="C425" s="5">
        <v>1</v>
      </c>
      <c r="D425" s="14">
        <v>35690</v>
      </c>
      <c r="E425" s="14">
        <v>35718</v>
      </c>
      <c r="F425" s="14">
        <v>35697</v>
      </c>
      <c r="G425" s="5">
        <v>1</v>
      </c>
      <c r="H425" s="5">
        <v>30.34</v>
      </c>
      <c r="I425" s="5" t="s">
        <v>605</v>
      </c>
      <c r="J425" s="5" t="s">
        <v>606</v>
      </c>
      <c r="K425" s="5" t="s">
        <v>411</v>
      </c>
      <c r="L425" s="5" t="s">
        <v>218</v>
      </c>
      <c r="M425" s="5">
        <v>44000</v>
      </c>
      <c r="N425" s="5" t="s">
        <v>219</v>
      </c>
    </row>
    <row r="426" spans="1:14" ht="12.5">
      <c r="A426" s="5">
        <v>10672</v>
      </c>
      <c r="B426" s="5" t="s">
        <v>336</v>
      </c>
      <c r="C426" s="5">
        <v>9</v>
      </c>
      <c r="D426" s="14">
        <v>35690</v>
      </c>
      <c r="E426" s="14">
        <v>35704</v>
      </c>
      <c r="F426" s="14">
        <v>35699</v>
      </c>
      <c r="G426" s="5">
        <v>2</v>
      </c>
      <c r="H426" s="5">
        <v>95.75</v>
      </c>
      <c r="I426" s="5" t="s">
        <v>337</v>
      </c>
      <c r="J426" s="5" t="s">
        <v>338</v>
      </c>
      <c r="K426" s="5" t="s">
        <v>339</v>
      </c>
      <c r="L426" s="5" t="s">
        <v>218</v>
      </c>
      <c r="M426" s="5" t="s">
        <v>340</v>
      </c>
      <c r="N426" s="5" t="s">
        <v>291</v>
      </c>
    </row>
    <row r="427" spans="1:14" ht="12.5">
      <c r="A427" s="5">
        <v>10673</v>
      </c>
      <c r="B427" s="5" t="s">
        <v>591</v>
      </c>
      <c r="C427" s="5">
        <v>2</v>
      </c>
      <c r="D427" s="14">
        <v>35691</v>
      </c>
      <c r="E427" s="14">
        <v>35719</v>
      </c>
      <c r="F427" s="14">
        <v>35692</v>
      </c>
      <c r="G427" s="5">
        <v>1</v>
      </c>
      <c r="H427" s="5">
        <v>22.76</v>
      </c>
      <c r="I427" s="5" t="s">
        <v>592</v>
      </c>
      <c r="J427" s="5" t="s">
        <v>593</v>
      </c>
      <c r="K427" s="5" t="s">
        <v>594</v>
      </c>
      <c r="L427" s="5" t="s">
        <v>218</v>
      </c>
      <c r="M427" s="5">
        <v>21240</v>
      </c>
      <c r="N427" s="5" t="s">
        <v>300</v>
      </c>
    </row>
    <row r="428" spans="1:14" ht="12.5">
      <c r="A428" s="5">
        <v>10674</v>
      </c>
      <c r="B428" s="5" t="s">
        <v>412</v>
      </c>
      <c r="C428" s="5">
        <v>4</v>
      </c>
      <c r="D428" s="14">
        <v>35691</v>
      </c>
      <c r="E428" s="14">
        <v>35719</v>
      </c>
      <c r="F428" s="14">
        <v>35703</v>
      </c>
      <c r="G428" s="5">
        <v>2</v>
      </c>
      <c r="H428" s="5">
        <v>0.9</v>
      </c>
      <c r="I428" s="5" t="s">
        <v>413</v>
      </c>
      <c r="J428" s="5" t="s">
        <v>414</v>
      </c>
      <c r="K428" s="5" t="s">
        <v>415</v>
      </c>
      <c r="L428" s="5" t="s">
        <v>416</v>
      </c>
      <c r="M428" s="5" t="s">
        <v>417</v>
      </c>
      <c r="N428" s="5" t="s">
        <v>368</v>
      </c>
    </row>
    <row r="429" spans="1:14" ht="12.5">
      <c r="A429" s="5">
        <v>10675</v>
      </c>
      <c r="B429" s="5" t="s">
        <v>301</v>
      </c>
      <c r="C429" s="5">
        <v>5</v>
      </c>
      <c r="D429" s="14">
        <v>35692</v>
      </c>
      <c r="E429" s="14">
        <v>35720</v>
      </c>
      <c r="F429" s="14">
        <v>35696</v>
      </c>
      <c r="G429" s="5">
        <v>2</v>
      </c>
      <c r="H429" s="5">
        <v>31.85</v>
      </c>
      <c r="I429" s="5" t="s">
        <v>302</v>
      </c>
      <c r="J429" s="5" t="s">
        <v>303</v>
      </c>
      <c r="K429" s="5" t="s">
        <v>304</v>
      </c>
      <c r="L429" s="5" t="s">
        <v>218</v>
      </c>
      <c r="M429" s="5">
        <v>80805</v>
      </c>
      <c r="N429" s="5" t="s">
        <v>224</v>
      </c>
    </row>
    <row r="430" spans="1:14" ht="12.5">
      <c r="A430" s="5">
        <v>10676</v>
      </c>
      <c r="B430" s="5" t="s">
        <v>329</v>
      </c>
      <c r="C430" s="5">
        <v>2</v>
      </c>
      <c r="D430" s="14">
        <v>35695</v>
      </c>
      <c r="E430" s="14">
        <v>35723</v>
      </c>
      <c r="F430" s="14">
        <v>35702</v>
      </c>
      <c r="G430" s="5">
        <v>2</v>
      </c>
      <c r="H430" s="5">
        <v>2.0099999999999998</v>
      </c>
      <c r="I430" s="5" t="s">
        <v>330</v>
      </c>
      <c r="J430" s="5" t="s">
        <v>331</v>
      </c>
      <c r="K430" s="5" t="s">
        <v>270</v>
      </c>
      <c r="L430" s="5" t="s">
        <v>218</v>
      </c>
      <c r="M430" s="5">
        <v>5033</v>
      </c>
      <c r="N430" s="5" t="s">
        <v>271</v>
      </c>
    </row>
    <row r="431" spans="1:14" ht="12.5">
      <c r="A431" s="5">
        <v>10677</v>
      </c>
      <c r="B431" s="5" t="s">
        <v>487</v>
      </c>
      <c r="C431" s="5">
        <v>1</v>
      </c>
      <c r="D431" s="14">
        <v>35695</v>
      </c>
      <c r="E431" s="14">
        <v>35723</v>
      </c>
      <c r="F431" s="14">
        <v>35699</v>
      </c>
      <c r="G431" s="5">
        <v>3</v>
      </c>
      <c r="H431" s="5">
        <v>4.03</v>
      </c>
      <c r="I431" s="5" t="s">
        <v>488</v>
      </c>
      <c r="J431" s="5" t="s">
        <v>489</v>
      </c>
      <c r="K431" s="5" t="s">
        <v>270</v>
      </c>
      <c r="L431" s="5" t="s">
        <v>218</v>
      </c>
      <c r="M431" s="5">
        <v>5023</v>
      </c>
      <c r="N431" s="5" t="s">
        <v>271</v>
      </c>
    </row>
    <row r="432" spans="1:14" ht="12.5">
      <c r="A432" s="5">
        <v>10678</v>
      </c>
      <c r="B432" s="5" t="s">
        <v>425</v>
      </c>
      <c r="C432" s="5">
        <v>7</v>
      </c>
      <c r="D432" s="14">
        <v>35696</v>
      </c>
      <c r="E432" s="14">
        <v>35724</v>
      </c>
      <c r="F432" s="14">
        <v>35719</v>
      </c>
      <c r="G432" s="5">
        <v>3</v>
      </c>
      <c r="H432" s="5">
        <v>388.98</v>
      </c>
      <c r="I432" s="5" t="s">
        <v>426</v>
      </c>
      <c r="J432" s="5" t="s">
        <v>427</v>
      </c>
      <c r="K432" s="5" t="s">
        <v>428</v>
      </c>
      <c r="L432" s="5" t="s">
        <v>429</v>
      </c>
      <c r="M432" s="5">
        <v>83720</v>
      </c>
      <c r="N432" s="5" t="s">
        <v>285</v>
      </c>
    </row>
    <row r="433" spans="1:14" ht="12.5">
      <c r="A433" s="5">
        <v>10679</v>
      </c>
      <c r="B433" s="5" t="s">
        <v>292</v>
      </c>
      <c r="C433" s="5">
        <v>8</v>
      </c>
      <c r="D433" s="14">
        <v>35696</v>
      </c>
      <c r="E433" s="14">
        <v>35724</v>
      </c>
      <c r="F433" s="14">
        <v>35703</v>
      </c>
      <c r="G433" s="5">
        <v>3</v>
      </c>
      <c r="H433" s="5">
        <v>27.94</v>
      </c>
      <c r="I433" s="5" t="s">
        <v>293</v>
      </c>
      <c r="J433" s="5" t="s">
        <v>294</v>
      </c>
      <c r="K433" s="5" t="s">
        <v>295</v>
      </c>
      <c r="L433" s="5" t="s">
        <v>218</v>
      </c>
      <c r="M433" s="5">
        <v>67000</v>
      </c>
      <c r="N433" s="5" t="s">
        <v>219</v>
      </c>
    </row>
    <row r="434" spans="1:14" ht="12.5">
      <c r="A434" s="5">
        <v>10680</v>
      </c>
      <c r="B434" s="5" t="s">
        <v>392</v>
      </c>
      <c r="C434" s="5">
        <v>1</v>
      </c>
      <c r="D434" s="14">
        <v>35697</v>
      </c>
      <c r="E434" s="14">
        <v>35725</v>
      </c>
      <c r="F434" s="14">
        <v>35699</v>
      </c>
      <c r="G434" s="5">
        <v>1</v>
      </c>
      <c r="H434" s="5">
        <v>26.61</v>
      </c>
      <c r="I434" s="5" t="s">
        <v>393</v>
      </c>
      <c r="J434" s="5" t="s">
        <v>394</v>
      </c>
      <c r="K434" s="5" t="s">
        <v>395</v>
      </c>
      <c r="L434" s="5" t="s">
        <v>396</v>
      </c>
      <c r="M434" s="5">
        <v>99508</v>
      </c>
      <c r="N434" s="5" t="s">
        <v>285</v>
      </c>
    </row>
    <row r="435" spans="1:14" ht="12.5">
      <c r="A435" s="5">
        <v>10681</v>
      </c>
      <c r="B435" s="5" t="s">
        <v>573</v>
      </c>
      <c r="C435" s="5">
        <v>3</v>
      </c>
      <c r="D435" s="14">
        <v>35698</v>
      </c>
      <c r="E435" s="14">
        <v>35726</v>
      </c>
      <c r="F435" s="14">
        <v>35703</v>
      </c>
      <c r="G435" s="5">
        <v>3</v>
      </c>
      <c r="H435" s="5">
        <v>76.13</v>
      </c>
      <c r="I435" s="5" t="s">
        <v>574</v>
      </c>
      <c r="J435" s="5" t="s">
        <v>575</v>
      </c>
      <c r="K435" s="5" t="s">
        <v>576</v>
      </c>
      <c r="L435" s="5" t="s">
        <v>401</v>
      </c>
      <c r="M435" s="5">
        <v>97403</v>
      </c>
      <c r="N435" s="5" t="s">
        <v>285</v>
      </c>
    </row>
    <row r="436" spans="1:14" ht="12.5">
      <c r="A436" s="5">
        <v>10682</v>
      </c>
      <c r="B436" s="5" t="s">
        <v>487</v>
      </c>
      <c r="C436" s="5">
        <v>3</v>
      </c>
      <c r="D436" s="14">
        <v>35698</v>
      </c>
      <c r="E436" s="14">
        <v>35726</v>
      </c>
      <c r="F436" s="14">
        <v>35704</v>
      </c>
      <c r="G436" s="5">
        <v>2</v>
      </c>
      <c r="H436" s="5">
        <v>36.130000000000003</v>
      </c>
      <c r="I436" s="5" t="s">
        <v>488</v>
      </c>
      <c r="J436" s="5" t="s">
        <v>489</v>
      </c>
      <c r="K436" s="5" t="s">
        <v>270</v>
      </c>
      <c r="L436" s="5" t="s">
        <v>218</v>
      </c>
      <c r="M436" s="5">
        <v>5023</v>
      </c>
      <c r="N436" s="5" t="s">
        <v>271</v>
      </c>
    </row>
    <row r="437" spans="1:14" ht="12.5">
      <c r="A437" s="5">
        <v>10683</v>
      </c>
      <c r="B437" s="5" t="s">
        <v>408</v>
      </c>
      <c r="C437" s="5">
        <v>2</v>
      </c>
      <c r="D437" s="14">
        <v>35699</v>
      </c>
      <c r="E437" s="14">
        <v>35727</v>
      </c>
      <c r="F437" s="14">
        <v>35704</v>
      </c>
      <c r="G437" s="5">
        <v>1</v>
      </c>
      <c r="H437" s="5">
        <v>4.4000000000000004</v>
      </c>
      <c r="I437" s="5" t="s">
        <v>409</v>
      </c>
      <c r="J437" s="5" t="s">
        <v>410</v>
      </c>
      <c r="K437" s="5" t="s">
        <v>411</v>
      </c>
      <c r="L437" s="5" t="s">
        <v>218</v>
      </c>
      <c r="M437" s="5">
        <v>44000</v>
      </c>
      <c r="N437" s="5" t="s">
        <v>219</v>
      </c>
    </row>
    <row r="438" spans="1:14" ht="12.5">
      <c r="A438" s="5">
        <v>10684</v>
      </c>
      <c r="B438" s="5" t="s">
        <v>272</v>
      </c>
      <c r="C438" s="5">
        <v>3</v>
      </c>
      <c r="D438" s="14">
        <v>35699</v>
      </c>
      <c r="E438" s="14">
        <v>35727</v>
      </c>
      <c r="F438" s="14">
        <v>35703</v>
      </c>
      <c r="G438" s="5">
        <v>1</v>
      </c>
      <c r="H438" s="5">
        <v>145.63</v>
      </c>
      <c r="I438" s="5" t="s">
        <v>273</v>
      </c>
      <c r="J438" s="5" t="s">
        <v>274</v>
      </c>
      <c r="K438" s="5" t="s">
        <v>275</v>
      </c>
      <c r="L438" s="5" t="s">
        <v>218</v>
      </c>
      <c r="M438" s="5">
        <v>50739</v>
      </c>
      <c r="N438" s="5" t="s">
        <v>224</v>
      </c>
    </row>
    <row r="439" spans="1:14" ht="12.5">
      <c r="A439" s="5">
        <v>10685</v>
      </c>
      <c r="B439" s="5" t="s">
        <v>541</v>
      </c>
      <c r="C439" s="5">
        <v>4</v>
      </c>
      <c r="D439" s="14">
        <v>35702</v>
      </c>
      <c r="E439" s="14">
        <v>35716</v>
      </c>
      <c r="F439" s="14">
        <v>35706</v>
      </c>
      <c r="G439" s="5">
        <v>2</v>
      </c>
      <c r="H439" s="5">
        <v>33.75</v>
      </c>
      <c r="I439" s="5" t="s">
        <v>542</v>
      </c>
      <c r="J439" s="5" t="s">
        <v>543</v>
      </c>
      <c r="K439" s="5" t="s">
        <v>544</v>
      </c>
      <c r="L439" s="5" t="s">
        <v>254</v>
      </c>
      <c r="M439" s="5" t="s">
        <v>545</v>
      </c>
      <c r="N439" s="5" t="s">
        <v>231</v>
      </c>
    </row>
    <row r="440" spans="1:14" ht="12.5">
      <c r="A440" s="5">
        <v>10686</v>
      </c>
      <c r="B440" s="5" t="s">
        <v>465</v>
      </c>
      <c r="C440" s="5">
        <v>2</v>
      </c>
      <c r="D440" s="14">
        <v>35703</v>
      </c>
      <c r="E440" s="14">
        <v>35731</v>
      </c>
      <c r="F440" s="14">
        <v>35711</v>
      </c>
      <c r="G440" s="5">
        <v>1</v>
      </c>
      <c r="H440" s="5">
        <v>96.5</v>
      </c>
      <c r="I440" s="5" t="s">
        <v>466</v>
      </c>
      <c r="J440" s="5" t="s">
        <v>467</v>
      </c>
      <c r="K440" s="5" t="s">
        <v>468</v>
      </c>
      <c r="L440" s="5" t="s">
        <v>218</v>
      </c>
      <c r="M440" s="5">
        <v>5020</v>
      </c>
      <c r="N440" s="5" t="s">
        <v>266</v>
      </c>
    </row>
    <row r="441" spans="1:14" ht="12.5">
      <c r="A441" s="5">
        <v>10687</v>
      </c>
      <c r="B441" s="5" t="s">
        <v>378</v>
      </c>
      <c r="C441" s="5">
        <v>9</v>
      </c>
      <c r="D441" s="14">
        <v>35703</v>
      </c>
      <c r="E441" s="14">
        <v>35731</v>
      </c>
      <c r="F441" s="14">
        <v>35733</v>
      </c>
      <c r="G441" s="5">
        <v>2</v>
      </c>
      <c r="H441" s="5">
        <v>296.43</v>
      </c>
      <c r="I441" s="5" t="s">
        <v>379</v>
      </c>
      <c r="J441" s="5" t="s">
        <v>380</v>
      </c>
      <c r="K441" s="5" t="s">
        <v>381</v>
      </c>
      <c r="L441" s="5" t="s">
        <v>382</v>
      </c>
      <c r="M441" s="5" t="s">
        <v>218</v>
      </c>
      <c r="N441" s="5" t="s">
        <v>383</v>
      </c>
    </row>
    <row r="442" spans="1:14" ht="12.5">
      <c r="A442" s="5">
        <v>10688</v>
      </c>
      <c r="B442" s="5" t="s">
        <v>494</v>
      </c>
      <c r="C442" s="5">
        <v>4</v>
      </c>
      <c r="D442" s="14">
        <v>35704</v>
      </c>
      <c r="E442" s="14">
        <v>35718</v>
      </c>
      <c r="F442" s="14">
        <v>35710</v>
      </c>
      <c r="G442" s="5">
        <v>2</v>
      </c>
      <c r="H442" s="5">
        <v>299.08999999999997</v>
      </c>
      <c r="I442" s="5" t="s">
        <v>495</v>
      </c>
      <c r="J442" s="5" t="s">
        <v>496</v>
      </c>
      <c r="K442" s="5" t="s">
        <v>497</v>
      </c>
      <c r="L442" s="5" t="s">
        <v>218</v>
      </c>
      <c r="M442" s="5">
        <v>8200</v>
      </c>
      <c r="N442" s="5" t="s">
        <v>456</v>
      </c>
    </row>
    <row r="443" spans="1:14" ht="12.5">
      <c r="A443" s="5">
        <v>10689</v>
      </c>
      <c r="B443" s="5" t="s">
        <v>336</v>
      </c>
      <c r="C443" s="5">
        <v>1</v>
      </c>
      <c r="D443" s="14">
        <v>35704</v>
      </c>
      <c r="E443" s="14">
        <v>35732</v>
      </c>
      <c r="F443" s="14">
        <v>35710</v>
      </c>
      <c r="G443" s="5">
        <v>2</v>
      </c>
      <c r="H443" s="5">
        <v>13.42</v>
      </c>
      <c r="I443" s="5" t="s">
        <v>337</v>
      </c>
      <c r="J443" s="5" t="s">
        <v>338</v>
      </c>
      <c r="K443" s="5" t="s">
        <v>339</v>
      </c>
      <c r="L443" s="5" t="s">
        <v>218</v>
      </c>
      <c r="M443" s="5" t="s">
        <v>340</v>
      </c>
      <c r="N443" s="5" t="s">
        <v>291</v>
      </c>
    </row>
    <row r="444" spans="1:14" ht="12.5">
      <c r="A444" s="5">
        <v>10690</v>
      </c>
      <c r="B444" s="5" t="s">
        <v>225</v>
      </c>
      <c r="C444" s="5">
        <v>1</v>
      </c>
      <c r="D444" s="14">
        <v>35705</v>
      </c>
      <c r="E444" s="14">
        <v>35733</v>
      </c>
      <c r="F444" s="14">
        <v>35706</v>
      </c>
      <c r="G444" s="5">
        <v>1</v>
      </c>
      <c r="H444" s="5">
        <v>15.8</v>
      </c>
      <c r="I444" s="5" t="s">
        <v>226</v>
      </c>
      <c r="J444" s="5" t="s">
        <v>227</v>
      </c>
      <c r="K444" s="5" t="s">
        <v>228</v>
      </c>
      <c r="L444" s="5" t="s">
        <v>229</v>
      </c>
      <c r="M444" s="5" t="s">
        <v>230</v>
      </c>
      <c r="N444" s="5" t="s">
        <v>231</v>
      </c>
    </row>
    <row r="445" spans="1:14" ht="12.5">
      <c r="A445" s="5">
        <v>10691</v>
      </c>
      <c r="B445" s="5" t="s">
        <v>320</v>
      </c>
      <c r="C445" s="5">
        <v>2</v>
      </c>
      <c r="D445" s="14">
        <v>35706</v>
      </c>
      <c r="E445" s="14">
        <v>35748</v>
      </c>
      <c r="F445" s="14">
        <v>35725</v>
      </c>
      <c r="G445" s="5">
        <v>2</v>
      </c>
      <c r="H445" s="5">
        <v>810.05</v>
      </c>
      <c r="I445" s="5" t="s">
        <v>321</v>
      </c>
      <c r="J445" s="5" t="s">
        <v>322</v>
      </c>
      <c r="K445" s="5" t="s">
        <v>323</v>
      </c>
      <c r="L445" s="5" t="s">
        <v>218</v>
      </c>
      <c r="M445" s="5">
        <v>1307</v>
      </c>
      <c r="N445" s="5" t="s">
        <v>224</v>
      </c>
    </row>
    <row r="446" spans="1:14" ht="12.5">
      <c r="A446" s="5">
        <v>10692</v>
      </c>
      <c r="B446" s="5" t="s">
        <v>600</v>
      </c>
      <c r="C446" s="5">
        <v>4</v>
      </c>
      <c r="D446" s="14">
        <v>35706</v>
      </c>
      <c r="E446" s="14">
        <v>35734</v>
      </c>
      <c r="F446" s="14">
        <v>35716</v>
      </c>
      <c r="G446" s="5">
        <v>2</v>
      </c>
      <c r="H446" s="5">
        <v>61.02</v>
      </c>
      <c r="I446" s="5" t="s">
        <v>607</v>
      </c>
      <c r="J446" s="5" t="s">
        <v>602</v>
      </c>
      <c r="K446" s="5" t="s">
        <v>603</v>
      </c>
      <c r="L446" s="5" t="s">
        <v>218</v>
      </c>
      <c r="M446" s="5">
        <v>12209</v>
      </c>
      <c r="N446" s="5" t="s">
        <v>224</v>
      </c>
    </row>
    <row r="447" spans="1:14" ht="12.5">
      <c r="A447" s="5">
        <v>10693</v>
      </c>
      <c r="B447" s="5" t="s">
        <v>310</v>
      </c>
      <c r="C447" s="5">
        <v>3</v>
      </c>
      <c r="D447" s="14">
        <v>35709</v>
      </c>
      <c r="E447" s="14">
        <v>35723</v>
      </c>
      <c r="F447" s="14">
        <v>35713</v>
      </c>
      <c r="G447" s="5">
        <v>3</v>
      </c>
      <c r="H447" s="5">
        <v>139.34</v>
      </c>
      <c r="I447" s="5" t="s">
        <v>311</v>
      </c>
      <c r="J447" s="5" t="s">
        <v>312</v>
      </c>
      <c r="K447" s="5" t="s">
        <v>313</v>
      </c>
      <c r="L447" s="5" t="s">
        <v>314</v>
      </c>
      <c r="M447" s="5">
        <v>98124</v>
      </c>
      <c r="N447" s="5" t="s">
        <v>285</v>
      </c>
    </row>
    <row r="448" spans="1:14" ht="12.5">
      <c r="A448" s="5">
        <v>10694</v>
      </c>
      <c r="B448" s="5" t="s">
        <v>320</v>
      </c>
      <c r="C448" s="5">
        <v>8</v>
      </c>
      <c r="D448" s="14">
        <v>35709</v>
      </c>
      <c r="E448" s="14">
        <v>35737</v>
      </c>
      <c r="F448" s="14">
        <v>35712</v>
      </c>
      <c r="G448" s="5">
        <v>3</v>
      </c>
      <c r="H448" s="5">
        <v>398.36</v>
      </c>
      <c r="I448" s="5" t="s">
        <v>321</v>
      </c>
      <c r="J448" s="5" t="s">
        <v>322</v>
      </c>
      <c r="K448" s="5" t="s">
        <v>323</v>
      </c>
      <c r="L448" s="5" t="s">
        <v>218</v>
      </c>
      <c r="M448" s="5">
        <v>1307</v>
      </c>
      <c r="N448" s="5" t="s">
        <v>224</v>
      </c>
    </row>
    <row r="449" spans="1:14" ht="12.5">
      <c r="A449" s="5">
        <v>10695</v>
      </c>
      <c r="B449" s="5" t="s">
        <v>591</v>
      </c>
      <c r="C449" s="5">
        <v>7</v>
      </c>
      <c r="D449" s="14">
        <v>35710</v>
      </c>
      <c r="E449" s="14">
        <v>35752</v>
      </c>
      <c r="F449" s="14">
        <v>35717</v>
      </c>
      <c r="G449" s="5">
        <v>1</v>
      </c>
      <c r="H449" s="5">
        <v>16.72</v>
      </c>
      <c r="I449" s="5" t="s">
        <v>592</v>
      </c>
      <c r="J449" s="5" t="s">
        <v>593</v>
      </c>
      <c r="K449" s="5" t="s">
        <v>594</v>
      </c>
      <c r="L449" s="5" t="s">
        <v>218</v>
      </c>
      <c r="M449" s="5">
        <v>21240</v>
      </c>
      <c r="N449" s="5" t="s">
        <v>300</v>
      </c>
    </row>
    <row r="450" spans="1:14" ht="12.5">
      <c r="A450" s="5">
        <v>10696</v>
      </c>
      <c r="B450" s="5" t="s">
        <v>310</v>
      </c>
      <c r="C450" s="5">
        <v>8</v>
      </c>
      <c r="D450" s="14">
        <v>35711</v>
      </c>
      <c r="E450" s="14">
        <v>35753</v>
      </c>
      <c r="F450" s="14">
        <v>35717</v>
      </c>
      <c r="G450" s="5">
        <v>3</v>
      </c>
      <c r="H450" s="5">
        <v>102.55</v>
      </c>
      <c r="I450" s="5" t="s">
        <v>311</v>
      </c>
      <c r="J450" s="5" t="s">
        <v>312</v>
      </c>
      <c r="K450" s="5" t="s">
        <v>313</v>
      </c>
      <c r="L450" s="5" t="s">
        <v>314</v>
      </c>
      <c r="M450" s="5">
        <v>98124</v>
      </c>
      <c r="N450" s="5" t="s">
        <v>285</v>
      </c>
    </row>
    <row r="451" spans="1:14" ht="12.5">
      <c r="A451" s="5">
        <v>10697</v>
      </c>
      <c r="B451" s="5" t="s">
        <v>523</v>
      </c>
      <c r="C451" s="5">
        <v>3</v>
      </c>
      <c r="D451" s="14">
        <v>35711</v>
      </c>
      <c r="E451" s="14">
        <v>35739</v>
      </c>
      <c r="F451" s="14">
        <v>35717</v>
      </c>
      <c r="G451" s="5">
        <v>1</v>
      </c>
      <c r="H451" s="5">
        <v>45.52</v>
      </c>
      <c r="I451" s="5" t="s">
        <v>524</v>
      </c>
      <c r="J451" s="5" t="s">
        <v>525</v>
      </c>
      <c r="K451" s="5" t="s">
        <v>526</v>
      </c>
      <c r="L451" s="5" t="s">
        <v>527</v>
      </c>
      <c r="M451" s="5">
        <v>4980</v>
      </c>
      <c r="N451" s="5" t="s">
        <v>261</v>
      </c>
    </row>
    <row r="452" spans="1:14" ht="12.5">
      <c r="A452" s="5">
        <v>10698</v>
      </c>
      <c r="B452" s="5" t="s">
        <v>262</v>
      </c>
      <c r="C452" s="5">
        <v>4</v>
      </c>
      <c r="D452" s="14">
        <v>35712</v>
      </c>
      <c r="E452" s="14">
        <v>35740</v>
      </c>
      <c r="F452" s="14">
        <v>35720</v>
      </c>
      <c r="G452" s="5">
        <v>1</v>
      </c>
      <c r="H452" s="5">
        <v>272.47000000000003</v>
      </c>
      <c r="I452" s="5" t="s">
        <v>263</v>
      </c>
      <c r="J452" s="5" t="s">
        <v>264</v>
      </c>
      <c r="K452" s="5" t="s">
        <v>265</v>
      </c>
      <c r="L452" s="5" t="s">
        <v>218</v>
      </c>
      <c r="M452" s="5">
        <v>8010</v>
      </c>
      <c r="N452" s="5" t="s">
        <v>266</v>
      </c>
    </row>
    <row r="453" spans="1:14" ht="12.5">
      <c r="A453" s="5">
        <v>10699</v>
      </c>
      <c r="B453" s="5" t="s">
        <v>332</v>
      </c>
      <c r="C453" s="5">
        <v>3</v>
      </c>
      <c r="D453" s="14">
        <v>35712</v>
      </c>
      <c r="E453" s="14">
        <v>35740</v>
      </c>
      <c r="F453" s="14">
        <v>35716</v>
      </c>
      <c r="G453" s="5">
        <v>3</v>
      </c>
      <c r="H453" s="5">
        <v>0.57999999999999996</v>
      </c>
      <c r="I453" s="5" t="s">
        <v>333</v>
      </c>
      <c r="J453" s="5" t="s">
        <v>334</v>
      </c>
      <c r="K453" s="5" t="s">
        <v>335</v>
      </c>
      <c r="L453" s="5" t="s">
        <v>218</v>
      </c>
      <c r="M453" s="5">
        <v>4179</v>
      </c>
      <c r="N453" s="5" t="s">
        <v>224</v>
      </c>
    </row>
    <row r="454" spans="1:14" ht="12.5">
      <c r="A454" s="5">
        <v>10700</v>
      </c>
      <c r="B454" s="5" t="s">
        <v>425</v>
      </c>
      <c r="C454" s="5">
        <v>3</v>
      </c>
      <c r="D454" s="14">
        <v>35713</v>
      </c>
      <c r="E454" s="14">
        <v>35741</v>
      </c>
      <c r="F454" s="14">
        <v>35719</v>
      </c>
      <c r="G454" s="5">
        <v>1</v>
      </c>
      <c r="H454" s="5">
        <v>65.099999999999994</v>
      </c>
      <c r="I454" s="5" t="s">
        <v>426</v>
      </c>
      <c r="J454" s="5" t="s">
        <v>427</v>
      </c>
      <c r="K454" s="5" t="s">
        <v>428</v>
      </c>
      <c r="L454" s="5" t="s">
        <v>429</v>
      </c>
      <c r="M454" s="5">
        <v>83720</v>
      </c>
      <c r="N454" s="5" t="s">
        <v>285</v>
      </c>
    </row>
    <row r="455" spans="1:14" ht="12.5">
      <c r="A455" s="5">
        <v>10701</v>
      </c>
      <c r="B455" s="5" t="s">
        <v>378</v>
      </c>
      <c r="C455" s="5">
        <v>6</v>
      </c>
      <c r="D455" s="14">
        <v>35716</v>
      </c>
      <c r="E455" s="14">
        <v>35730</v>
      </c>
      <c r="F455" s="14">
        <v>35718</v>
      </c>
      <c r="G455" s="5">
        <v>3</v>
      </c>
      <c r="H455" s="5">
        <v>220.31</v>
      </c>
      <c r="I455" s="5" t="s">
        <v>379</v>
      </c>
      <c r="J455" s="5" t="s">
        <v>380</v>
      </c>
      <c r="K455" s="5" t="s">
        <v>381</v>
      </c>
      <c r="L455" s="5" t="s">
        <v>382</v>
      </c>
      <c r="M455" s="5" t="s">
        <v>218</v>
      </c>
      <c r="N455" s="5" t="s">
        <v>383</v>
      </c>
    </row>
    <row r="456" spans="1:14" ht="12.5">
      <c r="A456" s="5">
        <v>10702</v>
      </c>
      <c r="B456" s="5" t="s">
        <v>600</v>
      </c>
      <c r="C456" s="5">
        <v>4</v>
      </c>
      <c r="D456" s="14">
        <v>35716</v>
      </c>
      <c r="E456" s="14">
        <v>35758</v>
      </c>
      <c r="F456" s="14">
        <v>35724</v>
      </c>
      <c r="G456" s="5">
        <v>1</v>
      </c>
      <c r="H456" s="5">
        <v>23.94</v>
      </c>
      <c r="I456" s="5" t="s">
        <v>607</v>
      </c>
      <c r="J456" s="5" t="s">
        <v>602</v>
      </c>
      <c r="K456" s="5" t="s">
        <v>603</v>
      </c>
      <c r="L456" s="5" t="s">
        <v>218</v>
      </c>
      <c r="M456" s="5">
        <v>12209</v>
      </c>
      <c r="N456" s="5" t="s">
        <v>224</v>
      </c>
    </row>
    <row r="457" spans="1:14" ht="12.5">
      <c r="A457" s="5">
        <v>10703</v>
      </c>
      <c r="B457" s="5" t="s">
        <v>286</v>
      </c>
      <c r="C457" s="5">
        <v>6</v>
      </c>
      <c r="D457" s="14">
        <v>35717</v>
      </c>
      <c r="E457" s="14">
        <v>35745</v>
      </c>
      <c r="F457" s="14">
        <v>35723</v>
      </c>
      <c r="G457" s="5">
        <v>2</v>
      </c>
      <c r="H457" s="5">
        <v>152.30000000000001</v>
      </c>
      <c r="I457" s="5" t="s">
        <v>287</v>
      </c>
      <c r="J457" s="5" t="s">
        <v>288</v>
      </c>
      <c r="K457" s="5" t="s">
        <v>289</v>
      </c>
      <c r="L457" s="5" t="s">
        <v>218</v>
      </c>
      <c r="M457" s="5" t="s">
        <v>290</v>
      </c>
      <c r="N457" s="5" t="s">
        <v>291</v>
      </c>
    </row>
    <row r="458" spans="1:14" ht="12.5">
      <c r="A458" s="5">
        <v>10704</v>
      </c>
      <c r="B458" s="5" t="s">
        <v>498</v>
      </c>
      <c r="C458" s="5">
        <v>6</v>
      </c>
      <c r="D458" s="14">
        <v>35717</v>
      </c>
      <c r="E458" s="14">
        <v>35745</v>
      </c>
      <c r="F458" s="14">
        <v>35741</v>
      </c>
      <c r="G458" s="5">
        <v>1</v>
      </c>
      <c r="H458" s="5">
        <v>4.78</v>
      </c>
      <c r="I458" s="5" t="s">
        <v>499</v>
      </c>
      <c r="J458" s="5" t="s">
        <v>500</v>
      </c>
      <c r="K458" s="5" t="s">
        <v>372</v>
      </c>
      <c r="L458" s="5" t="s">
        <v>254</v>
      </c>
      <c r="M458" s="5" t="s">
        <v>501</v>
      </c>
      <c r="N458" s="5" t="s">
        <v>231</v>
      </c>
    </row>
    <row r="459" spans="1:14" ht="12.5">
      <c r="A459" s="5">
        <v>10705</v>
      </c>
      <c r="B459" s="5" t="s">
        <v>256</v>
      </c>
      <c r="C459" s="5">
        <v>9</v>
      </c>
      <c r="D459" s="14">
        <v>35718</v>
      </c>
      <c r="E459" s="14">
        <v>35746</v>
      </c>
      <c r="F459" s="14">
        <v>35752</v>
      </c>
      <c r="G459" s="5">
        <v>2</v>
      </c>
      <c r="H459" s="5">
        <v>3.52</v>
      </c>
      <c r="I459" s="5" t="s">
        <v>257</v>
      </c>
      <c r="J459" s="5" t="s">
        <v>258</v>
      </c>
      <c r="K459" s="5" t="s">
        <v>259</v>
      </c>
      <c r="L459" s="5" t="s">
        <v>260</v>
      </c>
      <c r="M459" s="5">
        <v>5022</v>
      </c>
      <c r="N459" s="5" t="s">
        <v>261</v>
      </c>
    </row>
    <row r="460" spans="1:14" ht="12.5">
      <c r="A460" s="5">
        <v>10706</v>
      </c>
      <c r="B460" s="5" t="s">
        <v>392</v>
      </c>
      <c r="C460" s="5">
        <v>8</v>
      </c>
      <c r="D460" s="14">
        <v>35719</v>
      </c>
      <c r="E460" s="14">
        <v>35747</v>
      </c>
      <c r="F460" s="14">
        <v>35724</v>
      </c>
      <c r="G460" s="5">
        <v>3</v>
      </c>
      <c r="H460" s="5">
        <v>135.63</v>
      </c>
      <c r="I460" s="5" t="s">
        <v>393</v>
      </c>
      <c r="J460" s="5" t="s">
        <v>394</v>
      </c>
      <c r="K460" s="5" t="s">
        <v>395</v>
      </c>
      <c r="L460" s="5" t="s">
        <v>396</v>
      </c>
      <c r="M460" s="5">
        <v>99508</v>
      </c>
      <c r="N460" s="5" t="s">
        <v>285</v>
      </c>
    </row>
    <row r="461" spans="1:14" ht="12.5">
      <c r="A461" s="5">
        <v>10707</v>
      </c>
      <c r="B461" s="5" t="s">
        <v>469</v>
      </c>
      <c r="C461" s="5">
        <v>4</v>
      </c>
      <c r="D461" s="14">
        <v>35719</v>
      </c>
      <c r="E461" s="14">
        <v>35733</v>
      </c>
      <c r="F461" s="14">
        <v>35726</v>
      </c>
      <c r="G461" s="5">
        <v>3</v>
      </c>
      <c r="H461" s="5">
        <v>21.74</v>
      </c>
      <c r="I461" s="5" t="s">
        <v>470</v>
      </c>
      <c r="J461" s="5" t="s">
        <v>471</v>
      </c>
      <c r="K461" s="5" t="s">
        <v>472</v>
      </c>
      <c r="L461" s="5" t="s">
        <v>473</v>
      </c>
      <c r="M461" s="5" t="s">
        <v>474</v>
      </c>
      <c r="N461" s="5" t="s">
        <v>368</v>
      </c>
    </row>
    <row r="462" spans="1:14" ht="12.5">
      <c r="A462" s="5">
        <v>10708</v>
      </c>
      <c r="B462" s="5" t="s">
        <v>405</v>
      </c>
      <c r="C462" s="5">
        <v>6</v>
      </c>
      <c r="D462" s="14">
        <v>35720</v>
      </c>
      <c r="E462" s="14">
        <v>35762</v>
      </c>
      <c r="F462" s="14">
        <v>35739</v>
      </c>
      <c r="G462" s="5">
        <v>2</v>
      </c>
      <c r="H462" s="5">
        <v>2.96</v>
      </c>
      <c r="I462" s="5" t="s">
        <v>406</v>
      </c>
      <c r="J462" s="5" t="s">
        <v>407</v>
      </c>
      <c r="K462" s="5" t="s">
        <v>400</v>
      </c>
      <c r="L462" s="5" t="s">
        <v>401</v>
      </c>
      <c r="M462" s="5">
        <v>97201</v>
      </c>
      <c r="N462" s="5" t="s">
        <v>285</v>
      </c>
    </row>
    <row r="463" spans="1:14" ht="12.5">
      <c r="A463" s="5">
        <v>10709</v>
      </c>
      <c r="B463" s="5" t="s">
        <v>541</v>
      </c>
      <c r="C463" s="5">
        <v>1</v>
      </c>
      <c r="D463" s="14">
        <v>35720</v>
      </c>
      <c r="E463" s="14">
        <v>35748</v>
      </c>
      <c r="F463" s="14">
        <v>35754</v>
      </c>
      <c r="G463" s="5">
        <v>3</v>
      </c>
      <c r="H463" s="5">
        <v>210.8</v>
      </c>
      <c r="I463" s="5" t="s">
        <v>542</v>
      </c>
      <c r="J463" s="5" t="s">
        <v>543</v>
      </c>
      <c r="K463" s="5" t="s">
        <v>544</v>
      </c>
      <c r="L463" s="5" t="s">
        <v>254</v>
      </c>
      <c r="M463" s="5" t="s">
        <v>545</v>
      </c>
      <c r="N463" s="5" t="s">
        <v>231</v>
      </c>
    </row>
    <row r="464" spans="1:14" ht="12.5">
      <c r="A464" s="5">
        <v>10710</v>
      </c>
      <c r="B464" s="5" t="s">
        <v>537</v>
      </c>
      <c r="C464" s="5">
        <v>1</v>
      </c>
      <c r="D464" s="14">
        <v>35723</v>
      </c>
      <c r="E464" s="14">
        <v>35751</v>
      </c>
      <c r="F464" s="14">
        <v>35726</v>
      </c>
      <c r="G464" s="5">
        <v>1</v>
      </c>
      <c r="H464" s="5">
        <v>4.9800000000000004</v>
      </c>
      <c r="I464" s="5" t="s">
        <v>538</v>
      </c>
      <c r="J464" s="5" t="s">
        <v>539</v>
      </c>
      <c r="K464" s="5" t="s">
        <v>540</v>
      </c>
      <c r="L464" s="5" t="s">
        <v>218</v>
      </c>
      <c r="M464" s="5">
        <v>10100</v>
      </c>
      <c r="N464" s="5" t="s">
        <v>328</v>
      </c>
    </row>
    <row r="465" spans="1:14" ht="12.5">
      <c r="A465" s="5">
        <v>10711</v>
      </c>
      <c r="B465" s="5" t="s">
        <v>425</v>
      </c>
      <c r="C465" s="5">
        <v>5</v>
      </c>
      <c r="D465" s="14">
        <v>35724</v>
      </c>
      <c r="E465" s="14">
        <v>35766</v>
      </c>
      <c r="F465" s="14">
        <v>35732</v>
      </c>
      <c r="G465" s="5">
        <v>2</v>
      </c>
      <c r="H465" s="5">
        <v>52.41</v>
      </c>
      <c r="I465" s="5" t="s">
        <v>426</v>
      </c>
      <c r="J465" s="5" t="s">
        <v>427</v>
      </c>
      <c r="K465" s="5" t="s">
        <v>428</v>
      </c>
      <c r="L465" s="5" t="s">
        <v>429</v>
      </c>
      <c r="M465" s="5">
        <v>83720</v>
      </c>
      <c r="N465" s="5" t="s">
        <v>285</v>
      </c>
    </row>
    <row r="466" spans="1:14" ht="12.5">
      <c r="A466" s="5">
        <v>10712</v>
      </c>
      <c r="B466" s="5" t="s">
        <v>378</v>
      </c>
      <c r="C466" s="5">
        <v>3</v>
      </c>
      <c r="D466" s="14">
        <v>35724</v>
      </c>
      <c r="E466" s="14">
        <v>35752</v>
      </c>
      <c r="F466" s="14">
        <v>35734</v>
      </c>
      <c r="G466" s="5">
        <v>1</v>
      </c>
      <c r="H466" s="5">
        <v>89.93</v>
      </c>
      <c r="I466" s="5" t="s">
        <v>379</v>
      </c>
      <c r="J466" s="5" t="s">
        <v>380</v>
      </c>
      <c r="K466" s="5" t="s">
        <v>381</v>
      </c>
      <c r="L466" s="5" t="s">
        <v>382</v>
      </c>
      <c r="M466" s="5" t="s">
        <v>218</v>
      </c>
      <c r="N466" s="5" t="s">
        <v>383</v>
      </c>
    </row>
    <row r="467" spans="1:14" ht="12.5">
      <c r="A467" s="5">
        <v>10713</v>
      </c>
      <c r="B467" s="5" t="s">
        <v>425</v>
      </c>
      <c r="C467" s="5">
        <v>1</v>
      </c>
      <c r="D467" s="14">
        <v>35725</v>
      </c>
      <c r="E467" s="14">
        <v>35753</v>
      </c>
      <c r="F467" s="14">
        <v>35727</v>
      </c>
      <c r="G467" s="5">
        <v>1</v>
      </c>
      <c r="H467" s="5">
        <v>167.05</v>
      </c>
      <c r="I467" s="5" t="s">
        <v>426</v>
      </c>
      <c r="J467" s="5" t="s">
        <v>427</v>
      </c>
      <c r="K467" s="5" t="s">
        <v>428</v>
      </c>
      <c r="L467" s="5" t="s">
        <v>429</v>
      </c>
      <c r="M467" s="5">
        <v>83720</v>
      </c>
      <c r="N467" s="5" t="s">
        <v>285</v>
      </c>
    </row>
    <row r="468" spans="1:14" ht="12.5">
      <c r="A468" s="5">
        <v>10714</v>
      </c>
      <c r="B468" s="5" t="s">
        <v>425</v>
      </c>
      <c r="C468" s="5">
        <v>5</v>
      </c>
      <c r="D468" s="14">
        <v>35725</v>
      </c>
      <c r="E468" s="14">
        <v>35753</v>
      </c>
      <c r="F468" s="14">
        <v>35730</v>
      </c>
      <c r="G468" s="5">
        <v>3</v>
      </c>
      <c r="H468" s="5">
        <v>24.49</v>
      </c>
      <c r="I468" s="5" t="s">
        <v>426</v>
      </c>
      <c r="J468" s="5" t="s">
        <v>427</v>
      </c>
      <c r="K468" s="5" t="s">
        <v>428</v>
      </c>
      <c r="L468" s="5" t="s">
        <v>429</v>
      </c>
      <c r="M468" s="5">
        <v>83720</v>
      </c>
      <c r="N468" s="5" t="s">
        <v>285</v>
      </c>
    </row>
    <row r="469" spans="1:14" ht="12.5">
      <c r="A469" s="5">
        <v>10715</v>
      </c>
      <c r="B469" s="5" t="s">
        <v>438</v>
      </c>
      <c r="C469" s="5">
        <v>3</v>
      </c>
      <c r="D469" s="14">
        <v>35726</v>
      </c>
      <c r="E469" s="14">
        <v>35740</v>
      </c>
      <c r="F469" s="14">
        <v>35732</v>
      </c>
      <c r="G469" s="5">
        <v>1</v>
      </c>
      <c r="H469" s="5">
        <v>63.2</v>
      </c>
      <c r="I469" s="5" t="s">
        <v>439</v>
      </c>
      <c r="J469" s="5" t="s">
        <v>440</v>
      </c>
      <c r="K469" s="5" t="s">
        <v>441</v>
      </c>
      <c r="L469" s="5" t="s">
        <v>218</v>
      </c>
      <c r="M469" s="5">
        <v>13008</v>
      </c>
      <c r="N469" s="5" t="s">
        <v>219</v>
      </c>
    </row>
    <row r="470" spans="1:14" ht="12.5">
      <c r="A470" s="5">
        <v>10716</v>
      </c>
      <c r="B470" s="5" t="s">
        <v>550</v>
      </c>
      <c r="C470" s="5">
        <v>4</v>
      </c>
      <c r="D470" s="14">
        <v>35727</v>
      </c>
      <c r="E470" s="14">
        <v>35755</v>
      </c>
      <c r="F470" s="14">
        <v>35730</v>
      </c>
      <c r="G470" s="5">
        <v>2</v>
      </c>
      <c r="H470" s="5">
        <v>22.57</v>
      </c>
      <c r="I470" s="5" t="s">
        <v>551</v>
      </c>
      <c r="J470" s="5" t="s">
        <v>552</v>
      </c>
      <c r="K470" s="5" t="s">
        <v>535</v>
      </c>
      <c r="L470" s="5" t="s">
        <v>218</v>
      </c>
      <c r="M470" s="5">
        <v>1010</v>
      </c>
      <c r="N470" s="5" t="s">
        <v>536</v>
      </c>
    </row>
    <row r="471" spans="1:14" ht="12.5">
      <c r="A471" s="5">
        <v>10717</v>
      </c>
      <c r="B471" s="5" t="s">
        <v>301</v>
      </c>
      <c r="C471" s="5">
        <v>1</v>
      </c>
      <c r="D471" s="14">
        <v>35727</v>
      </c>
      <c r="E471" s="14">
        <v>35755</v>
      </c>
      <c r="F471" s="14">
        <v>35732</v>
      </c>
      <c r="G471" s="5">
        <v>2</v>
      </c>
      <c r="H471" s="5">
        <v>59.25</v>
      </c>
      <c r="I471" s="5" t="s">
        <v>302</v>
      </c>
      <c r="J471" s="5" t="s">
        <v>303</v>
      </c>
      <c r="K471" s="5" t="s">
        <v>304</v>
      </c>
      <c r="L471" s="5" t="s">
        <v>218</v>
      </c>
      <c r="M471" s="5">
        <v>80805</v>
      </c>
      <c r="N471" s="5" t="s">
        <v>224</v>
      </c>
    </row>
    <row r="472" spans="1:14" ht="12.5">
      <c r="A472" s="5">
        <v>10718</v>
      </c>
      <c r="B472" s="5" t="s">
        <v>421</v>
      </c>
      <c r="C472" s="5">
        <v>1</v>
      </c>
      <c r="D472" s="14">
        <v>35730</v>
      </c>
      <c r="E472" s="14">
        <v>35758</v>
      </c>
      <c r="F472" s="14">
        <v>35732</v>
      </c>
      <c r="G472" s="5">
        <v>3</v>
      </c>
      <c r="H472" s="5">
        <v>170.88</v>
      </c>
      <c r="I472" s="5" t="s">
        <v>422</v>
      </c>
      <c r="J472" s="5" t="s">
        <v>423</v>
      </c>
      <c r="K472" s="5" t="s">
        <v>424</v>
      </c>
      <c r="L472" s="5" t="s">
        <v>218</v>
      </c>
      <c r="M472" s="5">
        <v>14776</v>
      </c>
      <c r="N472" s="5" t="s">
        <v>224</v>
      </c>
    </row>
    <row r="473" spans="1:14" ht="12.5">
      <c r="A473" s="5">
        <v>10719</v>
      </c>
      <c r="B473" s="5" t="s">
        <v>586</v>
      </c>
      <c r="C473" s="5">
        <v>8</v>
      </c>
      <c r="D473" s="14">
        <v>35730</v>
      </c>
      <c r="E473" s="14">
        <v>35758</v>
      </c>
      <c r="F473" s="14">
        <v>35739</v>
      </c>
      <c r="G473" s="5">
        <v>2</v>
      </c>
      <c r="H473" s="5">
        <v>51.44</v>
      </c>
      <c r="I473" s="5" t="s">
        <v>587</v>
      </c>
      <c r="J473" s="5" t="s">
        <v>588</v>
      </c>
      <c r="K473" s="5" t="s">
        <v>589</v>
      </c>
      <c r="L473" s="5" t="s">
        <v>590</v>
      </c>
      <c r="M473" s="5">
        <v>94117</v>
      </c>
      <c r="N473" s="5" t="s">
        <v>285</v>
      </c>
    </row>
    <row r="474" spans="1:14" ht="12.5">
      <c r="A474" s="5">
        <v>10720</v>
      </c>
      <c r="B474" s="5" t="s">
        <v>276</v>
      </c>
      <c r="C474" s="5">
        <v>8</v>
      </c>
      <c r="D474" s="14">
        <v>35731</v>
      </c>
      <c r="E474" s="14">
        <v>35745</v>
      </c>
      <c r="F474" s="14">
        <v>35739</v>
      </c>
      <c r="G474" s="5">
        <v>2</v>
      </c>
      <c r="H474" s="5">
        <v>9.5299999999999994</v>
      </c>
      <c r="I474" s="5" t="s">
        <v>277</v>
      </c>
      <c r="J474" s="5" t="s">
        <v>278</v>
      </c>
      <c r="K474" s="5" t="s">
        <v>228</v>
      </c>
      <c r="L474" s="5" t="s">
        <v>229</v>
      </c>
      <c r="M474" s="5" t="s">
        <v>279</v>
      </c>
      <c r="N474" s="5" t="s">
        <v>231</v>
      </c>
    </row>
    <row r="475" spans="1:14" ht="12.5">
      <c r="A475" s="5">
        <v>10721</v>
      </c>
      <c r="B475" s="5" t="s">
        <v>320</v>
      </c>
      <c r="C475" s="5">
        <v>5</v>
      </c>
      <c r="D475" s="14">
        <v>35732</v>
      </c>
      <c r="E475" s="14">
        <v>35760</v>
      </c>
      <c r="F475" s="14">
        <v>35734</v>
      </c>
      <c r="G475" s="5">
        <v>3</v>
      </c>
      <c r="H475" s="5">
        <v>48.92</v>
      </c>
      <c r="I475" s="5" t="s">
        <v>321</v>
      </c>
      <c r="J475" s="5" t="s">
        <v>322</v>
      </c>
      <c r="K475" s="5" t="s">
        <v>323</v>
      </c>
      <c r="L475" s="5" t="s">
        <v>218</v>
      </c>
      <c r="M475" s="5">
        <v>1307</v>
      </c>
      <c r="N475" s="5" t="s">
        <v>224</v>
      </c>
    </row>
    <row r="476" spans="1:14" ht="12.5">
      <c r="A476" s="5">
        <v>10722</v>
      </c>
      <c r="B476" s="5" t="s">
        <v>425</v>
      </c>
      <c r="C476" s="5">
        <v>8</v>
      </c>
      <c r="D476" s="14">
        <v>35732</v>
      </c>
      <c r="E476" s="14">
        <v>35774</v>
      </c>
      <c r="F476" s="14">
        <v>35738</v>
      </c>
      <c r="G476" s="5">
        <v>1</v>
      </c>
      <c r="H476" s="5">
        <v>74.58</v>
      </c>
      <c r="I476" s="5" t="s">
        <v>426</v>
      </c>
      <c r="J476" s="5" t="s">
        <v>427</v>
      </c>
      <c r="K476" s="5" t="s">
        <v>428</v>
      </c>
      <c r="L476" s="5" t="s">
        <v>429</v>
      </c>
      <c r="M476" s="5">
        <v>83720</v>
      </c>
      <c r="N476" s="5" t="s">
        <v>285</v>
      </c>
    </row>
    <row r="477" spans="1:14" ht="12.5">
      <c r="A477" s="5">
        <v>10723</v>
      </c>
      <c r="B477" s="5" t="s">
        <v>310</v>
      </c>
      <c r="C477" s="5">
        <v>3</v>
      </c>
      <c r="D477" s="14">
        <v>35733</v>
      </c>
      <c r="E477" s="14">
        <v>35761</v>
      </c>
      <c r="F477" s="14">
        <v>35759</v>
      </c>
      <c r="G477" s="5">
        <v>1</v>
      </c>
      <c r="H477" s="5">
        <v>21.72</v>
      </c>
      <c r="I477" s="5" t="s">
        <v>311</v>
      </c>
      <c r="J477" s="5" t="s">
        <v>312</v>
      </c>
      <c r="K477" s="5" t="s">
        <v>313</v>
      </c>
      <c r="L477" s="5" t="s">
        <v>314</v>
      </c>
      <c r="M477" s="5">
        <v>98124</v>
      </c>
      <c r="N477" s="5" t="s">
        <v>285</v>
      </c>
    </row>
    <row r="478" spans="1:14" ht="12.5">
      <c r="A478" s="5">
        <v>10724</v>
      </c>
      <c r="B478" s="5" t="s">
        <v>442</v>
      </c>
      <c r="C478" s="5">
        <v>8</v>
      </c>
      <c r="D478" s="14">
        <v>35733</v>
      </c>
      <c r="E478" s="14">
        <v>35775</v>
      </c>
      <c r="F478" s="14">
        <v>35739</v>
      </c>
      <c r="G478" s="5">
        <v>2</v>
      </c>
      <c r="H478" s="5">
        <v>57.75</v>
      </c>
      <c r="I478" s="5" t="s">
        <v>443</v>
      </c>
      <c r="J478" s="5" t="s">
        <v>444</v>
      </c>
      <c r="K478" s="5" t="s">
        <v>445</v>
      </c>
      <c r="L478" s="5" t="s">
        <v>446</v>
      </c>
      <c r="M478" s="5" t="s">
        <v>447</v>
      </c>
      <c r="N478" s="5" t="s">
        <v>448</v>
      </c>
    </row>
    <row r="479" spans="1:14" ht="12.5">
      <c r="A479" s="5">
        <v>10725</v>
      </c>
      <c r="B479" s="5" t="s">
        <v>457</v>
      </c>
      <c r="C479" s="5">
        <v>4</v>
      </c>
      <c r="D479" s="14">
        <v>35734</v>
      </c>
      <c r="E479" s="14">
        <v>35762</v>
      </c>
      <c r="F479" s="14">
        <v>35739</v>
      </c>
      <c r="G479" s="5">
        <v>3</v>
      </c>
      <c r="H479" s="5">
        <v>10.83</v>
      </c>
      <c r="I479" s="5" t="s">
        <v>458</v>
      </c>
      <c r="J479" s="5" t="s">
        <v>459</v>
      </c>
      <c r="K479" s="5" t="s">
        <v>372</v>
      </c>
      <c r="L479" s="5" t="s">
        <v>254</v>
      </c>
      <c r="M479" s="5" t="s">
        <v>460</v>
      </c>
      <c r="N479" s="5" t="s">
        <v>231</v>
      </c>
    </row>
    <row r="480" spans="1:14" ht="12.5">
      <c r="A480" s="5">
        <v>10726</v>
      </c>
      <c r="B480" s="5" t="s">
        <v>483</v>
      </c>
      <c r="C480" s="5">
        <v>4</v>
      </c>
      <c r="D480" s="14">
        <v>35737</v>
      </c>
      <c r="E480" s="14">
        <v>35751</v>
      </c>
      <c r="F480" s="14">
        <v>35769</v>
      </c>
      <c r="G480" s="5">
        <v>1</v>
      </c>
      <c r="H480" s="5">
        <v>16.559999999999999</v>
      </c>
      <c r="I480" s="5" t="s">
        <v>484</v>
      </c>
      <c r="J480" s="5" t="s">
        <v>485</v>
      </c>
      <c r="K480" s="5" t="s">
        <v>366</v>
      </c>
      <c r="L480" s="5" t="s">
        <v>218</v>
      </c>
      <c r="M480" s="5" t="s">
        <v>486</v>
      </c>
      <c r="N480" s="5" t="s">
        <v>368</v>
      </c>
    </row>
    <row r="481" spans="1:14" ht="12.5">
      <c r="A481" s="5">
        <v>10727</v>
      </c>
      <c r="B481" s="5" t="s">
        <v>359</v>
      </c>
      <c r="C481" s="5">
        <v>2</v>
      </c>
      <c r="D481" s="14">
        <v>35737</v>
      </c>
      <c r="E481" s="14">
        <v>35765</v>
      </c>
      <c r="F481" s="14">
        <v>35769</v>
      </c>
      <c r="G481" s="5">
        <v>1</v>
      </c>
      <c r="H481" s="5">
        <v>89.9</v>
      </c>
      <c r="I481" s="5" t="s">
        <v>360</v>
      </c>
      <c r="J481" s="5" t="s">
        <v>361</v>
      </c>
      <c r="K481" s="5" t="s">
        <v>362</v>
      </c>
      <c r="L481" s="5" t="s">
        <v>218</v>
      </c>
      <c r="M481" s="5">
        <v>42100</v>
      </c>
      <c r="N481" s="5" t="s">
        <v>328</v>
      </c>
    </row>
    <row r="482" spans="1:14" ht="12.5">
      <c r="A482" s="5">
        <v>10728</v>
      </c>
      <c r="B482" s="5" t="s">
        <v>498</v>
      </c>
      <c r="C482" s="5">
        <v>4</v>
      </c>
      <c r="D482" s="14">
        <v>35738</v>
      </c>
      <c r="E482" s="14">
        <v>35766</v>
      </c>
      <c r="F482" s="14">
        <v>35745</v>
      </c>
      <c r="G482" s="5">
        <v>2</v>
      </c>
      <c r="H482" s="5">
        <v>58.33</v>
      </c>
      <c r="I482" s="5" t="s">
        <v>499</v>
      </c>
      <c r="J482" s="5" t="s">
        <v>500</v>
      </c>
      <c r="K482" s="5" t="s">
        <v>372</v>
      </c>
      <c r="L482" s="5" t="s">
        <v>254</v>
      </c>
      <c r="M482" s="5" t="s">
        <v>501</v>
      </c>
      <c r="N482" s="5" t="s">
        <v>231</v>
      </c>
    </row>
    <row r="483" spans="1:14" ht="12.5">
      <c r="A483" s="5">
        <v>10729</v>
      </c>
      <c r="B483" s="5" t="s">
        <v>523</v>
      </c>
      <c r="C483" s="5">
        <v>8</v>
      </c>
      <c r="D483" s="14">
        <v>35738</v>
      </c>
      <c r="E483" s="14">
        <v>35780</v>
      </c>
      <c r="F483" s="14">
        <v>35748</v>
      </c>
      <c r="G483" s="5">
        <v>3</v>
      </c>
      <c r="H483" s="5">
        <v>141.06</v>
      </c>
      <c r="I483" s="5" t="s">
        <v>524</v>
      </c>
      <c r="J483" s="5" t="s">
        <v>525</v>
      </c>
      <c r="K483" s="5" t="s">
        <v>526</v>
      </c>
      <c r="L483" s="5" t="s">
        <v>527</v>
      </c>
      <c r="M483" s="5">
        <v>4980</v>
      </c>
      <c r="N483" s="5" t="s">
        <v>261</v>
      </c>
    </row>
    <row r="484" spans="1:14" ht="12.5">
      <c r="A484" s="5">
        <v>10730</v>
      </c>
      <c r="B484" s="5" t="s">
        <v>438</v>
      </c>
      <c r="C484" s="5">
        <v>5</v>
      </c>
      <c r="D484" s="14">
        <v>35739</v>
      </c>
      <c r="E484" s="14">
        <v>35767</v>
      </c>
      <c r="F484" s="14">
        <v>35748</v>
      </c>
      <c r="G484" s="5">
        <v>1</v>
      </c>
      <c r="H484" s="5">
        <v>20.12</v>
      </c>
      <c r="I484" s="5" t="s">
        <v>439</v>
      </c>
      <c r="J484" s="5" t="s">
        <v>440</v>
      </c>
      <c r="K484" s="5" t="s">
        <v>441</v>
      </c>
      <c r="L484" s="5" t="s">
        <v>218</v>
      </c>
      <c r="M484" s="5">
        <v>13008</v>
      </c>
      <c r="N484" s="5" t="s">
        <v>219</v>
      </c>
    </row>
    <row r="485" spans="1:14" ht="12.5">
      <c r="A485" s="5">
        <v>10731</v>
      </c>
      <c r="B485" s="5" t="s">
        <v>242</v>
      </c>
      <c r="C485" s="5">
        <v>7</v>
      </c>
      <c r="D485" s="14">
        <v>35740</v>
      </c>
      <c r="E485" s="14">
        <v>35768</v>
      </c>
      <c r="F485" s="14">
        <v>35748</v>
      </c>
      <c r="G485" s="5">
        <v>1</v>
      </c>
      <c r="H485" s="5">
        <v>96.65</v>
      </c>
      <c r="I485" s="5" t="s">
        <v>19</v>
      </c>
      <c r="J485" s="5" t="s">
        <v>243</v>
      </c>
      <c r="K485" s="5" t="s">
        <v>244</v>
      </c>
      <c r="L485" s="5" t="s">
        <v>218</v>
      </c>
      <c r="M485" s="5">
        <v>3012</v>
      </c>
      <c r="N485" s="5" t="s">
        <v>245</v>
      </c>
    </row>
    <row r="486" spans="1:14" ht="12.5">
      <c r="A486" s="5">
        <v>10732</v>
      </c>
      <c r="B486" s="5" t="s">
        <v>438</v>
      </c>
      <c r="C486" s="5">
        <v>3</v>
      </c>
      <c r="D486" s="14">
        <v>35740</v>
      </c>
      <c r="E486" s="14">
        <v>35768</v>
      </c>
      <c r="F486" s="14">
        <v>35741</v>
      </c>
      <c r="G486" s="5">
        <v>1</v>
      </c>
      <c r="H486" s="5">
        <v>16.97</v>
      </c>
      <c r="I486" s="5" t="s">
        <v>439</v>
      </c>
      <c r="J486" s="5" t="s">
        <v>440</v>
      </c>
      <c r="K486" s="5" t="s">
        <v>441</v>
      </c>
      <c r="L486" s="5" t="s">
        <v>218</v>
      </c>
      <c r="M486" s="5">
        <v>13008</v>
      </c>
      <c r="N486" s="5" t="s">
        <v>219</v>
      </c>
    </row>
    <row r="487" spans="1:14" ht="12.5">
      <c r="A487" s="5">
        <v>10733</v>
      </c>
      <c r="B487" s="5" t="s">
        <v>336</v>
      </c>
      <c r="C487" s="5">
        <v>1</v>
      </c>
      <c r="D487" s="14">
        <v>35741</v>
      </c>
      <c r="E487" s="14">
        <v>35769</v>
      </c>
      <c r="F487" s="14">
        <v>35744</v>
      </c>
      <c r="G487" s="5">
        <v>3</v>
      </c>
      <c r="H487" s="5">
        <v>110.11</v>
      </c>
      <c r="I487" s="5" t="s">
        <v>337</v>
      </c>
      <c r="J487" s="5" t="s">
        <v>338</v>
      </c>
      <c r="K487" s="5" t="s">
        <v>339</v>
      </c>
      <c r="L487" s="5" t="s">
        <v>218</v>
      </c>
      <c r="M487" s="5" t="s">
        <v>340</v>
      </c>
      <c r="N487" s="5" t="s">
        <v>291</v>
      </c>
    </row>
    <row r="488" spans="1:14" ht="12.5">
      <c r="A488" s="5">
        <v>10734</v>
      </c>
      <c r="B488" s="5" t="s">
        <v>541</v>
      </c>
      <c r="C488" s="5">
        <v>2</v>
      </c>
      <c r="D488" s="14">
        <v>35741</v>
      </c>
      <c r="E488" s="14">
        <v>35769</v>
      </c>
      <c r="F488" s="14">
        <v>35746</v>
      </c>
      <c r="G488" s="5">
        <v>3</v>
      </c>
      <c r="H488" s="5">
        <v>1.63</v>
      </c>
      <c r="I488" s="5" t="s">
        <v>542</v>
      </c>
      <c r="J488" s="5" t="s">
        <v>543</v>
      </c>
      <c r="K488" s="5" t="s">
        <v>544</v>
      </c>
      <c r="L488" s="5" t="s">
        <v>254</v>
      </c>
      <c r="M488" s="5" t="s">
        <v>545</v>
      </c>
      <c r="N488" s="5" t="s">
        <v>231</v>
      </c>
    </row>
    <row r="489" spans="1:14" ht="12.5">
      <c r="A489" s="5">
        <v>10735</v>
      </c>
      <c r="B489" s="5" t="s">
        <v>586</v>
      </c>
      <c r="C489" s="5">
        <v>6</v>
      </c>
      <c r="D489" s="14">
        <v>35744</v>
      </c>
      <c r="E489" s="14">
        <v>35772</v>
      </c>
      <c r="F489" s="14">
        <v>35755</v>
      </c>
      <c r="G489" s="5">
        <v>2</v>
      </c>
      <c r="H489" s="5">
        <v>45.97</v>
      </c>
      <c r="I489" s="5" t="s">
        <v>587</v>
      </c>
      <c r="J489" s="5" t="s">
        <v>588</v>
      </c>
      <c r="K489" s="5" t="s">
        <v>589</v>
      </c>
      <c r="L489" s="5" t="s">
        <v>590</v>
      </c>
      <c r="M489" s="5">
        <v>94117</v>
      </c>
      <c r="N489" s="5" t="s">
        <v>285</v>
      </c>
    </row>
    <row r="490" spans="1:14" ht="12.5">
      <c r="A490" s="5">
        <v>10736</v>
      </c>
      <c r="B490" s="5" t="s">
        <v>378</v>
      </c>
      <c r="C490" s="5">
        <v>9</v>
      </c>
      <c r="D490" s="14">
        <v>35745</v>
      </c>
      <c r="E490" s="14">
        <v>35773</v>
      </c>
      <c r="F490" s="14">
        <v>35755</v>
      </c>
      <c r="G490" s="5">
        <v>2</v>
      </c>
      <c r="H490" s="5">
        <v>44.1</v>
      </c>
      <c r="I490" s="5" t="s">
        <v>379</v>
      </c>
      <c r="J490" s="5" t="s">
        <v>380</v>
      </c>
      <c r="K490" s="5" t="s">
        <v>381</v>
      </c>
      <c r="L490" s="5" t="s">
        <v>382</v>
      </c>
      <c r="M490" s="5" t="s">
        <v>218</v>
      </c>
      <c r="N490" s="5" t="s">
        <v>383</v>
      </c>
    </row>
    <row r="491" spans="1:14" ht="12.5">
      <c r="A491" s="5">
        <v>10737</v>
      </c>
      <c r="B491" s="5" t="s">
        <v>214</v>
      </c>
      <c r="C491" s="5">
        <v>2</v>
      </c>
      <c r="D491" s="14">
        <v>35745</v>
      </c>
      <c r="E491" s="14">
        <v>35773</v>
      </c>
      <c r="F491" s="14">
        <v>35752</v>
      </c>
      <c r="G491" s="5">
        <v>2</v>
      </c>
      <c r="H491" s="5">
        <v>7.79</v>
      </c>
      <c r="I491" s="5" t="s">
        <v>215</v>
      </c>
      <c r="J491" s="5" t="s">
        <v>216</v>
      </c>
      <c r="K491" s="5" t="s">
        <v>217</v>
      </c>
      <c r="L491" s="5" t="s">
        <v>218</v>
      </c>
      <c r="M491" s="5">
        <v>51100</v>
      </c>
      <c r="N491" s="5" t="s">
        <v>219</v>
      </c>
    </row>
    <row r="492" spans="1:14" ht="12.5">
      <c r="A492" s="5">
        <v>10738</v>
      </c>
      <c r="B492" s="5" t="s">
        <v>608</v>
      </c>
      <c r="C492" s="5">
        <v>2</v>
      </c>
      <c r="D492" s="14">
        <v>35746</v>
      </c>
      <c r="E492" s="14">
        <v>35774</v>
      </c>
      <c r="F492" s="14">
        <v>35752</v>
      </c>
      <c r="G492" s="5">
        <v>1</v>
      </c>
      <c r="H492" s="5">
        <v>2.91</v>
      </c>
      <c r="I492" s="5" t="s">
        <v>609</v>
      </c>
      <c r="J492" s="5" t="s">
        <v>610</v>
      </c>
      <c r="K492" s="5" t="s">
        <v>611</v>
      </c>
      <c r="L492" s="5" t="s">
        <v>218</v>
      </c>
      <c r="M492" s="5">
        <v>75016</v>
      </c>
      <c r="N492" s="5" t="s">
        <v>219</v>
      </c>
    </row>
    <row r="493" spans="1:14" ht="12.5">
      <c r="A493" s="5">
        <v>10739</v>
      </c>
      <c r="B493" s="5" t="s">
        <v>214</v>
      </c>
      <c r="C493" s="5">
        <v>3</v>
      </c>
      <c r="D493" s="14">
        <v>35746</v>
      </c>
      <c r="E493" s="14">
        <v>35774</v>
      </c>
      <c r="F493" s="14">
        <v>35751</v>
      </c>
      <c r="G493" s="5">
        <v>3</v>
      </c>
      <c r="H493" s="5">
        <v>11.08</v>
      </c>
      <c r="I493" s="5" t="s">
        <v>215</v>
      </c>
      <c r="J493" s="5" t="s">
        <v>216</v>
      </c>
      <c r="K493" s="5" t="s">
        <v>217</v>
      </c>
      <c r="L493" s="5" t="s">
        <v>218</v>
      </c>
      <c r="M493" s="5">
        <v>51100</v>
      </c>
      <c r="N493" s="5" t="s">
        <v>219</v>
      </c>
    </row>
    <row r="494" spans="1:14" ht="12.5">
      <c r="A494" s="5">
        <v>10740</v>
      </c>
      <c r="B494" s="5" t="s">
        <v>310</v>
      </c>
      <c r="C494" s="5">
        <v>4</v>
      </c>
      <c r="D494" s="14">
        <v>35747</v>
      </c>
      <c r="E494" s="14">
        <v>35775</v>
      </c>
      <c r="F494" s="14">
        <v>35759</v>
      </c>
      <c r="G494" s="5">
        <v>2</v>
      </c>
      <c r="H494" s="5">
        <v>81.88</v>
      </c>
      <c r="I494" s="5" t="s">
        <v>311</v>
      </c>
      <c r="J494" s="5" t="s">
        <v>312</v>
      </c>
      <c r="K494" s="5" t="s">
        <v>313</v>
      </c>
      <c r="L494" s="5" t="s">
        <v>314</v>
      </c>
      <c r="M494" s="5">
        <v>98124</v>
      </c>
      <c r="N494" s="5" t="s">
        <v>285</v>
      </c>
    </row>
    <row r="495" spans="1:14" ht="12.5">
      <c r="A495" s="5">
        <v>10741</v>
      </c>
      <c r="B495" s="5" t="s">
        <v>469</v>
      </c>
      <c r="C495" s="5">
        <v>4</v>
      </c>
      <c r="D495" s="14">
        <v>35748</v>
      </c>
      <c r="E495" s="14">
        <v>35762</v>
      </c>
      <c r="F495" s="14">
        <v>35752</v>
      </c>
      <c r="G495" s="5">
        <v>3</v>
      </c>
      <c r="H495" s="5">
        <v>10.96</v>
      </c>
      <c r="I495" s="5" t="s">
        <v>470</v>
      </c>
      <c r="J495" s="5" t="s">
        <v>471</v>
      </c>
      <c r="K495" s="5" t="s">
        <v>472</v>
      </c>
      <c r="L495" s="5" t="s">
        <v>473</v>
      </c>
      <c r="M495" s="5" t="s">
        <v>474</v>
      </c>
      <c r="N495" s="5" t="s">
        <v>368</v>
      </c>
    </row>
    <row r="496" spans="1:14" ht="12.5">
      <c r="A496" s="5">
        <v>10742</v>
      </c>
      <c r="B496" s="5" t="s">
        <v>517</v>
      </c>
      <c r="C496" s="5">
        <v>3</v>
      </c>
      <c r="D496" s="14">
        <v>35748</v>
      </c>
      <c r="E496" s="14">
        <v>35776</v>
      </c>
      <c r="F496" s="14">
        <v>35752</v>
      </c>
      <c r="G496" s="5">
        <v>3</v>
      </c>
      <c r="H496" s="5">
        <v>243.73</v>
      </c>
      <c r="I496" s="5" t="s">
        <v>518</v>
      </c>
      <c r="J496" s="5" t="s">
        <v>519</v>
      </c>
      <c r="K496" s="5" t="s">
        <v>520</v>
      </c>
      <c r="L496" s="5" t="s">
        <v>521</v>
      </c>
      <c r="M496" s="5" t="s">
        <v>522</v>
      </c>
      <c r="N496" s="5" t="s">
        <v>448</v>
      </c>
    </row>
    <row r="497" spans="1:14" ht="12.5">
      <c r="A497" s="5">
        <v>10743</v>
      </c>
      <c r="B497" s="5" t="s">
        <v>469</v>
      </c>
      <c r="C497" s="5">
        <v>1</v>
      </c>
      <c r="D497" s="14">
        <v>35751</v>
      </c>
      <c r="E497" s="14">
        <v>35779</v>
      </c>
      <c r="F497" s="14">
        <v>35755</v>
      </c>
      <c r="G497" s="5">
        <v>2</v>
      </c>
      <c r="H497" s="5">
        <v>23.72</v>
      </c>
      <c r="I497" s="5" t="s">
        <v>470</v>
      </c>
      <c r="J497" s="5" t="s">
        <v>471</v>
      </c>
      <c r="K497" s="5" t="s">
        <v>472</v>
      </c>
      <c r="L497" s="5" t="s">
        <v>473</v>
      </c>
      <c r="M497" s="5" t="s">
        <v>474</v>
      </c>
      <c r="N497" s="5" t="s">
        <v>368</v>
      </c>
    </row>
    <row r="498" spans="1:14" ht="12.5">
      <c r="A498" s="5">
        <v>10744</v>
      </c>
      <c r="B498" s="5" t="s">
        <v>494</v>
      </c>
      <c r="C498" s="5">
        <v>6</v>
      </c>
      <c r="D498" s="14">
        <v>35751</v>
      </c>
      <c r="E498" s="14">
        <v>35779</v>
      </c>
      <c r="F498" s="14">
        <v>35758</v>
      </c>
      <c r="G498" s="5">
        <v>1</v>
      </c>
      <c r="H498" s="5">
        <v>69.19</v>
      </c>
      <c r="I498" s="5" t="s">
        <v>495</v>
      </c>
      <c r="J498" s="5" t="s">
        <v>496</v>
      </c>
      <c r="K498" s="5" t="s">
        <v>497</v>
      </c>
      <c r="L498" s="5" t="s">
        <v>218</v>
      </c>
      <c r="M498" s="5">
        <v>8200</v>
      </c>
      <c r="N498" s="5" t="s">
        <v>456</v>
      </c>
    </row>
    <row r="499" spans="1:14" ht="12.5">
      <c r="A499" s="5">
        <v>10745</v>
      </c>
      <c r="B499" s="5" t="s">
        <v>320</v>
      </c>
      <c r="C499" s="5">
        <v>9</v>
      </c>
      <c r="D499" s="14">
        <v>35752</v>
      </c>
      <c r="E499" s="14">
        <v>35780</v>
      </c>
      <c r="F499" s="14">
        <v>35761</v>
      </c>
      <c r="G499" s="5">
        <v>1</v>
      </c>
      <c r="H499" s="5">
        <v>3.52</v>
      </c>
      <c r="I499" s="5" t="s">
        <v>321</v>
      </c>
      <c r="J499" s="5" t="s">
        <v>322</v>
      </c>
      <c r="K499" s="5" t="s">
        <v>323</v>
      </c>
      <c r="L499" s="5" t="s">
        <v>218</v>
      </c>
      <c r="M499" s="5">
        <v>1307</v>
      </c>
      <c r="N499" s="5" t="s">
        <v>224</v>
      </c>
    </row>
    <row r="500" spans="1:14" ht="12.5">
      <c r="A500" s="5">
        <v>10746</v>
      </c>
      <c r="B500" s="5" t="s">
        <v>242</v>
      </c>
      <c r="C500" s="5">
        <v>1</v>
      </c>
      <c r="D500" s="14">
        <v>35753</v>
      </c>
      <c r="E500" s="14">
        <v>35781</v>
      </c>
      <c r="F500" s="14">
        <v>35755</v>
      </c>
      <c r="G500" s="5">
        <v>3</v>
      </c>
      <c r="H500" s="5">
        <v>31.43</v>
      </c>
      <c r="I500" s="5" t="s">
        <v>19</v>
      </c>
      <c r="J500" s="5" t="s">
        <v>243</v>
      </c>
      <c r="K500" s="5" t="s">
        <v>244</v>
      </c>
      <c r="L500" s="5" t="s">
        <v>218</v>
      </c>
      <c r="M500" s="5">
        <v>3012</v>
      </c>
      <c r="N500" s="5" t="s">
        <v>245</v>
      </c>
    </row>
    <row r="501" spans="1:14" ht="12.5">
      <c r="A501" s="5">
        <v>10747</v>
      </c>
      <c r="B501" s="5" t="s">
        <v>465</v>
      </c>
      <c r="C501" s="5">
        <v>6</v>
      </c>
      <c r="D501" s="14">
        <v>35753</v>
      </c>
      <c r="E501" s="14">
        <v>35781</v>
      </c>
      <c r="F501" s="14">
        <v>35760</v>
      </c>
      <c r="G501" s="5">
        <v>1</v>
      </c>
      <c r="H501" s="5">
        <v>117.33</v>
      </c>
      <c r="I501" s="5" t="s">
        <v>466</v>
      </c>
      <c r="J501" s="5" t="s">
        <v>467</v>
      </c>
      <c r="K501" s="5" t="s">
        <v>468</v>
      </c>
      <c r="L501" s="5" t="s">
        <v>218</v>
      </c>
      <c r="M501" s="5">
        <v>5020</v>
      </c>
      <c r="N501" s="5" t="s">
        <v>266</v>
      </c>
    </row>
    <row r="502" spans="1:14" ht="12.5">
      <c r="A502" s="5">
        <v>10748</v>
      </c>
      <c r="B502" s="5" t="s">
        <v>425</v>
      </c>
      <c r="C502" s="5">
        <v>3</v>
      </c>
      <c r="D502" s="14">
        <v>35754</v>
      </c>
      <c r="E502" s="14">
        <v>35782</v>
      </c>
      <c r="F502" s="14">
        <v>35762</v>
      </c>
      <c r="G502" s="5">
        <v>1</v>
      </c>
      <c r="H502" s="5">
        <v>232.55</v>
      </c>
      <c r="I502" s="5" t="s">
        <v>426</v>
      </c>
      <c r="J502" s="5" t="s">
        <v>427</v>
      </c>
      <c r="K502" s="5" t="s">
        <v>428</v>
      </c>
      <c r="L502" s="5" t="s">
        <v>429</v>
      </c>
      <c r="M502" s="5">
        <v>83720</v>
      </c>
      <c r="N502" s="5" t="s">
        <v>285</v>
      </c>
    </row>
    <row r="503" spans="1:14" ht="12.5">
      <c r="A503" s="5">
        <v>10749</v>
      </c>
      <c r="B503" s="5" t="s">
        <v>412</v>
      </c>
      <c r="C503" s="5">
        <v>4</v>
      </c>
      <c r="D503" s="14">
        <v>35754</v>
      </c>
      <c r="E503" s="14">
        <v>35782</v>
      </c>
      <c r="F503" s="14">
        <v>35783</v>
      </c>
      <c r="G503" s="5">
        <v>2</v>
      </c>
      <c r="H503" s="5">
        <v>61.53</v>
      </c>
      <c r="I503" s="5" t="s">
        <v>413</v>
      </c>
      <c r="J503" s="5" t="s">
        <v>414</v>
      </c>
      <c r="K503" s="5" t="s">
        <v>415</v>
      </c>
      <c r="L503" s="5" t="s">
        <v>416</v>
      </c>
      <c r="M503" s="5" t="s">
        <v>417</v>
      </c>
      <c r="N503" s="5" t="s">
        <v>368</v>
      </c>
    </row>
    <row r="504" spans="1:14" ht="12.5">
      <c r="A504" s="5">
        <v>10750</v>
      </c>
      <c r="B504" s="5" t="s">
        <v>296</v>
      </c>
      <c r="C504" s="5">
        <v>9</v>
      </c>
      <c r="D504" s="14">
        <v>35755</v>
      </c>
      <c r="E504" s="14">
        <v>35783</v>
      </c>
      <c r="F504" s="14">
        <v>35758</v>
      </c>
      <c r="G504" s="5">
        <v>1</v>
      </c>
      <c r="H504" s="5">
        <v>79.3</v>
      </c>
      <c r="I504" s="5" t="s">
        <v>297</v>
      </c>
      <c r="J504" s="5" t="s">
        <v>298</v>
      </c>
      <c r="K504" s="5" t="s">
        <v>299</v>
      </c>
      <c r="L504" s="5" t="s">
        <v>218</v>
      </c>
      <c r="M504" s="5">
        <v>90110</v>
      </c>
      <c r="N504" s="5" t="s">
        <v>300</v>
      </c>
    </row>
    <row r="505" spans="1:14" ht="12.5">
      <c r="A505" s="5">
        <v>10751</v>
      </c>
      <c r="B505" s="5" t="s">
        <v>246</v>
      </c>
      <c r="C505" s="5">
        <v>3</v>
      </c>
      <c r="D505" s="14">
        <v>35758</v>
      </c>
      <c r="E505" s="14">
        <v>35786</v>
      </c>
      <c r="F505" s="14">
        <v>35767</v>
      </c>
      <c r="G505" s="5">
        <v>3</v>
      </c>
      <c r="H505" s="5">
        <v>130.79</v>
      </c>
      <c r="I505" s="5" t="s">
        <v>247</v>
      </c>
      <c r="J505" s="5" t="s">
        <v>248</v>
      </c>
      <c r="K505" s="5" t="s">
        <v>249</v>
      </c>
      <c r="L505" s="5" t="s">
        <v>218</v>
      </c>
      <c r="M505" s="5">
        <v>1204</v>
      </c>
      <c r="N505" s="5" t="s">
        <v>245</v>
      </c>
    </row>
    <row r="506" spans="1:14" ht="12.5">
      <c r="A506" s="5">
        <v>10752</v>
      </c>
      <c r="B506" s="5" t="s">
        <v>566</v>
      </c>
      <c r="C506" s="5">
        <v>2</v>
      </c>
      <c r="D506" s="14">
        <v>35758</v>
      </c>
      <c r="E506" s="14">
        <v>35786</v>
      </c>
      <c r="F506" s="14">
        <v>35762</v>
      </c>
      <c r="G506" s="5">
        <v>3</v>
      </c>
      <c r="H506" s="5">
        <v>1.39</v>
      </c>
      <c r="I506" s="5" t="s">
        <v>567</v>
      </c>
      <c r="J506" s="5" t="s">
        <v>568</v>
      </c>
      <c r="K506" s="5" t="s">
        <v>366</v>
      </c>
      <c r="L506" s="5" t="s">
        <v>218</v>
      </c>
      <c r="M506" s="5" t="s">
        <v>569</v>
      </c>
      <c r="N506" s="5" t="s">
        <v>368</v>
      </c>
    </row>
    <row r="507" spans="1:14" ht="12.5">
      <c r="A507" s="5">
        <v>10753</v>
      </c>
      <c r="B507" s="5" t="s">
        <v>537</v>
      </c>
      <c r="C507" s="5">
        <v>3</v>
      </c>
      <c r="D507" s="14">
        <v>35759</v>
      </c>
      <c r="E507" s="14">
        <v>35787</v>
      </c>
      <c r="F507" s="14">
        <v>35761</v>
      </c>
      <c r="G507" s="5">
        <v>1</v>
      </c>
      <c r="H507" s="5">
        <v>7.7</v>
      </c>
      <c r="I507" s="5" t="s">
        <v>538</v>
      </c>
      <c r="J507" s="5" t="s">
        <v>539</v>
      </c>
      <c r="K507" s="5" t="s">
        <v>540</v>
      </c>
      <c r="L507" s="5" t="s">
        <v>218</v>
      </c>
      <c r="M507" s="5">
        <v>10100</v>
      </c>
      <c r="N507" s="5" t="s">
        <v>328</v>
      </c>
    </row>
    <row r="508" spans="1:14" ht="12.5">
      <c r="A508" s="5">
        <v>10754</v>
      </c>
      <c r="B508" s="5" t="s">
        <v>324</v>
      </c>
      <c r="C508" s="5">
        <v>6</v>
      </c>
      <c r="D508" s="14">
        <v>35759</v>
      </c>
      <c r="E508" s="14">
        <v>35787</v>
      </c>
      <c r="F508" s="14">
        <v>35761</v>
      </c>
      <c r="G508" s="5">
        <v>3</v>
      </c>
      <c r="H508" s="5">
        <v>2.38</v>
      </c>
      <c r="I508" s="5" t="s">
        <v>325</v>
      </c>
      <c r="J508" s="5" t="s">
        <v>326</v>
      </c>
      <c r="K508" s="5" t="s">
        <v>327</v>
      </c>
      <c r="L508" s="5" t="s">
        <v>218</v>
      </c>
      <c r="M508" s="5">
        <v>24100</v>
      </c>
      <c r="N508" s="5" t="s">
        <v>328</v>
      </c>
    </row>
    <row r="509" spans="1:14" ht="12.5">
      <c r="A509" s="5">
        <v>10755</v>
      </c>
      <c r="B509" s="5" t="s">
        <v>438</v>
      </c>
      <c r="C509" s="5">
        <v>4</v>
      </c>
      <c r="D509" s="14">
        <v>35760</v>
      </c>
      <c r="E509" s="14">
        <v>35788</v>
      </c>
      <c r="F509" s="14">
        <v>35762</v>
      </c>
      <c r="G509" s="5">
        <v>2</v>
      </c>
      <c r="H509" s="5">
        <v>16.71</v>
      </c>
      <c r="I509" s="5" t="s">
        <v>439</v>
      </c>
      <c r="J509" s="5" t="s">
        <v>440</v>
      </c>
      <c r="K509" s="5" t="s">
        <v>441</v>
      </c>
      <c r="L509" s="5" t="s">
        <v>218</v>
      </c>
      <c r="M509" s="5">
        <v>13008</v>
      </c>
      <c r="N509" s="5" t="s">
        <v>219</v>
      </c>
    </row>
    <row r="510" spans="1:14" ht="12.5">
      <c r="A510" s="5">
        <v>10756</v>
      </c>
      <c r="B510" s="5" t="s">
        <v>315</v>
      </c>
      <c r="C510" s="5">
        <v>8</v>
      </c>
      <c r="D510" s="14">
        <v>35761</v>
      </c>
      <c r="E510" s="14">
        <v>35789</v>
      </c>
      <c r="F510" s="14">
        <v>35766</v>
      </c>
      <c r="G510" s="5">
        <v>2</v>
      </c>
      <c r="H510" s="5">
        <v>73.209999999999994</v>
      </c>
      <c r="I510" s="5" t="s">
        <v>316</v>
      </c>
      <c r="J510" s="5" t="s">
        <v>317</v>
      </c>
      <c r="K510" s="5" t="s">
        <v>318</v>
      </c>
      <c r="L510" s="5" t="s">
        <v>319</v>
      </c>
      <c r="M510" s="5">
        <v>82520</v>
      </c>
      <c r="N510" s="5" t="s">
        <v>285</v>
      </c>
    </row>
    <row r="511" spans="1:14" ht="12.5">
      <c r="A511" s="5">
        <v>10757</v>
      </c>
      <c r="B511" s="5" t="s">
        <v>425</v>
      </c>
      <c r="C511" s="5">
        <v>6</v>
      </c>
      <c r="D511" s="14">
        <v>35761</v>
      </c>
      <c r="E511" s="14">
        <v>35789</v>
      </c>
      <c r="F511" s="14">
        <v>35779</v>
      </c>
      <c r="G511" s="5">
        <v>1</v>
      </c>
      <c r="H511" s="5">
        <v>8.19</v>
      </c>
      <c r="I511" s="5" t="s">
        <v>426</v>
      </c>
      <c r="J511" s="5" t="s">
        <v>427</v>
      </c>
      <c r="K511" s="5" t="s">
        <v>428</v>
      </c>
      <c r="L511" s="5" t="s">
        <v>429</v>
      </c>
      <c r="M511" s="5">
        <v>83720</v>
      </c>
      <c r="N511" s="5" t="s">
        <v>285</v>
      </c>
    </row>
    <row r="512" spans="1:14" ht="12.5">
      <c r="A512" s="5">
        <v>10758</v>
      </c>
      <c r="B512" s="5" t="s">
        <v>246</v>
      </c>
      <c r="C512" s="5">
        <v>3</v>
      </c>
      <c r="D512" s="14">
        <v>35762</v>
      </c>
      <c r="E512" s="14">
        <v>35790</v>
      </c>
      <c r="F512" s="14">
        <v>35768</v>
      </c>
      <c r="G512" s="5">
        <v>3</v>
      </c>
      <c r="H512" s="5">
        <v>138.16999999999999</v>
      </c>
      <c r="I512" s="5" t="s">
        <v>247</v>
      </c>
      <c r="J512" s="5" t="s">
        <v>248</v>
      </c>
      <c r="K512" s="5" t="s">
        <v>249</v>
      </c>
      <c r="L512" s="5" t="s">
        <v>218</v>
      </c>
      <c r="M512" s="5">
        <v>1204</v>
      </c>
      <c r="N512" s="5" t="s">
        <v>245</v>
      </c>
    </row>
    <row r="513" spans="1:14" ht="12.5">
      <c r="A513" s="5">
        <v>10759</v>
      </c>
      <c r="B513" s="5" t="s">
        <v>402</v>
      </c>
      <c r="C513" s="5">
        <v>3</v>
      </c>
      <c r="D513" s="14">
        <v>35762</v>
      </c>
      <c r="E513" s="14">
        <v>35790</v>
      </c>
      <c r="F513" s="14">
        <v>35776</v>
      </c>
      <c r="G513" s="5">
        <v>3</v>
      </c>
      <c r="H513" s="5">
        <v>11.99</v>
      </c>
      <c r="I513" s="5" t="s">
        <v>403</v>
      </c>
      <c r="J513" s="5" t="s">
        <v>404</v>
      </c>
      <c r="K513" s="5" t="s">
        <v>270</v>
      </c>
      <c r="L513" s="5" t="s">
        <v>218</v>
      </c>
      <c r="M513" s="5">
        <v>5021</v>
      </c>
      <c r="N513" s="5" t="s">
        <v>271</v>
      </c>
    </row>
    <row r="514" spans="1:14" ht="12.5">
      <c r="A514" s="5">
        <v>10760</v>
      </c>
      <c r="B514" s="5" t="s">
        <v>577</v>
      </c>
      <c r="C514" s="5">
        <v>4</v>
      </c>
      <c r="D514" s="14">
        <v>35765</v>
      </c>
      <c r="E514" s="14">
        <v>35793</v>
      </c>
      <c r="F514" s="14">
        <v>35774</v>
      </c>
      <c r="G514" s="5">
        <v>1</v>
      </c>
      <c r="H514" s="5">
        <v>155.63999999999999</v>
      </c>
      <c r="I514" s="5" t="s">
        <v>578</v>
      </c>
      <c r="J514" s="5" t="s">
        <v>579</v>
      </c>
      <c r="K514" s="5" t="s">
        <v>580</v>
      </c>
      <c r="L514" s="5" t="s">
        <v>218</v>
      </c>
      <c r="M514" s="5" t="s">
        <v>581</v>
      </c>
      <c r="N514" s="5" t="s">
        <v>241</v>
      </c>
    </row>
    <row r="515" spans="1:14" ht="12.5">
      <c r="A515" s="5">
        <v>10761</v>
      </c>
      <c r="B515" s="5" t="s">
        <v>280</v>
      </c>
      <c r="C515" s="5">
        <v>5</v>
      </c>
      <c r="D515" s="14">
        <v>35766</v>
      </c>
      <c r="E515" s="14">
        <v>35794</v>
      </c>
      <c r="F515" s="14">
        <v>35772</v>
      </c>
      <c r="G515" s="5">
        <v>2</v>
      </c>
      <c r="H515" s="5">
        <v>18.66</v>
      </c>
      <c r="I515" s="5" t="s">
        <v>281</v>
      </c>
      <c r="J515" s="5" t="s">
        <v>282</v>
      </c>
      <c r="K515" s="5" t="s">
        <v>283</v>
      </c>
      <c r="L515" s="5" t="s">
        <v>284</v>
      </c>
      <c r="M515" s="5">
        <v>87110</v>
      </c>
      <c r="N515" s="5" t="s">
        <v>285</v>
      </c>
    </row>
    <row r="516" spans="1:14" ht="12.5">
      <c r="A516" s="5">
        <v>10762</v>
      </c>
      <c r="B516" s="5" t="s">
        <v>286</v>
      </c>
      <c r="C516" s="5">
        <v>3</v>
      </c>
      <c r="D516" s="14">
        <v>35766</v>
      </c>
      <c r="E516" s="14">
        <v>35794</v>
      </c>
      <c r="F516" s="14">
        <v>35773</v>
      </c>
      <c r="G516" s="5">
        <v>1</v>
      </c>
      <c r="H516" s="5">
        <v>328.74</v>
      </c>
      <c r="I516" s="5" t="s">
        <v>287</v>
      </c>
      <c r="J516" s="5" t="s">
        <v>288</v>
      </c>
      <c r="K516" s="5" t="s">
        <v>289</v>
      </c>
      <c r="L516" s="5" t="s">
        <v>218</v>
      </c>
      <c r="M516" s="5" t="s">
        <v>290</v>
      </c>
      <c r="N516" s="5" t="s">
        <v>291</v>
      </c>
    </row>
    <row r="517" spans="1:14" ht="12.5">
      <c r="A517" s="5">
        <v>10763</v>
      </c>
      <c r="B517" s="5" t="s">
        <v>528</v>
      </c>
      <c r="C517" s="5">
        <v>3</v>
      </c>
      <c r="D517" s="14">
        <v>35767</v>
      </c>
      <c r="E517" s="14">
        <v>35795</v>
      </c>
      <c r="F517" s="14">
        <v>35772</v>
      </c>
      <c r="G517" s="5">
        <v>3</v>
      </c>
      <c r="H517" s="5">
        <v>37.35</v>
      </c>
      <c r="I517" s="5" t="s">
        <v>529</v>
      </c>
      <c r="J517" s="5" t="s">
        <v>530</v>
      </c>
      <c r="K517" s="5" t="s">
        <v>531</v>
      </c>
      <c r="L517" s="5" t="s">
        <v>218</v>
      </c>
      <c r="M517" s="5">
        <v>59000</v>
      </c>
      <c r="N517" s="5" t="s">
        <v>219</v>
      </c>
    </row>
    <row r="518" spans="1:14" ht="12.5">
      <c r="A518" s="5">
        <v>10764</v>
      </c>
      <c r="B518" s="5" t="s">
        <v>262</v>
      </c>
      <c r="C518" s="5">
        <v>6</v>
      </c>
      <c r="D518" s="14">
        <v>35767</v>
      </c>
      <c r="E518" s="14">
        <v>35795</v>
      </c>
      <c r="F518" s="14">
        <v>35772</v>
      </c>
      <c r="G518" s="5">
        <v>3</v>
      </c>
      <c r="H518" s="5">
        <v>145.44999999999999</v>
      </c>
      <c r="I518" s="5" t="s">
        <v>263</v>
      </c>
      <c r="J518" s="5" t="s">
        <v>264</v>
      </c>
      <c r="K518" s="5" t="s">
        <v>265</v>
      </c>
      <c r="L518" s="5" t="s">
        <v>218</v>
      </c>
      <c r="M518" s="5">
        <v>8010</v>
      </c>
      <c r="N518" s="5" t="s">
        <v>266</v>
      </c>
    </row>
    <row r="519" spans="1:14" ht="12.5">
      <c r="A519" s="5">
        <v>10765</v>
      </c>
      <c r="B519" s="5" t="s">
        <v>320</v>
      </c>
      <c r="C519" s="5">
        <v>3</v>
      </c>
      <c r="D519" s="14">
        <v>35768</v>
      </c>
      <c r="E519" s="14">
        <v>35796</v>
      </c>
      <c r="F519" s="14">
        <v>35773</v>
      </c>
      <c r="G519" s="5">
        <v>3</v>
      </c>
      <c r="H519" s="5">
        <v>42.74</v>
      </c>
      <c r="I519" s="5" t="s">
        <v>321</v>
      </c>
      <c r="J519" s="5" t="s">
        <v>322</v>
      </c>
      <c r="K519" s="5" t="s">
        <v>323</v>
      </c>
      <c r="L519" s="5" t="s">
        <v>218</v>
      </c>
      <c r="M519" s="5">
        <v>1307</v>
      </c>
      <c r="N519" s="5" t="s">
        <v>224</v>
      </c>
    </row>
    <row r="520" spans="1:14" ht="12.5">
      <c r="A520" s="5">
        <v>10766</v>
      </c>
      <c r="B520" s="5" t="s">
        <v>272</v>
      </c>
      <c r="C520" s="5">
        <v>4</v>
      </c>
      <c r="D520" s="14">
        <v>35769</v>
      </c>
      <c r="E520" s="14">
        <v>35797</v>
      </c>
      <c r="F520" s="14">
        <v>35773</v>
      </c>
      <c r="G520" s="5">
        <v>1</v>
      </c>
      <c r="H520" s="5">
        <v>157.55000000000001</v>
      </c>
      <c r="I520" s="5" t="s">
        <v>273</v>
      </c>
      <c r="J520" s="5" t="s">
        <v>274</v>
      </c>
      <c r="K520" s="5" t="s">
        <v>275</v>
      </c>
      <c r="L520" s="5" t="s">
        <v>218</v>
      </c>
      <c r="M520" s="5">
        <v>50739</v>
      </c>
      <c r="N520" s="5" t="s">
        <v>224</v>
      </c>
    </row>
    <row r="521" spans="1:14" ht="12.5">
      <c r="A521" s="5">
        <v>10767</v>
      </c>
      <c r="B521" s="5" t="s">
        <v>236</v>
      </c>
      <c r="C521" s="5">
        <v>4</v>
      </c>
      <c r="D521" s="14">
        <v>35769</v>
      </c>
      <c r="E521" s="14">
        <v>35797</v>
      </c>
      <c r="F521" s="14">
        <v>35779</v>
      </c>
      <c r="G521" s="5">
        <v>3</v>
      </c>
      <c r="H521" s="5">
        <v>1.59</v>
      </c>
      <c r="I521" s="5" t="s">
        <v>237</v>
      </c>
      <c r="J521" s="5" t="s">
        <v>238</v>
      </c>
      <c r="K521" s="5" t="s">
        <v>239</v>
      </c>
      <c r="L521" s="5" t="s">
        <v>218</v>
      </c>
      <c r="M521" s="5" t="s">
        <v>240</v>
      </c>
      <c r="N521" s="5" t="s">
        <v>241</v>
      </c>
    </row>
    <row r="522" spans="1:14" ht="12.5">
      <c r="A522" s="5">
        <v>10768</v>
      </c>
      <c r="B522" s="5" t="s">
        <v>469</v>
      </c>
      <c r="C522" s="5">
        <v>3</v>
      </c>
      <c r="D522" s="14">
        <v>35772</v>
      </c>
      <c r="E522" s="14">
        <v>35800</v>
      </c>
      <c r="F522" s="14">
        <v>35779</v>
      </c>
      <c r="G522" s="5">
        <v>2</v>
      </c>
      <c r="H522" s="5">
        <v>146.32</v>
      </c>
      <c r="I522" s="5" t="s">
        <v>470</v>
      </c>
      <c r="J522" s="5" t="s">
        <v>471</v>
      </c>
      <c r="K522" s="5" t="s">
        <v>472</v>
      </c>
      <c r="L522" s="5" t="s">
        <v>473</v>
      </c>
      <c r="M522" s="5" t="s">
        <v>474</v>
      </c>
      <c r="N522" s="5" t="s">
        <v>368</v>
      </c>
    </row>
    <row r="523" spans="1:14" ht="12.5">
      <c r="A523" s="5">
        <v>10769</v>
      </c>
      <c r="B523" s="5" t="s">
        <v>494</v>
      </c>
      <c r="C523" s="5">
        <v>3</v>
      </c>
      <c r="D523" s="14">
        <v>35772</v>
      </c>
      <c r="E523" s="14">
        <v>35800</v>
      </c>
      <c r="F523" s="14">
        <v>35776</v>
      </c>
      <c r="G523" s="5">
        <v>1</v>
      </c>
      <c r="H523" s="5">
        <v>65.06</v>
      </c>
      <c r="I523" s="5" t="s">
        <v>495</v>
      </c>
      <c r="J523" s="5" t="s">
        <v>496</v>
      </c>
      <c r="K523" s="5" t="s">
        <v>497</v>
      </c>
      <c r="L523" s="5" t="s">
        <v>218</v>
      </c>
      <c r="M523" s="5">
        <v>8200</v>
      </c>
      <c r="N523" s="5" t="s">
        <v>456</v>
      </c>
    </row>
    <row r="524" spans="1:14" ht="12.5">
      <c r="A524" s="5">
        <v>10770</v>
      </c>
      <c r="B524" s="5" t="s">
        <v>225</v>
      </c>
      <c r="C524" s="5">
        <v>8</v>
      </c>
      <c r="D524" s="14">
        <v>35773</v>
      </c>
      <c r="E524" s="14">
        <v>35801</v>
      </c>
      <c r="F524" s="14">
        <v>35781</v>
      </c>
      <c r="G524" s="5">
        <v>3</v>
      </c>
      <c r="H524" s="5">
        <v>5.32</v>
      </c>
      <c r="I524" s="5" t="s">
        <v>226</v>
      </c>
      <c r="J524" s="5" t="s">
        <v>227</v>
      </c>
      <c r="K524" s="5" t="s">
        <v>228</v>
      </c>
      <c r="L524" s="5" t="s">
        <v>229</v>
      </c>
      <c r="M524" s="5" t="s">
        <v>230</v>
      </c>
      <c r="N524" s="5" t="s">
        <v>231</v>
      </c>
    </row>
    <row r="525" spans="1:14" ht="12.5">
      <c r="A525" s="5">
        <v>10771</v>
      </c>
      <c r="B525" s="5" t="s">
        <v>262</v>
      </c>
      <c r="C525" s="5">
        <v>9</v>
      </c>
      <c r="D525" s="14">
        <v>35774</v>
      </c>
      <c r="E525" s="14">
        <v>35802</v>
      </c>
      <c r="F525" s="14">
        <v>35797</v>
      </c>
      <c r="G525" s="5">
        <v>2</v>
      </c>
      <c r="H525" s="5">
        <v>11.19</v>
      </c>
      <c r="I525" s="5" t="s">
        <v>263</v>
      </c>
      <c r="J525" s="5" t="s">
        <v>264</v>
      </c>
      <c r="K525" s="5" t="s">
        <v>265</v>
      </c>
      <c r="L525" s="5" t="s">
        <v>218</v>
      </c>
      <c r="M525" s="5">
        <v>8010</v>
      </c>
      <c r="N525" s="5" t="s">
        <v>266</v>
      </c>
    </row>
    <row r="526" spans="1:14" ht="12.5">
      <c r="A526" s="5">
        <v>10772</v>
      </c>
      <c r="B526" s="5" t="s">
        <v>341</v>
      </c>
      <c r="C526" s="5">
        <v>3</v>
      </c>
      <c r="D526" s="14">
        <v>35774</v>
      </c>
      <c r="E526" s="14">
        <v>35802</v>
      </c>
      <c r="F526" s="14">
        <v>35783</v>
      </c>
      <c r="G526" s="5">
        <v>2</v>
      </c>
      <c r="H526" s="5">
        <v>91.28</v>
      </c>
      <c r="I526" s="5" t="s">
        <v>342</v>
      </c>
      <c r="J526" s="5" t="s">
        <v>343</v>
      </c>
      <c r="K526" s="5" t="s">
        <v>344</v>
      </c>
      <c r="L526" s="5" t="s">
        <v>218</v>
      </c>
      <c r="M526" s="5">
        <v>60528</v>
      </c>
      <c r="N526" s="5" t="s">
        <v>224</v>
      </c>
    </row>
    <row r="527" spans="1:14" ht="12.5">
      <c r="A527" s="5">
        <v>10773</v>
      </c>
      <c r="B527" s="5" t="s">
        <v>262</v>
      </c>
      <c r="C527" s="5">
        <v>1</v>
      </c>
      <c r="D527" s="14">
        <v>35775</v>
      </c>
      <c r="E527" s="14">
        <v>35803</v>
      </c>
      <c r="F527" s="14">
        <v>35780</v>
      </c>
      <c r="G527" s="5">
        <v>3</v>
      </c>
      <c r="H527" s="5">
        <v>96.43</v>
      </c>
      <c r="I527" s="5" t="s">
        <v>263</v>
      </c>
      <c r="J527" s="5" t="s">
        <v>264</v>
      </c>
      <c r="K527" s="5" t="s">
        <v>265</v>
      </c>
      <c r="L527" s="5" t="s">
        <v>218</v>
      </c>
      <c r="M527" s="5">
        <v>8010</v>
      </c>
      <c r="N527" s="5" t="s">
        <v>266</v>
      </c>
    </row>
    <row r="528" spans="1:14" ht="12.5">
      <c r="A528" s="5">
        <v>10774</v>
      </c>
      <c r="B528" s="5" t="s">
        <v>286</v>
      </c>
      <c r="C528" s="5">
        <v>4</v>
      </c>
      <c r="D528" s="14">
        <v>35775</v>
      </c>
      <c r="E528" s="14">
        <v>35789</v>
      </c>
      <c r="F528" s="14">
        <v>35776</v>
      </c>
      <c r="G528" s="5">
        <v>1</v>
      </c>
      <c r="H528" s="5">
        <v>48.2</v>
      </c>
      <c r="I528" s="5" t="s">
        <v>287</v>
      </c>
      <c r="J528" s="5" t="s">
        <v>288</v>
      </c>
      <c r="K528" s="5" t="s">
        <v>289</v>
      </c>
      <c r="L528" s="5" t="s">
        <v>218</v>
      </c>
      <c r="M528" s="5" t="s">
        <v>290</v>
      </c>
      <c r="N528" s="5" t="s">
        <v>291</v>
      </c>
    </row>
    <row r="529" spans="1:14" ht="12.5">
      <c r="A529" s="5">
        <v>10775</v>
      </c>
      <c r="B529" s="5" t="s">
        <v>595</v>
      </c>
      <c r="C529" s="5">
        <v>7</v>
      </c>
      <c r="D529" s="14">
        <v>35776</v>
      </c>
      <c r="E529" s="14">
        <v>35804</v>
      </c>
      <c r="F529" s="14">
        <v>35790</v>
      </c>
      <c r="G529" s="5">
        <v>1</v>
      </c>
      <c r="H529" s="5">
        <v>20.25</v>
      </c>
      <c r="I529" s="5" t="s">
        <v>596</v>
      </c>
      <c r="J529" s="5" t="s">
        <v>597</v>
      </c>
      <c r="K529" s="5" t="s">
        <v>598</v>
      </c>
      <c r="L529" s="5" t="s">
        <v>599</v>
      </c>
      <c r="M529" s="5">
        <v>59801</v>
      </c>
      <c r="N529" s="5" t="s">
        <v>285</v>
      </c>
    </row>
    <row r="530" spans="1:14" ht="12.5">
      <c r="A530" s="5">
        <v>10776</v>
      </c>
      <c r="B530" s="5" t="s">
        <v>262</v>
      </c>
      <c r="C530" s="5">
        <v>1</v>
      </c>
      <c r="D530" s="14">
        <v>35779</v>
      </c>
      <c r="E530" s="14">
        <v>35807</v>
      </c>
      <c r="F530" s="14">
        <v>35782</v>
      </c>
      <c r="G530" s="5">
        <v>3</v>
      </c>
      <c r="H530" s="5">
        <v>351.53</v>
      </c>
      <c r="I530" s="5" t="s">
        <v>263</v>
      </c>
      <c r="J530" s="5" t="s">
        <v>264</v>
      </c>
      <c r="K530" s="5" t="s">
        <v>265</v>
      </c>
      <c r="L530" s="5" t="s">
        <v>218</v>
      </c>
      <c r="M530" s="5">
        <v>8010</v>
      </c>
      <c r="N530" s="5" t="s">
        <v>266</v>
      </c>
    </row>
    <row r="531" spans="1:14" ht="12.5">
      <c r="A531" s="5">
        <v>10777</v>
      </c>
      <c r="B531" s="5" t="s">
        <v>541</v>
      </c>
      <c r="C531" s="5">
        <v>7</v>
      </c>
      <c r="D531" s="14">
        <v>35779</v>
      </c>
      <c r="E531" s="14">
        <v>35793</v>
      </c>
      <c r="F531" s="14">
        <v>35816</v>
      </c>
      <c r="G531" s="5">
        <v>2</v>
      </c>
      <c r="H531" s="5">
        <v>3.01</v>
      </c>
      <c r="I531" s="5" t="s">
        <v>542</v>
      </c>
      <c r="J531" s="5" t="s">
        <v>543</v>
      </c>
      <c r="K531" s="5" t="s">
        <v>544</v>
      </c>
      <c r="L531" s="5" t="s">
        <v>254</v>
      </c>
      <c r="M531" s="5" t="s">
        <v>545</v>
      </c>
      <c r="N531" s="5" t="s">
        <v>231</v>
      </c>
    </row>
    <row r="532" spans="1:14" ht="12.5">
      <c r="A532" s="5">
        <v>10778</v>
      </c>
      <c r="B532" s="5" t="s">
        <v>336</v>
      </c>
      <c r="C532" s="5">
        <v>3</v>
      </c>
      <c r="D532" s="14">
        <v>35780</v>
      </c>
      <c r="E532" s="14">
        <v>35808</v>
      </c>
      <c r="F532" s="14">
        <v>35788</v>
      </c>
      <c r="G532" s="5">
        <v>1</v>
      </c>
      <c r="H532" s="5">
        <v>6.79</v>
      </c>
      <c r="I532" s="5" t="s">
        <v>337</v>
      </c>
      <c r="J532" s="5" t="s">
        <v>338</v>
      </c>
      <c r="K532" s="5" t="s">
        <v>339</v>
      </c>
      <c r="L532" s="5" t="s">
        <v>218</v>
      </c>
      <c r="M532" s="5" t="s">
        <v>340</v>
      </c>
      <c r="N532" s="5" t="s">
        <v>291</v>
      </c>
    </row>
    <row r="533" spans="1:14" ht="12.5">
      <c r="A533" s="5">
        <v>10779</v>
      </c>
      <c r="B533" s="5" t="s">
        <v>332</v>
      </c>
      <c r="C533" s="5">
        <v>3</v>
      </c>
      <c r="D533" s="14">
        <v>35780</v>
      </c>
      <c r="E533" s="14">
        <v>35808</v>
      </c>
      <c r="F533" s="14">
        <v>35809</v>
      </c>
      <c r="G533" s="5">
        <v>2</v>
      </c>
      <c r="H533" s="5">
        <v>58.13</v>
      </c>
      <c r="I533" s="5" t="s">
        <v>333</v>
      </c>
      <c r="J533" s="5" t="s">
        <v>334</v>
      </c>
      <c r="K533" s="5" t="s">
        <v>335</v>
      </c>
      <c r="L533" s="5" t="s">
        <v>218</v>
      </c>
      <c r="M533" s="5">
        <v>4179</v>
      </c>
      <c r="N533" s="5" t="s">
        <v>224</v>
      </c>
    </row>
    <row r="534" spans="1:14" ht="12.5">
      <c r="A534" s="5">
        <v>10780</v>
      </c>
      <c r="B534" s="5" t="s">
        <v>350</v>
      </c>
      <c r="C534" s="5">
        <v>2</v>
      </c>
      <c r="D534" s="14">
        <v>35780</v>
      </c>
      <c r="E534" s="14">
        <v>35794</v>
      </c>
      <c r="F534" s="14">
        <v>35789</v>
      </c>
      <c r="G534" s="5">
        <v>1</v>
      </c>
      <c r="H534" s="5">
        <v>42.13</v>
      </c>
      <c r="I534" s="5" t="s">
        <v>351</v>
      </c>
      <c r="J534" s="5" t="s">
        <v>352</v>
      </c>
      <c r="K534" s="5" t="s">
        <v>353</v>
      </c>
      <c r="L534" s="5" t="s">
        <v>354</v>
      </c>
      <c r="M534" s="5">
        <v>3508</v>
      </c>
      <c r="N534" s="5" t="s">
        <v>261</v>
      </c>
    </row>
    <row r="535" spans="1:14" ht="12.5">
      <c r="A535" s="5">
        <v>10781</v>
      </c>
      <c r="B535" s="5" t="s">
        <v>296</v>
      </c>
      <c r="C535" s="5">
        <v>2</v>
      </c>
      <c r="D535" s="14">
        <v>35781</v>
      </c>
      <c r="E535" s="14">
        <v>35809</v>
      </c>
      <c r="F535" s="14">
        <v>35783</v>
      </c>
      <c r="G535" s="5">
        <v>3</v>
      </c>
      <c r="H535" s="5">
        <v>73.16</v>
      </c>
      <c r="I535" s="5" t="s">
        <v>297</v>
      </c>
      <c r="J535" s="5" t="s">
        <v>298</v>
      </c>
      <c r="K535" s="5" t="s">
        <v>299</v>
      </c>
      <c r="L535" s="5" t="s">
        <v>218</v>
      </c>
      <c r="M535" s="5">
        <v>90110</v>
      </c>
      <c r="N535" s="5" t="s">
        <v>300</v>
      </c>
    </row>
    <row r="536" spans="1:14" ht="12.5">
      <c r="A536" s="5">
        <v>10782</v>
      </c>
      <c r="B536" s="5" t="s">
        <v>570</v>
      </c>
      <c r="C536" s="5">
        <v>9</v>
      </c>
      <c r="D536" s="14">
        <v>35781</v>
      </c>
      <c r="E536" s="14">
        <v>35809</v>
      </c>
      <c r="F536" s="14">
        <v>35786</v>
      </c>
      <c r="G536" s="5">
        <v>3</v>
      </c>
      <c r="H536" s="5">
        <v>1.1000000000000001</v>
      </c>
      <c r="I536" s="5" t="s">
        <v>571</v>
      </c>
      <c r="J536" s="5" t="s">
        <v>572</v>
      </c>
      <c r="K536" s="5" t="s">
        <v>535</v>
      </c>
      <c r="L536" s="5" t="s">
        <v>218</v>
      </c>
      <c r="M536" s="5">
        <v>1010</v>
      </c>
      <c r="N536" s="5" t="s">
        <v>536</v>
      </c>
    </row>
    <row r="537" spans="1:14" ht="12.5">
      <c r="A537" s="5">
        <v>10783</v>
      </c>
      <c r="B537" s="5" t="s">
        <v>225</v>
      </c>
      <c r="C537" s="5">
        <v>4</v>
      </c>
      <c r="D537" s="14">
        <v>35782</v>
      </c>
      <c r="E537" s="14">
        <v>35810</v>
      </c>
      <c r="F537" s="14">
        <v>35783</v>
      </c>
      <c r="G537" s="5">
        <v>2</v>
      </c>
      <c r="H537" s="5">
        <v>124.98</v>
      </c>
      <c r="I537" s="5" t="s">
        <v>226</v>
      </c>
      <c r="J537" s="5" t="s">
        <v>227</v>
      </c>
      <c r="K537" s="5" t="s">
        <v>228</v>
      </c>
      <c r="L537" s="5" t="s">
        <v>229</v>
      </c>
      <c r="M537" s="5" t="s">
        <v>230</v>
      </c>
      <c r="N537" s="5" t="s">
        <v>231</v>
      </c>
    </row>
    <row r="538" spans="1:14" ht="12.5">
      <c r="A538" s="5">
        <v>10784</v>
      </c>
      <c r="B538" s="5" t="s">
        <v>324</v>
      </c>
      <c r="C538" s="5">
        <v>4</v>
      </c>
      <c r="D538" s="14">
        <v>35782</v>
      </c>
      <c r="E538" s="14">
        <v>35810</v>
      </c>
      <c r="F538" s="14">
        <v>35786</v>
      </c>
      <c r="G538" s="5">
        <v>3</v>
      </c>
      <c r="H538" s="5">
        <v>70.09</v>
      </c>
      <c r="I538" s="5" t="s">
        <v>325</v>
      </c>
      <c r="J538" s="5" t="s">
        <v>326</v>
      </c>
      <c r="K538" s="5" t="s">
        <v>327</v>
      </c>
      <c r="L538" s="5" t="s">
        <v>218</v>
      </c>
      <c r="M538" s="5">
        <v>24100</v>
      </c>
      <c r="N538" s="5" t="s">
        <v>328</v>
      </c>
    </row>
    <row r="539" spans="1:14" ht="12.5">
      <c r="A539" s="5">
        <v>10785</v>
      </c>
      <c r="B539" s="5" t="s">
        <v>305</v>
      </c>
      <c r="C539" s="5">
        <v>1</v>
      </c>
      <c r="D539" s="14">
        <v>35782</v>
      </c>
      <c r="E539" s="14">
        <v>35810</v>
      </c>
      <c r="F539" s="14">
        <v>35788</v>
      </c>
      <c r="G539" s="5">
        <v>3</v>
      </c>
      <c r="H539" s="5">
        <v>1.51</v>
      </c>
      <c r="I539" s="5" t="s">
        <v>306</v>
      </c>
      <c r="J539" s="5" t="s">
        <v>307</v>
      </c>
      <c r="K539" s="5" t="s">
        <v>308</v>
      </c>
      <c r="L539" s="5" t="s">
        <v>309</v>
      </c>
      <c r="M539" s="5">
        <v>1081</v>
      </c>
      <c r="N539" s="5" t="s">
        <v>261</v>
      </c>
    </row>
    <row r="540" spans="1:14" ht="12.5">
      <c r="A540" s="5">
        <v>10786</v>
      </c>
      <c r="B540" s="5" t="s">
        <v>498</v>
      </c>
      <c r="C540" s="5">
        <v>8</v>
      </c>
      <c r="D540" s="14">
        <v>35783</v>
      </c>
      <c r="E540" s="14">
        <v>35811</v>
      </c>
      <c r="F540" s="14">
        <v>35787</v>
      </c>
      <c r="G540" s="5">
        <v>1</v>
      </c>
      <c r="H540" s="5">
        <v>110.87</v>
      </c>
      <c r="I540" s="5" t="s">
        <v>499</v>
      </c>
      <c r="J540" s="5" t="s">
        <v>500</v>
      </c>
      <c r="K540" s="5" t="s">
        <v>372</v>
      </c>
      <c r="L540" s="5" t="s">
        <v>254</v>
      </c>
      <c r="M540" s="5" t="s">
        <v>501</v>
      </c>
      <c r="N540" s="5" t="s">
        <v>231</v>
      </c>
    </row>
    <row r="541" spans="1:14" ht="12.5">
      <c r="A541" s="5">
        <v>10787</v>
      </c>
      <c r="B541" s="5" t="s">
        <v>461</v>
      </c>
      <c r="C541" s="5">
        <v>2</v>
      </c>
      <c r="D541" s="14">
        <v>35783</v>
      </c>
      <c r="E541" s="14">
        <v>35797</v>
      </c>
      <c r="F541" s="14">
        <v>35790</v>
      </c>
      <c r="G541" s="5">
        <v>1</v>
      </c>
      <c r="H541" s="5">
        <v>249.93</v>
      </c>
      <c r="I541" s="5" t="s">
        <v>462</v>
      </c>
      <c r="J541" s="5" t="s">
        <v>463</v>
      </c>
      <c r="K541" s="5" t="s">
        <v>464</v>
      </c>
      <c r="L541" s="5" t="s">
        <v>218</v>
      </c>
      <c r="M541" s="5">
        <v>31000</v>
      </c>
      <c r="N541" s="5" t="s">
        <v>219</v>
      </c>
    </row>
    <row r="542" spans="1:14" ht="12.5">
      <c r="A542" s="5">
        <v>10788</v>
      </c>
      <c r="B542" s="5" t="s">
        <v>320</v>
      </c>
      <c r="C542" s="5">
        <v>1</v>
      </c>
      <c r="D542" s="14">
        <v>35786</v>
      </c>
      <c r="E542" s="14">
        <v>35814</v>
      </c>
      <c r="F542" s="14">
        <v>35814</v>
      </c>
      <c r="G542" s="5">
        <v>2</v>
      </c>
      <c r="H542" s="5">
        <v>42.7</v>
      </c>
      <c r="I542" s="5" t="s">
        <v>321</v>
      </c>
      <c r="J542" s="5" t="s">
        <v>322</v>
      </c>
      <c r="K542" s="5" t="s">
        <v>323</v>
      </c>
      <c r="L542" s="5" t="s">
        <v>218</v>
      </c>
      <c r="M542" s="5">
        <v>1307</v>
      </c>
      <c r="N542" s="5" t="s">
        <v>224</v>
      </c>
    </row>
    <row r="543" spans="1:14" ht="12.5">
      <c r="A543" s="5">
        <v>10789</v>
      </c>
      <c r="B543" s="5" t="s">
        <v>528</v>
      </c>
      <c r="C543" s="5">
        <v>1</v>
      </c>
      <c r="D543" s="14">
        <v>35786</v>
      </c>
      <c r="E543" s="14">
        <v>35814</v>
      </c>
      <c r="F543" s="14">
        <v>35795</v>
      </c>
      <c r="G543" s="5">
        <v>2</v>
      </c>
      <c r="H543" s="5">
        <v>100.6</v>
      </c>
      <c r="I543" s="5" t="s">
        <v>529</v>
      </c>
      <c r="J543" s="5" t="s">
        <v>530</v>
      </c>
      <c r="K543" s="5" t="s">
        <v>531</v>
      </c>
      <c r="L543" s="5" t="s">
        <v>218</v>
      </c>
      <c r="M543" s="5">
        <v>59000</v>
      </c>
      <c r="N543" s="5" t="s">
        <v>219</v>
      </c>
    </row>
    <row r="544" spans="1:14" ht="12.5">
      <c r="A544" s="5">
        <v>10790</v>
      </c>
      <c r="B544" s="5" t="s">
        <v>541</v>
      </c>
      <c r="C544" s="5">
        <v>6</v>
      </c>
      <c r="D544" s="14">
        <v>35786</v>
      </c>
      <c r="E544" s="14">
        <v>35814</v>
      </c>
      <c r="F544" s="14">
        <v>35790</v>
      </c>
      <c r="G544" s="5">
        <v>1</v>
      </c>
      <c r="H544" s="5">
        <v>28.23</v>
      </c>
      <c r="I544" s="5" t="s">
        <v>542</v>
      </c>
      <c r="J544" s="5" t="s">
        <v>543</v>
      </c>
      <c r="K544" s="5" t="s">
        <v>544</v>
      </c>
      <c r="L544" s="5" t="s">
        <v>254</v>
      </c>
      <c r="M544" s="5" t="s">
        <v>545</v>
      </c>
      <c r="N544" s="5" t="s">
        <v>231</v>
      </c>
    </row>
    <row r="545" spans="1:14" ht="12.5">
      <c r="A545" s="5">
        <v>10791</v>
      </c>
      <c r="B545" s="5" t="s">
        <v>301</v>
      </c>
      <c r="C545" s="5">
        <v>6</v>
      </c>
      <c r="D545" s="14">
        <v>35787</v>
      </c>
      <c r="E545" s="14">
        <v>35815</v>
      </c>
      <c r="F545" s="14">
        <v>35796</v>
      </c>
      <c r="G545" s="5">
        <v>2</v>
      </c>
      <c r="H545" s="5">
        <v>16.850000000000001</v>
      </c>
      <c r="I545" s="5" t="s">
        <v>302</v>
      </c>
      <c r="J545" s="5" t="s">
        <v>303</v>
      </c>
      <c r="K545" s="5" t="s">
        <v>304</v>
      </c>
      <c r="L545" s="5" t="s">
        <v>218</v>
      </c>
      <c r="M545" s="5">
        <v>80805</v>
      </c>
      <c r="N545" s="5" t="s">
        <v>224</v>
      </c>
    </row>
    <row r="546" spans="1:14" ht="12.5">
      <c r="A546" s="5">
        <v>10792</v>
      </c>
      <c r="B546" s="5" t="s">
        <v>502</v>
      </c>
      <c r="C546" s="5">
        <v>1</v>
      </c>
      <c r="D546" s="14">
        <v>35787</v>
      </c>
      <c r="E546" s="14">
        <v>35815</v>
      </c>
      <c r="F546" s="14">
        <v>35795</v>
      </c>
      <c r="G546" s="5">
        <v>3</v>
      </c>
      <c r="H546" s="5">
        <v>23.79</v>
      </c>
      <c r="I546" s="5" t="s">
        <v>503</v>
      </c>
      <c r="J546" s="5" t="s">
        <v>504</v>
      </c>
      <c r="K546" s="5" t="s">
        <v>505</v>
      </c>
      <c r="L546" s="5" t="s">
        <v>218</v>
      </c>
      <c r="M546" s="5" t="s">
        <v>506</v>
      </c>
      <c r="N546" s="5" t="s">
        <v>507</v>
      </c>
    </row>
    <row r="547" spans="1:14" ht="12.5">
      <c r="A547" s="5">
        <v>10793</v>
      </c>
      <c r="B547" s="5" t="s">
        <v>469</v>
      </c>
      <c r="C547" s="5">
        <v>3</v>
      </c>
      <c r="D547" s="14">
        <v>35788</v>
      </c>
      <c r="E547" s="14">
        <v>35816</v>
      </c>
      <c r="F547" s="14">
        <v>35803</v>
      </c>
      <c r="G547" s="5">
        <v>3</v>
      </c>
      <c r="H547" s="5">
        <v>4.5199999999999996</v>
      </c>
      <c r="I547" s="5" t="s">
        <v>470</v>
      </c>
      <c r="J547" s="5" t="s">
        <v>471</v>
      </c>
      <c r="K547" s="5" t="s">
        <v>472</v>
      </c>
      <c r="L547" s="5" t="s">
        <v>473</v>
      </c>
      <c r="M547" s="5" t="s">
        <v>474</v>
      </c>
      <c r="N547" s="5" t="s">
        <v>368</v>
      </c>
    </row>
    <row r="548" spans="1:14" ht="12.5">
      <c r="A548" s="5">
        <v>10794</v>
      </c>
      <c r="B548" s="5" t="s">
        <v>276</v>
      </c>
      <c r="C548" s="5">
        <v>6</v>
      </c>
      <c r="D548" s="14">
        <v>35788</v>
      </c>
      <c r="E548" s="14">
        <v>35816</v>
      </c>
      <c r="F548" s="14">
        <v>35797</v>
      </c>
      <c r="G548" s="5">
        <v>1</v>
      </c>
      <c r="H548" s="5">
        <v>21.49</v>
      </c>
      <c r="I548" s="5" t="s">
        <v>277</v>
      </c>
      <c r="J548" s="5" t="s">
        <v>278</v>
      </c>
      <c r="K548" s="5" t="s">
        <v>228</v>
      </c>
      <c r="L548" s="5" t="s">
        <v>229</v>
      </c>
      <c r="M548" s="5" t="s">
        <v>279</v>
      </c>
      <c r="N548" s="5" t="s">
        <v>231</v>
      </c>
    </row>
    <row r="549" spans="1:14" ht="12.5">
      <c r="A549" s="5">
        <v>10795</v>
      </c>
      <c r="B549" s="5" t="s">
        <v>262</v>
      </c>
      <c r="C549" s="5">
        <v>8</v>
      </c>
      <c r="D549" s="14">
        <v>35788</v>
      </c>
      <c r="E549" s="14">
        <v>35816</v>
      </c>
      <c r="F549" s="14">
        <v>35815</v>
      </c>
      <c r="G549" s="5">
        <v>2</v>
      </c>
      <c r="H549" s="5">
        <v>126.66</v>
      </c>
      <c r="I549" s="5" t="s">
        <v>263</v>
      </c>
      <c r="J549" s="5" t="s">
        <v>264</v>
      </c>
      <c r="K549" s="5" t="s">
        <v>265</v>
      </c>
      <c r="L549" s="5" t="s">
        <v>218</v>
      </c>
      <c r="M549" s="5">
        <v>8010</v>
      </c>
      <c r="N549" s="5" t="s">
        <v>266</v>
      </c>
    </row>
    <row r="550" spans="1:14" ht="12.5">
      <c r="A550" s="5">
        <v>10796</v>
      </c>
      <c r="B550" s="5" t="s">
        <v>256</v>
      </c>
      <c r="C550" s="5">
        <v>3</v>
      </c>
      <c r="D550" s="14">
        <v>35789</v>
      </c>
      <c r="E550" s="14">
        <v>35817</v>
      </c>
      <c r="F550" s="14">
        <v>35809</v>
      </c>
      <c r="G550" s="5">
        <v>1</v>
      </c>
      <c r="H550" s="5">
        <v>26.52</v>
      </c>
      <c r="I550" s="5" t="s">
        <v>257</v>
      </c>
      <c r="J550" s="5" t="s">
        <v>258</v>
      </c>
      <c r="K550" s="5" t="s">
        <v>259</v>
      </c>
      <c r="L550" s="5" t="s">
        <v>260</v>
      </c>
      <c r="M550" s="5">
        <v>5022</v>
      </c>
      <c r="N550" s="5" t="s">
        <v>261</v>
      </c>
    </row>
    <row r="551" spans="1:14" ht="12.5">
      <c r="A551" s="5">
        <v>10797</v>
      </c>
      <c r="B551" s="5" t="s">
        <v>479</v>
      </c>
      <c r="C551" s="5">
        <v>7</v>
      </c>
      <c r="D551" s="14">
        <v>35789</v>
      </c>
      <c r="E551" s="14">
        <v>35817</v>
      </c>
      <c r="F551" s="14">
        <v>35800</v>
      </c>
      <c r="G551" s="5">
        <v>2</v>
      </c>
      <c r="H551" s="5">
        <v>33.35</v>
      </c>
      <c r="I551" s="5" t="s">
        <v>480</v>
      </c>
      <c r="J551" s="5" t="s">
        <v>481</v>
      </c>
      <c r="K551" s="5" t="s">
        <v>482</v>
      </c>
      <c r="L551" s="5" t="s">
        <v>218</v>
      </c>
      <c r="M551" s="5">
        <v>52066</v>
      </c>
      <c r="N551" s="5" t="s">
        <v>224</v>
      </c>
    </row>
    <row r="552" spans="1:14" ht="12.5">
      <c r="A552" s="5">
        <v>10798</v>
      </c>
      <c r="B552" s="5" t="s">
        <v>412</v>
      </c>
      <c r="C552" s="5">
        <v>2</v>
      </c>
      <c r="D552" s="14">
        <v>35790</v>
      </c>
      <c r="E552" s="14">
        <v>35818</v>
      </c>
      <c r="F552" s="14">
        <v>35800</v>
      </c>
      <c r="G552" s="5">
        <v>1</v>
      </c>
      <c r="H552" s="5">
        <v>2.33</v>
      </c>
      <c r="I552" s="5" t="s">
        <v>413</v>
      </c>
      <c r="J552" s="5" t="s">
        <v>414</v>
      </c>
      <c r="K552" s="5" t="s">
        <v>415</v>
      </c>
      <c r="L552" s="5" t="s">
        <v>416</v>
      </c>
      <c r="M552" s="5" t="s">
        <v>417</v>
      </c>
      <c r="N552" s="5" t="s">
        <v>368</v>
      </c>
    </row>
    <row r="553" spans="1:14" ht="12.5">
      <c r="A553" s="5">
        <v>10799</v>
      </c>
      <c r="B553" s="5" t="s">
        <v>421</v>
      </c>
      <c r="C553" s="5">
        <v>9</v>
      </c>
      <c r="D553" s="14">
        <v>35790</v>
      </c>
      <c r="E553" s="14">
        <v>35832</v>
      </c>
      <c r="F553" s="14">
        <v>35800</v>
      </c>
      <c r="G553" s="5">
        <v>3</v>
      </c>
      <c r="H553" s="5">
        <v>30.76</v>
      </c>
      <c r="I553" s="5" t="s">
        <v>422</v>
      </c>
      <c r="J553" s="5" t="s">
        <v>423</v>
      </c>
      <c r="K553" s="5" t="s">
        <v>424</v>
      </c>
      <c r="L553" s="5" t="s">
        <v>218</v>
      </c>
      <c r="M553" s="5">
        <v>14776</v>
      </c>
      <c r="N553" s="5" t="s">
        <v>224</v>
      </c>
    </row>
    <row r="554" spans="1:14" ht="12.5">
      <c r="A554" s="5">
        <v>10800</v>
      </c>
      <c r="B554" s="5" t="s">
        <v>475</v>
      </c>
      <c r="C554" s="5">
        <v>1</v>
      </c>
      <c r="D554" s="14">
        <v>35790</v>
      </c>
      <c r="E554" s="14">
        <v>35818</v>
      </c>
      <c r="F554" s="14">
        <v>35800</v>
      </c>
      <c r="G554" s="5">
        <v>3</v>
      </c>
      <c r="H554" s="5">
        <v>137.44</v>
      </c>
      <c r="I554" s="5" t="s">
        <v>476</v>
      </c>
      <c r="J554" s="5" t="s">
        <v>477</v>
      </c>
      <c r="K554" s="5" t="s">
        <v>366</v>
      </c>
      <c r="L554" s="5" t="s">
        <v>218</v>
      </c>
      <c r="M554" s="5" t="s">
        <v>478</v>
      </c>
      <c r="N554" s="5" t="s">
        <v>368</v>
      </c>
    </row>
    <row r="555" spans="1:14" ht="12.5">
      <c r="A555" s="5">
        <v>10801</v>
      </c>
      <c r="B555" s="5" t="s">
        <v>430</v>
      </c>
      <c r="C555" s="5">
        <v>4</v>
      </c>
      <c r="D555" s="14">
        <v>35793</v>
      </c>
      <c r="E555" s="14">
        <v>35821</v>
      </c>
      <c r="F555" s="14">
        <v>35795</v>
      </c>
      <c r="G555" s="5">
        <v>2</v>
      </c>
      <c r="H555" s="5">
        <v>97.09</v>
      </c>
      <c r="I555" s="5" t="s">
        <v>431</v>
      </c>
      <c r="J555" s="5" t="s">
        <v>432</v>
      </c>
      <c r="K555" s="5" t="s">
        <v>348</v>
      </c>
      <c r="L555" s="5" t="s">
        <v>218</v>
      </c>
      <c r="M555" s="5">
        <v>28023</v>
      </c>
      <c r="N555" s="5" t="s">
        <v>349</v>
      </c>
    </row>
    <row r="556" spans="1:14" ht="12.5">
      <c r="A556" s="5">
        <v>10802</v>
      </c>
      <c r="B556" s="5" t="s">
        <v>452</v>
      </c>
      <c r="C556" s="5">
        <v>4</v>
      </c>
      <c r="D556" s="14">
        <v>35793</v>
      </c>
      <c r="E556" s="14">
        <v>35821</v>
      </c>
      <c r="F556" s="14">
        <v>35797</v>
      </c>
      <c r="G556" s="5">
        <v>2</v>
      </c>
      <c r="H556" s="5">
        <v>257.26</v>
      </c>
      <c r="I556" s="5" t="s">
        <v>453</v>
      </c>
      <c r="J556" s="5" t="s">
        <v>454</v>
      </c>
      <c r="K556" s="5" t="s">
        <v>455</v>
      </c>
      <c r="L556" s="5" t="s">
        <v>218</v>
      </c>
      <c r="M556" s="5">
        <v>1734</v>
      </c>
      <c r="N556" s="5" t="s">
        <v>456</v>
      </c>
    </row>
    <row r="557" spans="1:14" ht="12.5">
      <c r="A557" s="5">
        <v>10803</v>
      </c>
      <c r="B557" s="5" t="s">
        <v>250</v>
      </c>
      <c r="C557" s="5">
        <v>4</v>
      </c>
      <c r="D557" s="14">
        <v>35794</v>
      </c>
      <c r="E557" s="14">
        <v>35822</v>
      </c>
      <c r="F557" s="14">
        <v>35801</v>
      </c>
      <c r="G557" s="5">
        <v>1</v>
      </c>
      <c r="H557" s="5">
        <v>55.23</v>
      </c>
      <c r="I557" s="5" t="s">
        <v>251</v>
      </c>
      <c r="J557" s="5" t="s">
        <v>252</v>
      </c>
      <c r="K557" s="5" t="s">
        <v>253</v>
      </c>
      <c r="L557" s="5" t="s">
        <v>254</v>
      </c>
      <c r="M557" s="5" t="s">
        <v>255</v>
      </c>
      <c r="N557" s="5" t="s">
        <v>231</v>
      </c>
    </row>
    <row r="558" spans="1:14" ht="12.5">
      <c r="A558" s="5">
        <v>10804</v>
      </c>
      <c r="B558" s="5" t="s">
        <v>475</v>
      </c>
      <c r="C558" s="5">
        <v>6</v>
      </c>
      <c r="D558" s="14">
        <v>35794</v>
      </c>
      <c r="E558" s="14">
        <v>35822</v>
      </c>
      <c r="F558" s="14">
        <v>35802</v>
      </c>
      <c r="G558" s="5">
        <v>2</v>
      </c>
      <c r="H558" s="5">
        <v>27.33</v>
      </c>
      <c r="I558" s="5" t="s">
        <v>476</v>
      </c>
      <c r="J558" s="5" t="s">
        <v>477</v>
      </c>
      <c r="K558" s="5" t="s">
        <v>366</v>
      </c>
      <c r="L558" s="5" t="s">
        <v>218</v>
      </c>
      <c r="M558" s="5" t="s">
        <v>478</v>
      </c>
      <c r="N558" s="5" t="s">
        <v>368</v>
      </c>
    </row>
    <row r="559" spans="1:14" ht="12.5">
      <c r="A559" s="5">
        <v>10805</v>
      </c>
      <c r="B559" s="5" t="s">
        <v>405</v>
      </c>
      <c r="C559" s="5">
        <v>2</v>
      </c>
      <c r="D559" s="14">
        <v>35794</v>
      </c>
      <c r="E559" s="14">
        <v>35822</v>
      </c>
      <c r="F559" s="14">
        <v>35804</v>
      </c>
      <c r="G559" s="5">
        <v>3</v>
      </c>
      <c r="H559" s="5">
        <v>237.34</v>
      </c>
      <c r="I559" s="5" t="s">
        <v>406</v>
      </c>
      <c r="J559" s="5" t="s">
        <v>407</v>
      </c>
      <c r="K559" s="5" t="s">
        <v>400</v>
      </c>
      <c r="L559" s="5" t="s">
        <v>401</v>
      </c>
      <c r="M559" s="5">
        <v>97201</v>
      </c>
      <c r="N559" s="5" t="s">
        <v>285</v>
      </c>
    </row>
    <row r="560" spans="1:14" ht="12.5">
      <c r="A560" s="5">
        <v>10806</v>
      </c>
      <c r="B560" s="5" t="s">
        <v>232</v>
      </c>
      <c r="C560" s="5">
        <v>3</v>
      </c>
      <c r="D560" s="14">
        <v>35795</v>
      </c>
      <c r="E560" s="14">
        <v>35823</v>
      </c>
      <c r="F560" s="14">
        <v>35800</v>
      </c>
      <c r="G560" s="5">
        <v>2</v>
      </c>
      <c r="H560" s="5">
        <v>22.11</v>
      </c>
      <c r="I560" s="5" t="s">
        <v>233</v>
      </c>
      <c r="J560" s="5" t="s">
        <v>234</v>
      </c>
      <c r="K560" s="5" t="s">
        <v>235</v>
      </c>
      <c r="L560" s="5" t="s">
        <v>218</v>
      </c>
      <c r="M560" s="5">
        <v>69004</v>
      </c>
      <c r="N560" s="5" t="s">
        <v>219</v>
      </c>
    </row>
    <row r="561" spans="1:14" ht="12.5">
      <c r="A561" s="5">
        <v>10807</v>
      </c>
      <c r="B561" s="5" t="s">
        <v>537</v>
      </c>
      <c r="C561" s="5">
        <v>4</v>
      </c>
      <c r="D561" s="14">
        <v>35795</v>
      </c>
      <c r="E561" s="14">
        <v>35823</v>
      </c>
      <c r="F561" s="14">
        <v>35825</v>
      </c>
      <c r="G561" s="5">
        <v>1</v>
      </c>
      <c r="H561" s="5">
        <v>1.36</v>
      </c>
      <c r="I561" s="5" t="s">
        <v>538</v>
      </c>
      <c r="J561" s="5" t="s">
        <v>539</v>
      </c>
      <c r="K561" s="5" t="s">
        <v>540</v>
      </c>
      <c r="L561" s="5" t="s">
        <v>218</v>
      </c>
      <c r="M561" s="5">
        <v>10100</v>
      </c>
      <c r="N561" s="5" t="s">
        <v>328</v>
      </c>
    </row>
    <row r="562" spans="1:14" ht="12.5">
      <c r="A562" s="5">
        <v>10808</v>
      </c>
      <c r="B562" s="5" t="s">
        <v>392</v>
      </c>
      <c r="C562" s="5">
        <v>2</v>
      </c>
      <c r="D562" s="14">
        <v>35796</v>
      </c>
      <c r="E562" s="14">
        <v>35824</v>
      </c>
      <c r="F562" s="14">
        <v>35804</v>
      </c>
      <c r="G562" s="5">
        <v>3</v>
      </c>
      <c r="H562" s="5">
        <v>45.53</v>
      </c>
      <c r="I562" s="5" t="s">
        <v>393</v>
      </c>
      <c r="J562" s="5" t="s">
        <v>394</v>
      </c>
      <c r="K562" s="5" t="s">
        <v>395</v>
      </c>
      <c r="L562" s="5" t="s">
        <v>396</v>
      </c>
      <c r="M562" s="5">
        <v>99508</v>
      </c>
      <c r="N562" s="5" t="s">
        <v>285</v>
      </c>
    </row>
    <row r="563" spans="1:14" ht="12.5">
      <c r="A563" s="5">
        <v>10809</v>
      </c>
      <c r="B563" s="5" t="s">
        <v>250</v>
      </c>
      <c r="C563" s="5">
        <v>7</v>
      </c>
      <c r="D563" s="14">
        <v>35796</v>
      </c>
      <c r="E563" s="14">
        <v>35824</v>
      </c>
      <c r="F563" s="14">
        <v>35802</v>
      </c>
      <c r="G563" s="5">
        <v>1</v>
      </c>
      <c r="H563" s="5">
        <v>4.87</v>
      </c>
      <c r="I563" s="5" t="s">
        <v>251</v>
      </c>
      <c r="J563" s="5" t="s">
        <v>252</v>
      </c>
      <c r="K563" s="5" t="s">
        <v>253</v>
      </c>
      <c r="L563" s="5" t="s">
        <v>254</v>
      </c>
      <c r="M563" s="5" t="s">
        <v>255</v>
      </c>
      <c r="N563" s="5" t="s">
        <v>231</v>
      </c>
    </row>
    <row r="564" spans="1:14" ht="12.5">
      <c r="A564" s="5">
        <v>10810</v>
      </c>
      <c r="B564" s="5" t="s">
        <v>557</v>
      </c>
      <c r="C564" s="5">
        <v>2</v>
      </c>
      <c r="D564" s="14">
        <v>35796</v>
      </c>
      <c r="E564" s="14">
        <v>35824</v>
      </c>
      <c r="F564" s="14">
        <v>35802</v>
      </c>
      <c r="G564" s="5">
        <v>3</v>
      </c>
      <c r="H564" s="5">
        <v>4.33</v>
      </c>
      <c r="I564" s="5" t="s">
        <v>558</v>
      </c>
      <c r="J564" s="5" t="s">
        <v>559</v>
      </c>
      <c r="K564" s="5" t="s">
        <v>560</v>
      </c>
      <c r="L564" s="5" t="s">
        <v>521</v>
      </c>
      <c r="M564" s="5" t="s">
        <v>561</v>
      </c>
      <c r="N564" s="5" t="s">
        <v>448</v>
      </c>
    </row>
    <row r="565" spans="1:14" ht="12.5">
      <c r="A565" s="5">
        <v>10811</v>
      </c>
      <c r="B565" s="5" t="s">
        <v>523</v>
      </c>
      <c r="C565" s="5">
        <v>8</v>
      </c>
      <c r="D565" s="14">
        <v>35797</v>
      </c>
      <c r="E565" s="14">
        <v>35825</v>
      </c>
      <c r="F565" s="14">
        <v>35803</v>
      </c>
      <c r="G565" s="5">
        <v>1</v>
      </c>
      <c r="H565" s="5">
        <v>31.22</v>
      </c>
      <c r="I565" s="5" t="s">
        <v>524</v>
      </c>
      <c r="J565" s="5" t="s">
        <v>525</v>
      </c>
      <c r="K565" s="5" t="s">
        <v>526</v>
      </c>
      <c r="L565" s="5" t="s">
        <v>527</v>
      </c>
      <c r="M565" s="5">
        <v>4980</v>
      </c>
      <c r="N565" s="5" t="s">
        <v>261</v>
      </c>
    </row>
    <row r="566" spans="1:14" ht="12.5">
      <c r="A566" s="5">
        <v>10812</v>
      </c>
      <c r="B566" s="5" t="s">
        <v>359</v>
      </c>
      <c r="C566" s="5">
        <v>5</v>
      </c>
      <c r="D566" s="14">
        <v>35797</v>
      </c>
      <c r="E566" s="14">
        <v>35825</v>
      </c>
      <c r="F566" s="14">
        <v>35807</v>
      </c>
      <c r="G566" s="5">
        <v>1</v>
      </c>
      <c r="H566" s="5">
        <v>59.78</v>
      </c>
      <c r="I566" s="5" t="s">
        <v>360</v>
      </c>
      <c r="J566" s="5" t="s">
        <v>361</v>
      </c>
      <c r="K566" s="5" t="s">
        <v>362</v>
      </c>
      <c r="L566" s="5" t="s">
        <v>218</v>
      </c>
      <c r="M566" s="5">
        <v>42100</v>
      </c>
      <c r="N566" s="5" t="s">
        <v>328</v>
      </c>
    </row>
    <row r="567" spans="1:14" ht="12.5">
      <c r="A567" s="5">
        <v>10813</v>
      </c>
      <c r="B567" s="5" t="s">
        <v>355</v>
      </c>
      <c r="C567" s="5">
        <v>1</v>
      </c>
      <c r="D567" s="14">
        <v>35800</v>
      </c>
      <c r="E567" s="14">
        <v>35828</v>
      </c>
      <c r="F567" s="14">
        <v>35804</v>
      </c>
      <c r="G567" s="5">
        <v>1</v>
      </c>
      <c r="H567" s="5">
        <v>47.38</v>
      </c>
      <c r="I567" s="5" t="s">
        <v>356</v>
      </c>
      <c r="J567" s="5" t="s">
        <v>357</v>
      </c>
      <c r="K567" s="5" t="s">
        <v>228</v>
      </c>
      <c r="L567" s="5" t="s">
        <v>229</v>
      </c>
      <c r="M567" s="5" t="s">
        <v>358</v>
      </c>
      <c r="N567" s="5" t="s">
        <v>231</v>
      </c>
    </row>
    <row r="568" spans="1:14" ht="12.5">
      <c r="A568" s="5">
        <v>10814</v>
      </c>
      <c r="B568" s="5" t="s">
        <v>232</v>
      </c>
      <c r="C568" s="5">
        <v>3</v>
      </c>
      <c r="D568" s="14">
        <v>35800</v>
      </c>
      <c r="E568" s="14">
        <v>35828</v>
      </c>
      <c r="F568" s="14">
        <v>35809</v>
      </c>
      <c r="G568" s="5">
        <v>3</v>
      </c>
      <c r="H568" s="5">
        <v>130.94</v>
      </c>
      <c r="I568" s="5" t="s">
        <v>233</v>
      </c>
      <c r="J568" s="5" t="s">
        <v>234</v>
      </c>
      <c r="K568" s="5" t="s">
        <v>235</v>
      </c>
      <c r="L568" s="5" t="s">
        <v>218</v>
      </c>
      <c r="M568" s="5">
        <v>69004</v>
      </c>
      <c r="N568" s="5" t="s">
        <v>219</v>
      </c>
    </row>
    <row r="569" spans="1:14" ht="12.5">
      <c r="A569" s="5">
        <v>10815</v>
      </c>
      <c r="B569" s="5" t="s">
        <v>425</v>
      </c>
      <c r="C569" s="5">
        <v>2</v>
      </c>
      <c r="D569" s="14">
        <v>35800</v>
      </c>
      <c r="E569" s="14">
        <v>35828</v>
      </c>
      <c r="F569" s="14">
        <v>35809</v>
      </c>
      <c r="G569" s="5">
        <v>3</v>
      </c>
      <c r="H569" s="5">
        <v>14.62</v>
      </c>
      <c r="I569" s="5" t="s">
        <v>426</v>
      </c>
      <c r="J569" s="5" t="s">
        <v>427</v>
      </c>
      <c r="K569" s="5" t="s">
        <v>428</v>
      </c>
      <c r="L569" s="5" t="s">
        <v>429</v>
      </c>
      <c r="M569" s="5">
        <v>83720</v>
      </c>
      <c r="N569" s="5" t="s">
        <v>285</v>
      </c>
    </row>
    <row r="570" spans="1:14" ht="12.5">
      <c r="A570" s="5">
        <v>10816</v>
      </c>
      <c r="B570" s="5" t="s">
        <v>573</v>
      </c>
      <c r="C570" s="5">
        <v>4</v>
      </c>
      <c r="D570" s="14">
        <v>35801</v>
      </c>
      <c r="E570" s="14">
        <v>35829</v>
      </c>
      <c r="F570" s="14">
        <v>35830</v>
      </c>
      <c r="G570" s="5">
        <v>2</v>
      </c>
      <c r="H570" s="5">
        <v>719.78</v>
      </c>
      <c r="I570" s="5" t="s">
        <v>574</v>
      </c>
      <c r="J570" s="5" t="s">
        <v>575</v>
      </c>
      <c r="K570" s="5" t="s">
        <v>576</v>
      </c>
      <c r="L570" s="5" t="s">
        <v>401</v>
      </c>
      <c r="M570" s="5">
        <v>97403</v>
      </c>
      <c r="N570" s="5" t="s">
        <v>285</v>
      </c>
    </row>
    <row r="571" spans="1:14" ht="12.5">
      <c r="A571" s="5">
        <v>10817</v>
      </c>
      <c r="B571" s="5" t="s">
        <v>421</v>
      </c>
      <c r="C571" s="5">
        <v>3</v>
      </c>
      <c r="D571" s="14">
        <v>35801</v>
      </c>
      <c r="E571" s="14">
        <v>35815</v>
      </c>
      <c r="F571" s="14">
        <v>35808</v>
      </c>
      <c r="G571" s="5">
        <v>2</v>
      </c>
      <c r="H571" s="5">
        <v>306.07</v>
      </c>
      <c r="I571" s="5" t="s">
        <v>422</v>
      </c>
      <c r="J571" s="5" t="s">
        <v>423</v>
      </c>
      <c r="K571" s="5" t="s">
        <v>424</v>
      </c>
      <c r="L571" s="5" t="s">
        <v>218</v>
      </c>
      <c r="M571" s="5">
        <v>14776</v>
      </c>
      <c r="N571" s="5" t="s">
        <v>224</v>
      </c>
    </row>
    <row r="572" spans="1:14" ht="12.5">
      <c r="A572" s="5">
        <v>10818</v>
      </c>
      <c r="B572" s="5" t="s">
        <v>324</v>
      </c>
      <c r="C572" s="5">
        <v>7</v>
      </c>
      <c r="D572" s="14">
        <v>35802</v>
      </c>
      <c r="E572" s="14">
        <v>35830</v>
      </c>
      <c r="F572" s="14">
        <v>35807</v>
      </c>
      <c r="G572" s="5">
        <v>3</v>
      </c>
      <c r="H572" s="5">
        <v>65.48</v>
      </c>
      <c r="I572" s="5" t="s">
        <v>325</v>
      </c>
      <c r="J572" s="5" t="s">
        <v>326</v>
      </c>
      <c r="K572" s="5" t="s">
        <v>327</v>
      </c>
      <c r="L572" s="5" t="s">
        <v>218</v>
      </c>
      <c r="M572" s="5">
        <v>24100</v>
      </c>
      <c r="N572" s="5" t="s">
        <v>328</v>
      </c>
    </row>
    <row r="573" spans="1:14" ht="12.5">
      <c r="A573" s="5">
        <v>10819</v>
      </c>
      <c r="B573" s="5" t="s">
        <v>570</v>
      </c>
      <c r="C573" s="5">
        <v>2</v>
      </c>
      <c r="D573" s="14">
        <v>35802</v>
      </c>
      <c r="E573" s="14">
        <v>35830</v>
      </c>
      <c r="F573" s="14">
        <v>35811</v>
      </c>
      <c r="G573" s="5">
        <v>3</v>
      </c>
      <c r="H573" s="5">
        <v>19.760000000000002</v>
      </c>
      <c r="I573" s="5" t="s">
        <v>571</v>
      </c>
      <c r="J573" s="5" t="s">
        <v>572</v>
      </c>
      <c r="K573" s="5" t="s">
        <v>535</v>
      </c>
      <c r="L573" s="5" t="s">
        <v>218</v>
      </c>
      <c r="M573" s="5">
        <v>1010</v>
      </c>
      <c r="N573" s="5" t="s">
        <v>536</v>
      </c>
    </row>
    <row r="574" spans="1:14" ht="12.5">
      <c r="A574" s="5">
        <v>10820</v>
      </c>
      <c r="B574" s="5" t="s">
        <v>280</v>
      </c>
      <c r="C574" s="5">
        <v>3</v>
      </c>
      <c r="D574" s="14">
        <v>35802</v>
      </c>
      <c r="E574" s="14">
        <v>35830</v>
      </c>
      <c r="F574" s="14">
        <v>35808</v>
      </c>
      <c r="G574" s="5">
        <v>2</v>
      </c>
      <c r="H574" s="5">
        <v>37.520000000000003</v>
      </c>
      <c r="I574" s="5" t="s">
        <v>281</v>
      </c>
      <c r="J574" s="5" t="s">
        <v>282</v>
      </c>
      <c r="K574" s="5" t="s">
        <v>283</v>
      </c>
      <c r="L574" s="5" t="s">
        <v>284</v>
      </c>
      <c r="M574" s="5">
        <v>87110</v>
      </c>
      <c r="N574" s="5" t="s">
        <v>285</v>
      </c>
    </row>
    <row r="575" spans="1:14" ht="12.5">
      <c r="A575" s="5">
        <v>10821</v>
      </c>
      <c r="B575" s="5" t="s">
        <v>315</v>
      </c>
      <c r="C575" s="5">
        <v>1</v>
      </c>
      <c r="D575" s="14">
        <v>35803</v>
      </c>
      <c r="E575" s="14">
        <v>35831</v>
      </c>
      <c r="F575" s="14">
        <v>35810</v>
      </c>
      <c r="G575" s="5">
        <v>1</v>
      </c>
      <c r="H575" s="5">
        <v>36.68</v>
      </c>
      <c r="I575" s="5" t="s">
        <v>316</v>
      </c>
      <c r="J575" s="5" t="s">
        <v>317</v>
      </c>
      <c r="K575" s="5" t="s">
        <v>318</v>
      </c>
      <c r="L575" s="5" t="s">
        <v>319</v>
      </c>
      <c r="M575" s="5">
        <v>82520</v>
      </c>
      <c r="N575" s="5" t="s">
        <v>285</v>
      </c>
    </row>
    <row r="576" spans="1:14" ht="12.5">
      <c r="A576" s="5">
        <v>10822</v>
      </c>
      <c r="B576" s="5" t="s">
        <v>582</v>
      </c>
      <c r="C576" s="5">
        <v>6</v>
      </c>
      <c r="D576" s="14">
        <v>35803</v>
      </c>
      <c r="E576" s="14">
        <v>35831</v>
      </c>
      <c r="F576" s="14">
        <v>35811</v>
      </c>
      <c r="G576" s="5">
        <v>3</v>
      </c>
      <c r="H576" s="5">
        <v>7</v>
      </c>
      <c r="I576" s="5" t="s">
        <v>583</v>
      </c>
      <c r="J576" s="5" t="s">
        <v>584</v>
      </c>
      <c r="K576" s="5" t="s">
        <v>585</v>
      </c>
      <c r="L576" s="5" t="s">
        <v>314</v>
      </c>
      <c r="M576" s="5">
        <v>98034</v>
      </c>
      <c r="N576" s="5" t="s">
        <v>285</v>
      </c>
    </row>
    <row r="577" spans="1:14" ht="12.5">
      <c r="A577" s="5">
        <v>10823</v>
      </c>
      <c r="B577" s="5" t="s">
        <v>350</v>
      </c>
      <c r="C577" s="5">
        <v>5</v>
      </c>
      <c r="D577" s="14">
        <v>35804</v>
      </c>
      <c r="E577" s="14">
        <v>35832</v>
      </c>
      <c r="F577" s="14">
        <v>35808</v>
      </c>
      <c r="G577" s="5">
        <v>2</v>
      </c>
      <c r="H577" s="5">
        <v>163.97</v>
      </c>
      <c r="I577" s="5" t="s">
        <v>351</v>
      </c>
      <c r="J577" s="5" t="s">
        <v>352</v>
      </c>
      <c r="K577" s="5" t="s">
        <v>353</v>
      </c>
      <c r="L577" s="5" t="s">
        <v>354</v>
      </c>
      <c r="M577" s="5">
        <v>3508</v>
      </c>
      <c r="N577" s="5" t="s">
        <v>261</v>
      </c>
    </row>
    <row r="578" spans="1:14" ht="12.5">
      <c r="A578" s="5">
        <v>10824</v>
      </c>
      <c r="B578" s="5" t="s">
        <v>286</v>
      </c>
      <c r="C578" s="5">
        <v>8</v>
      </c>
      <c r="D578" s="14">
        <v>35804</v>
      </c>
      <c r="E578" s="14">
        <v>35832</v>
      </c>
      <c r="F578" s="14">
        <v>35825</v>
      </c>
      <c r="G578" s="5">
        <v>1</v>
      </c>
      <c r="H578" s="5">
        <v>1.23</v>
      </c>
      <c r="I578" s="5" t="s">
        <v>287</v>
      </c>
      <c r="J578" s="5" t="s">
        <v>288</v>
      </c>
      <c r="K578" s="5" t="s">
        <v>289</v>
      </c>
      <c r="L578" s="5" t="s">
        <v>218</v>
      </c>
      <c r="M578" s="5" t="s">
        <v>290</v>
      </c>
      <c r="N578" s="5" t="s">
        <v>291</v>
      </c>
    </row>
    <row r="579" spans="1:14" ht="12.5">
      <c r="A579" s="5">
        <v>10825</v>
      </c>
      <c r="B579" s="5" t="s">
        <v>479</v>
      </c>
      <c r="C579" s="5">
        <v>1</v>
      </c>
      <c r="D579" s="14">
        <v>35804</v>
      </c>
      <c r="E579" s="14">
        <v>35832</v>
      </c>
      <c r="F579" s="14">
        <v>35809</v>
      </c>
      <c r="G579" s="5">
        <v>1</v>
      </c>
      <c r="H579" s="5">
        <v>79.25</v>
      </c>
      <c r="I579" s="5" t="s">
        <v>480</v>
      </c>
      <c r="J579" s="5" t="s">
        <v>481</v>
      </c>
      <c r="K579" s="5" t="s">
        <v>482</v>
      </c>
      <c r="L579" s="5" t="s">
        <v>218</v>
      </c>
      <c r="M579" s="5">
        <v>52066</v>
      </c>
      <c r="N579" s="5" t="s">
        <v>224</v>
      </c>
    </row>
    <row r="580" spans="1:14" ht="12.5">
      <c r="A580" s="5">
        <v>10826</v>
      </c>
      <c r="B580" s="5" t="s">
        <v>292</v>
      </c>
      <c r="C580" s="5">
        <v>6</v>
      </c>
      <c r="D580" s="14">
        <v>35807</v>
      </c>
      <c r="E580" s="14">
        <v>35835</v>
      </c>
      <c r="F580" s="14">
        <v>35832</v>
      </c>
      <c r="G580" s="5">
        <v>1</v>
      </c>
      <c r="H580" s="5">
        <v>7.09</v>
      </c>
      <c r="I580" s="5" t="s">
        <v>293</v>
      </c>
      <c r="J580" s="5" t="s">
        <v>294</v>
      </c>
      <c r="K580" s="5" t="s">
        <v>295</v>
      </c>
      <c r="L580" s="5" t="s">
        <v>218</v>
      </c>
      <c r="M580" s="5">
        <v>67000</v>
      </c>
      <c r="N580" s="5" t="s">
        <v>219</v>
      </c>
    </row>
    <row r="581" spans="1:14" ht="12.5">
      <c r="A581" s="5">
        <v>10827</v>
      </c>
      <c r="B581" s="5" t="s">
        <v>438</v>
      </c>
      <c r="C581" s="5">
        <v>1</v>
      </c>
      <c r="D581" s="14">
        <v>35807</v>
      </c>
      <c r="E581" s="14">
        <v>35821</v>
      </c>
      <c r="F581" s="14">
        <v>35832</v>
      </c>
      <c r="G581" s="5">
        <v>2</v>
      </c>
      <c r="H581" s="5">
        <v>63.54</v>
      </c>
      <c r="I581" s="5" t="s">
        <v>439</v>
      </c>
      <c r="J581" s="5" t="s">
        <v>440</v>
      </c>
      <c r="K581" s="5" t="s">
        <v>441</v>
      </c>
      <c r="L581" s="5" t="s">
        <v>218</v>
      </c>
      <c r="M581" s="5">
        <v>13008</v>
      </c>
      <c r="N581" s="5" t="s">
        <v>219</v>
      </c>
    </row>
    <row r="582" spans="1:14" ht="12.5">
      <c r="A582" s="5">
        <v>10828</v>
      </c>
      <c r="B582" s="5" t="s">
        <v>550</v>
      </c>
      <c r="C582" s="5">
        <v>9</v>
      </c>
      <c r="D582" s="14">
        <v>35808</v>
      </c>
      <c r="E582" s="14">
        <v>35822</v>
      </c>
      <c r="F582" s="14">
        <v>35830</v>
      </c>
      <c r="G582" s="5">
        <v>1</v>
      </c>
      <c r="H582" s="5">
        <v>90.85</v>
      </c>
      <c r="I582" s="5" t="s">
        <v>551</v>
      </c>
      <c r="J582" s="5" t="s">
        <v>552</v>
      </c>
      <c r="K582" s="5" t="s">
        <v>535</v>
      </c>
      <c r="L582" s="5" t="s">
        <v>218</v>
      </c>
      <c r="M582" s="5">
        <v>1010</v>
      </c>
      <c r="N582" s="5" t="s">
        <v>536</v>
      </c>
    </row>
    <row r="583" spans="1:14" ht="12.5">
      <c r="A583" s="5">
        <v>10829</v>
      </c>
      <c r="B583" s="5" t="s">
        <v>412</v>
      </c>
      <c r="C583" s="5">
        <v>9</v>
      </c>
      <c r="D583" s="14">
        <v>35808</v>
      </c>
      <c r="E583" s="14">
        <v>35836</v>
      </c>
      <c r="F583" s="14">
        <v>35818</v>
      </c>
      <c r="G583" s="5">
        <v>1</v>
      </c>
      <c r="H583" s="5">
        <v>154.72</v>
      </c>
      <c r="I583" s="5" t="s">
        <v>413</v>
      </c>
      <c r="J583" s="5" t="s">
        <v>414</v>
      </c>
      <c r="K583" s="5" t="s">
        <v>415</v>
      </c>
      <c r="L583" s="5" t="s">
        <v>416</v>
      </c>
      <c r="M583" s="5" t="s">
        <v>417</v>
      </c>
      <c r="N583" s="5" t="s">
        <v>368</v>
      </c>
    </row>
    <row r="584" spans="1:14" ht="12.5">
      <c r="A584" s="5">
        <v>10830</v>
      </c>
      <c r="B584" s="5" t="s">
        <v>374</v>
      </c>
      <c r="C584" s="5">
        <v>4</v>
      </c>
      <c r="D584" s="14">
        <v>35808</v>
      </c>
      <c r="E584" s="14">
        <v>35850</v>
      </c>
      <c r="F584" s="14">
        <v>35816</v>
      </c>
      <c r="G584" s="5">
        <v>2</v>
      </c>
      <c r="H584" s="5">
        <v>81.83</v>
      </c>
      <c r="I584" s="5" t="s">
        <v>375</v>
      </c>
      <c r="J584" s="5" t="s">
        <v>376</v>
      </c>
      <c r="K584" s="5" t="s">
        <v>372</v>
      </c>
      <c r="L584" s="5" t="s">
        <v>254</v>
      </c>
      <c r="M584" s="5" t="s">
        <v>377</v>
      </c>
      <c r="N584" s="5" t="s">
        <v>231</v>
      </c>
    </row>
    <row r="585" spans="1:14" ht="12.5">
      <c r="A585" s="5">
        <v>10831</v>
      </c>
      <c r="B585" s="5" t="s">
        <v>512</v>
      </c>
      <c r="C585" s="5">
        <v>3</v>
      </c>
      <c r="D585" s="14">
        <v>35809</v>
      </c>
      <c r="E585" s="14">
        <v>35837</v>
      </c>
      <c r="F585" s="14">
        <v>35818</v>
      </c>
      <c r="G585" s="5">
        <v>2</v>
      </c>
      <c r="H585" s="5">
        <v>72.19</v>
      </c>
      <c r="I585" s="5" t="s">
        <v>513</v>
      </c>
      <c r="J585" s="5" t="s">
        <v>514</v>
      </c>
      <c r="K585" s="5" t="s">
        <v>515</v>
      </c>
      <c r="L585" s="5" t="s">
        <v>218</v>
      </c>
      <c r="M585" s="5">
        <v>4110</v>
      </c>
      <c r="N585" s="5" t="s">
        <v>516</v>
      </c>
    </row>
    <row r="586" spans="1:14" ht="12.5">
      <c r="A586" s="5">
        <v>10832</v>
      </c>
      <c r="B586" s="5" t="s">
        <v>461</v>
      </c>
      <c r="C586" s="5">
        <v>2</v>
      </c>
      <c r="D586" s="14">
        <v>35809</v>
      </c>
      <c r="E586" s="14">
        <v>35837</v>
      </c>
      <c r="F586" s="14">
        <v>35814</v>
      </c>
      <c r="G586" s="5">
        <v>2</v>
      </c>
      <c r="H586" s="5">
        <v>43.26</v>
      </c>
      <c r="I586" s="5" t="s">
        <v>462</v>
      </c>
      <c r="J586" s="5" t="s">
        <v>463</v>
      </c>
      <c r="K586" s="5" t="s">
        <v>464</v>
      </c>
      <c r="L586" s="5" t="s">
        <v>218</v>
      </c>
      <c r="M586" s="5">
        <v>31000</v>
      </c>
      <c r="N586" s="5" t="s">
        <v>219</v>
      </c>
    </row>
    <row r="587" spans="1:14" ht="12.5">
      <c r="A587" s="5">
        <v>10833</v>
      </c>
      <c r="B587" s="5" t="s">
        <v>272</v>
      </c>
      <c r="C587" s="5">
        <v>6</v>
      </c>
      <c r="D587" s="14">
        <v>35810</v>
      </c>
      <c r="E587" s="14">
        <v>35838</v>
      </c>
      <c r="F587" s="14">
        <v>35818</v>
      </c>
      <c r="G587" s="5">
        <v>2</v>
      </c>
      <c r="H587" s="5">
        <v>71.489999999999995</v>
      </c>
      <c r="I587" s="5" t="s">
        <v>273</v>
      </c>
      <c r="J587" s="5" t="s">
        <v>274</v>
      </c>
      <c r="K587" s="5" t="s">
        <v>275</v>
      </c>
      <c r="L587" s="5" t="s">
        <v>218</v>
      </c>
      <c r="M587" s="5">
        <v>50739</v>
      </c>
      <c r="N587" s="5" t="s">
        <v>224</v>
      </c>
    </row>
    <row r="588" spans="1:14" ht="12.5">
      <c r="A588" s="5">
        <v>10834</v>
      </c>
      <c r="B588" s="5" t="s">
        <v>374</v>
      </c>
      <c r="C588" s="5">
        <v>1</v>
      </c>
      <c r="D588" s="14">
        <v>35810</v>
      </c>
      <c r="E588" s="14">
        <v>35838</v>
      </c>
      <c r="F588" s="14">
        <v>35814</v>
      </c>
      <c r="G588" s="5">
        <v>3</v>
      </c>
      <c r="H588" s="5">
        <v>29.78</v>
      </c>
      <c r="I588" s="5" t="s">
        <v>375</v>
      </c>
      <c r="J588" s="5" t="s">
        <v>376</v>
      </c>
      <c r="K588" s="5" t="s">
        <v>372</v>
      </c>
      <c r="L588" s="5" t="s">
        <v>254</v>
      </c>
      <c r="M588" s="5" t="s">
        <v>377</v>
      </c>
      <c r="N588" s="5" t="s">
        <v>231</v>
      </c>
    </row>
    <row r="589" spans="1:14" ht="12.5">
      <c r="A589" s="5">
        <v>10835</v>
      </c>
      <c r="B589" s="5" t="s">
        <v>600</v>
      </c>
      <c r="C589" s="5">
        <v>1</v>
      </c>
      <c r="D589" s="14">
        <v>35810</v>
      </c>
      <c r="E589" s="14">
        <v>35838</v>
      </c>
      <c r="F589" s="14">
        <v>35816</v>
      </c>
      <c r="G589" s="5">
        <v>3</v>
      </c>
      <c r="H589" s="5">
        <v>69.53</v>
      </c>
      <c r="I589" s="5" t="s">
        <v>607</v>
      </c>
      <c r="J589" s="5" t="s">
        <v>602</v>
      </c>
      <c r="K589" s="5" t="s">
        <v>603</v>
      </c>
      <c r="L589" s="5" t="s">
        <v>218</v>
      </c>
      <c r="M589" s="5">
        <v>12209</v>
      </c>
      <c r="N589" s="5" t="s">
        <v>224</v>
      </c>
    </row>
    <row r="590" spans="1:14" ht="12.5">
      <c r="A590" s="5">
        <v>10836</v>
      </c>
      <c r="B590" s="5" t="s">
        <v>262</v>
      </c>
      <c r="C590" s="5">
        <v>7</v>
      </c>
      <c r="D590" s="14">
        <v>35811</v>
      </c>
      <c r="E590" s="14">
        <v>35839</v>
      </c>
      <c r="F590" s="14">
        <v>35816</v>
      </c>
      <c r="G590" s="5">
        <v>1</v>
      </c>
      <c r="H590" s="5">
        <v>411.88</v>
      </c>
      <c r="I590" s="5" t="s">
        <v>263</v>
      </c>
      <c r="J590" s="5" t="s">
        <v>264</v>
      </c>
      <c r="K590" s="5" t="s">
        <v>265</v>
      </c>
      <c r="L590" s="5" t="s">
        <v>218</v>
      </c>
      <c r="M590" s="5">
        <v>8010</v>
      </c>
      <c r="N590" s="5" t="s">
        <v>266</v>
      </c>
    </row>
    <row r="591" spans="1:14" ht="12.5">
      <c r="A591" s="5">
        <v>10837</v>
      </c>
      <c r="B591" s="5" t="s">
        <v>336</v>
      </c>
      <c r="C591" s="5">
        <v>9</v>
      </c>
      <c r="D591" s="14">
        <v>35811</v>
      </c>
      <c r="E591" s="14">
        <v>35839</v>
      </c>
      <c r="F591" s="14">
        <v>35818</v>
      </c>
      <c r="G591" s="5">
        <v>3</v>
      </c>
      <c r="H591" s="5">
        <v>13.32</v>
      </c>
      <c r="I591" s="5" t="s">
        <v>337</v>
      </c>
      <c r="J591" s="5" t="s">
        <v>338</v>
      </c>
      <c r="K591" s="5" t="s">
        <v>339</v>
      </c>
      <c r="L591" s="5" t="s">
        <v>218</v>
      </c>
      <c r="M591" s="5" t="s">
        <v>340</v>
      </c>
      <c r="N591" s="5" t="s">
        <v>291</v>
      </c>
    </row>
    <row r="592" spans="1:14" ht="12.5">
      <c r="A592" s="5">
        <v>10838</v>
      </c>
      <c r="B592" s="5" t="s">
        <v>523</v>
      </c>
      <c r="C592" s="5">
        <v>3</v>
      </c>
      <c r="D592" s="14">
        <v>35814</v>
      </c>
      <c r="E592" s="14">
        <v>35842</v>
      </c>
      <c r="F592" s="14">
        <v>35818</v>
      </c>
      <c r="G592" s="5">
        <v>3</v>
      </c>
      <c r="H592" s="5">
        <v>59.28</v>
      </c>
      <c r="I592" s="5" t="s">
        <v>524</v>
      </c>
      <c r="J592" s="5" t="s">
        <v>525</v>
      </c>
      <c r="K592" s="5" t="s">
        <v>526</v>
      </c>
      <c r="L592" s="5" t="s">
        <v>527</v>
      </c>
      <c r="M592" s="5">
        <v>4980</v>
      </c>
      <c r="N592" s="5" t="s">
        <v>261</v>
      </c>
    </row>
    <row r="593" spans="1:14" ht="12.5">
      <c r="A593" s="5">
        <v>10839</v>
      </c>
      <c r="B593" s="5" t="s">
        <v>374</v>
      </c>
      <c r="C593" s="5">
        <v>3</v>
      </c>
      <c r="D593" s="14">
        <v>35814</v>
      </c>
      <c r="E593" s="14">
        <v>35842</v>
      </c>
      <c r="F593" s="14">
        <v>35817</v>
      </c>
      <c r="G593" s="5">
        <v>3</v>
      </c>
      <c r="H593" s="5">
        <v>35.43</v>
      </c>
      <c r="I593" s="5" t="s">
        <v>375</v>
      </c>
      <c r="J593" s="5" t="s">
        <v>376</v>
      </c>
      <c r="K593" s="5" t="s">
        <v>372</v>
      </c>
      <c r="L593" s="5" t="s">
        <v>254</v>
      </c>
      <c r="M593" s="5" t="s">
        <v>377</v>
      </c>
      <c r="N593" s="5" t="s">
        <v>231</v>
      </c>
    </row>
    <row r="594" spans="1:14" ht="12.5">
      <c r="A594" s="5">
        <v>10840</v>
      </c>
      <c r="B594" s="5" t="s">
        <v>523</v>
      </c>
      <c r="C594" s="5">
        <v>4</v>
      </c>
      <c r="D594" s="14">
        <v>35814</v>
      </c>
      <c r="E594" s="14">
        <v>35856</v>
      </c>
      <c r="F594" s="14">
        <v>35842</v>
      </c>
      <c r="G594" s="5">
        <v>2</v>
      </c>
      <c r="H594" s="5">
        <v>2.71</v>
      </c>
      <c r="I594" s="5" t="s">
        <v>524</v>
      </c>
      <c r="J594" s="5" t="s">
        <v>525</v>
      </c>
      <c r="K594" s="5" t="s">
        <v>526</v>
      </c>
      <c r="L594" s="5" t="s">
        <v>527</v>
      </c>
      <c r="M594" s="5">
        <v>4980</v>
      </c>
      <c r="N594" s="5" t="s">
        <v>261</v>
      </c>
    </row>
    <row r="595" spans="1:14" ht="12.5">
      <c r="A595" s="5">
        <v>10841</v>
      </c>
      <c r="B595" s="5" t="s">
        <v>236</v>
      </c>
      <c r="C595" s="5">
        <v>5</v>
      </c>
      <c r="D595" s="14">
        <v>35815</v>
      </c>
      <c r="E595" s="14">
        <v>35843</v>
      </c>
      <c r="F595" s="14">
        <v>35824</v>
      </c>
      <c r="G595" s="5">
        <v>2</v>
      </c>
      <c r="H595" s="5">
        <v>424.3</v>
      </c>
      <c r="I595" s="5" t="s">
        <v>237</v>
      </c>
      <c r="J595" s="5" t="s">
        <v>238</v>
      </c>
      <c r="K595" s="5" t="s">
        <v>239</v>
      </c>
      <c r="L595" s="5" t="s">
        <v>218</v>
      </c>
      <c r="M595" s="5" t="s">
        <v>240</v>
      </c>
      <c r="N595" s="5" t="s">
        <v>241</v>
      </c>
    </row>
    <row r="596" spans="1:14" ht="12.5">
      <c r="A596" s="5">
        <v>10842</v>
      </c>
      <c r="B596" s="5" t="s">
        <v>329</v>
      </c>
      <c r="C596" s="5">
        <v>1</v>
      </c>
      <c r="D596" s="14">
        <v>35815</v>
      </c>
      <c r="E596" s="14">
        <v>35843</v>
      </c>
      <c r="F596" s="14">
        <v>35824</v>
      </c>
      <c r="G596" s="5">
        <v>3</v>
      </c>
      <c r="H596" s="5">
        <v>54.42</v>
      </c>
      <c r="I596" s="5" t="s">
        <v>330</v>
      </c>
      <c r="J596" s="5" t="s">
        <v>331</v>
      </c>
      <c r="K596" s="5" t="s">
        <v>270</v>
      </c>
      <c r="L596" s="5" t="s">
        <v>218</v>
      </c>
      <c r="M596" s="5">
        <v>5033</v>
      </c>
      <c r="N596" s="5" t="s">
        <v>271</v>
      </c>
    </row>
    <row r="597" spans="1:14" ht="12.5">
      <c r="A597" s="5">
        <v>10843</v>
      </c>
      <c r="B597" s="5" t="s">
        <v>232</v>
      </c>
      <c r="C597" s="5">
        <v>4</v>
      </c>
      <c r="D597" s="14">
        <v>35816</v>
      </c>
      <c r="E597" s="14">
        <v>35844</v>
      </c>
      <c r="F597" s="14">
        <v>35821</v>
      </c>
      <c r="G597" s="5">
        <v>2</v>
      </c>
      <c r="H597" s="5">
        <v>9.26</v>
      </c>
      <c r="I597" s="5" t="s">
        <v>233</v>
      </c>
      <c r="J597" s="5" t="s">
        <v>234</v>
      </c>
      <c r="K597" s="5" t="s">
        <v>235</v>
      </c>
      <c r="L597" s="5" t="s">
        <v>218</v>
      </c>
      <c r="M597" s="5">
        <v>69004</v>
      </c>
      <c r="N597" s="5" t="s">
        <v>219</v>
      </c>
    </row>
    <row r="598" spans="1:14" ht="12.5">
      <c r="A598" s="5">
        <v>10844</v>
      </c>
      <c r="B598" s="5" t="s">
        <v>465</v>
      </c>
      <c r="C598" s="5">
        <v>8</v>
      </c>
      <c r="D598" s="14">
        <v>35816</v>
      </c>
      <c r="E598" s="14">
        <v>35844</v>
      </c>
      <c r="F598" s="14">
        <v>35821</v>
      </c>
      <c r="G598" s="5">
        <v>2</v>
      </c>
      <c r="H598" s="5">
        <v>25.22</v>
      </c>
      <c r="I598" s="5" t="s">
        <v>466</v>
      </c>
      <c r="J598" s="5" t="s">
        <v>467</v>
      </c>
      <c r="K598" s="5" t="s">
        <v>468</v>
      </c>
      <c r="L598" s="5" t="s">
        <v>218</v>
      </c>
      <c r="M598" s="5">
        <v>5020</v>
      </c>
      <c r="N598" s="5" t="s">
        <v>266</v>
      </c>
    </row>
    <row r="599" spans="1:14" ht="12.5">
      <c r="A599" s="5">
        <v>10845</v>
      </c>
      <c r="B599" s="5" t="s">
        <v>320</v>
      </c>
      <c r="C599" s="5">
        <v>8</v>
      </c>
      <c r="D599" s="14">
        <v>35816</v>
      </c>
      <c r="E599" s="14">
        <v>35830</v>
      </c>
      <c r="F599" s="14">
        <v>35825</v>
      </c>
      <c r="G599" s="5">
        <v>1</v>
      </c>
      <c r="H599" s="5">
        <v>212.98</v>
      </c>
      <c r="I599" s="5" t="s">
        <v>321</v>
      </c>
      <c r="J599" s="5" t="s">
        <v>322</v>
      </c>
      <c r="K599" s="5" t="s">
        <v>323</v>
      </c>
      <c r="L599" s="5" t="s">
        <v>218</v>
      </c>
      <c r="M599" s="5">
        <v>1307</v>
      </c>
      <c r="N599" s="5" t="s">
        <v>224</v>
      </c>
    </row>
    <row r="600" spans="1:14" ht="12.5">
      <c r="A600" s="5">
        <v>10846</v>
      </c>
      <c r="B600" s="5" t="s">
        <v>236</v>
      </c>
      <c r="C600" s="5">
        <v>2</v>
      </c>
      <c r="D600" s="14">
        <v>35817</v>
      </c>
      <c r="E600" s="14">
        <v>35859</v>
      </c>
      <c r="F600" s="14">
        <v>35818</v>
      </c>
      <c r="G600" s="5">
        <v>3</v>
      </c>
      <c r="H600" s="5">
        <v>56.46</v>
      </c>
      <c r="I600" s="5" t="s">
        <v>237</v>
      </c>
      <c r="J600" s="5" t="s">
        <v>238</v>
      </c>
      <c r="K600" s="5" t="s">
        <v>239</v>
      </c>
      <c r="L600" s="5" t="s">
        <v>218</v>
      </c>
      <c r="M600" s="5" t="s">
        <v>240</v>
      </c>
      <c r="N600" s="5" t="s">
        <v>241</v>
      </c>
    </row>
    <row r="601" spans="1:14" ht="12.5">
      <c r="A601" s="5">
        <v>10847</v>
      </c>
      <c r="B601" s="5" t="s">
        <v>425</v>
      </c>
      <c r="C601" s="5">
        <v>4</v>
      </c>
      <c r="D601" s="14">
        <v>35817</v>
      </c>
      <c r="E601" s="14">
        <v>35831</v>
      </c>
      <c r="F601" s="14">
        <v>35836</v>
      </c>
      <c r="G601" s="5">
        <v>3</v>
      </c>
      <c r="H601" s="5">
        <v>487.57</v>
      </c>
      <c r="I601" s="5" t="s">
        <v>426</v>
      </c>
      <c r="J601" s="5" t="s">
        <v>427</v>
      </c>
      <c r="K601" s="5" t="s">
        <v>428</v>
      </c>
      <c r="L601" s="5" t="s">
        <v>429</v>
      </c>
      <c r="M601" s="5">
        <v>83720</v>
      </c>
      <c r="N601" s="5" t="s">
        <v>285</v>
      </c>
    </row>
    <row r="602" spans="1:14" ht="12.5">
      <c r="A602" s="5">
        <v>10848</v>
      </c>
      <c r="B602" s="5" t="s">
        <v>546</v>
      </c>
      <c r="C602" s="5">
        <v>7</v>
      </c>
      <c r="D602" s="14">
        <v>35818</v>
      </c>
      <c r="E602" s="14">
        <v>35846</v>
      </c>
      <c r="F602" s="14">
        <v>35824</v>
      </c>
      <c r="G602" s="5">
        <v>2</v>
      </c>
      <c r="H602" s="5">
        <v>38.24</v>
      </c>
      <c r="I602" s="5" t="s">
        <v>547</v>
      </c>
      <c r="J602" s="5" t="s">
        <v>548</v>
      </c>
      <c r="K602" s="5" t="s">
        <v>366</v>
      </c>
      <c r="L602" s="5" t="s">
        <v>218</v>
      </c>
      <c r="M602" s="5" t="s">
        <v>549</v>
      </c>
      <c r="N602" s="5" t="s">
        <v>368</v>
      </c>
    </row>
    <row r="603" spans="1:14" ht="12.5">
      <c r="A603" s="5">
        <v>10849</v>
      </c>
      <c r="B603" s="5" t="s">
        <v>421</v>
      </c>
      <c r="C603" s="5">
        <v>9</v>
      </c>
      <c r="D603" s="14">
        <v>35818</v>
      </c>
      <c r="E603" s="14">
        <v>35846</v>
      </c>
      <c r="F603" s="14">
        <v>35825</v>
      </c>
      <c r="G603" s="5">
        <v>2</v>
      </c>
      <c r="H603" s="5">
        <v>0.56000000000000005</v>
      </c>
      <c r="I603" s="5" t="s">
        <v>422</v>
      </c>
      <c r="J603" s="5" t="s">
        <v>423</v>
      </c>
      <c r="K603" s="5" t="s">
        <v>424</v>
      </c>
      <c r="L603" s="5" t="s">
        <v>218</v>
      </c>
      <c r="M603" s="5">
        <v>14776</v>
      </c>
      <c r="N603" s="5" t="s">
        <v>224</v>
      </c>
    </row>
    <row r="604" spans="1:14" ht="12.5">
      <c r="A604" s="5">
        <v>10850</v>
      </c>
      <c r="B604" s="5" t="s">
        <v>232</v>
      </c>
      <c r="C604" s="5">
        <v>1</v>
      </c>
      <c r="D604" s="14">
        <v>35818</v>
      </c>
      <c r="E604" s="14">
        <v>35860</v>
      </c>
      <c r="F604" s="14">
        <v>35825</v>
      </c>
      <c r="G604" s="5">
        <v>1</v>
      </c>
      <c r="H604" s="5">
        <v>49.19</v>
      </c>
      <c r="I604" s="5" t="s">
        <v>233</v>
      </c>
      <c r="J604" s="5" t="s">
        <v>234</v>
      </c>
      <c r="K604" s="5" t="s">
        <v>235</v>
      </c>
      <c r="L604" s="5" t="s">
        <v>218</v>
      </c>
      <c r="M604" s="5">
        <v>69004</v>
      </c>
      <c r="N604" s="5" t="s">
        <v>219</v>
      </c>
    </row>
    <row r="605" spans="1:14" ht="12.5">
      <c r="A605" s="5">
        <v>10851</v>
      </c>
      <c r="B605" s="5" t="s">
        <v>355</v>
      </c>
      <c r="C605" s="5">
        <v>5</v>
      </c>
      <c r="D605" s="14">
        <v>35821</v>
      </c>
      <c r="E605" s="14">
        <v>35849</v>
      </c>
      <c r="F605" s="14">
        <v>35828</v>
      </c>
      <c r="G605" s="5">
        <v>1</v>
      </c>
      <c r="H605" s="5">
        <v>160.55000000000001</v>
      </c>
      <c r="I605" s="5" t="s">
        <v>356</v>
      </c>
      <c r="J605" s="5" t="s">
        <v>357</v>
      </c>
      <c r="K605" s="5" t="s">
        <v>228</v>
      </c>
      <c r="L605" s="5" t="s">
        <v>229</v>
      </c>
      <c r="M605" s="5" t="s">
        <v>358</v>
      </c>
      <c r="N605" s="5" t="s">
        <v>231</v>
      </c>
    </row>
    <row r="606" spans="1:14" ht="12.5">
      <c r="A606" s="5">
        <v>10852</v>
      </c>
      <c r="B606" s="5" t="s">
        <v>280</v>
      </c>
      <c r="C606" s="5">
        <v>8</v>
      </c>
      <c r="D606" s="14">
        <v>35821</v>
      </c>
      <c r="E606" s="14">
        <v>35835</v>
      </c>
      <c r="F606" s="14">
        <v>35825</v>
      </c>
      <c r="G606" s="5">
        <v>1</v>
      </c>
      <c r="H606" s="5">
        <v>174.05</v>
      </c>
      <c r="I606" s="5" t="s">
        <v>281</v>
      </c>
      <c r="J606" s="5" t="s">
        <v>282</v>
      </c>
      <c r="K606" s="5" t="s">
        <v>283</v>
      </c>
      <c r="L606" s="5" t="s">
        <v>284</v>
      </c>
      <c r="M606" s="5">
        <v>87110</v>
      </c>
      <c r="N606" s="5" t="s">
        <v>285</v>
      </c>
    </row>
    <row r="607" spans="1:14" ht="12.5">
      <c r="A607" s="5">
        <v>10853</v>
      </c>
      <c r="B607" s="5" t="s">
        <v>562</v>
      </c>
      <c r="C607" s="5">
        <v>9</v>
      </c>
      <c r="D607" s="14">
        <v>35822</v>
      </c>
      <c r="E607" s="14">
        <v>35850</v>
      </c>
      <c r="F607" s="14">
        <v>35829</v>
      </c>
      <c r="G607" s="5">
        <v>2</v>
      </c>
      <c r="H607" s="5">
        <v>53.83</v>
      </c>
      <c r="I607" s="5" t="s">
        <v>563</v>
      </c>
      <c r="J607" s="5" t="s">
        <v>564</v>
      </c>
      <c r="K607" s="5" t="s">
        <v>565</v>
      </c>
      <c r="L607" s="5" t="s">
        <v>218</v>
      </c>
      <c r="M607" s="5">
        <v>68306</v>
      </c>
      <c r="N607" s="5" t="s">
        <v>224</v>
      </c>
    </row>
    <row r="608" spans="1:14" ht="12.5">
      <c r="A608" s="5">
        <v>10854</v>
      </c>
      <c r="B608" s="5" t="s">
        <v>262</v>
      </c>
      <c r="C608" s="5">
        <v>3</v>
      </c>
      <c r="D608" s="14">
        <v>35822</v>
      </c>
      <c r="E608" s="14">
        <v>35850</v>
      </c>
      <c r="F608" s="14">
        <v>35831</v>
      </c>
      <c r="G608" s="5">
        <v>2</v>
      </c>
      <c r="H608" s="5">
        <v>100.22</v>
      </c>
      <c r="I608" s="5" t="s">
        <v>263</v>
      </c>
      <c r="J608" s="5" t="s">
        <v>264</v>
      </c>
      <c r="K608" s="5" t="s">
        <v>265</v>
      </c>
      <c r="L608" s="5" t="s">
        <v>218</v>
      </c>
      <c r="M608" s="5">
        <v>8010</v>
      </c>
      <c r="N608" s="5" t="s">
        <v>266</v>
      </c>
    </row>
    <row r="609" spans="1:14" ht="12.5">
      <c r="A609" s="5">
        <v>10855</v>
      </c>
      <c r="B609" s="5" t="s">
        <v>392</v>
      </c>
      <c r="C609" s="5">
        <v>3</v>
      </c>
      <c r="D609" s="14">
        <v>35822</v>
      </c>
      <c r="E609" s="14">
        <v>35850</v>
      </c>
      <c r="F609" s="14">
        <v>35830</v>
      </c>
      <c r="G609" s="5">
        <v>1</v>
      </c>
      <c r="H609" s="5">
        <v>170.97</v>
      </c>
      <c r="I609" s="5" t="s">
        <v>393</v>
      </c>
      <c r="J609" s="5" t="s">
        <v>394</v>
      </c>
      <c r="K609" s="5" t="s">
        <v>395</v>
      </c>
      <c r="L609" s="5" t="s">
        <v>396</v>
      </c>
      <c r="M609" s="5">
        <v>99508</v>
      </c>
      <c r="N609" s="5" t="s">
        <v>285</v>
      </c>
    </row>
    <row r="610" spans="1:14" ht="12.5">
      <c r="A610" s="5">
        <v>10856</v>
      </c>
      <c r="B610" s="5" t="s">
        <v>487</v>
      </c>
      <c r="C610" s="5">
        <v>3</v>
      </c>
      <c r="D610" s="14">
        <v>35823</v>
      </c>
      <c r="E610" s="14">
        <v>35851</v>
      </c>
      <c r="F610" s="14">
        <v>35836</v>
      </c>
      <c r="G610" s="5">
        <v>2</v>
      </c>
      <c r="H610" s="5">
        <v>58.43</v>
      </c>
      <c r="I610" s="5" t="s">
        <v>488</v>
      </c>
      <c r="J610" s="5" t="s">
        <v>489</v>
      </c>
      <c r="K610" s="5" t="s">
        <v>270</v>
      </c>
      <c r="L610" s="5" t="s">
        <v>218</v>
      </c>
      <c r="M610" s="5">
        <v>5023</v>
      </c>
      <c r="N610" s="5" t="s">
        <v>271</v>
      </c>
    </row>
    <row r="611" spans="1:14" ht="12.5">
      <c r="A611" s="5">
        <v>10857</v>
      </c>
      <c r="B611" s="5" t="s">
        <v>336</v>
      </c>
      <c r="C611" s="5">
        <v>8</v>
      </c>
      <c r="D611" s="14">
        <v>35823</v>
      </c>
      <c r="E611" s="14">
        <v>35851</v>
      </c>
      <c r="F611" s="14">
        <v>35832</v>
      </c>
      <c r="G611" s="5">
        <v>2</v>
      </c>
      <c r="H611" s="5">
        <v>188.85</v>
      </c>
      <c r="I611" s="5" t="s">
        <v>337</v>
      </c>
      <c r="J611" s="5" t="s">
        <v>338</v>
      </c>
      <c r="K611" s="5" t="s">
        <v>339</v>
      </c>
      <c r="L611" s="5" t="s">
        <v>218</v>
      </c>
      <c r="M611" s="5" t="s">
        <v>340</v>
      </c>
      <c r="N611" s="5" t="s">
        <v>291</v>
      </c>
    </row>
    <row r="612" spans="1:14" ht="12.5">
      <c r="A612" s="5">
        <v>10858</v>
      </c>
      <c r="B612" s="5" t="s">
        <v>612</v>
      </c>
      <c r="C612" s="5">
        <v>2</v>
      </c>
      <c r="D612" s="14">
        <v>35824</v>
      </c>
      <c r="E612" s="14">
        <v>35852</v>
      </c>
      <c r="F612" s="14">
        <v>35829</v>
      </c>
      <c r="G612" s="5">
        <v>1</v>
      </c>
      <c r="H612" s="5">
        <v>52.51</v>
      </c>
      <c r="I612" s="5" t="s">
        <v>613</v>
      </c>
      <c r="J612" s="5" t="s">
        <v>614</v>
      </c>
      <c r="K612" s="5" t="s">
        <v>615</v>
      </c>
      <c r="L612" s="5" t="s">
        <v>218</v>
      </c>
      <c r="M612" s="5">
        <v>78000</v>
      </c>
      <c r="N612" s="5" t="s">
        <v>219</v>
      </c>
    </row>
    <row r="613" spans="1:14" ht="12.5">
      <c r="A613" s="5">
        <v>10859</v>
      </c>
      <c r="B613" s="5" t="s">
        <v>301</v>
      </c>
      <c r="C613" s="5">
        <v>1</v>
      </c>
      <c r="D613" s="14">
        <v>35824</v>
      </c>
      <c r="E613" s="14">
        <v>35852</v>
      </c>
      <c r="F613" s="14">
        <v>35828</v>
      </c>
      <c r="G613" s="5">
        <v>2</v>
      </c>
      <c r="H613" s="5">
        <v>76.099999999999994</v>
      </c>
      <c r="I613" s="5" t="s">
        <v>302</v>
      </c>
      <c r="J613" s="5" t="s">
        <v>303</v>
      </c>
      <c r="K613" s="5" t="s">
        <v>304</v>
      </c>
      <c r="L613" s="5" t="s">
        <v>218</v>
      </c>
      <c r="M613" s="5">
        <v>80805</v>
      </c>
      <c r="N613" s="5" t="s">
        <v>224</v>
      </c>
    </row>
    <row r="614" spans="1:14" ht="12.5">
      <c r="A614" s="5">
        <v>10860</v>
      </c>
      <c r="B614" s="5" t="s">
        <v>604</v>
      </c>
      <c r="C614" s="5">
        <v>3</v>
      </c>
      <c r="D614" s="14">
        <v>35824</v>
      </c>
      <c r="E614" s="14">
        <v>35852</v>
      </c>
      <c r="F614" s="14">
        <v>35830</v>
      </c>
      <c r="G614" s="5">
        <v>3</v>
      </c>
      <c r="H614" s="5">
        <v>19.260000000000002</v>
      </c>
      <c r="I614" s="5" t="s">
        <v>605</v>
      </c>
      <c r="J614" s="5" t="s">
        <v>606</v>
      </c>
      <c r="K614" s="5" t="s">
        <v>411</v>
      </c>
      <c r="L614" s="5" t="s">
        <v>218</v>
      </c>
      <c r="M614" s="5">
        <v>44000</v>
      </c>
      <c r="N614" s="5" t="s">
        <v>219</v>
      </c>
    </row>
    <row r="615" spans="1:14" ht="12.5">
      <c r="A615" s="5">
        <v>10861</v>
      </c>
      <c r="B615" s="5" t="s">
        <v>310</v>
      </c>
      <c r="C615" s="5">
        <v>4</v>
      </c>
      <c r="D615" s="14">
        <v>35825</v>
      </c>
      <c r="E615" s="14">
        <v>35853</v>
      </c>
      <c r="F615" s="14">
        <v>35843</v>
      </c>
      <c r="G615" s="5">
        <v>2</v>
      </c>
      <c r="H615" s="5">
        <v>14.93</v>
      </c>
      <c r="I615" s="5" t="s">
        <v>311</v>
      </c>
      <c r="J615" s="5" t="s">
        <v>312</v>
      </c>
      <c r="K615" s="5" t="s">
        <v>313</v>
      </c>
      <c r="L615" s="5" t="s">
        <v>314</v>
      </c>
      <c r="M615" s="5">
        <v>98124</v>
      </c>
      <c r="N615" s="5" t="s">
        <v>285</v>
      </c>
    </row>
    <row r="616" spans="1:14" ht="12.5">
      <c r="A616" s="5">
        <v>10862</v>
      </c>
      <c r="B616" s="5" t="s">
        <v>341</v>
      </c>
      <c r="C616" s="5">
        <v>8</v>
      </c>
      <c r="D616" s="14">
        <v>35825</v>
      </c>
      <c r="E616" s="14">
        <v>35867</v>
      </c>
      <c r="F616" s="14">
        <v>35828</v>
      </c>
      <c r="G616" s="5">
        <v>2</v>
      </c>
      <c r="H616" s="5">
        <v>53.23</v>
      </c>
      <c r="I616" s="5" t="s">
        <v>342</v>
      </c>
      <c r="J616" s="5" t="s">
        <v>343</v>
      </c>
      <c r="K616" s="5" t="s">
        <v>344</v>
      </c>
      <c r="L616" s="5" t="s">
        <v>218</v>
      </c>
      <c r="M616" s="5">
        <v>60528</v>
      </c>
      <c r="N616" s="5" t="s">
        <v>224</v>
      </c>
    </row>
    <row r="617" spans="1:14" ht="12.5">
      <c r="A617" s="5">
        <v>10863</v>
      </c>
      <c r="B617" s="5" t="s">
        <v>256</v>
      </c>
      <c r="C617" s="5">
        <v>4</v>
      </c>
      <c r="D617" s="14">
        <v>35828</v>
      </c>
      <c r="E617" s="14">
        <v>35856</v>
      </c>
      <c r="F617" s="14">
        <v>35843</v>
      </c>
      <c r="G617" s="5">
        <v>2</v>
      </c>
      <c r="H617" s="5">
        <v>30.26</v>
      </c>
      <c r="I617" s="5" t="s">
        <v>257</v>
      </c>
      <c r="J617" s="5" t="s">
        <v>258</v>
      </c>
      <c r="K617" s="5" t="s">
        <v>259</v>
      </c>
      <c r="L617" s="5" t="s">
        <v>260</v>
      </c>
      <c r="M617" s="5">
        <v>5022</v>
      </c>
      <c r="N617" s="5" t="s">
        <v>261</v>
      </c>
    </row>
    <row r="618" spans="1:14" ht="12.5">
      <c r="A618" s="5">
        <v>10864</v>
      </c>
      <c r="B618" s="5" t="s">
        <v>469</v>
      </c>
      <c r="C618" s="5">
        <v>4</v>
      </c>
      <c r="D618" s="14">
        <v>35828</v>
      </c>
      <c r="E618" s="14">
        <v>35856</v>
      </c>
      <c r="F618" s="14">
        <v>35835</v>
      </c>
      <c r="G618" s="5">
        <v>2</v>
      </c>
      <c r="H618" s="5">
        <v>3.04</v>
      </c>
      <c r="I618" s="5" t="s">
        <v>470</v>
      </c>
      <c r="J618" s="5" t="s">
        <v>471</v>
      </c>
      <c r="K618" s="5" t="s">
        <v>472</v>
      </c>
      <c r="L618" s="5" t="s">
        <v>473</v>
      </c>
      <c r="M618" s="5" t="s">
        <v>474</v>
      </c>
      <c r="N618" s="5" t="s">
        <v>368</v>
      </c>
    </row>
    <row r="619" spans="1:14" ht="12.5">
      <c r="A619" s="5">
        <v>10865</v>
      </c>
      <c r="B619" s="5" t="s">
        <v>320</v>
      </c>
      <c r="C619" s="5">
        <v>2</v>
      </c>
      <c r="D619" s="14">
        <v>35828</v>
      </c>
      <c r="E619" s="14">
        <v>35842</v>
      </c>
      <c r="F619" s="14">
        <v>35838</v>
      </c>
      <c r="G619" s="5">
        <v>1</v>
      </c>
      <c r="H619" s="5">
        <v>348.14</v>
      </c>
      <c r="I619" s="5" t="s">
        <v>321</v>
      </c>
      <c r="J619" s="5" t="s">
        <v>322</v>
      </c>
      <c r="K619" s="5" t="s">
        <v>323</v>
      </c>
      <c r="L619" s="5" t="s">
        <v>218</v>
      </c>
      <c r="M619" s="5">
        <v>1307</v>
      </c>
      <c r="N619" s="5" t="s">
        <v>224</v>
      </c>
    </row>
    <row r="620" spans="1:14" ht="12.5">
      <c r="A620" s="5">
        <v>10866</v>
      </c>
      <c r="B620" s="5" t="s">
        <v>336</v>
      </c>
      <c r="C620" s="5">
        <v>5</v>
      </c>
      <c r="D620" s="14">
        <v>35829</v>
      </c>
      <c r="E620" s="14">
        <v>35857</v>
      </c>
      <c r="F620" s="14">
        <v>35838</v>
      </c>
      <c r="G620" s="5">
        <v>1</v>
      </c>
      <c r="H620" s="5">
        <v>109.11</v>
      </c>
      <c r="I620" s="5" t="s">
        <v>337</v>
      </c>
      <c r="J620" s="5" t="s">
        <v>338</v>
      </c>
      <c r="K620" s="5" t="s">
        <v>339</v>
      </c>
      <c r="L620" s="5" t="s">
        <v>218</v>
      </c>
      <c r="M620" s="5" t="s">
        <v>340</v>
      </c>
      <c r="N620" s="5" t="s">
        <v>291</v>
      </c>
    </row>
    <row r="621" spans="1:14" ht="12.5">
      <c r="A621" s="5">
        <v>10867</v>
      </c>
      <c r="B621" s="5" t="s">
        <v>397</v>
      </c>
      <c r="C621" s="5">
        <v>6</v>
      </c>
      <c r="D621" s="14">
        <v>35829</v>
      </c>
      <c r="E621" s="14">
        <v>35871</v>
      </c>
      <c r="F621" s="14">
        <v>35837</v>
      </c>
      <c r="G621" s="5">
        <v>1</v>
      </c>
      <c r="H621" s="5">
        <v>1.93</v>
      </c>
      <c r="I621" s="5" t="s">
        <v>398</v>
      </c>
      <c r="J621" s="5" t="s">
        <v>399</v>
      </c>
      <c r="K621" s="5" t="s">
        <v>400</v>
      </c>
      <c r="L621" s="5" t="s">
        <v>401</v>
      </c>
      <c r="M621" s="5">
        <v>97219</v>
      </c>
      <c r="N621" s="5" t="s">
        <v>285</v>
      </c>
    </row>
    <row r="622" spans="1:14" ht="12.5">
      <c r="A622" s="5">
        <v>10868</v>
      </c>
      <c r="B622" s="5" t="s">
        <v>498</v>
      </c>
      <c r="C622" s="5">
        <v>7</v>
      </c>
      <c r="D622" s="14">
        <v>35830</v>
      </c>
      <c r="E622" s="14">
        <v>35858</v>
      </c>
      <c r="F622" s="14">
        <v>35849</v>
      </c>
      <c r="G622" s="5">
        <v>2</v>
      </c>
      <c r="H622" s="5">
        <v>191.27</v>
      </c>
      <c r="I622" s="5" t="s">
        <v>499</v>
      </c>
      <c r="J622" s="5" t="s">
        <v>500</v>
      </c>
      <c r="K622" s="5" t="s">
        <v>372</v>
      </c>
      <c r="L622" s="5" t="s">
        <v>254</v>
      </c>
      <c r="M622" s="5" t="s">
        <v>501</v>
      </c>
      <c r="N622" s="5" t="s">
        <v>231</v>
      </c>
    </row>
    <row r="623" spans="1:14" ht="12.5">
      <c r="A623" s="5">
        <v>10869</v>
      </c>
      <c r="B623" s="5" t="s">
        <v>475</v>
      </c>
      <c r="C623" s="5">
        <v>5</v>
      </c>
      <c r="D623" s="14">
        <v>35830</v>
      </c>
      <c r="E623" s="14">
        <v>35858</v>
      </c>
      <c r="F623" s="14">
        <v>35835</v>
      </c>
      <c r="G623" s="5">
        <v>1</v>
      </c>
      <c r="H623" s="5">
        <v>143.28</v>
      </c>
      <c r="I623" s="5" t="s">
        <v>476</v>
      </c>
      <c r="J623" s="5" t="s">
        <v>477</v>
      </c>
      <c r="K623" s="5" t="s">
        <v>366</v>
      </c>
      <c r="L623" s="5" t="s">
        <v>218</v>
      </c>
      <c r="M623" s="5" t="s">
        <v>478</v>
      </c>
      <c r="N623" s="5" t="s">
        <v>368</v>
      </c>
    </row>
    <row r="624" spans="1:14" ht="12.5">
      <c r="A624" s="5">
        <v>10870</v>
      </c>
      <c r="B624" s="5" t="s">
        <v>502</v>
      </c>
      <c r="C624" s="5">
        <v>5</v>
      </c>
      <c r="D624" s="14">
        <v>35830</v>
      </c>
      <c r="E624" s="14">
        <v>35858</v>
      </c>
      <c r="F624" s="14">
        <v>35839</v>
      </c>
      <c r="G624" s="5">
        <v>3</v>
      </c>
      <c r="H624" s="5">
        <v>12.04</v>
      </c>
      <c r="I624" s="5" t="s">
        <v>503</v>
      </c>
      <c r="J624" s="5" t="s">
        <v>504</v>
      </c>
      <c r="K624" s="5" t="s">
        <v>505</v>
      </c>
      <c r="L624" s="5" t="s">
        <v>218</v>
      </c>
      <c r="M624" s="5" t="s">
        <v>506</v>
      </c>
      <c r="N624" s="5" t="s">
        <v>507</v>
      </c>
    </row>
    <row r="625" spans="1:14" ht="12.5">
      <c r="A625" s="5">
        <v>10871</v>
      </c>
      <c r="B625" s="5" t="s">
        <v>438</v>
      </c>
      <c r="C625" s="5">
        <v>9</v>
      </c>
      <c r="D625" s="14">
        <v>35831</v>
      </c>
      <c r="E625" s="14">
        <v>35859</v>
      </c>
      <c r="F625" s="14">
        <v>35836</v>
      </c>
      <c r="G625" s="5">
        <v>2</v>
      </c>
      <c r="H625" s="5">
        <v>112.27</v>
      </c>
      <c r="I625" s="5" t="s">
        <v>439</v>
      </c>
      <c r="J625" s="5" t="s">
        <v>440</v>
      </c>
      <c r="K625" s="5" t="s">
        <v>441</v>
      </c>
      <c r="L625" s="5" t="s">
        <v>218</v>
      </c>
      <c r="M625" s="5">
        <v>13008</v>
      </c>
      <c r="N625" s="5" t="s">
        <v>219</v>
      </c>
    </row>
    <row r="626" spans="1:14" ht="12.5">
      <c r="A626" s="5">
        <v>10872</v>
      </c>
      <c r="B626" s="5" t="s">
        <v>388</v>
      </c>
      <c r="C626" s="5">
        <v>5</v>
      </c>
      <c r="D626" s="14">
        <v>35831</v>
      </c>
      <c r="E626" s="14">
        <v>35859</v>
      </c>
      <c r="F626" s="14">
        <v>35835</v>
      </c>
      <c r="G626" s="5">
        <v>2</v>
      </c>
      <c r="H626" s="5">
        <v>175.32</v>
      </c>
      <c r="I626" s="5" t="s">
        <v>389</v>
      </c>
      <c r="J626" s="5" t="s">
        <v>390</v>
      </c>
      <c r="K626" s="5" t="s">
        <v>391</v>
      </c>
      <c r="L626" s="5" t="s">
        <v>218</v>
      </c>
      <c r="M626" s="5">
        <v>41101</v>
      </c>
      <c r="N626" s="5" t="s">
        <v>349</v>
      </c>
    </row>
    <row r="627" spans="1:14" ht="12.5">
      <c r="A627" s="5">
        <v>10873</v>
      </c>
      <c r="B627" s="5" t="s">
        <v>591</v>
      </c>
      <c r="C627" s="5">
        <v>4</v>
      </c>
      <c r="D627" s="14">
        <v>35832</v>
      </c>
      <c r="E627" s="14">
        <v>35860</v>
      </c>
      <c r="F627" s="14">
        <v>35835</v>
      </c>
      <c r="G627" s="5">
        <v>1</v>
      </c>
      <c r="H627" s="5">
        <v>0.82</v>
      </c>
      <c r="I627" s="5" t="s">
        <v>592</v>
      </c>
      <c r="J627" s="5" t="s">
        <v>593</v>
      </c>
      <c r="K627" s="5" t="s">
        <v>594</v>
      </c>
      <c r="L627" s="5" t="s">
        <v>218</v>
      </c>
      <c r="M627" s="5">
        <v>21240</v>
      </c>
      <c r="N627" s="5" t="s">
        <v>300</v>
      </c>
    </row>
    <row r="628" spans="1:14" ht="12.5">
      <c r="A628" s="5">
        <v>10874</v>
      </c>
      <c r="B628" s="5" t="s">
        <v>388</v>
      </c>
      <c r="C628" s="5">
        <v>5</v>
      </c>
      <c r="D628" s="14">
        <v>35832</v>
      </c>
      <c r="E628" s="14">
        <v>35860</v>
      </c>
      <c r="F628" s="14">
        <v>35837</v>
      </c>
      <c r="G628" s="5">
        <v>2</v>
      </c>
      <c r="H628" s="5">
        <v>19.579999999999998</v>
      </c>
      <c r="I628" s="5" t="s">
        <v>389</v>
      </c>
      <c r="J628" s="5" t="s">
        <v>390</v>
      </c>
      <c r="K628" s="5" t="s">
        <v>391</v>
      </c>
      <c r="L628" s="5" t="s">
        <v>218</v>
      </c>
      <c r="M628" s="5">
        <v>41101</v>
      </c>
      <c r="N628" s="5" t="s">
        <v>349</v>
      </c>
    </row>
    <row r="629" spans="1:14" ht="12.5">
      <c r="A629" s="5">
        <v>10875</v>
      </c>
      <c r="B629" s="5" t="s">
        <v>336</v>
      </c>
      <c r="C629" s="5">
        <v>4</v>
      </c>
      <c r="D629" s="14">
        <v>35832</v>
      </c>
      <c r="E629" s="14">
        <v>35860</v>
      </c>
      <c r="F629" s="14">
        <v>35857</v>
      </c>
      <c r="G629" s="5">
        <v>2</v>
      </c>
      <c r="H629" s="5">
        <v>32.369999999999997</v>
      </c>
      <c r="I629" s="5" t="s">
        <v>337</v>
      </c>
      <c r="J629" s="5" t="s">
        <v>338</v>
      </c>
      <c r="K629" s="5" t="s">
        <v>339</v>
      </c>
      <c r="L629" s="5" t="s">
        <v>218</v>
      </c>
      <c r="M629" s="5" t="s">
        <v>340</v>
      </c>
      <c r="N629" s="5" t="s">
        <v>291</v>
      </c>
    </row>
    <row r="630" spans="1:14" ht="12.5">
      <c r="A630" s="5">
        <v>10876</v>
      </c>
      <c r="B630" s="5" t="s">
        <v>438</v>
      </c>
      <c r="C630" s="5">
        <v>7</v>
      </c>
      <c r="D630" s="14">
        <v>35835</v>
      </c>
      <c r="E630" s="14">
        <v>35863</v>
      </c>
      <c r="F630" s="14">
        <v>35838</v>
      </c>
      <c r="G630" s="5">
        <v>3</v>
      </c>
      <c r="H630" s="5">
        <v>60.42</v>
      </c>
      <c r="I630" s="5" t="s">
        <v>439</v>
      </c>
      <c r="J630" s="5" t="s">
        <v>440</v>
      </c>
      <c r="K630" s="5" t="s">
        <v>441</v>
      </c>
      <c r="L630" s="5" t="s">
        <v>218</v>
      </c>
      <c r="M630" s="5">
        <v>13008</v>
      </c>
      <c r="N630" s="5" t="s">
        <v>219</v>
      </c>
    </row>
    <row r="631" spans="1:14" ht="12.5">
      <c r="A631" s="5">
        <v>10877</v>
      </c>
      <c r="B631" s="5" t="s">
        <v>355</v>
      </c>
      <c r="C631" s="5">
        <v>1</v>
      </c>
      <c r="D631" s="14">
        <v>35835</v>
      </c>
      <c r="E631" s="14">
        <v>35863</v>
      </c>
      <c r="F631" s="14">
        <v>35845</v>
      </c>
      <c r="G631" s="5">
        <v>1</v>
      </c>
      <c r="H631" s="5">
        <v>38.06</v>
      </c>
      <c r="I631" s="5" t="s">
        <v>356</v>
      </c>
      <c r="J631" s="5" t="s">
        <v>357</v>
      </c>
      <c r="K631" s="5" t="s">
        <v>228</v>
      </c>
      <c r="L631" s="5" t="s">
        <v>229</v>
      </c>
      <c r="M631" s="5" t="s">
        <v>358</v>
      </c>
      <c r="N631" s="5" t="s">
        <v>231</v>
      </c>
    </row>
    <row r="632" spans="1:14" ht="12.5">
      <c r="A632" s="5">
        <v>10878</v>
      </c>
      <c r="B632" s="5" t="s">
        <v>320</v>
      </c>
      <c r="C632" s="5">
        <v>4</v>
      </c>
      <c r="D632" s="14">
        <v>35836</v>
      </c>
      <c r="E632" s="14">
        <v>35864</v>
      </c>
      <c r="F632" s="14">
        <v>35838</v>
      </c>
      <c r="G632" s="5">
        <v>1</v>
      </c>
      <c r="H632" s="5">
        <v>46.69</v>
      </c>
      <c r="I632" s="5" t="s">
        <v>321</v>
      </c>
      <c r="J632" s="5" t="s">
        <v>322</v>
      </c>
      <c r="K632" s="5" t="s">
        <v>323</v>
      </c>
      <c r="L632" s="5" t="s">
        <v>218</v>
      </c>
      <c r="M632" s="5">
        <v>1307</v>
      </c>
      <c r="N632" s="5" t="s">
        <v>224</v>
      </c>
    </row>
    <row r="633" spans="1:14" ht="12.5">
      <c r="A633" s="5">
        <v>10879</v>
      </c>
      <c r="B633" s="5" t="s">
        <v>591</v>
      </c>
      <c r="C633" s="5">
        <v>3</v>
      </c>
      <c r="D633" s="14">
        <v>35836</v>
      </c>
      <c r="E633" s="14">
        <v>35864</v>
      </c>
      <c r="F633" s="14">
        <v>35838</v>
      </c>
      <c r="G633" s="5">
        <v>3</v>
      </c>
      <c r="H633" s="5">
        <v>8.5</v>
      </c>
      <c r="I633" s="5" t="s">
        <v>592</v>
      </c>
      <c r="J633" s="5" t="s">
        <v>593</v>
      </c>
      <c r="K633" s="5" t="s">
        <v>594</v>
      </c>
      <c r="L633" s="5" t="s">
        <v>218</v>
      </c>
      <c r="M633" s="5">
        <v>21240</v>
      </c>
      <c r="N633" s="5" t="s">
        <v>300</v>
      </c>
    </row>
    <row r="634" spans="1:14" ht="12.5">
      <c r="A634" s="5">
        <v>10880</v>
      </c>
      <c r="B634" s="5" t="s">
        <v>286</v>
      </c>
      <c r="C634" s="5">
        <v>7</v>
      </c>
      <c r="D634" s="14">
        <v>35836</v>
      </c>
      <c r="E634" s="14">
        <v>35878</v>
      </c>
      <c r="F634" s="14">
        <v>35844</v>
      </c>
      <c r="G634" s="5">
        <v>1</v>
      </c>
      <c r="H634" s="5">
        <v>88.01</v>
      </c>
      <c r="I634" s="5" t="s">
        <v>287</v>
      </c>
      <c r="J634" s="5" t="s">
        <v>288</v>
      </c>
      <c r="K634" s="5" t="s">
        <v>289</v>
      </c>
      <c r="L634" s="5" t="s">
        <v>218</v>
      </c>
      <c r="M634" s="5" t="s">
        <v>290</v>
      </c>
      <c r="N634" s="5" t="s">
        <v>291</v>
      </c>
    </row>
    <row r="635" spans="1:14" ht="12.5">
      <c r="A635" s="5">
        <v>10881</v>
      </c>
      <c r="B635" s="5" t="s">
        <v>570</v>
      </c>
      <c r="C635" s="5">
        <v>4</v>
      </c>
      <c r="D635" s="14">
        <v>35837</v>
      </c>
      <c r="E635" s="14">
        <v>35865</v>
      </c>
      <c r="F635" s="14">
        <v>35844</v>
      </c>
      <c r="G635" s="5">
        <v>1</v>
      </c>
      <c r="H635" s="5">
        <v>2.84</v>
      </c>
      <c r="I635" s="5" t="s">
        <v>571</v>
      </c>
      <c r="J635" s="5" t="s">
        <v>572</v>
      </c>
      <c r="K635" s="5" t="s">
        <v>535</v>
      </c>
      <c r="L635" s="5" t="s">
        <v>218</v>
      </c>
      <c r="M635" s="5">
        <v>1010</v>
      </c>
      <c r="N635" s="5" t="s">
        <v>536</v>
      </c>
    </row>
    <row r="636" spans="1:14" ht="12.5">
      <c r="A636" s="5">
        <v>10882</v>
      </c>
      <c r="B636" s="5" t="s">
        <v>425</v>
      </c>
      <c r="C636" s="5">
        <v>4</v>
      </c>
      <c r="D636" s="14">
        <v>35837</v>
      </c>
      <c r="E636" s="14">
        <v>35865</v>
      </c>
      <c r="F636" s="14">
        <v>35846</v>
      </c>
      <c r="G636" s="5">
        <v>3</v>
      </c>
      <c r="H636" s="5">
        <v>23.1</v>
      </c>
      <c r="I636" s="5" t="s">
        <v>426</v>
      </c>
      <c r="J636" s="5" t="s">
        <v>427</v>
      </c>
      <c r="K636" s="5" t="s">
        <v>428</v>
      </c>
      <c r="L636" s="5" t="s">
        <v>429</v>
      </c>
      <c r="M636" s="5">
        <v>83720</v>
      </c>
      <c r="N636" s="5" t="s">
        <v>285</v>
      </c>
    </row>
    <row r="637" spans="1:14" ht="12.5">
      <c r="A637" s="5">
        <v>10883</v>
      </c>
      <c r="B637" s="5" t="s">
        <v>397</v>
      </c>
      <c r="C637" s="5">
        <v>8</v>
      </c>
      <c r="D637" s="14">
        <v>35838</v>
      </c>
      <c r="E637" s="14">
        <v>35866</v>
      </c>
      <c r="F637" s="14">
        <v>35846</v>
      </c>
      <c r="G637" s="5">
        <v>3</v>
      </c>
      <c r="H637" s="5">
        <v>0.53</v>
      </c>
      <c r="I637" s="5" t="s">
        <v>398</v>
      </c>
      <c r="J637" s="5" t="s">
        <v>399</v>
      </c>
      <c r="K637" s="5" t="s">
        <v>400</v>
      </c>
      <c r="L637" s="5" t="s">
        <v>401</v>
      </c>
      <c r="M637" s="5">
        <v>97219</v>
      </c>
      <c r="N637" s="5" t="s">
        <v>285</v>
      </c>
    </row>
    <row r="638" spans="1:14" ht="12.5">
      <c r="A638" s="5">
        <v>10884</v>
      </c>
      <c r="B638" s="5" t="s">
        <v>586</v>
      </c>
      <c r="C638" s="5">
        <v>4</v>
      </c>
      <c r="D638" s="14">
        <v>35838</v>
      </c>
      <c r="E638" s="14">
        <v>35866</v>
      </c>
      <c r="F638" s="14">
        <v>35839</v>
      </c>
      <c r="G638" s="5">
        <v>2</v>
      </c>
      <c r="H638" s="5">
        <v>90.97</v>
      </c>
      <c r="I638" s="5" t="s">
        <v>587</v>
      </c>
      <c r="J638" s="5" t="s">
        <v>588</v>
      </c>
      <c r="K638" s="5" t="s">
        <v>589</v>
      </c>
      <c r="L638" s="5" t="s">
        <v>590</v>
      </c>
      <c r="M638" s="5">
        <v>94117</v>
      </c>
      <c r="N638" s="5" t="s">
        <v>285</v>
      </c>
    </row>
    <row r="639" spans="1:14" ht="12.5">
      <c r="A639" s="5">
        <v>10885</v>
      </c>
      <c r="B639" s="5" t="s">
        <v>236</v>
      </c>
      <c r="C639" s="5">
        <v>6</v>
      </c>
      <c r="D639" s="14">
        <v>35838</v>
      </c>
      <c r="E639" s="14">
        <v>35866</v>
      </c>
      <c r="F639" s="14">
        <v>35844</v>
      </c>
      <c r="G639" s="5">
        <v>3</v>
      </c>
      <c r="H639" s="5">
        <v>5.64</v>
      </c>
      <c r="I639" s="5" t="s">
        <v>237</v>
      </c>
      <c r="J639" s="5" t="s">
        <v>238</v>
      </c>
      <c r="K639" s="5" t="s">
        <v>239</v>
      </c>
      <c r="L639" s="5" t="s">
        <v>218</v>
      </c>
      <c r="M639" s="5" t="s">
        <v>240</v>
      </c>
      <c r="N639" s="5" t="s">
        <v>241</v>
      </c>
    </row>
    <row r="640" spans="1:14" ht="12.5">
      <c r="A640" s="5">
        <v>10886</v>
      </c>
      <c r="B640" s="5" t="s">
        <v>225</v>
      </c>
      <c r="C640" s="5">
        <v>1</v>
      </c>
      <c r="D640" s="14">
        <v>35839</v>
      </c>
      <c r="E640" s="14">
        <v>35867</v>
      </c>
      <c r="F640" s="14">
        <v>35856</v>
      </c>
      <c r="G640" s="5">
        <v>1</v>
      </c>
      <c r="H640" s="5">
        <v>4.99</v>
      </c>
      <c r="I640" s="5" t="s">
        <v>226</v>
      </c>
      <c r="J640" s="5" t="s">
        <v>227</v>
      </c>
      <c r="K640" s="5" t="s">
        <v>228</v>
      </c>
      <c r="L640" s="5" t="s">
        <v>229</v>
      </c>
      <c r="M640" s="5" t="s">
        <v>230</v>
      </c>
      <c r="N640" s="5" t="s">
        <v>231</v>
      </c>
    </row>
    <row r="641" spans="1:14" ht="12.5">
      <c r="A641" s="5">
        <v>10887</v>
      </c>
      <c r="B641" s="5" t="s">
        <v>490</v>
      </c>
      <c r="C641" s="5">
        <v>8</v>
      </c>
      <c r="D641" s="14">
        <v>35839</v>
      </c>
      <c r="E641" s="14">
        <v>35867</v>
      </c>
      <c r="F641" s="14">
        <v>35842</v>
      </c>
      <c r="G641" s="5">
        <v>3</v>
      </c>
      <c r="H641" s="5">
        <v>1.25</v>
      </c>
      <c r="I641" s="5" t="s">
        <v>491</v>
      </c>
      <c r="J641" s="5" t="s">
        <v>492</v>
      </c>
      <c r="K641" s="5" t="s">
        <v>493</v>
      </c>
      <c r="L641" s="5" t="s">
        <v>218</v>
      </c>
      <c r="M641" s="5">
        <v>8022</v>
      </c>
      <c r="N641" s="5" t="s">
        <v>349</v>
      </c>
    </row>
    <row r="642" spans="1:14" ht="12.5">
      <c r="A642" s="5">
        <v>10888</v>
      </c>
      <c r="B642" s="5" t="s">
        <v>388</v>
      </c>
      <c r="C642" s="5">
        <v>1</v>
      </c>
      <c r="D642" s="14">
        <v>35842</v>
      </c>
      <c r="E642" s="14">
        <v>35870</v>
      </c>
      <c r="F642" s="14">
        <v>35849</v>
      </c>
      <c r="G642" s="5">
        <v>2</v>
      </c>
      <c r="H642" s="5">
        <v>51.87</v>
      </c>
      <c r="I642" s="5" t="s">
        <v>389</v>
      </c>
      <c r="J642" s="5" t="s">
        <v>390</v>
      </c>
      <c r="K642" s="5" t="s">
        <v>391</v>
      </c>
      <c r="L642" s="5" t="s">
        <v>218</v>
      </c>
      <c r="M642" s="5">
        <v>41101</v>
      </c>
      <c r="N642" s="5" t="s">
        <v>349</v>
      </c>
    </row>
    <row r="643" spans="1:14" ht="12.5">
      <c r="A643" s="5">
        <v>10889</v>
      </c>
      <c r="B643" s="5" t="s">
        <v>280</v>
      </c>
      <c r="C643" s="5">
        <v>9</v>
      </c>
      <c r="D643" s="14">
        <v>35842</v>
      </c>
      <c r="E643" s="14">
        <v>35870</v>
      </c>
      <c r="F643" s="14">
        <v>35849</v>
      </c>
      <c r="G643" s="5">
        <v>3</v>
      </c>
      <c r="H643" s="5">
        <v>280.61</v>
      </c>
      <c r="I643" s="5" t="s">
        <v>281</v>
      </c>
      <c r="J643" s="5" t="s">
        <v>282</v>
      </c>
      <c r="K643" s="5" t="s">
        <v>283</v>
      </c>
      <c r="L643" s="5" t="s">
        <v>284</v>
      </c>
      <c r="M643" s="5">
        <v>87110</v>
      </c>
      <c r="N643" s="5" t="s">
        <v>285</v>
      </c>
    </row>
    <row r="644" spans="1:14" ht="12.5">
      <c r="A644" s="5">
        <v>10890</v>
      </c>
      <c r="B644" s="5" t="s">
        <v>408</v>
      </c>
      <c r="C644" s="5">
        <v>7</v>
      </c>
      <c r="D644" s="14">
        <v>35842</v>
      </c>
      <c r="E644" s="14">
        <v>35870</v>
      </c>
      <c r="F644" s="14">
        <v>35844</v>
      </c>
      <c r="G644" s="5">
        <v>1</v>
      </c>
      <c r="H644" s="5">
        <v>32.76</v>
      </c>
      <c r="I644" s="5" t="s">
        <v>409</v>
      </c>
      <c r="J644" s="5" t="s">
        <v>410</v>
      </c>
      <c r="K644" s="5" t="s">
        <v>411</v>
      </c>
      <c r="L644" s="5" t="s">
        <v>218</v>
      </c>
      <c r="M644" s="5">
        <v>44000</v>
      </c>
      <c r="N644" s="5" t="s">
        <v>219</v>
      </c>
    </row>
    <row r="645" spans="1:14" ht="12.5">
      <c r="A645" s="5">
        <v>10891</v>
      </c>
      <c r="B645" s="5" t="s">
        <v>341</v>
      </c>
      <c r="C645" s="5">
        <v>7</v>
      </c>
      <c r="D645" s="14">
        <v>35843</v>
      </c>
      <c r="E645" s="14">
        <v>35871</v>
      </c>
      <c r="F645" s="14">
        <v>35845</v>
      </c>
      <c r="G645" s="5">
        <v>2</v>
      </c>
      <c r="H645" s="5">
        <v>20.37</v>
      </c>
      <c r="I645" s="5" t="s">
        <v>342</v>
      </c>
      <c r="J645" s="5" t="s">
        <v>343</v>
      </c>
      <c r="K645" s="5" t="s">
        <v>344</v>
      </c>
      <c r="L645" s="5" t="s">
        <v>218</v>
      </c>
      <c r="M645" s="5">
        <v>60528</v>
      </c>
      <c r="N645" s="5" t="s">
        <v>224</v>
      </c>
    </row>
    <row r="646" spans="1:14" ht="12.5">
      <c r="A646" s="5">
        <v>10892</v>
      </c>
      <c r="B646" s="5" t="s">
        <v>577</v>
      </c>
      <c r="C646" s="5">
        <v>4</v>
      </c>
      <c r="D646" s="14">
        <v>35843</v>
      </c>
      <c r="E646" s="14">
        <v>35871</v>
      </c>
      <c r="F646" s="14">
        <v>35845</v>
      </c>
      <c r="G646" s="5">
        <v>2</v>
      </c>
      <c r="H646" s="5">
        <v>120.27</v>
      </c>
      <c r="I646" s="5" t="s">
        <v>578</v>
      </c>
      <c r="J646" s="5" t="s">
        <v>579</v>
      </c>
      <c r="K646" s="5" t="s">
        <v>580</v>
      </c>
      <c r="L646" s="5" t="s">
        <v>218</v>
      </c>
      <c r="M646" s="5" t="s">
        <v>581</v>
      </c>
      <c r="N646" s="5" t="s">
        <v>241</v>
      </c>
    </row>
    <row r="647" spans="1:14" ht="12.5">
      <c r="A647" s="5">
        <v>10893</v>
      </c>
      <c r="B647" s="5" t="s">
        <v>421</v>
      </c>
      <c r="C647" s="5">
        <v>9</v>
      </c>
      <c r="D647" s="14">
        <v>35844</v>
      </c>
      <c r="E647" s="14">
        <v>35872</v>
      </c>
      <c r="F647" s="14">
        <v>35846</v>
      </c>
      <c r="G647" s="5">
        <v>2</v>
      </c>
      <c r="H647" s="5">
        <v>77.78</v>
      </c>
      <c r="I647" s="5" t="s">
        <v>422</v>
      </c>
      <c r="J647" s="5" t="s">
        <v>423</v>
      </c>
      <c r="K647" s="5" t="s">
        <v>424</v>
      </c>
      <c r="L647" s="5" t="s">
        <v>218</v>
      </c>
      <c r="M647" s="5">
        <v>14776</v>
      </c>
      <c r="N647" s="5" t="s">
        <v>224</v>
      </c>
    </row>
    <row r="648" spans="1:14" ht="12.5">
      <c r="A648" s="5">
        <v>10894</v>
      </c>
      <c r="B648" s="5" t="s">
        <v>425</v>
      </c>
      <c r="C648" s="5">
        <v>1</v>
      </c>
      <c r="D648" s="14">
        <v>35844</v>
      </c>
      <c r="E648" s="14">
        <v>35872</v>
      </c>
      <c r="F648" s="14">
        <v>35846</v>
      </c>
      <c r="G648" s="5">
        <v>1</v>
      </c>
      <c r="H648" s="5">
        <v>116.13</v>
      </c>
      <c r="I648" s="5" t="s">
        <v>426</v>
      </c>
      <c r="J648" s="5" t="s">
        <v>427</v>
      </c>
      <c r="K648" s="5" t="s">
        <v>428</v>
      </c>
      <c r="L648" s="5" t="s">
        <v>429</v>
      </c>
      <c r="M648" s="5">
        <v>83720</v>
      </c>
      <c r="N648" s="5" t="s">
        <v>285</v>
      </c>
    </row>
    <row r="649" spans="1:14" ht="12.5">
      <c r="A649" s="5">
        <v>10895</v>
      </c>
      <c r="B649" s="5" t="s">
        <v>262</v>
      </c>
      <c r="C649" s="5">
        <v>3</v>
      </c>
      <c r="D649" s="14">
        <v>35844</v>
      </c>
      <c r="E649" s="14">
        <v>35872</v>
      </c>
      <c r="F649" s="14">
        <v>35849</v>
      </c>
      <c r="G649" s="5">
        <v>1</v>
      </c>
      <c r="H649" s="5">
        <v>162.75</v>
      </c>
      <c r="I649" s="5" t="s">
        <v>263</v>
      </c>
      <c r="J649" s="5" t="s">
        <v>264</v>
      </c>
      <c r="K649" s="5" t="s">
        <v>265</v>
      </c>
      <c r="L649" s="5" t="s">
        <v>218</v>
      </c>
      <c r="M649" s="5">
        <v>8010</v>
      </c>
      <c r="N649" s="5" t="s">
        <v>266</v>
      </c>
    </row>
    <row r="650" spans="1:14" ht="12.5">
      <c r="A650" s="5">
        <v>10896</v>
      </c>
      <c r="B650" s="5" t="s">
        <v>577</v>
      </c>
      <c r="C650" s="5">
        <v>7</v>
      </c>
      <c r="D650" s="14">
        <v>35845</v>
      </c>
      <c r="E650" s="14">
        <v>35873</v>
      </c>
      <c r="F650" s="14">
        <v>35853</v>
      </c>
      <c r="G650" s="5">
        <v>3</v>
      </c>
      <c r="H650" s="5">
        <v>32.450000000000003</v>
      </c>
      <c r="I650" s="5" t="s">
        <v>578</v>
      </c>
      <c r="J650" s="5" t="s">
        <v>579</v>
      </c>
      <c r="K650" s="5" t="s">
        <v>580</v>
      </c>
      <c r="L650" s="5" t="s">
        <v>218</v>
      </c>
      <c r="M650" s="5" t="s">
        <v>581</v>
      </c>
      <c r="N650" s="5" t="s">
        <v>241</v>
      </c>
    </row>
    <row r="651" spans="1:14" ht="12.5">
      <c r="A651" s="5">
        <v>10897</v>
      </c>
      <c r="B651" s="5" t="s">
        <v>378</v>
      </c>
      <c r="C651" s="5">
        <v>3</v>
      </c>
      <c r="D651" s="14">
        <v>35845</v>
      </c>
      <c r="E651" s="14">
        <v>35873</v>
      </c>
      <c r="F651" s="14">
        <v>35851</v>
      </c>
      <c r="G651" s="5">
        <v>2</v>
      </c>
      <c r="H651" s="5">
        <v>603.54</v>
      </c>
      <c r="I651" s="5" t="s">
        <v>379</v>
      </c>
      <c r="J651" s="5" t="s">
        <v>380</v>
      </c>
      <c r="K651" s="5" t="s">
        <v>381</v>
      </c>
      <c r="L651" s="5" t="s">
        <v>382</v>
      </c>
      <c r="M651" s="5" t="s">
        <v>218</v>
      </c>
      <c r="N651" s="5" t="s">
        <v>383</v>
      </c>
    </row>
    <row r="652" spans="1:14" ht="12.5">
      <c r="A652" s="5">
        <v>10898</v>
      </c>
      <c r="B652" s="5" t="s">
        <v>532</v>
      </c>
      <c r="C652" s="5">
        <v>4</v>
      </c>
      <c r="D652" s="14">
        <v>35846</v>
      </c>
      <c r="E652" s="14">
        <v>35874</v>
      </c>
      <c r="F652" s="14">
        <v>35860</v>
      </c>
      <c r="G652" s="5">
        <v>2</v>
      </c>
      <c r="H652" s="5">
        <v>1.27</v>
      </c>
      <c r="I652" s="5" t="s">
        <v>533</v>
      </c>
      <c r="J652" s="5" t="s">
        <v>534</v>
      </c>
      <c r="K652" s="5" t="s">
        <v>535</v>
      </c>
      <c r="L652" s="5" t="s">
        <v>218</v>
      </c>
      <c r="M652" s="5">
        <v>1010</v>
      </c>
      <c r="N652" s="5" t="s">
        <v>536</v>
      </c>
    </row>
    <row r="653" spans="1:14" ht="12.5">
      <c r="A653" s="5">
        <v>10899</v>
      </c>
      <c r="B653" s="5" t="s">
        <v>350</v>
      </c>
      <c r="C653" s="5">
        <v>5</v>
      </c>
      <c r="D653" s="14">
        <v>35846</v>
      </c>
      <c r="E653" s="14">
        <v>35874</v>
      </c>
      <c r="F653" s="14">
        <v>35852</v>
      </c>
      <c r="G653" s="5">
        <v>3</v>
      </c>
      <c r="H653" s="5">
        <v>1.21</v>
      </c>
      <c r="I653" s="5" t="s">
        <v>351</v>
      </c>
      <c r="J653" s="5" t="s">
        <v>352</v>
      </c>
      <c r="K653" s="5" t="s">
        <v>353</v>
      </c>
      <c r="L653" s="5" t="s">
        <v>354</v>
      </c>
      <c r="M653" s="5">
        <v>3508</v>
      </c>
      <c r="N653" s="5" t="s">
        <v>261</v>
      </c>
    </row>
    <row r="654" spans="1:14" ht="12.5">
      <c r="A654" s="5">
        <v>10900</v>
      </c>
      <c r="B654" s="5" t="s">
        <v>250</v>
      </c>
      <c r="C654" s="5">
        <v>1</v>
      </c>
      <c r="D654" s="14">
        <v>35846</v>
      </c>
      <c r="E654" s="14">
        <v>35874</v>
      </c>
      <c r="F654" s="14">
        <v>35858</v>
      </c>
      <c r="G654" s="5">
        <v>2</v>
      </c>
      <c r="H654" s="5">
        <v>1.66</v>
      </c>
      <c r="I654" s="5" t="s">
        <v>251</v>
      </c>
      <c r="J654" s="5" t="s">
        <v>252</v>
      </c>
      <c r="K654" s="5" t="s">
        <v>253</v>
      </c>
      <c r="L654" s="5" t="s">
        <v>254</v>
      </c>
      <c r="M654" s="5" t="s">
        <v>255</v>
      </c>
      <c r="N654" s="5" t="s">
        <v>231</v>
      </c>
    </row>
    <row r="655" spans="1:14" ht="12.5">
      <c r="A655" s="5">
        <v>10901</v>
      </c>
      <c r="B655" s="5" t="s">
        <v>256</v>
      </c>
      <c r="C655" s="5">
        <v>4</v>
      </c>
      <c r="D655" s="14">
        <v>35849</v>
      </c>
      <c r="E655" s="14">
        <v>35877</v>
      </c>
      <c r="F655" s="14">
        <v>35852</v>
      </c>
      <c r="G655" s="5">
        <v>1</v>
      </c>
      <c r="H655" s="5">
        <v>62.09</v>
      </c>
      <c r="I655" s="5" t="s">
        <v>257</v>
      </c>
      <c r="J655" s="5" t="s">
        <v>258</v>
      </c>
      <c r="K655" s="5" t="s">
        <v>259</v>
      </c>
      <c r="L655" s="5" t="s">
        <v>260</v>
      </c>
      <c r="M655" s="5">
        <v>5022</v>
      </c>
      <c r="N655" s="5" t="s">
        <v>261</v>
      </c>
    </row>
    <row r="656" spans="1:14" ht="12.5">
      <c r="A656" s="5">
        <v>10902</v>
      </c>
      <c r="B656" s="5" t="s">
        <v>286</v>
      </c>
      <c r="C656" s="5">
        <v>1</v>
      </c>
      <c r="D656" s="14">
        <v>35849</v>
      </c>
      <c r="E656" s="14">
        <v>35877</v>
      </c>
      <c r="F656" s="14">
        <v>35857</v>
      </c>
      <c r="G656" s="5">
        <v>1</v>
      </c>
      <c r="H656" s="5">
        <v>44.15</v>
      </c>
      <c r="I656" s="5" t="s">
        <v>287</v>
      </c>
      <c r="J656" s="5" t="s">
        <v>288</v>
      </c>
      <c r="K656" s="5" t="s">
        <v>289</v>
      </c>
      <c r="L656" s="5" t="s">
        <v>218</v>
      </c>
      <c r="M656" s="5" t="s">
        <v>290</v>
      </c>
      <c r="N656" s="5" t="s">
        <v>291</v>
      </c>
    </row>
    <row r="657" spans="1:14" ht="12.5">
      <c r="A657" s="5">
        <v>10903</v>
      </c>
      <c r="B657" s="5" t="s">
        <v>225</v>
      </c>
      <c r="C657" s="5">
        <v>3</v>
      </c>
      <c r="D657" s="14">
        <v>35850</v>
      </c>
      <c r="E657" s="14">
        <v>35878</v>
      </c>
      <c r="F657" s="14">
        <v>35858</v>
      </c>
      <c r="G657" s="5">
        <v>3</v>
      </c>
      <c r="H657" s="5">
        <v>36.71</v>
      </c>
      <c r="I657" s="5" t="s">
        <v>226</v>
      </c>
      <c r="J657" s="5" t="s">
        <v>227</v>
      </c>
      <c r="K657" s="5" t="s">
        <v>228</v>
      </c>
      <c r="L657" s="5" t="s">
        <v>229</v>
      </c>
      <c r="M657" s="5" t="s">
        <v>230</v>
      </c>
      <c r="N657" s="5" t="s">
        <v>231</v>
      </c>
    </row>
    <row r="658" spans="1:14" ht="12.5">
      <c r="A658" s="5">
        <v>10904</v>
      </c>
      <c r="B658" s="5" t="s">
        <v>310</v>
      </c>
      <c r="C658" s="5">
        <v>3</v>
      </c>
      <c r="D658" s="14">
        <v>35850</v>
      </c>
      <c r="E658" s="14">
        <v>35878</v>
      </c>
      <c r="F658" s="14">
        <v>35853</v>
      </c>
      <c r="G658" s="5">
        <v>3</v>
      </c>
      <c r="H658" s="5">
        <v>162.94999999999999</v>
      </c>
      <c r="I658" s="5" t="s">
        <v>311</v>
      </c>
      <c r="J658" s="5" t="s">
        <v>312</v>
      </c>
      <c r="K658" s="5" t="s">
        <v>313</v>
      </c>
      <c r="L658" s="5" t="s">
        <v>314</v>
      </c>
      <c r="M658" s="5">
        <v>98124</v>
      </c>
      <c r="N658" s="5" t="s">
        <v>285</v>
      </c>
    </row>
    <row r="659" spans="1:14" ht="12.5">
      <c r="A659" s="5">
        <v>10905</v>
      </c>
      <c r="B659" s="5" t="s">
        <v>250</v>
      </c>
      <c r="C659" s="5">
        <v>9</v>
      </c>
      <c r="D659" s="14">
        <v>35850</v>
      </c>
      <c r="E659" s="14">
        <v>35878</v>
      </c>
      <c r="F659" s="14">
        <v>35860</v>
      </c>
      <c r="G659" s="5">
        <v>2</v>
      </c>
      <c r="H659" s="5">
        <v>13.72</v>
      </c>
      <c r="I659" s="5" t="s">
        <v>251</v>
      </c>
      <c r="J659" s="5" t="s">
        <v>252</v>
      </c>
      <c r="K659" s="5" t="s">
        <v>253</v>
      </c>
      <c r="L659" s="5" t="s">
        <v>254</v>
      </c>
      <c r="M659" s="5" t="s">
        <v>255</v>
      </c>
      <c r="N659" s="5" t="s">
        <v>231</v>
      </c>
    </row>
    <row r="660" spans="1:14" ht="12.5">
      <c r="A660" s="5">
        <v>10906</v>
      </c>
      <c r="B660" s="5" t="s">
        <v>502</v>
      </c>
      <c r="C660" s="5">
        <v>4</v>
      </c>
      <c r="D660" s="14">
        <v>35851</v>
      </c>
      <c r="E660" s="14">
        <v>35865</v>
      </c>
      <c r="F660" s="14">
        <v>35857</v>
      </c>
      <c r="G660" s="5">
        <v>3</v>
      </c>
      <c r="H660" s="5">
        <v>26.29</v>
      </c>
      <c r="I660" s="5" t="s">
        <v>503</v>
      </c>
      <c r="J660" s="5" t="s">
        <v>504</v>
      </c>
      <c r="K660" s="5" t="s">
        <v>505</v>
      </c>
      <c r="L660" s="5" t="s">
        <v>218</v>
      </c>
      <c r="M660" s="5" t="s">
        <v>506</v>
      </c>
      <c r="N660" s="5" t="s">
        <v>507</v>
      </c>
    </row>
    <row r="661" spans="1:14" ht="12.5">
      <c r="A661" s="5">
        <v>10907</v>
      </c>
      <c r="B661" s="5" t="s">
        <v>608</v>
      </c>
      <c r="C661" s="5">
        <v>6</v>
      </c>
      <c r="D661" s="14">
        <v>35851</v>
      </c>
      <c r="E661" s="14">
        <v>35879</v>
      </c>
      <c r="F661" s="14">
        <v>35853</v>
      </c>
      <c r="G661" s="5">
        <v>3</v>
      </c>
      <c r="H661" s="5">
        <v>9.19</v>
      </c>
      <c r="I661" s="5" t="s">
        <v>609</v>
      </c>
      <c r="J661" s="5" t="s">
        <v>610</v>
      </c>
      <c r="K661" s="5" t="s">
        <v>611</v>
      </c>
      <c r="L661" s="5" t="s">
        <v>218</v>
      </c>
      <c r="M661" s="5">
        <v>75016</v>
      </c>
      <c r="N661" s="5" t="s">
        <v>219</v>
      </c>
    </row>
    <row r="662" spans="1:14" ht="12.5">
      <c r="A662" s="5">
        <v>10908</v>
      </c>
      <c r="B662" s="5" t="s">
        <v>359</v>
      </c>
      <c r="C662" s="5">
        <v>4</v>
      </c>
      <c r="D662" s="14">
        <v>35852</v>
      </c>
      <c r="E662" s="14">
        <v>35880</v>
      </c>
      <c r="F662" s="14">
        <v>35860</v>
      </c>
      <c r="G662" s="5">
        <v>2</v>
      </c>
      <c r="H662" s="5">
        <v>32.96</v>
      </c>
      <c r="I662" s="5" t="s">
        <v>360</v>
      </c>
      <c r="J662" s="5" t="s">
        <v>361</v>
      </c>
      <c r="K662" s="5" t="s">
        <v>362</v>
      </c>
      <c r="L662" s="5" t="s">
        <v>218</v>
      </c>
      <c r="M662" s="5">
        <v>42100</v>
      </c>
      <c r="N662" s="5" t="s">
        <v>328</v>
      </c>
    </row>
    <row r="663" spans="1:14" ht="12.5">
      <c r="A663" s="5">
        <v>10909</v>
      </c>
      <c r="B663" s="5" t="s">
        <v>512</v>
      </c>
      <c r="C663" s="5">
        <v>1</v>
      </c>
      <c r="D663" s="14">
        <v>35852</v>
      </c>
      <c r="E663" s="14">
        <v>35880</v>
      </c>
      <c r="F663" s="14">
        <v>35864</v>
      </c>
      <c r="G663" s="5">
        <v>2</v>
      </c>
      <c r="H663" s="5">
        <v>53.05</v>
      </c>
      <c r="I663" s="5" t="s">
        <v>513</v>
      </c>
      <c r="J663" s="5" t="s">
        <v>514</v>
      </c>
      <c r="K663" s="5" t="s">
        <v>515</v>
      </c>
      <c r="L663" s="5" t="s">
        <v>218</v>
      </c>
      <c r="M663" s="5">
        <v>4110</v>
      </c>
      <c r="N663" s="5" t="s">
        <v>516</v>
      </c>
    </row>
    <row r="664" spans="1:14" ht="12.5">
      <c r="A664" s="5">
        <v>10910</v>
      </c>
      <c r="B664" s="5" t="s">
        <v>591</v>
      </c>
      <c r="C664" s="5">
        <v>1</v>
      </c>
      <c r="D664" s="14">
        <v>35852</v>
      </c>
      <c r="E664" s="14">
        <v>35880</v>
      </c>
      <c r="F664" s="14">
        <v>35858</v>
      </c>
      <c r="G664" s="5">
        <v>3</v>
      </c>
      <c r="H664" s="5">
        <v>38.11</v>
      </c>
      <c r="I664" s="5" t="s">
        <v>592</v>
      </c>
      <c r="J664" s="5" t="s">
        <v>593</v>
      </c>
      <c r="K664" s="5" t="s">
        <v>594</v>
      </c>
      <c r="L664" s="5" t="s">
        <v>218</v>
      </c>
      <c r="M664" s="5">
        <v>21240</v>
      </c>
      <c r="N664" s="5" t="s">
        <v>300</v>
      </c>
    </row>
    <row r="665" spans="1:14" ht="12.5">
      <c r="A665" s="5">
        <v>10911</v>
      </c>
      <c r="B665" s="5" t="s">
        <v>388</v>
      </c>
      <c r="C665" s="5">
        <v>3</v>
      </c>
      <c r="D665" s="14">
        <v>35852</v>
      </c>
      <c r="E665" s="14">
        <v>35880</v>
      </c>
      <c r="F665" s="14">
        <v>35859</v>
      </c>
      <c r="G665" s="5">
        <v>1</v>
      </c>
      <c r="H665" s="5">
        <v>38.19</v>
      </c>
      <c r="I665" s="5" t="s">
        <v>389</v>
      </c>
      <c r="J665" s="5" t="s">
        <v>390</v>
      </c>
      <c r="K665" s="5" t="s">
        <v>391</v>
      </c>
      <c r="L665" s="5" t="s">
        <v>218</v>
      </c>
      <c r="M665" s="5">
        <v>41101</v>
      </c>
      <c r="N665" s="5" t="s">
        <v>349</v>
      </c>
    </row>
    <row r="666" spans="1:14" ht="12.5">
      <c r="A666" s="5">
        <v>10912</v>
      </c>
      <c r="B666" s="5" t="s">
        <v>378</v>
      </c>
      <c r="C666" s="5">
        <v>2</v>
      </c>
      <c r="D666" s="14">
        <v>35852</v>
      </c>
      <c r="E666" s="14">
        <v>35880</v>
      </c>
      <c r="F666" s="14">
        <v>35872</v>
      </c>
      <c r="G666" s="5">
        <v>2</v>
      </c>
      <c r="H666" s="5">
        <v>580.91</v>
      </c>
      <c r="I666" s="5" t="s">
        <v>379</v>
      </c>
      <c r="J666" s="5" t="s">
        <v>380</v>
      </c>
      <c r="K666" s="5" t="s">
        <v>381</v>
      </c>
      <c r="L666" s="5" t="s">
        <v>382</v>
      </c>
      <c r="M666" s="5" t="s">
        <v>218</v>
      </c>
      <c r="N666" s="5" t="s">
        <v>383</v>
      </c>
    </row>
    <row r="667" spans="1:14" ht="12.5">
      <c r="A667" s="5">
        <v>10913</v>
      </c>
      <c r="B667" s="5" t="s">
        <v>498</v>
      </c>
      <c r="C667" s="5">
        <v>4</v>
      </c>
      <c r="D667" s="14">
        <v>35852</v>
      </c>
      <c r="E667" s="14">
        <v>35880</v>
      </c>
      <c r="F667" s="14">
        <v>35858</v>
      </c>
      <c r="G667" s="5">
        <v>1</v>
      </c>
      <c r="H667" s="5">
        <v>33.049999999999997</v>
      </c>
      <c r="I667" s="5" t="s">
        <v>499</v>
      </c>
      <c r="J667" s="5" t="s">
        <v>500</v>
      </c>
      <c r="K667" s="5" t="s">
        <v>372</v>
      </c>
      <c r="L667" s="5" t="s">
        <v>254</v>
      </c>
      <c r="M667" s="5" t="s">
        <v>501</v>
      </c>
      <c r="N667" s="5" t="s">
        <v>231</v>
      </c>
    </row>
    <row r="668" spans="1:14" ht="12.5">
      <c r="A668" s="5">
        <v>10914</v>
      </c>
      <c r="B668" s="5" t="s">
        <v>498</v>
      </c>
      <c r="C668" s="5">
        <v>6</v>
      </c>
      <c r="D668" s="14">
        <v>35853</v>
      </c>
      <c r="E668" s="14">
        <v>35881</v>
      </c>
      <c r="F668" s="14">
        <v>35856</v>
      </c>
      <c r="G668" s="5">
        <v>1</v>
      </c>
      <c r="H668" s="5">
        <v>21.19</v>
      </c>
      <c r="I668" s="5" t="s">
        <v>499</v>
      </c>
      <c r="J668" s="5" t="s">
        <v>500</v>
      </c>
      <c r="K668" s="5" t="s">
        <v>372</v>
      </c>
      <c r="L668" s="5" t="s">
        <v>254</v>
      </c>
      <c r="M668" s="5" t="s">
        <v>501</v>
      </c>
      <c r="N668" s="5" t="s">
        <v>231</v>
      </c>
    </row>
    <row r="669" spans="1:14" ht="12.5">
      <c r="A669" s="5">
        <v>10915</v>
      </c>
      <c r="B669" s="5" t="s">
        <v>329</v>
      </c>
      <c r="C669" s="5">
        <v>2</v>
      </c>
      <c r="D669" s="14">
        <v>35853</v>
      </c>
      <c r="E669" s="14">
        <v>35881</v>
      </c>
      <c r="F669" s="14">
        <v>35856</v>
      </c>
      <c r="G669" s="5">
        <v>2</v>
      </c>
      <c r="H669" s="5">
        <v>3.51</v>
      </c>
      <c r="I669" s="5" t="s">
        <v>330</v>
      </c>
      <c r="J669" s="5" t="s">
        <v>331</v>
      </c>
      <c r="K669" s="5" t="s">
        <v>270</v>
      </c>
      <c r="L669" s="5" t="s">
        <v>218</v>
      </c>
      <c r="M669" s="5">
        <v>5033</v>
      </c>
      <c r="N669" s="5" t="s">
        <v>271</v>
      </c>
    </row>
    <row r="670" spans="1:14" ht="12.5">
      <c r="A670" s="5">
        <v>10916</v>
      </c>
      <c r="B670" s="5" t="s">
        <v>550</v>
      </c>
      <c r="C670" s="5">
        <v>1</v>
      </c>
      <c r="D670" s="14">
        <v>35853</v>
      </c>
      <c r="E670" s="14">
        <v>35881</v>
      </c>
      <c r="F670" s="14">
        <v>35863</v>
      </c>
      <c r="G670" s="5">
        <v>2</v>
      </c>
      <c r="H670" s="5">
        <v>63.77</v>
      </c>
      <c r="I670" s="5" t="s">
        <v>551</v>
      </c>
      <c r="J670" s="5" t="s">
        <v>552</v>
      </c>
      <c r="K670" s="5" t="s">
        <v>535</v>
      </c>
      <c r="L670" s="5" t="s">
        <v>218</v>
      </c>
      <c r="M670" s="5">
        <v>1010</v>
      </c>
      <c r="N670" s="5" t="s">
        <v>536</v>
      </c>
    </row>
    <row r="671" spans="1:14" ht="12.5">
      <c r="A671" s="5">
        <v>10917</v>
      </c>
      <c r="B671" s="5" t="s">
        <v>345</v>
      </c>
      <c r="C671" s="5">
        <v>4</v>
      </c>
      <c r="D671" s="14">
        <v>35856</v>
      </c>
      <c r="E671" s="14">
        <v>35884</v>
      </c>
      <c r="F671" s="14">
        <v>35865</v>
      </c>
      <c r="G671" s="5">
        <v>2</v>
      </c>
      <c r="H671" s="5">
        <v>8.2899999999999991</v>
      </c>
      <c r="I671" s="5" t="s">
        <v>346</v>
      </c>
      <c r="J671" s="5" t="s">
        <v>347</v>
      </c>
      <c r="K671" s="5" t="s">
        <v>348</v>
      </c>
      <c r="L671" s="5" t="s">
        <v>218</v>
      </c>
      <c r="M671" s="5">
        <v>28001</v>
      </c>
      <c r="N671" s="5" t="s">
        <v>349</v>
      </c>
    </row>
    <row r="672" spans="1:14" ht="12.5">
      <c r="A672" s="5">
        <v>10918</v>
      </c>
      <c r="B672" s="5" t="s">
        <v>517</v>
      </c>
      <c r="C672" s="5">
        <v>3</v>
      </c>
      <c r="D672" s="14">
        <v>35856</v>
      </c>
      <c r="E672" s="14">
        <v>35884</v>
      </c>
      <c r="F672" s="14">
        <v>35865</v>
      </c>
      <c r="G672" s="5">
        <v>3</v>
      </c>
      <c r="H672" s="5">
        <v>48.83</v>
      </c>
      <c r="I672" s="5" t="s">
        <v>518</v>
      </c>
      <c r="J672" s="5" t="s">
        <v>519</v>
      </c>
      <c r="K672" s="5" t="s">
        <v>520</v>
      </c>
      <c r="L672" s="5" t="s">
        <v>521</v>
      </c>
      <c r="M672" s="5" t="s">
        <v>522</v>
      </c>
      <c r="N672" s="5" t="s">
        <v>448</v>
      </c>
    </row>
    <row r="673" spans="1:14" ht="12.5">
      <c r="A673" s="5">
        <v>10919</v>
      </c>
      <c r="B673" s="5" t="s">
        <v>523</v>
      </c>
      <c r="C673" s="5">
        <v>2</v>
      </c>
      <c r="D673" s="14">
        <v>35856</v>
      </c>
      <c r="E673" s="14">
        <v>35884</v>
      </c>
      <c r="F673" s="14">
        <v>35858</v>
      </c>
      <c r="G673" s="5">
        <v>2</v>
      </c>
      <c r="H673" s="5">
        <v>19.8</v>
      </c>
      <c r="I673" s="5" t="s">
        <v>524</v>
      </c>
      <c r="J673" s="5" t="s">
        <v>525</v>
      </c>
      <c r="K673" s="5" t="s">
        <v>526</v>
      </c>
      <c r="L673" s="5" t="s">
        <v>527</v>
      </c>
      <c r="M673" s="5">
        <v>4980</v>
      </c>
      <c r="N673" s="5" t="s">
        <v>261</v>
      </c>
    </row>
    <row r="674" spans="1:14" ht="12.5">
      <c r="A674" s="5">
        <v>10920</v>
      </c>
      <c r="B674" s="5" t="s">
        <v>469</v>
      </c>
      <c r="C674" s="5">
        <v>4</v>
      </c>
      <c r="D674" s="14">
        <v>35857</v>
      </c>
      <c r="E674" s="14">
        <v>35885</v>
      </c>
      <c r="F674" s="14">
        <v>35863</v>
      </c>
      <c r="G674" s="5">
        <v>2</v>
      </c>
      <c r="H674" s="5">
        <v>29.61</v>
      </c>
      <c r="I674" s="5" t="s">
        <v>470</v>
      </c>
      <c r="J674" s="5" t="s">
        <v>471</v>
      </c>
      <c r="K674" s="5" t="s">
        <v>472</v>
      </c>
      <c r="L674" s="5" t="s">
        <v>473</v>
      </c>
      <c r="M674" s="5" t="s">
        <v>474</v>
      </c>
      <c r="N674" s="5" t="s">
        <v>368</v>
      </c>
    </row>
    <row r="675" spans="1:14" ht="12.5">
      <c r="A675" s="5">
        <v>10921</v>
      </c>
      <c r="B675" s="5" t="s">
        <v>494</v>
      </c>
      <c r="C675" s="5">
        <v>1</v>
      </c>
      <c r="D675" s="14">
        <v>35857</v>
      </c>
      <c r="E675" s="14">
        <v>35899</v>
      </c>
      <c r="F675" s="14">
        <v>35863</v>
      </c>
      <c r="G675" s="5">
        <v>1</v>
      </c>
      <c r="H675" s="5">
        <v>176.48</v>
      </c>
      <c r="I675" s="5" t="s">
        <v>495</v>
      </c>
      <c r="J675" s="5" t="s">
        <v>496</v>
      </c>
      <c r="K675" s="5" t="s">
        <v>497</v>
      </c>
      <c r="L675" s="5" t="s">
        <v>218</v>
      </c>
      <c r="M675" s="5">
        <v>8200</v>
      </c>
      <c r="N675" s="5" t="s">
        <v>456</v>
      </c>
    </row>
    <row r="676" spans="1:14" ht="12.5">
      <c r="A676" s="5">
        <v>10922</v>
      </c>
      <c r="B676" s="5" t="s">
        <v>225</v>
      </c>
      <c r="C676" s="5">
        <v>5</v>
      </c>
      <c r="D676" s="14">
        <v>35857</v>
      </c>
      <c r="E676" s="14">
        <v>35885</v>
      </c>
      <c r="F676" s="14">
        <v>35859</v>
      </c>
      <c r="G676" s="5">
        <v>3</v>
      </c>
      <c r="H676" s="5">
        <v>62.74</v>
      </c>
      <c r="I676" s="5" t="s">
        <v>226</v>
      </c>
      <c r="J676" s="5" t="s">
        <v>227</v>
      </c>
      <c r="K676" s="5" t="s">
        <v>228</v>
      </c>
      <c r="L676" s="5" t="s">
        <v>229</v>
      </c>
      <c r="M676" s="5" t="s">
        <v>230</v>
      </c>
      <c r="N676" s="5" t="s">
        <v>231</v>
      </c>
    </row>
    <row r="677" spans="1:14" ht="12.5">
      <c r="A677" s="5">
        <v>10923</v>
      </c>
      <c r="B677" s="5" t="s">
        <v>461</v>
      </c>
      <c r="C677" s="5">
        <v>7</v>
      </c>
      <c r="D677" s="14">
        <v>35857</v>
      </c>
      <c r="E677" s="14">
        <v>35899</v>
      </c>
      <c r="F677" s="14">
        <v>35867</v>
      </c>
      <c r="G677" s="5">
        <v>3</v>
      </c>
      <c r="H677" s="5">
        <v>68.260000000000005</v>
      </c>
      <c r="I677" s="5" t="s">
        <v>462</v>
      </c>
      <c r="J677" s="5" t="s">
        <v>463</v>
      </c>
      <c r="K677" s="5" t="s">
        <v>464</v>
      </c>
      <c r="L677" s="5" t="s">
        <v>218</v>
      </c>
      <c r="M677" s="5">
        <v>31000</v>
      </c>
      <c r="N677" s="5" t="s">
        <v>219</v>
      </c>
    </row>
    <row r="678" spans="1:14" ht="12.5">
      <c r="A678" s="5">
        <v>10924</v>
      </c>
      <c r="B678" s="5" t="s">
        <v>336</v>
      </c>
      <c r="C678" s="5">
        <v>3</v>
      </c>
      <c r="D678" s="14">
        <v>35858</v>
      </c>
      <c r="E678" s="14">
        <v>35886</v>
      </c>
      <c r="F678" s="14">
        <v>35893</v>
      </c>
      <c r="G678" s="5">
        <v>2</v>
      </c>
      <c r="H678" s="5">
        <v>151.52000000000001</v>
      </c>
      <c r="I678" s="5" t="s">
        <v>337</v>
      </c>
      <c r="J678" s="5" t="s">
        <v>338</v>
      </c>
      <c r="K678" s="5" t="s">
        <v>339</v>
      </c>
      <c r="L678" s="5" t="s">
        <v>218</v>
      </c>
      <c r="M678" s="5" t="s">
        <v>340</v>
      </c>
      <c r="N678" s="5" t="s">
        <v>291</v>
      </c>
    </row>
    <row r="679" spans="1:14" ht="12.5">
      <c r="A679" s="5">
        <v>10925</v>
      </c>
      <c r="B679" s="5" t="s">
        <v>225</v>
      </c>
      <c r="C679" s="5">
        <v>3</v>
      </c>
      <c r="D679" s="14">
        <v>35858</v>
      </c>
      <c r="E679" s="14">
        <v>35886</v>
      </c>
      <c r="F679" s="14">
        <v>35867</v>
      </c>
      <c r="G679" s="5">
        <v>1</v>
      </c>
      <c r="H679" s="5">
        <v>2.27</v>
      </c>
      <c r="I679" s="5" t="s">
        <v>226</v>
      </c>
      <c r="J679" s="5" t="s">
        <v>227</v>
      </c>
      <c r="K679" s="5" t="s">
        <v>228</v>
      </c>
      <c r="L679" s="5" t="s">
        <v>229</v>
      </c>
      <c r="M679" s="5" t="s">
        <v>230</v>
      </c>
      <c r="N679" s="5" t="s">
        <v>231</v>
      </c>
    </row>
    <row r="680" spans="1:14" ht="12.5">
      <c r="A680" s="5">
        <v>10926</v>
      </c>
      <c r="B680" s="5" t="s">
        <v>402</v>
      </c>
      <c r="C680" s="5">
        <v>4</v>
      </c>
      <c r="D680" s="14">
        <v>35858</v>
      </c>
      <c r="E680" s="14">
        <v>35886</v>
      </c>
      <c r="F680" s="14">
        <v>35865</v>
      </c>
      <c r="G680" s="5">
        <v>3</v>
      </c>
      <c r="H680" s="5">
        <v>39.92</v>
      </c>
      <c r="I680" s="5" t="s">
        <v>403</v>
      </c>
      <c r="J680" s="5" t="s">
        <v>404</v>
      </c>
      <c r="K680" s="5" t="s">
        <v>270</v>
      </c>
      <c r="L680" s="5" t="s">
        <v>218</v>
      </c>
      <c r="M680" s="5">
        <v>5021</v>
      </c>
      <c r="N680" s="5" t="s">
        <v>271</v>
      </c>
    </row>
    <row r="681" spans="1:14" ht="12.5">
      <c r="A681" s="5">
        <v>10927</v>
      </c>
      <c r="B681" s="5" t="s">
        <v>612</v>
      </c>
      <c r="C681" s="5">
        <v>4</v>
      </c>
      <c r="D681" s="14">
        <v>35859</v>
      </c>
      <c r="E681" s="14">
        <v>35887</v>
      </c>
      <c r="F681" s="14">
        <v>35893</v>
      </c>
      <c r="G681" s="5">
        <v>1</v>
      </c>
      <c r="H681" s="5">
        <v>19.79</v>
      </c>
      <c r="I681" s="5" t="s">
        <v>613</v>
      </c>
      <c r="J681" s="5" t="s">
        <v>614</v>
      </c>
      <c r="K681" s="5" t="s">
        <v>615</v>
      </c>
      <c r="L681" s="5" t="s">
        <v>218</v>
      </c>
      <c r="M681" s="5">
        <v>78000</v>
      </c>
      <c r="N681" s="5" t="s">
        <v>219</v>
      </c>
    </row>
    <row r="682" spans="1:14" ht="12.5">
      <c r="A682" s="5">
        <v>10928</v>
      </c>
      <c r="B682" s="5" t="s">
        <v>490</v>
      </c>
      <c r="C682" s="5">
        <v>1</v>
      </c>
      <c r="D682" s="14">
        <v>35859</v>
      </c>
      <c r="E682" s="14">
        <v>35887</v>
      </c>
      <c r="F682" s="14">
        <v>35872</v>
      </c>
      <c r="G682" s="5">
        <v>1</v>
      </c>
      <c r="H682" s="5">
        <v>1.36</v>
      </c>
      <c r="I682" s="5" t="s">
        <v>491</v>
      </c>
      <c r="J682" s="5" t="s">
        <v>492</v>
      </c>
      <c r="K682" s="5" t="s">
        <v>493</v>
      </c>
      <c r="L682" s="5" t="s">
        <v>218</v>
      </c>
      <c r="M682" s="5">
        <v>8022</v>
      </c>
      <c r="N682" s="5" t="s">
        <v>349</v>
      </c>
    </row>
    <row r="683" spans="1:14" ht="12.5">
      <c r="A683" s="5">
        <v>10929</v>
      </c>
      <c r="B683" s="5" t="s">
        <v>301</v>
      </c>
      <c r="C683" s="5">
        <v>6</v>
      </c>
      <c r="D683" s="14">
        <v>35859</v>
      </c>
      <c r="E683" s="14">
        <v>35887</v>
      </c>
      <c r="F683" s="14">
        <v>35866</v>
      </c>
      <c r="G683" s="5">
        <v>1</v>
      </c>
      <c r="H683" s="5">
        <v>33.93</v>
      </c>
      <c r="I683" s="5" t="s">
        <v>302</v>
      </c>
      <c r="J683" s="5" t="s">
        <v>303</v>
      </c>
      <c r="K683" s="5" t="s">
        <v>304</v>
      </c>
      <c r="L683" s="5" t="s">
        <v>218</v>
      </c>
      <c r="M683" s="5">
        <v>80805</v>
      </c>
      <c r="N683" s="5" t="s">
        <v>224</v>
      </c>
    </row>
    <row r="684" spans="1:14" ht="12.5">
      <c r="A684" s="5">
        <v>10930</v>
      </c>
      <c r="B684" s="5" t="s">
        <v>236</v>
      </c>
      <c r="C684" s="5">
        <v>4</v>
      </c>
      <c r="D684" s="14">
        <v>35860</v>
      </c>
      <c r="E684" s="14">
        <v>35902</v>
      </c>
      <c r="F684" s="14">
        <v>35872</v>
      </c>
      <c r="G684" s="5">
        <v>3</v>
      </c>
      <c r="H684" s="5">
        <v>15.55</v>
      </c>
      <c r="I684" s="5" t="s">
        <v>237</v>
      </c>
      <c r="J684" s="5" t="s">
        <v>238</v>
      </c>
      <c r="K684" s="5" t="s">
        <v>239</v>
      </c>
      <c r="L684" s="5" t="s">
        <v>218</v>
      </c>
      <c r="M684" s="5" t="s">
        <v>240</v>
      </c>
      <c r="N684" s="5" t="s">
        <v>241</v>
      </c>
    </row>
    <row r="685" spans="1:14" ht="12.5">
      <c r="A685" s="5">
        <v>10931</v>
      </c>
      <c r="B685" s="5" t="s">
        <v>246</v>
      </c>
      <c r="C685" s="5">
        <v>4</v>
      </c>
      <c r="D685" s="14">
        <v>35860</v>
      </c>
      <c r="E685" s="14">
        <v>35874</v>
      </c>
      <c r="F685" s="14">
        <v>35873</v>
      </c>
      <c r="G685" s="5">
        <v>2</v>
      </c>
      <c r="H685" s="5">
        <v>13.6</v>
      </c>
      <c r="I685" s="5" t="s">
        <v>247</v>
      </c>
      <c r="J685" s="5" t="s">
        <v>248</v>
      </c>
      <c r="K685" s="5" t="s">
        <v>249</v>
      </c>
      <c r="L685" s="5" t="s">
        <v>218</v>
      </c>
      <c r="M685" s="5">
        <v>1204</v>
      </c>
      <c r="N685" s="5" t="s">
        <v>245</v>
      </c>
    </row>
    <row r="686" spans="1:14" ht="12.5">
      <c r="A686" s="5">
        <v>10932</v>
      </c>
      <c r="B686" s="5" t="s">
        <v>438</v>
      </c>
      <c r="C686" s="5">
        <v>8</v>
      </c>
      <c r="D686" s="14">
        <v>35860</v>
      </c>
      <c r="E686" s="14">
        <v>35888</v>
      </c>
      <c r="F686" s="14">
        <v>35878</v>
      </c>
      <c r="G686" s="5">
        <v>1</v>
      </c>
      <c r="H686" s="5">
        <v>134.63999999999999</v>
      </c>
      <c r="I686" s="5" t="s">
        <v>439</v>
      </c>
      <c r="J686" s="5" t="s">
        <v>440</v>
      </c>
      <c r="K686" s="5" t="s">
        <v>441</v>
      </c>
      <c r="L686" s="5" t="s">
        <v>218</v>
      </c>
      <c r="M686" s="5">
        <v>13008</v>
      </c>
      <c r="N686" s="5" t="s">
        <v>219</v>
      </c>
    </row>
    <row r="687" spans="1:14" ht="12.5">
      <c r="A687" s="5">
        <v>10933</v>
      </c>
      <c r="B687" s="5" t="s">
        <v>412</v>
      </c>
      <c r="C687" s="5">
        <v>6</v>
      </c>
      <c r="D687" s="14">
        <v>35860</v>
      </c>
      <c r="E687" s="14">
        <v>35888</v>
      </c>
      <c r="F687" s="14">
        <v>35870</v>
      </c>
      <c r="G687" s="5">
        <v>3</v>
      </c>
      <c r="H687" s="5">
        <v>54.15</v>
      </c>
      <c r="I687" s="5" t="s">
        <v>413</v>
      </c>
      <c r="J687" s="5" t="s">
        <v>414</v>
      </c>
      <c r="K687" s="5" t="s">
        <v>415</v>
      </c>
      <c r="L687" s="5" t="s">
        <v>416</v>
      </c>
      <c r="M687" s="5" t="s">
        <v>417</v>
      </c>
      <c r="N687" s="5" t="s">
        <v>368</v>
      </c>
    </row>
    <row r="688" spans="1:14" ht="12.5">
      <c r="A688" s="5">
        <v>10934</v>
      </c>
      <c r="B688" s="5" t="s">
        <v>341</v>
      </c>
      <c r="C688" s="5">
        <v>3</v>
      </c>
      <c r="D688" s="14">
        <v>35863</v>
      </c>
      <c r="E688" s="14">
        <v>35891</v>
      </c>
      <c r="F688" s="14">
        <v>35866</v>
      </c>
      <c r="G688" s="5">
        <v>3</v>
      </c>
      <c r="H688" s="5">
        <v>32.01</v>
      </c>
      <c r="I688" s="5" t="s">
        <v>342</v>
      </c>
      <c r="J688" s="5" t="s">
        <v>343</v>
      </c>
      <c r="K688" s="5" t="s">
        <v>344</v>
      </c>
      <c r="L688" s="5" t="s">
        <v>218</v>
      </c>
      <c r="M688" s="5">
        <v>60528</v>
      </c>
      <c r="N688" s="5" t="s">
        <v>224</v>
      </c>
    </row>
    <row r="689" spans="1:14" ht="12.5">
      <c r="A689" s="5">
        <v>10935</v>
      </c>
      <c r="B689" s="5" t="s">
        <v>250</v>
      </c>
      <c r="C689" s="5">
        <v>4</v>
      </c>
      <c r="D689" s="14">
        <v>35863</v>
      </c>
      <c r="E689" s="14">
        <v>35891</v>
      </c>
      <c r="F689" s="14">
        <v>35872</v>
      </c>
      <c r="G689" s="5">
        <v>3</v>
      </c>
      <c r="H689" s="5">
        <v>47.59</v>
      </c>
      <c r="I689" s="5" t="s">
        <v>251</v>
      </c>
      <c r="J689" s="5" t="s">
        <v>252</v>
      </c>
      <c r="K689" s="5" t="s">
        <v>253</v>
      </c>
      <c r="L689" s="5" t="s">
        <v>254</v>
      </c>
      <c r="M689" s="5" t="s">
        <v>255</v>
      </c>
      <c r="N689" s="5" t="s">
        <v>231</v>
      </c>
    </row>
    <row r="690" spans="1:14" ht="12.5">
      <c r="A690" s="5">
        <v>10936</v>
      </c>
      <c r="B690" s="5" t="s">
        <v>573</v>
      </c>
      <c r="C690" s="5">
        <v>3</v>
      </c>
      <c r="D690" s="14">
        <v>35863</v>
      </c>
      <c r="E690" s="14">
        <v>35891</v>
      </c>
      <c r="F690" s="14">
        <v>35872</v>
      </c>
      <c r="G690" s="5">
        <v>2</v>
      </c>
      <c r="H690" s="5">
        <v>33.68</v>
      </c>
      <c r="I690" s="5" t="s">
        <v>574</v>
      </c>
      <c r="J690" s="5" t="s">
        <v>575</v>
      </c>
      <c r="K690" s="5" t="s">
        <v>576</v>
      </c>
      <c r="L690" s="5" t="s">
        <v>401</v>
      </c>
      <c r="M690" s="5">
        <v>97403</v>
      </c>
      <c r="N690" s="5" t="s">
        <v>285</v>
      </c>
    </row>
    <row r="691" spans="1:14" ht="12.5">
      <c r="A691" s="5">
        <v>10937</v>
      </c>
      <c r="B691" s="5" t="s">
        <v>570</v>
      </c>
      <c r="C691" s="5">
        <v>7</v>
      </c>
      <c r="D691" s="14">
        <v>35864</v>
      </c>
      <c r="E691" s="14">
        <v>35878</v>
      </c>
      <c r="F691" s="14">
        <v>35867</v>
      </c>
      <c r="G691" s="5">
        <v>3</v>
      </c>
      <c r="H691" s="5">
        <v>31.51</v>
      </c>
      <c r="I691" s="5" t="s">
        <v>571</v>
      </c>
      <c r="J691" s="5" t="s">
        <v>572</v>
      </c>
      <c r="K691" s="5" t="s">
        <v>535</v>
      </c>
      <c r="L691" s="5" t="s">
        <v>218</v>
      </c>
      <c r="M691" s="5">
        <v>1010</v>
      </c>
      <c r="N691" s="5" t="s">
        <v>536</v>
      </c>
    </row>
    <row r="692" spans="1:14" ht="12.5">
      <c r="A692" s="5">
        <v>10938</v>
      </c>
      <c r="B692" s="5" t="s">
        <v>320</v>
      </c>
      <c r="C692" s="5">
        <v>3</v>
      </c>
      <c r="D692" s="14">
        <v>35864</v>
      </c>
      <c r="E692" s="14">
        <v>35892</v>
      </c>
      <c r="F692" s="14">
        <v>35870</v>
      </c>
      <c r="G692" s="5">
        <v>2</v>
      </c>
      <c r="H692" s="5">
        <v>31.89</v>
      </c>
      <c r="I692" s="5" t="s">
        <v>321</v>
      </c>
      <c r="J692" s="5" t="s">
        <v>322</v>
      </c>
      <c r="K692" s="5" t="s">
        <v>323</v>
      </c>
      <c r="L692" s="5" t="s">
        <v>218</v>
      </c>
      <c r="M692" s="5">
        <v>1307</v>
      </c>
      <c r="N692" s="5" t="s">
        <v>224</v>
      </c>
    </row>
    <row r="693" spans="1:14" ht="12.5">
      <c r="A693" s="5">
        <v>10939</v>
      </c>
      <c r="B693" s="5" t="s">
        <v>324</v>
      </c>
      <c r="C693" s="5">
        <v>2</v>
      </c>
      <c r="D693" s="14">
        <v>35864</v>
      </c>
      <c r="E693" s="14">
        <v>35892</v>
      </c>
      <c r="F693" s="14">
        <v>35867</v>
      </c>
      <c r="G693" s="5">
        <v>2</v>
      </c>
      <c r="H693" s="5">
        <v>76.33</v>
      </c>
      <c r="I693" s="5" t="s">
        <v>325</v>
      </c>
      <c r="J693" s="5" t="s">
        <v>326</v>
      </c>
      <c r="K693" s="5" t="s">
        <v>327</v>
      </c>
      <c r="L693" s="5" t="s">
        <v>218</v>
      </c>
      <c r="M693" s="5">
        <v>24100</v>
      </c>
      <c r="N693" s="5" t="s">
        <v>328</v>
      </c>
    </row>
    <row r="694" spans="1:14" ht="12.5">
      <c r="A694" s="5">
        <v>10940</v>
      </c>
      <c r="B694" s="5" t="s">
        <v>438</v>
      </c>
      <c r="C694" s="5">
        <v>8</v>
      </c>
      <c r="D694" s="14">
        <v>35865</v>
      </c>
      <c r="E694" s="14">
        <v>35893</v>
      </c>
      <c r="F694" s="14">
        <v>35877</v>
      </c>
      <c r="G694" s="5">
        <v>3</v>
      </c>
      <c r="H694" s="5">
        <v>19.77</v>
      </c>
      <c r="I694" s="5" t="s">
        <v>439</v>
      </c>
      <c r="J694" s="5" t="s">
        <v>440</v>
      </c>
      <c r="K694" s="5" t="s">
        <v>441</v>
      </c>
      <c r="L694" s="5" t="s">
        <v>218</v>
      </c>
      <c r="M694" s="5">
        <v>13008</v>
      </c>
      <c r="N694" s="5" t="s">
        <v>219</v>
      </c>
    </row>
    <row r="695" spans="1:14" ht="12.5">
      <c r="A695" s="5">
        <v>10941</v>
      </c>
      <c r="B695" s="5" t="s">
        <v>425</v>
      </c>
      <c r="C695" s="5">
        <v>7</v>
      </c>
      <c r="D695" s="14">
        <v>35865</v>
      </c>
      <c r="E695" s="14">
        <v>35893</v>
      </c>
      <c r="F695" s="14">
        <v>35874</v>
      </c>
      <c r="G695" s="5">
        <v>2</v>
      </c>
      <c r="H695" s="5">
        <v>400.81</v>
      </c>
      <c r="I695" s="5" t="s">
        <v>426</v>
      </c>
      <c r="J695" s="5" t="s">
        <v>427</v>
      </c>
      <c r="K695" s="5" t="s">
        <v>428</v>
      </c>
      <c r="L695" s="5" t="s">
        <v>429</v>
      </c>
      <c r="M695" s="5">
        <v>83720</v>
      </c>
      <c r="N695" s="5" t="s">
        <v>285</v>
      </c>
    </row>
    <row r="696" spans="1:14" ht="12.5">
      <c r="A696" s="5">
        <v>10942</v>
      </c>
      <c r="B696" s="5" t="s">
        <v>359</v>
      </c>
      <c r="C696" s="5">
        <v>9</v>
      </c>
      <c r="D696" s="14">
        <v>35865</v>
      </c>
      <c r="E696" s="14">
        <v>35893</v>
      </c>
      <c r="F696" s="14">
        <v>35872</v>
      </c>
      <c r="G696" s="5">
        <v>3</v>
      </c>
      <c r="H696" s="5">
        <v>17.95</v>
      </c>
      <c r="I696" s="5" t="s">
        <v>360</v>
      </c>
      <c r="J696" s="5" t="s">
        <v>361</v>
      </c>
      <c r="K696" s="5" t="s">
        <v>362</v>
      </c>
      <c r="L696" s="5" t="s">
        <v>218</v>
      </c>
      <c r="M696" s="5">
        <v>42100</v>
      </c>
      <c r="N696" s="5" t="s">
        <v>328</v>
      </c>
    </row>
    <row r="697" spans="1:14" ht="12.5">
      <c r="A697" s="5">
        <v>10943</v>
      </c>
      <c r="B697" s="5" t="s">
        <v>363</v>
      </c>
      <c r="C697" s="5">
        <v>4</v>
      </c>
      <c r="D697" s="14">
        <v>35865</v>
      </c>
      <c r="E697" s="14">
        <v>35893</v>
      </c>
      <c r="F697" s="14">
        <v>35873</v>
      </c>
      <c r="G697" s="5">
        <v>2</v>
      </c>
      <c r="H697" s="5">
        <v>2.17</v>
      </c>
      <c r="I697" s="5" t="s">
        <v>364</v>
      </c>
      <c r="J697" s="5" t="s">
        <v>365</v>
      </c>
      <c r="K697" s="5" t="s">
        <v>366</v>
      </c>
      <c r="L697" s="5" t="s">
        <v>218</v>
      </c>
      <c r="M697" s="5" t="s">
        <v>367</v>
      </c>
      <c r="N697" s="5" t="s">
        <v>368</v>
      </c>
    </row>
    <row r="698" spans="1:14" ht="12.5">
      <c r="A698" s="5">
        <v>10944</v>
      </c>
      <c r="B698" s="5" t="s">
        <v>517</v>
      </c>
      <c r="C698" s="5">
        <v>6</v>
      </c>
      <c r="D698" s="14">
        <v>35866</v>
      </c>
      <c r="E698" s="14">
        <v>35880</v>
      </c>
      <c r="F698" s="14">
        <v>35867</v>
      </c>
      <c r="G698" s="5">
        <v>3</v>
      </c>
      <c r="H698" s="5">
        <v>52.92</v>
      </c>
      <c r="I698" s="5" t="s">
        <v>518</v>
      </c>
      <c r="J698" s="5" t="s">
        <v>519</v>
      </c>
      <c r="K698" s="5" t="s">
        <v>520</v>
      </c>
      <c r="L698" s="5" t="s">
        <v>521</v>
      </c>
      <c r="M698" s="5" t="s">
        <v>522</v>
      </c>
      <c r="N698" s="5" t="s">
        <v>448</v>
      </c>
    </row>
    <row r="699" spans="1:14" ht="12.5">
      <c r="A699" s="5">
        <v>10945</v>
      </c>
      <c r="B699" s="5" t="s">
        <v>332</v>
      </c>
      <c r="C699" s="5">
        <v>4</v>
      </c>
      <c r="D699" s="14">
        <v>35866</v>
      </c>
      <c r="E699" s="14">
        <v>35894</v>
      </c>
      <c r="F699" s="14">
        <v>35872</v>
      </c>
      <c r="G699" s="5">
        <v>1</v>
      </c>
      <c r="H699" s="5">
        <v>10.220000000000001</v>
      </c>
      <c r="I699" s="5" t="s">
        <v>333</v>
      </c>
      <c r="J699" s="5" t="s">
        <v>334</v>
      </c>
      <c r="K699" s="5" t="s">
        <v>335</v>
      </c>
      <c r="L699" s="5" t="s">
        <v>218</v>
      </c>
      <c r="M699" s="5">
        <v>4179</v>
      </c>
      <c r="N699" s="5" t="s">
        <v>224</v>
      </c>
    </row>
    <row r="700" spans="1:14" ht="12.5">
      <c r="A700" s="5">
        <v>10946</v>
      </c>
      <c r="B700" s="5" t="s">
        <v>494</v>
      </c>
      <c r="C700" s="5">
        <v>1</v>
      </c>
      <c r="D700" s="14">
        <v>35866</v>
      </c>
      <c r="E700" s="14">
        <v>35894</v>
      </c>
      <c r="F700" s="14">
        <v>35873</v>
      </c>
      <c r="G700" s="5">
        <v>2</v>
      </c>
      <c r="H700" s="5">
        <v>27.2</v>
      </c>
      <c r="I700" s="5" t="s">
        <v>495</v>
      </c>
      <c r="J700" s="5" t="s">
        <v>496</v>
      </c>
      <c r="K700" s="5" t="s">
        <v>497</v>
      </c>
      <c r="L700" s="5" t="s">
        <v>218</v>
      </c>
      <c r="M700" s="5">
        <v>8200</v>
      </c>
      <c r="N700" s="5" t="s">
        <v>456</v>
      </c>
    </row>
    <row r="701" spans="1:14" ht="12.5">
      <c r="A701" s="5">
        <v>10947</v>
      </c>
      <c r="B701" s="5" t="s">
        <v>363</v>
      </c>
      <c r="C701" s="5">
        <v>3</v>
      </c>
      <c r="D701" s="14">
        <v>35867</v>
      </c>
      <c r="E701" s="14">
        <v>35895</v>
      </c>
      <c r="F701" s="14">
        <v>35870</v>
      </c>
      <c r="G701" s="5">
        <v>2</v>
      </c>
      <c r="H701" s="5">
        <v>3.26</v>
      </c>
      <c r="I701" s="5" t="s">
        <v>364</v>
      </c>
      <c r="J701" s="5" t="s">
        <v>365</v>
      </c>
      <c r="K701" s="5" t="s">
        <v>366</v>
      </c>
      <c r="L701" s="5" t="s">
        <v>218</v>
      </c>
      <c r="M701" s="5" t="s">
        <v>367</v>
      </c>
      <c r="N701" s="5" t="s">
        <v>368</v>
      </c>
    </row>
    <row r="702" spans="1:14" ht="12.5">
      <c r="A702" s="5">
        <v>10948</v>
      </c>
      <c r="B702" s="5" t="s">
        <v>388</v>
      </c>
      <c r="C702" s="5">
        <v>3</v>
      </c>
      <c r="D702" s="14">
        <v>35867</v>
      </c>
      <c r="E702" s="14">
        <v>35895</v>
      </c>
      <c r="F702" s="14">
        <v>35873</v>
      </c>
      <c r="G702" s="5">
        <v>3</v>
      </c>
      <c r="H702" s="5">
        <v>23.39</v>
      </c>
      <c r="I702" s="5" t="s">
        <v>389</v>
      </c>
      <c r="J702" s="5" t="s">
        <v>390</v>
      </c>
      <c r="K702" s="5" t="s">
        <v>391</v>
      </c>
      <c r="L702" s="5" t="s">
        <v>218</v>
      </c>
      <c r="M702" s="5">
        <v>41101</v>
      </c>
      <c r="N702" s="5" t="s">
        <v>349</v>
      </c>
    </row>
    <row r="703" spans="1:14" ht="12.5">
      <c r="A703" s="5">
        <v>10949</v>
      </c>
      <c r="B703" s="5" t="s">
        <v>517</v>
      </c>
      <c r="C703" s="5">
        <v>2</v>
      </c>
      <c r="D703" s="14">
        <v>35867</v>
      </c>
      <c r="E703" s="14">
        <v>35895</v>
      </c>
      <c r="F703" s="14">
        <v>35871</v>
      </c>
      <c r="G703" s="5">
        <v>3</v>
      </c>
      <c r="H703" s="5">
        <v>74.44</v>
      </c>
      <c r="I703" s="5" t="s">
        <v>518</v>
      </c>
      <c r="J703" s="5" t="s">
        <v>519</v>
      </c>
      <c r="K703" s="5" t="s">
        <v>520</v>
      </c>
      <c r="L703" s="5" t="s">
        <v>521</v>
      </c>
      <c r="M703" s="5" t="s">
        <v>522</v>
      </c>
      <c r="N703" s="5" t="s">
        <v>448</v>
      </c>
    </row>
    <row r="704" spans="1:14" ht="12.5">
      <c r="A704" s="5">
        <v>10950</v>
      </c>
      <c r="B704" s="5" t="s">
        <v>324</v>
      </c>
      <c r="C704" s="5">
        <v>1</v>
      </c>
      <c r="D704" s="14">
        <v>35870</v>
      </c>
      <c r="E704" s="14">
        <v>35898</v>
      </c>
      <c r="F704" s="14">
        <v>35877</v>
      </c>
      <c r="G704" s="5">
        <v>2</v>
      </c>
      <c r="H704" s="5">
        <v>2.5</v>
      </c>
      <c r="I704" s="5" t="s">
        <v>325</v>
      </c>
      <c r="J704" s="5" t="s">
        <v>326</v>
      </c>
      <c r="K704" s="5" t="s">
        <v>327</v>
      </c>
      <c r="L704" s="5" t="s">
        <v>218</v>
      </c>
      <c r="M704" s="5">
        <v>24100</v>
      </c>
      <c r="N704" s="5" t="s">
        <v>328</v>
      </c>
    </row>
    <row r="705" spans="1:14" ht="12.5">
      <c r="A705" s="5">
        <v>10951</v>
      </c>
      <c r="B705" s="5" t="s">
        <v>246</v>
      </c>
      <c r="C705" s="5">
        <v>9</v>
      </c>
      <c r="D705" s="14">
        <v>35870</v>
      </c>
      <c r="E705" s="14">
        <v>35912</v>
      </c>
      <c r="F705" s="14">
        <v>35892</v>
      </c>
      <c r="G705" s="5">
        <v>2</v>
      </c>
      <c r="H705" s="5">
        <v>30.85</v>
      </c>
      <c r="I705" s="5" t="s">
        <v>247</v>
      </c>
      <c r="J705" s="5" t="s">
        <v>248</v>
      </c>
      <c r="K705" s="5" t="s">
        <v>249</v>
      </c>
      <c r="L705" s="5" t="s">
        <v>218</v>
      </c>
      <c r="M705" s="5">
        <v>1204</v>
      </c>
      <c r="N705" s="5" t="s">
        <v>245</v>
      </c>
    </row>
    <row r="706" spans="1:14" ht="12.5">
      <c r="A706" s="5">
        <v>10952</v>
      </c>
      <c r="B706" s="5" t="s">
        <v>600</v>
      </c>
      <c r="C706" s="5">
        <v>1</v>
      </c>
      <c r="D706" s="14">
        <v>35870</v>
      </c>
      <c r="E706" s="14">
        <v>35912</v>
      </c>
      <c r="F706" s="14">
        <v>35878</v>
      </c>
      <c r="G706" s="5">
        <v>1</v>
      </c>
      <c r="H706" s="5">
        <v>40.42</v>
      </c>
      <c r="I706" s="5" t="s">
        <v>607</v>
      </c>
      <c r="J706" s="5" t="s">
        <v>602</v>
      </c>
      <c r="K706" s="5" t="s">
        <v>603</v>
      </c>
      <c r="L706" s="5" t="s">
        <v>218</v>
      </c>
      <c r="M706" s="5">
        <v>12209</v>
      </c>
      <c r="N706" s="5" t="s">
        <v>224</v>
      </c>
    </row>
    <row r="707" spans="1:14" ht="12.5">
      <c r="A707" s="5">
        <v>10953</v>
      </c>
      <c r="B707" s="5" t="s">
        <v>469</v>
      </c>
      <c r="C707" s="5">
        <v>9</v>
      </c>
      <c r="D707" s="14">
        <v>35870</v>
      </c>
      <c r="E707" s="14">
        <v>35884</v>
      </c>
      <c r="F707" s="14">
        <v>35879</v>
      </c>
      <c r="G707" s="5">
        <v>2</v>
      </c>
      <c r="H707" s="5">
        <v>23.72</v>
      </c>
      <c r="I707" s="5" t="s">
        <v>470</v>
      </c>
      <c r="J707" s="5" t="s">
        <v>471</v>
      </c>
      <c r="K707" s="5" t="s">
        <v>472</v>
      </c>
      <c r="L707" s="5" t="s">
        <v>473</v>
      </c>
      <c r="M707" s="5" t="s">
        <v>474</v>
      </c>
      <c r="N707" s="5" t="s">
        <v>368</v>
      </c>
    </row>
    <row r="708" spans="1:14" ht="12.5">
      <c r="A708" s="5">
        <v>10954</v>
      </c>
      <c r="B708" s="5" t="s">
        <v>523</v>
      </c>
      <c r="C708" s="5">
        <v>5</v>
      </c>
      <c r="D708" s="14">
        <v>35871</v>
      </c>
      <c r="E708" s="14">
        <v>35913</v>
      </c>
      <c r="F708" s="14">
        <v>35874</v>
      </c>
      <c r="G708" s="5">
        <v>1</v>
      </c>
      <c r="H708" s="5">
        <v>27.91</v>
      </c>
      <c r="I708" s="5" t="s">
        <v>524</v>
      </c>
      <c r="J708" s="5" t="s">
        <v>525</v>
      </c>
      <c r="K708" s="5" t="s">
        <v>526</v>
      </c>
      <c r="L708" s="5" t="s">
        <v>527</v>
      </c>
      <c r="M708" s="5">
        <v>4980</v>
      </c>
      <c r="N708" s="5" t="s">
        <v>261</v>
      </c>
    </row>
    <row r="709" spans="1:14" ht="12.5">
      <c r="A709" s="5">
        <v>10955</v>
      </c>
      <c r="B709" s="5" t="s">
        <v>286</v>
      </c>
      <c r="C709" s="5">
        <v>8</v>
      </c>
      <c r="D709" s="14">
        <v>35871</v>
      </c>
      <c r="E709" s="14">
        <v>35899</v>
      </c>
      <c r="F709" s="14">
        <v>35874</v>
      </c>
      <c r="G709" s="5">
        <v>2</v>
      </c>
      <c r="H709" s="5">
        <v>3.26</v>
      </c>
      <c r="I709" s="5" t="s">
        <v>287</v>
      </c>
      <c r="J709" s="5" t="s">
        <v>288</v>
      </c>
      <c r="K709" s="5" t="s">
        <v>289</v>
      </c>
      <c r="L709" s="5" t="s">
        <v>218</v>
      </c>
      <c r="M709" s="5" t="s">
        <v>290</v>
      </c>
      <c r="N709" s="5" t="s">
        <v>291</v>
      </c>
    </row>
    <row r="710" spans="1:14" ht="12.5">
      <c r="A710" s="5">
        <v>10956</v>
      </c>
      <c r="B710" s="5" t="s">
        <v>562</v>
      </c>
      <c r="C710" s="5">
        <v>6</v>
      </c>
      <c r="D710" s="14">
        <v>35871</v>
      </c>
      <c r="E710" s="14">
        <v>35913</v>
      </c>
      <c r="F710" s="14">
        <v>35874</v>
      </c>
      <c r="G710" s="5">
        <v>2</v>
      </c>
      <c r="H710" s="5">
        <v>44.65</v>
      </c>
      <c r="I710" s="5" t="s">
        <v>563</v>
      </c>
      <c r="J710" s="5" t="s">
        <v>564</v>
      </c>
      <c r="K710" s="5" t="s">
        <v>565</v>
      </c>
      <c r="L710" s="5" t="s">
        <v>218</v>
      </c>
      <c r="M710" s="5">
        <v>68306</v>
      </c>
      <c r="N710" s="5" t="s">
        <v>224</v>
      </c>
    </row>
    <row r="711" spans="1:14" ht="12.5">
      <c r="A711" s="5">
        <v>10957</v>
      </c>
      <c r="B711" s="5" t="s">
        <v>256</v>
      </c>
      <c r="C711" s="5">
        <v>8</v>
      </c>
      <c r="D711" s="14">
        <v>35872</v>
      </c>
      <c r="E711" s="14">
        <v>35900</v>
      </c>
      <c r="F711" s="14">
        <v>35881</v>
      </c>
      <c r="G711" s="5">
        <v>3</v>
      </c>
      <c r="H711" s="5">
        <v>105.36</v>
      </c>
      <c r="I711" s="5" t="s">
        <v>257</v>
      </c>
      <c r="J711" s="5" t="s">
        <v>258</v>
      </c>
      <c r="K711" s="5" t="s">
        <v>259</v>
      </c>
      <c r="L711" s="5" t="s">
        <v>260</v>
      </c>
      <c r="M711" s="5">
        <v>5022</v>
      </c>
      <c r="N711" s="5" t="s">
        <v>261</v>
      </c>
    </row>
    <row r="712" spans="1:14" ht="12.5">
      <c r="A712" s="5">
        <v>10958</v>
      </c>
      <c r="B712" s="5" t="s">
        <v>532</v>
      </c>
      <c r="C712" s="5">
        <v>7</v>
      </c>
      <c r="D712" s="14">
        <v>35872</v>
      </c>
      <c r="E712" s="14">
        <v>35900</v>
      </c>
      <c r="F712" s="14">
        <v>35881</v>
      </c>
      <c r="G712" s="5">
        <v>2</v>
      </c>
      <c r="H712" s="5">
        <v>49.56</v>
      </c>
      <c r="I712" s="5" t="s">
        <v>533</v>
      </c>
      <c r="J712" s="5" t="s">
        <v>534</v>
      </c>
      <c r="K712" s="5" t="s">
        <v>535</v>
      </c>
      <c r="L712" s="5" t="s">
        <v>218</v>
      </c>
      <c r="M712" s="5">
        <v>1010</v>
      </c>
      <c r="N712" s="5" t="s">
        <v>536</v>
      </c>
    </row>
    <row r="713" spans="1:14" ht="12.5">
      <c r="A713" s="5">
        <v>10959</v>
      </c>
      <c r="B713" s="5" t="s">
        <v>541</v>
      </c>
      <c r="C713" s="5">
        <v>6</v>
      </c>
      <c r="D713" s="14">
        <v>35872</v>
      </c>
      <c r="E713" s="14">
        <v>35914</v>
      </c>
      <c r="F713" s="14">
        <v>35877</v>
      </c>
      <c r="G713" s="5">
        <v>2</v>
      </c>
      <c r="H713" s="5">
        <v>4.9800000000000004</v>
      </c>
      <c r="I713" s="5" t="s">
        <v>542</v>
      </c>
      <c r="J713" s="5" t="s">
        <v>543</v>
      </c>
      <c r="K713" s="5" t="s">
        <v>544</v>
      </c>
      <c r="L713" s="5" t="s">
        <v>254</v>
      </c>
      <c r="M713" s="5" t="s">
        <v>545</v>
      </c>
      <c r="N713" s="5" t="s">
        <v>231</v>
      </c>
    </row>
    <row r="714" spans="1:14" ht="12.5">
      <c r="A714" s="5">
        <v>10960</v>
      </c>
      <c r="B714" s="5" t="s">
        <v>256</v>
      </c>
      <c r="C714" s="5">
        <v>3</v>
      </c>
      <c r="D714" s="14">
        <v>35873</v>
      </c>
      <c r="E714" s="14">
        <v>35887</v>
      </c>
      <c r="F714" s="14">
        <v>35893</v>
      </c>
      <c r="G714" s="5">
        <v>1</v>
      </c>
      <c r="H714" s="5">
        <v>2.08</v>
      </c>
      <c r="I714" s="5" t="s">
        <v>257</v>
      </c>
      <c r="J714" s="5" t="s">
        <v>258</v>
      </c>
      <c r="K714" s="5" t="s">
        <v>259</v>
      </c>
      <c r="L714" s="5" t="s">
        <v>260</v>
      </c>
      <c r="M714" s="5">
        <v>5022</v>
      </c>
      <c r="N714" s="5" t="s">
        <v>261</v>
      </c>
    </row>
    <row r="715" spans="1:14" ht="12.5">
      <c r="A715" s="5">
        <v>10961</v>
      </c>
      <c r="B715" s="5" t="s">
        <v>498</v>
      </c>
      <c r="C715" s="5">
        <v>8</v>
      </c>
      <c r="D715" s="14">
        <v>35873</v>
      </c>
      <c r="E715" s="14">
        <v>35901</v>
      </c>
      <c r="F715" s="14">
        <v>35884</v>
      </c>
      <c r="G715" s="5">
        <v>1</v>
      </c>
      <c r="H715" s="5">
        <v>104.47</v>
      </c>
      <c r="I715" s="5" t="s">
        <v>499</v>
      </c>
      <c r="J715" s="5" t="s">
        <v>500</v>
      </c>
      <c r="K715" s="5" t="s">
        <v>372</v>
      </c>
      <c r="L715" s="5" t="s">
        <v>254</v>
      </c>
      <c r="M715" s="5" t="s">
        <v>501</v>
      </c>
      <c r="N715" s="5" t="s">
        <v>231</v>
      </c>
    </row>
    <row r="716" spans="1:14" ht="12.5">
      <c r="A716" s="5">
        <v>10962</v>
      </c>
      <c r="B716" s="5" t="s">
        <v>320</v>
      </c>
      <c r="C716" s="5">
        <v>8</v>
      </c>
      <c r="D716" s="14">
        <v>35873</v>
      </c>
      <c r="E716" s="14">
        <v>35901</v>
      </c>
      <c r="F716" s="14">
        <v>35877</v>
      </c>
      <c r="G716" s="5">
        <v>2</v>
      </c>
      <c r="H716" s="5">
        <v>275.79000000000002</v>
      </c>
      <c r="I716" s="5" t="s">
        <v>321</v>
      </c>
      <c r="J716" s="5" t="s">
        <v>322</v>
      </c>
      <c r="K716" s="5" t="s">
        <v>323</v>
      </c>
      <c r="L716" s="5" t="s">
        <v>218</v>
      </c>
      <c r="M716" s="5">
        <v>1307</v>
      </c>
      <c r="N716" s="5" t="s">
        <v>224</v>
      </c>
    </row>
    <row r="717" spans="1:14" ht="12.5">
      <c r="A717" s="5">
        <v>10963</v>
      </c>
      <c r="B717" s="5" t="s">
        <v>433</v>
      </c>
      <c r="C717" s="5">
        <v>9</v>
      </c>
      <c r="D717" s="14">
        <v>35873</v>
      </c>
      <c r="E717" s="14">
        <v>35901</v>
      </c>
      <c r="F717" s="14">
        <v>35880</v>
      </c>
      <c r="G717" s="5">
        <v>3</v>
      </c>
      <c r="H717" s="5">
        <v>2.7</v>
      </c>
      <c r="I717" s="5" t="s">
        <v>434</v>
      </c>
      <c r="J717" s="5" t="s">
        <v>435</v>
      </c>
      <c r="K717" s="5" t="s">
        <v>436</v>
      </c>
      <c r="L717" s="5" t="s">
        <v>218</v>
      </c>
      <c r="M717" s="5">
        <v>1675</v>
      </c>
      <c r="N717" s="5" t="s">
        <v>437</v>
      </c>
    </row>
    <row r="718" spans="1:14" ht="12.5">
      <c r="A718" s="5">
        <v>10964</v>
      </c>
      <c r="B718" s="5" t="s">
        <v>608</v>
      </c>
      <c r="C718" s="5">
        <v>3</v>
      </c>
      <c r="D718" s="14">
        <v>35874</v>
      </c>
      <c r="E718" s="14">
        <v>35902</v>
      </c>
      <c r="F718" s="14">
        <v>35878</v>
      </c>
      <c r="G718" s="5">
        <v>2</v>
      </c>
      <c r="H718" s="5">
        <v>87.38</v>
      </c>
      <c r="I718" s="5" t="s">
        <v>609</v>
      </c>
      <c r="J718" s="5" t="s">
        <v>610</v>
      </c>
      <c r="K718" s="5" t="s">
        <v>611</v>
      </c>
      <c r="L718" s="5" t="s">
        <v>218</v>
      </c>
      <c r="M718" s="5">
        <v>75016</v>
      </c>
      <c r="N718" s="5" t="s">
        <v>219</v>
      </c>
    </row>
    <row r="719" spans="1:14" ht="12.5">
      <c r="A719" s="5">
        <v>10965</v>
      </c>
      <c r="B719" s="5" t="s">
        <v>392</v>
      </c>
      <c r="C719" s="5">
        <v>6</v>
      </c>
      <c r="D719" s="14">
        <v>35874</v>
      </c>
      <c r="E719" s="14">
        <v>35902</v>
      </c>
      <c r="F719" s="14">
        <v>35884</v>
      </c>
      <c r="G719" s="5">
        <v>3</v>
      </c>
      <c r="H719" s="5">
        <v>144.38</v>
      </c>
      <c r="I719" s="5" t="s">
        <v>393</v>
      </c>
      <c r="J719" s="5" t="s">
        <v>394</v>
      </c>
      <c r="K719" s="5" t="s">
        <v>395</v>
      </c>
      <c r="L719" s="5" t="s">
        <v>396</v>
      </c>
      <c r="M719" s="5">
        <v>99508</v>
      </c>
      <c r="N719" s="5" t="s">
        <v>285</v>
      </c>
    </row>
    <row r="720" spans="1:14" ht="12.5">
      <c r="A720" s="5">
        <v>10966</v>
      </c>
      <c r="B720" s="5" t="s">
        <v>242</v>
      </c>
      <c r="C720" s="5">
        <v>4</v>
      </c>
      <c r="D720" s="14">
        <v>35874</v>
      </c>
      <c r="E720" s="14">
        <v>35902</v>
      </c>
      <c r="F720" s="14">
        <v>35893</v>
      </c>
      <c r="G720" s="5">
        <v>1</v>
      </c>
      <c r="H720" s="5">
        <v>27.19</v>
      </c>
      <c r="I720" s="5" t="s">
        <v>19</v>
      </c>
      <c r="J720" s="5" t="s">
        <v>243</v>
      </c>
      <c r="K720" s="5" t="s">
        <v>244</v>
      </c>
      <c r="L720" s="5" t="s">
        <v>218</v>
      </c>
      <c r="M720" s="5">
        <v>3012</v>
      </c>
      <c r="N720" s="5" t="s">
        <v>245</v>
      </c>
    </row>
    <row r="721" spans="1:14" ht="12.5">
      <c r="A721" s="5">
        <v>10967</v>
      </c>
      <c r="B721" s="5" t="s">
        <v>220</v>
      </c>
      <c r="C721" s="5">
        <v>2</v>
      </c>
      <c r="D721" s="14">
        <v>35877</v>
      </c>
      <c r="E721" s="14">
        <v>35905</v>
      </c>
      <c r="F721" s="14">
        <v>35887</v>
      </c>
      <c r="G721" s="5">
        <v>2</v>
      </c>
      <c r="H721" s="5">
        <v>62.22</v>
      </c>
      <c r="I721" s="5" t="s">
        <v>221</v>
      </c>
      <c r="J721" s="5" t="s">
        <v>222</v>
      </c>
      <c r="K721" s="5" t="s">
        <v>223</v>
      </c>
      <c r="L721" s="5" t="s">
        <v>218</v>
      </c>
      <c r="M721" s="5">
        <v>44087</v>
      </c>
      <c r="N721" s="5" t="s">
        <v>224</v>
      </c>
    </row>
    <row r="722" spans="1:14" ht="12.5">
      <c r="A722" s="5">
        <v>10968</v>
      </c>
      <c r="B722" s="5" t="s">
        <v>262</v>
      </c>
      <c r="C722" s="5">
        <v>1</v>
      </c>
      <c r="D722" s="14">
        <v>35877</v>
      </c>
      <c r="E722" s="14">
        <v>35905</v>
      </c>
      <c r="F722" s="14">
        <v>35886</v>
      </c>
      <c r="G722" s="5">
        <v>3</v>
      </c>
      <c r="H722" s="5">
        <v>74.599999999999994</v>
      </c>
      <c r="I722" s="5" t="s">
        <v>263</v>
      </c>
      <c r="J722" s="5" t="s">
        <v>264</v>
      </c>
      <c r="K722" s="5" t="s">
        <v>265</v>
      </c>
      <c r="L722" s="5" t="s">
        <v>218</v>
      </c>
      <c r="M722" s="5">
        <v>8010</v>
      </c>
      <c r="N722" s="5" t="s">
        <v>266</v>
      </c>
    </row>
    <row r="723" spans="1:14" ht="12.5">
      <c r="A723" s="5">
        <v>10969</v>
      </c>
      <c r="B723" s="5" t="s">
        <v>369</v>
      </c>
      <c r="C723" s="5">
        <v>1</v>
      </c>
      <c r="D723" s="14">
        <v>35877</v>
      </c>
      <c r="E723" s="14">
        <v>35905</v>
      </c>
      <c r="F723" s="14">
        <v>35884</v>
      </c>
      <c r="G723" s="5">
        <v>2</v>
      </c>
      <c r="H723" s="5">
        <v>0.21</v>
      </c>
      <c r="I723" s="5" t="s">
        <v>370</v>
      </c>
      <c r="J723" s="5" t="s">
        <v>371</v>
      </c>
      <c r="K723" s="5" t="s">
        <v>372</v>
      </c>
      <c r="L723" s="5" t="s">
        <v>254</v>
      </c>
      <c r="M723" s="5" t="s">
        <v>373</v>
      </c>
      <c r="N723" s="5" t="s">
        <v>231</v>
      </c>
    </row>
    <row r="724" spans="1:14" ht="12.5">
      <c r="A724" s="5">
        <v>10970</v>
      </c>
      <c r="B724" s="5" t="s">
        <v>430</v>
      </c>
      <c r="C724" s="5">
        <v>9</v>
      </c>
      <c r="D724" s="14">
        <v>35878</v>
      </c>
      <c r="E724" s="14">
        <v>35892</v>
      </c>
      <c r="F724" s="14">
        <v>35909</v>
      </c>
      <c r="G724" s="5">
        <v>1</v>
      </c>
      <c r="H724" s="5">
        <v>16.16</v>
      </c>
      <c r="I724" s="5" t="s">
        <v>431</v>
      </c>
      <c r="J724" s="5" t="s">
        <v>432</v>
      </c>
      <c r="K724" s="5" t="s">
        <v>348</v>
      </c>
      <c r="L724" s="5" t="s">
        <v>218</v>
      </c>
      <c r="M724" s="5">
        <v>28023</v>
      </c>
      <c r="N724" s="5" t="s">
        <v>349</v>
      </c>
    </row>
    <row r="725" spans="1:14" ht="12.5">
      <c r="A725" s="5">
        <v>10971</v>
      </c>
      <c r="B725" s="5" t="s">
        <v>604</v>
      </c>
      <c r="C725" s="5">
        <v>2</v>
      </c>
      <c r="D725" s="14">
        <v>35878</v>
      </c>
      <c r="E725" s="14">
        <v>35906</v>
      </c>
      <c r="F725" s="14">
        <v>35887</v>
      </c>
      <c r="G725" s="5">
        <v>2</v>
      </c>
      <c r="H725" s="5">
        <v>121.82</v>
      </c>
      <c r="I725" s="5" t="s">
        <v>605</v>
      </c>
      <c r="J725" s="5" t="s">
        <v>606</v>
      </c>
      <c r="K725" s="5" t="s">
        <v>411</v>
      </c>
      <c r="L725" s="5" t="s">
        <v>218</v>
      </c>
      <c r="M725" s="5">
        <v>44000</v>
      </c>
      <c r="N725" s="5" t="s">
        <v>219</v>
      </c>
    </row>
    <row r="726" spans="1:14" ht="12.5">
      <c r="A726" s="5">
        <v>10972</v>
      </c>
      <c r="B726" s="5" t="s">
        <v>612</v>
      </c>
      <c r="C726" s="5">
        <v>4</v>
      </c>
      <c r="D726" s="14">
        <v>35878</v>
      </c>
      <c r="E726" s="14">
        <v>35906</v>
      </c>
      <c r="F726" s="14">
        <v>35880</v>
      </c>
      <c r="G726" s="5">
        <v>2</v>
      </c>
      <c r="H726" s="5">
        <v>0.02</v>
      </c>
      <c r="I726" s="5" t="s">
        <v>613</v>
      </c>
      <c r="J726" s="5" t="s">
        <v>614</v>
      </c>
      <c r="K726" s="5" t="s">
        <v>615</v>
      </c>
      <c r="L726" s="5" t="s">
        <v>218</v>
      </c>
      <c r="M726" s="5">
        <v>78000</v>
      </c>
      <c r="N726" s="5" t="s">
        <v>219</v>
      </c>
    </row>
    <row r="727" spans="1:14" ht="12.5">
      <c r="A727" s="5">
        <v>10973</v>
      </c>
      <c r="B727" s="5" t="s">
        <v>612</v>
      </c>
      <c r="C727" s="5">
        <v>6</v>
      </c>
      <c r="D727" s="14">
        <v>35878</v>
      </c>
      <c r="E727" s="14">
        <v>35906</v>
      </c>
      <c r="F727" s="14">
        <v>35881</v>
      </c>
      <c r="G727" s="5">
        <v>2</v>
      </c>
      <c r="H727" s="5">
        <v>15.17</v>
      </c>
      <c r="I727" s="5" t="s">
        <v>613</v>
      </c>
      <c r="J727" s="5" t="s">
        <v>614</v>
      </c>
      <c r="K727" s="5" t="s">
        <v>615</v>
      </c>
      <c r="L727" s="5" t="s">
        <v>218</v>
      </c>
      <c r="M727" s="5">
        <v>78000</v>
      </c>
      <c r="N727" s="5" t="s">
        <v>219</v>
      </c>
    </row>
    <row r="728" spans="1:14" ht="12.5">
      <c r="A728" s="5">
        <v>10974</v>
      </c>
      <c r="B728" s="5" t="s">
        <v>315</v>
      </c>
      <c r="C728" s="5">
        <v>3</v>
      </c>
      <c r="D728" s="14">
        <v>35879</v>
      </c>
      <c r="E728" s="14">
        <v>35893</v>
      </c>
      <c r="F728" s="14">
        <v>35888</v>
      </c>
      <c r="G728" s="5">
        <v>3</v>
      </c>
      <c r="H728" s="5">
        <v>12.96</v>
      </c>
      <c r="I728" s="5" t="s">
        <v>316</v>
      </c>
      <c r="J728" s="5" t="s">
        <v>317</v>
      </c>
      <c r="K728" s="5" t="s">
        <v>318</v>
      </c>
      <c r="L728" s="5" t="s">
        <v>319</v>
      </c>
      <c r="M728" s="5">
        <v>82520</v>
      </c>
      <c r="N728" s="5" t="s">
        <v>285</v>
      </c>
    </row>
    <row r="729" spans="1:14" ht="12.5">
      <c r="A729" s="5">
        <v>10975</v>
      </c>
      <c r="B729" s="5" t="s">
        <v>517</v>
      </c>
      <c r="C729" s="5">
        <v>1</v>
      </c>
      <c r="D729" s="14">
        <v>35879</v>
      </c>
      <c r="E729" s="14">
        <v>35907</v>
      </c>
      <c r="F729" s="14">
        <v>35881</v>
      </c>
      <c r="G729" s="5">
        <v>3</v>
      </c>
      <c r="H729" s="5">
        <v>32.270000000000003</v>
      </c>
      <c r="I729" s="5" t="s">
        <v>518</v>
      </c>
      <c r="J729" s="5" t="s">
        <v>519</v>
      </c>
      <c r="K729" s="5" t="s">
        <v>520</v>
      </c>
      <c r="L729" s="5" t="s">
        <v>521</v>
      </c>
      <c r="M729" s="5" t="s">
        <v>522</v>
      </c>
      <c r="N729" s="5" t="s">
        <v>448</v>
      </c>
    </row>
    <row r="730" spans="1:14" ht="12.5">
      <c r="A730" s="5">
        <v>10976</v>
      </c>
      <c r="B730" s="5" t="s">
        <v>256</v>
      </c>
      <c r="C730" s="5">
        <v>1</v>
      </c>
      <c r="D730" s="14">
        <v>35879</v>
      </c>
      <c r="E730" s="14">
        <v>35921</v>
      </c>
      <c r="F730" s="14">
        <v>35888</v>
      </c>
      <c r="G730" s="5">
        <v>1</v>
      </c>
      <c r="H730" s="5">
        <v>37.97</v>
      </c>
      <c r="I730" s="5" t="s">
        <v>257</v>
      </c>
      <c r="J730" s="5" t="s">
        <v>258</v>
      </c>
      <c r="K730" s="5" t="s">
        <v>259</v>
      </c>
      <c r="L730" s="5" t="s">
        <v>260</v>
      </c>
      <c r="M730" s="5">
        <v>5022</v>
      </c>
      <c r="N730" s="5" t="s">
        <v>261</v>
      </c>
    </row>
    <row r="731" spans="1:14" ht="12.5">
      <c r="A731" s="5">
        <v>10977</v>
      </c>
      <c r="B731" s="5" t="s">
        <v>286</v>
      </c>
      <c r="C731" s="5">
        <v>8</v>
      </c>
      <c r="D731" s="14">
        <v>35880</v>
      </c>
      <c r="E731" s="14">
        <v>35908</v>
      </c>
      <c r="F731" s="14">
        <v>35895</v>
      </c>
      <c r="G731" s="5">
        <v>3</v>
      </c>
      <c r="H731" s="5">
        <v>208.5</v>
      </c>
      <c r="I731" s="5" t="s">
        <v>287</v>
      </c>
      <c r="J731" s="5" t="s">
        <v>288</v>
      </c>
      <c r="K731" s="5" t="s">
        <v>289</v>
      </c>
      <c r="L731" s="5" t="s">
        <v>218</v>
      </c>
      <c r="M731" s="5" t="s">
        <v>290</v>
      </c>
      <c r="N731" s="5" t="s">
        <v>291</v>
      </c>
    </row>
    <row r="732" spans="1:14" ht="12.5">
      <c r="A732" s="5">
        <v>10978</v>
      </c>
      <c r="B732" s="5" t="s">
        <v>577</v>
      </c>
      <c r="C732" s="5">
        <v>9</v>
      </c>
      <c r="D732" s="14">
        <v>35880</v>
      </c>
      <c r="E732" s="14">
        <v>35908</v>
      </c>
      <c r="F732" s="14">
        <v>35908</v>
      </c>
      <c r="G732" s="5">
        <v>2</v>
      </c>
      <c r="H732" s="5">
        <v>32.82</v>
      </c>
      <c r="I732" s="5" t="s">
        <v>578</v>
      </c>
      <c r="J732" s="5" t="s">
        <v>579</v>
      </c>
      <c r="K732" s="5" t="s">
        <v>580</v>
      </c>
      <c r="L732" s="5" t="s">
        <v>218</v>
      </c>
      <c r="M732" s="5" t="s">
        <v>581</v>
      </c>
      <c r="N732" s="5" t="s">
        <v>241</v>
      </c>
    </row>
    <row r="733" spans="1:14" ht="12.5">
      <c r="A733" s="5">
        <v>10979</v>
      </c>
      <c r="B733" s="5" t="s">
        <v>262</v>
      </c>
      <c r="C733" s="5">
        <v>8</v>
      </c>
      <c r="D733" s="14">
        <v>35880</v>
      </c>
      <c r="E733" s="14">
        <v>35908</v>
      </c>
      <c r="F733" s="14">
        <v>35885</v>
      </c>
      <c r="G733" s="5">
        <v>2</v>
      </c>
      <c r="H733" s="5">
        <v>353.07</v>
      </c>
      <c r="I733" s="5" t="s">
        <v>263</v>
      </c>
      <c r="J733" s="5" t="s">
        <v>264</v>
      </c>
      <c r="K733" s="5" t="s">
        <v>265</v>
      </c>
      <c r="L733" s="5" t="s">
        <v>218</v>
      </c>
      <c r="M733" s="5">
        <v>8010</v>
      </c>
      <c r="N733" s="5" t="s">
        <v>266</v>
      </c>
    </row>
    <row r="734" spans="1:14" ht="12.5">
      <c r="A734" s="5">
        <v>10980</v>
      </c>
      <c r="B734" s="5" t="s">
        <v>286</v>
      </c>
      <c r="C734" s="5">
        <v>4</v>
      </c>
      <c r="D734" s="14">
        <v>35881</v>
      </c>
      <c r="E734" s="14">
        <v>35923</v>
      </c>
      <c r="F734" s="14">
        <v>35902</v>
      </c>
      <c r="G734" s="5">
        <v>1</v>
      </c>
      <c r="H734" s="5">
        <v>1.26</v>
      </c>
      <c r="I734" s="5" t="s">
        <v>287</v>
      </c>
      <c r="J734" s="5" t="s">
        <v>288</v>
      </c>
      <c r="K734" s="5" t="s">
        <v>289</v>
      </c>
      <c r="L734" s="5" t="s">
        <v>218</v>
      </c>
      <c r="M734" s="5" t="s">
        <v>290</v>
      </c>
      <c r="N734" s="5" t="s">
        <v>291</v>
      </c>
    </row>
    <row r="735" spans="1:14" ht="12.5">
      <c r="A735" s="5">
        <v>10981</v>
      </c>
      <c r="B735" s="5" t="s">
        <v>225</v>
      </c>
      <c r="C735" s="5">
        <v>1</v>
      </c>
      <c r="D735" s="14">
        <v>35881</v>
      </c>
      <c r="E735" s="14">
        <v>35909</v>
      </c>
      <c r="F735" s="14">
        <v>35887</v>
      </c>
      <c r="G735" s="5">
        <v>2</v>
      </c>
      <c r="H735" s="5">
        <v>193.37</v>
      </c>
      <c r="I735" s="5" t="s">
        <v>226</v>
      </c>
      <c r="J735" s="5" t="s">
        <v>227</v>
      </c>
      <c r="K735" s="5" t="s">
        <v>228</v>
      </c>
      <c r="L735" s="5" t="s">
        <v>229</v>
      </c>
      <c r="M735" s="5" t="s">
        <v>230</v>
      </c>
      <c r="N735" s="5" t="s">
        <v>231</v>
      </c>
    </row>
    <row r="736" spans="1:14" ht="12.5">
      <c r="A736" s="5">
        <v>10982</v>
      </c>
      <c r="B736" s="5" t="s">
        <v>517</v>
      </c>
      <c r="C736" s="5">
        <v>2</v>
      </c>
      <c r="D736" s="14">
        <v>35881</v>
      </c>
      <c r="E736" s="14">
        <v>35909</v>
      </c>
      <c r="F736" s="14">
        <v>35893</v>
      </c>
      <c r="G736" s="5">
        <v>1</v>
      </c>
      <c r="H736" s="5">
        <v>14.01</v>
      </c>
      <c r="I736" s="5" t="s">
        <v>518</v>
      </c>
      <c r="J736" s="5" t="s">
        <v>519</v>
      </c>
      <c r="K736" s="5" t="s">
        <v>520</v>
      </c>
      <c r="L736" s="5" t="s">
        <v>521</v>
      </c>
      <c r="M736" s="5" t="s">
        <v>522</v>
      </c>
      <c r="N736" s="5" t="s">
        <v>448</v>
      </c>
    </row>
    <row r="737" spans="1:14" ht="12.5">
      <c r="A737" s="5">
        <v>10983</v>
      </c>
      <c r="B737" s="5" t="s">
        <v>425</v>
      </c>
      <c r="C737" s="5">
        <v>2</v>
      </c>
      <c r="D737" s="14">
        <v>35881</v>
      </c>
      <c r="E737" s="14">
        <v>35909</v>
      </c>
      <c r="F737" s="14">
        <v>35891</v>
      </c>
      <c r="G737" s="5">
        <v>2</v>
      </c>
      <c r="H737" s="5">
        <v>657.54</v>
      </c>
      <c r="I737" s="5" t="s">
        <v>426</v>
      </c>
      <c r="J737" s="5" t="s">
        <v>427</v>
      </c>
      <c r="K737" s="5" t="s">
        <v>428</v>
      </c>
      <c r="L737" s="5" t="s">
        <v>429</v>
      </c>
      <c r="M737" s="5">
        <v>83720</v>
      </c>
      <c r="N737" s="5" t="s">
        <v>285</v>
      </c>
    </row>
    <row r="738" spans="1:14" ht="12.5">
      <c r="A738" s="5">
        <v>10984</v>
      </c>
      <c r="B738" s="5" t="s">
        <v>425</v>
      </c>
      <c r="C738" s="5">
        <v>1</v>
      </c>
      <c r="D738" s="14">
        <v>35884</v>
      </c>
      <c r="E738" s="14">
        <v>35912</v>
      </c>
      <c r="F738" s="14">
        <v>35888</v>
      </c>
      <c r="G738" s="5">
        <v>3</v>
      </c>
      <c r="H738" s="5">
        <v>211.22</v>
      </c>
      <c r="I738" s="5" t="s">
        <v>426</v>
      </c>
      <c r="J738" s="5" t="s">
        <v>427</v>
      </c>
      <c r="K738" s="5" t="s">
        <v>428</v>
      </c>
      <c r="L738" s="5" t="s">
        <v>429</v>
      </c>
      <c r="M738" s="5">
        <v>83720</v>
      </c>
      <c r="N738" s="5" t="s">
        <v>285</v>
      </c>
    </row>
    <row r="739" spans="1:14" ht="12.5">
      <c r="A739" s="5">
        <v>10985</v>
      </c>
      <c r="B739" s="5" t="s">
        <v>378</v>
      </c>
      <c r="C739" s="5">
        <v>2</v>
      </c>
      <c r="D739" s="14">
        <v>35884</v>
      </c>
      <c r="E739" s="14">
        <v>35912</v>
      </c>
      <c r="F739" s="14">
        <v>35887</v>
      </c>
      <c r="G739" s="5">
        <v>1</v>
      </c>
      <c r="H739" s="5">
        <v>91.51</v>
      </c>
      <c r="I739" s="5" t="s">
        <v>379</v>
      </c>
      <c r="J739" s="5" t="s">
        <v>380</v>
      </c>
      <c r="K739" s="5" t="s">
        <v>381</v>
      </c>
      <c r="L739" s="5" t="s">
        <v>382</v>
      </c>
      <c r="M739" s="5" t="s">
        <v>218</v>
      </c>
      <c r="N739" s="5" t="s">
        <v>383</v>
      </c>
    </row>
    <row r="740" spans="1:14" ht="12.5">
      <c r="A740" s="5">
        <v>10986</v>
      </c>
      <c r="B740" s="5" t="s">
        <v>532</v>
      </c>
      <c r="C740" s="5">
        <v>8</v>
      </c>
      <c r="D740" s="14">
        <v>35884</v>
      </c>
      <c r="E740" s="14">
        <v>35912</v>
      </c>
      <c r="F740" s="14">
        <v>35906</v>
      </c>
      <c r="G740" s="5">
        <v>2</v>
      </c>
      <c r="H740" s="5">
        <v>217.86</v>
      </c>
      <c r="I740" s="5" t="s">
        <v>533</v>
      </c>
      <c r="J740" s="5" t="s">
        <v>534</v>
      </c>
      <c r="K740" s="5" t="s">
        <v>535</v>
      </c>
      <c r="L740" s="5" t="s">
        <v>218</v>
      </c>
      <c r="M740" s="5">
        <v>1010</v>
      </c>
      <c r="N740" s="5" t="s">
        <v>536</v>
      </c>
    </row>
    <row r="741" spans="1:14" ht="12.5">
      <c r="A741" s="5">
        <v>10987</v>
      </c>
      <c r="B741" s="5" t="s">
        <v>483</v>
      </c>
      <c r="C741" s="5">
        <v>8</v>
      </c>
      <c r="D741" s="14">
        <v>35885</v>
      </c>
      <c r="E741" s="14">
        <v>35913</v>
      </c>
      <c r="F741" s="14">
        <v>35891</v>
      </c>
      <c r="G741" s="5">
        <v>1</v>
      </c>
      <c r="H741" s="5">
        <v>185.48</v>
      </c>
      <c r="I741" s="5" t="s">
        <v>484</v>
      </c>
      <c r="J741" s="5" t="s">
        <v>485</v>
      </c>
      <c r="K741" s="5" t="s">
        <v>366</v>
      </c>
      <c r="L741" s="5" t="s">
        <v>218</v>
      </c>
      <c r="M741" s="5" t="s">
        <v>486</v>
      </c>
      <c r="N741" s="5" t="s">
        <v>368</v>
      </c>
    </row>
    <row r="742" spans="1:14" ht="12.5">
      <c r="A742" s="5">
        <v>10988</v>
      </c>
      <c r="B742" s="5" t="s">
        <v>280</v>
      </c>
      <c r="C742" s="5">
        <v>3</v>
      </c>
      <c r="D742" s="14">
        <v>35885</v>
      </c>
      <c r="E742" s="14">
        <v>35913</v>
      </c>
      <c r="F742" s="14">
        <v>35895</v>
      </c>
      <c r="G742" s="5">
        <v>2</v>
      </c>
      <c r="H742" s="5">
        <v>61.14</v>
      </c>
      <c r="I742" s="5" t="s">
        <v>281</v>
      </c>
      <c r="J742" s="5" t="s">
        <v>282</v>
      </c>
      <c r="K742" s="5" t="s">
        <v>283</v>
      </c>
      <c r="L742" s="5" t="s">
        <v>284</v>
      </c>
      <c r="M742" s="5">
        <v>87110</v>
      </c>
      <c r="N742" s="5" t="s">
        <v>285</v>
      </c>
    </row>
    <row r="743" spans="1:14" ht="12.5">
      <c r="A743" s="5">
        <v>10989</v>
      </c>
      <c r="B743" s="5" t="s">
        <v>276</v>
      </c>
      <c r="C743" s="5">
        <v>2</v>
      </c>
      <c r="D743" s="14">
        <v>35885</v>
      </c>
      <c r="E743" s="14">
        <v>35913</v>
      </c>
      <c r="F743" s="14">
        <v>35887</v>
      </c>
      <c r="G743" s="5">
        <v>1</v>
      </c>
      <c r="H743" s="5">
        <v>34.76</v>
      </c>
      <c r="I743" s="5" t="s">
        <v>277</v>
      </c>
      <c r="J743" s="5" t="s">
        <v>278</v>
      </c>
      <c r="K743" s="5" t="s">
        <v>228</v>
      </c>
      <c r="L743" s="5" t="s">
        <v>229</v>
      </c>
      <c r="M743" s="5" t="s">
        <v>279</v>
      </c>
      <c r="N743" s="5" t="s">
        <v>231</v>
      </c>
    </row>
    <row r="744" spans="1:14" ht="12.5">
      <c r="A744" s="5">
        <v>10990</v>
      </c>
      <c r="B744" s="5" t="s">
        <v>262</v>
      </c>
      <c r="C744" s="5">
        <v>2</v>
      </c>
      <c r="D744" s="14">
        <v>35886</v>
      </c>
      <c r="E744" s="14">
        <v>35928</v>
      </c>
      <c r="F744" s="14">
        <v>35892</v>
      </c>
      <c r="G744" s="5">
        <v>3</v>
      </c>
      <c r="H744" s="5">
        <v>117.61</v>
      </c>
      <c r="I744" s="5" t="s">
        <v>263</v>
      </c>
      <c r="J744" s="5" t="s">
        <v>264</v>
      </c>
      <c r="K744" s="5" t="s">
        <v>265</v>
      </c>
      <c r="L744" s="5" t="s">
        <v>218</v>
      </c>
      <c r="M744" s="5">
        <v>8010</v>
      </c>
      <c r="N744" s="5" t="s">
        <v>266</v>
      </c>
    </row>
    <row r="745" spans="1:14" ht="12.5">
      <c r="A745" s="5">
        <v>10991</v>
      </c>
      <c r="B745" s="5" t="s">
        <v>320</v>
      </c>
      <c r="C745" s="5">
        <v>1</v>
      </c>
      <c r="D745" s="14">
        <v>35886</v>
      </c>
      <c r="E745" s="14">
        <v>35914</v>
      </c>
      <c r="F745" s="14">
        <v>35892</v>
      </c>
      <c r="G745" s="5">
        <v>1</v>
      </c>
      <c r="H745" s="5">
        <v>38.51</v>
      </c>
      <c r="I745" s="5" t="s">
        <v>321</v>
      </c>
      <c r="J745" s="5" t="s">
        <v>322</v>
      </c>
      <c r="K745" s="5" t="s">
        <v>323</v>
      </c>
      <c r="L745" s="5" t="s">
        <v>218</v>
      </c>
      <c r="M745" s="5">
        <v>1307</v>
      </c>
      <c r="N745" s="5" t="s">
        <v>224</v>
      </c>
    </row>
    <row r="746" spans="1:14" ht="12.5">
      <c r="A746" s="5">
        <v>10992</v>
      </c>
      <c r="B746" s="5" t="s">
        <v>405</v>
      </c>
      <c r="C746" s="5">
        <v>1</v>
      </c>
      <c r="D746" s="14">
        <v>35886</v>
      </c>
      <c r="E746" s="14">
        <v>35914</v>
      </c>
      <c r="F746" s="14">
        <v>35888</v>
      </c>
      <c r="G746" s="5">
        <v>3</v>
      </c>
      <c r="H746" s="5">
        <v>4.2699999999999996</v>
      </c>
      <c r="I746" s="5" t="s">
        <v>406</v>
      </c>
      <c r="J746" s="5" t="s">
        <v>407</v>
      </c>
      <c r="K746" s="5" t="s">
        <v>400</v>
      </c>
      <c r="L746" s="5" t="s">
        <v>401</v>
      </c>
      <c r="M746" s="5">
        <v>97201</v>
      </c>
      <c r="N746" s="5" t="s">
        <v>285</v>
      </c>
    </row>
    <row r="747" spans="1:14" ht="12.5">
      <c r="A747" s="5">
        <v>10993</v>
      </c>
      <c r="B747" s="5" t="s">
        <v>286</v>
      </c>
      <c r="C747" s="5">
        <v>7</v>
      </c>
      <c r="D747" s="14">
        <v>35886</v>
      </c>
      <c r="E747" s="14">
        <v>35914</v>
      </c>
      <c r="F747" s="14">
        <v>35895</v>
      </c>
      <c r="G747" s="5">
        <v>3</v>
      </c>
      <c r="H747" s="5">
        <v>8.81</v>
      </c>
      <c r="I747" s="5" t="s">
        <v>287</v>
      </c>
      <c r="J747" s="5" t="s">
        <v>288</v>
      </c>
      <c r="K747" s="5" t="s">
        <v>289</v>
      </c>
      <c r="L747" s="5" t="s">
        <v>218</v>
      </c>
      <c r="M747" s="5" t="s">
        <v>290</v>
      </c>
      <c r="N747" s="5" t="s">
        <v>291</v>
      </c>
    </row>
    <row r="748" spans="1:14" ht="12.5">
      <c r="A748" s="5">
        <v>10994</v>
      </c>
      <c r="B748" s="5" t="s">
        <v>494</v>
      </c>
      <c r="C748" s="5">
        <v>2</v>
      </c>
      <c r="D748" s="14">
        <v>35887</v>
      </c>
      <c r="E748" s="14">
        <v>35901</v>
      </c>
      <c r="F748" s="14">
        <v>35894</v>
      </c>
      <c r="G748" s="5">
        <v>3</v>
      </c>
      <c r="H748" s="5">
        <v>65.53</v>
      </c>
      <c r="I748" s="5" t="s">
        <v>495</v>
      </c>
      <c r="J748" s="5" t="s">
        <v>496</v>
      </c>
      <c r="K748" s="5" t="s">
        <v>497</v>
      </c>
      <c r="L748" s="5" t="s">
        <v>218</v>
      </c>
      <c r="M748" s="5">
        <v>8200</v>
      </c>
      <c r="N748" s="5" t="s">
        <v>456</v>
      </c>
    </row>
    <row r="749" spans="1:14" ht="12.5">
      <c r="A749" s="5">
        <v>10995</v>
      </c>
      <c r="B749" s="5" t="s">
        <v>418</v>
      </c>
      <c r="C749" s="5">
        <v>1</v>
      </c>
      <c r="D749" s="14">
        <v>35887</v>
      </c>
      <c r="E749" s="14">
        <v>35915</v>
      </c>
      <c r="F749" s="14">
        <v>35891</v>
      </c>
      <c r="G749" s="5">
        <v>3</v>
      </c>
      <c r="H749" s="5">
        <v>46</v>
      </c>
      <c r="I749" s="5" t="s">
        <v>419</v>
      </c>
      <c r="J749" s="5" t="s">
        <v>420</v>
      </c>
      <c r="K749" s="5" t="s">
        <v>270</v>
      </c>
      <c r="L749" s="5" t="s">
        <v>218</v>
      </c>
      <c r="M749" s="5">
        <v>5033</v>
      </c>
      <c r="N749" s="5" t="s">
        <v>271</v>
      </c>
    </row>
    <row r="750" spans="1:14" ht="12.5">
      <c r="A750" s="5">
        <v>10996</v>
      </c>
      <c r="B750" s="5" t="s">
        <v>320</v>
      </c>
      <c r="C750" s="5">
        <v>4</v>
      </c>
      <c r="D750" s="14">
        <v>35887</v>
      </c>
      <c r="E750" s="14">
        <v>35915</v>
      </c>
      <c r="F750" s="14">
        <v>35895</v>
      </c>
      <c r="G750" s="5">
        <v>2</v>
      </c>
      <c r="H750" s="5">
        <v>1.1200000000000001</v>
      </c>
      <c r="I750" s="5" t="s">
        <v>321</v>
      </c>
      <c r="J750" s="5" t="s">
        <v>322</v>
      </c>
      <c r="K750" s="5" t="s">
        <v>323</v>
      </c>
      <c r="L750" s="5" t="s">
        <v>218</v>
      </c>
      <c r="M750" s="5">
        <v>1307</v>
      </c>
      <c r="N750" s="5" t="s">
        <v>224</v>
      </c>
    </row>
    <row r="751" spans="1:14" ht="12.5">
      <c r="A751" s="5">
        <v>10997</v>
      </c>
      <c r="B751" s="5" t="s">
        <v>350</v>
      </c>
      <c r="C751" s="5">
        <v>8</v>
      </c>
      <c r="D751" s="14">
        <v>35888</v>
      </c>
      <c r="E751" s="14">
        <v>35930</v>
      </c>
      <c r="F751" s="14">
        <v>35898</v>
      </c>
      <c r="G751" s="5">
        <v>2</v>
      </c>
      <c r="H751" s="5">
        <v>73.91</v>
      </c>
      <c r="I751" s="5" t="s">
        <v>351</v>
      </c>
      <c r="J751" s="5" t="s">
        <v>352</v>
      </c>
      <c r="K751" s="5" t="s">
        <v>353</v>
      </c>
      <c r="L751" s="5" t="s">
        <v>354</v>
      </c>
      <c r="M751" s="5">
        <v>3508</v>
      </c>
      <c r="N751" s="5" t="s">
        <v>261</v>
      </c>
    </row>
    <row r="752" spans="1:14" ht="12.5">
      <c r="A752" s="5">
        <v>10998</v>
      </c>
      <c r="B752" s="5" t="s">
        <v>502</v>
      </c>
      <c r="C752" s="5">
        <v>8</v>
      </c>
      <c r="D752" s="14">
        <v>35888</v>
      </c>
      <c r="E752" s="14">
        <v>35902</v>
      </c>
      <c r="F752" s="14">
        <v>35902</v>
      </c>
      <c r="G752" s="5">
        <v>2</v>
      </c>
      <c r="H752" s="5">
        <v>20.309999999999999</v>
      </c>
      <c r="I752" s="5" t="s">
        <v>503</v>
      </c>
      <c r="J752" s="5" t="s">
        <v>504</v>
      </c>
      <c r="K752" s="5" t="s">
        <v>505</v>
      </c>
      <c r="L752" s="5" t="s">
        <v>218</v>
      </c>
      <c r="M752" s="5" t="s">
        <v>506</v>
      </c>
      <c r="N752" s="5" t="s">
        <v>507</v>
      </c>
    </row>
    <row r="753" spans="1:14" ht="12.5">
      <c r="A753" s="5">
        <v>10999</v>
      </c>
      <c r="B753" s="5" t="s">
        <v>272</v>
      </c>
      <c r="C753" s="5">
        <v>6</v>
      </c>
      <c r="D753" s="14">
        <v>35888</v>
      </c>
      <c r="E753" s="14">
        <v>35916</v>
      </c>
      <c r="F753" s="14">
        <v>35895</v>
      </c>
      <c r="G753" s="5">
        <v>2</v>
      </c>
      <c r="H753" s="5">
        <v>96.35</v>
      </c>
      <c r="I753" s="5" t="s">
        <v>273</v>
      </c>
      <c r="J753" s="5" t="s">
        <v>274</v>
      </c>
      <c r="K753" s="5" t="s">
        <v>275</v>
      </c>
      <c r="L753" s="5" t="s">
        <v>218</v>
      </c>
      <c r="M753" s="5">
        <v>50739</v>
      </c>
      <c r="N753" s="5" t="s">
        <v>224</v>
      </c>
    </row>
    <row r="754" spans="1:14" ht="12.5">
      <c r="A754" s="5">
        <v>11000</v>
      </c>
      <c r="B754" s="5" t="s">
        <v>280</v>
      </c>
      <c r="C754" s="5">
        <v>2</v>
      </c>
      <c r="D754" s="14">
        <v>35891</v>
      </c>
      <c r="E754" s="14">
        <v>35919</v>
      </c>
      <c r="F754" s="14">
        <v>35899</v>
      </c>
      <c r="G754" s="5">
        <v>3</v>
      </c>
      <c r="H754" s="5">
        <v>55.12</v>
      </c>
      <c r="I754" s="5" t="s">
        <v>281</v>
      </c>
      <c r="J754" s="5" t="s">
        <v>282</v>
      </c>
      <c r="K754" s="5" t="s">
        <v>283</v>
      </c>
      <c r="L754" s="5" t="s">
        <v>284</v>
      </c>
      <c r="M754" s="5">
        <v>87110</v>
      </c>
      <c r="N754" s="5" t="s">
        <v>285</v>
      </c>
    </row>
    <row r="755" spans="1:14" ht="12.5">
      <c r="A755" s="5">
        <v>11001</v>
      </c>
      <c r="B755" s="5" t="s">
        <v>286</v>
      </c>
      <c r="C755" s="5">
        <v>2</v>
      </c>
      <c r="D755" s="14">
        <v>35891</v>
      </c>
      <c r="E755" s="14">
        <v>35919</v>
      </c>
      <c r="F755" s="14">
        <v>35899</v>
      </c>
      <c r="G755" s="5">
        <v>2</v>
      </c>
      <c r="H755" s="5">
        <v>197.3</v>
      </c>
      <c r="I755" s="5" t="s">
        <v>287</v>
      </c>
      <c r="J755" s="5" t="s">
        <v>288</v>
      </c>
      <c r="K755" s="5" t="s">
        <v>289</v>
      </c>
      <c r="L755" s="5" t="s">
        <v>218</v>
      </c>
      <c r="M755" s="5" t="s">
        <v>290</v>
      </c>
      <c r="N755" s="5" t="s">
        <v>291</v>
      </c>
    </row>
    <row r="756" spans="1:14" ht="12.5">
      <c r="A756" s="5">
        <v>11002</v>
      </c>
      <c r="B756" s="5" t="s">
        <v>425</v>
      </c>
      <c r="C756" s="5">
        <v>4</v>
      </c>
      <c r="D756" s="14">
        <v>35891</v>
      </c>
      <c r="E756" s="14">
        <v>35919</v>
      </c>
      <c r="F756" s="14">
        <v>35901</v>
      </c>
      <c r="G756" s="5">
        <v>1</v>
      </c>
      <c r="H756" s="5">
        <v>141.16</v>
      </c>
      <c r="I756" s="5" t="s">
        <v>426</v>
      </c>
      <c r="J756" s="5" t="s">
        <v>427</v>
      </c>
      <c r="K756" s="5" t="s">
        <v>428</v>
      </c>
      <c r="L756" s="5" t="s">
        <v>429</v>
      </c>
      <c r="M756" s="5">
        <v>83720</v>
      </c>
      <c r="N756" s="5" t="s">
        <v>285</v>
      </c>
    </row>
    <row r="757" spans="1:14" ht="12.5">
      <c r="A757" s="5">
        <v>11003</v>
      </c>
      <c r="B757" s="5" t="s">
        <v>595</v>
      </c>
      <c r="C757" s="5">
        <v>3</v>
      </c>
      <c r="D757" s="14">
        <v>35891</v>
      </c>
      <c r="E757" s="14">
        <v>35919</v>
      </c>
      <c r="F757" s="14">
        <v>35893</v>
      </c>
      <c r="G757" s="5">
        <v>3</v>
      </c>
      <c r="H757" s="5">
        <v>14.91</v>
      </c>
      <c r="I757" s="5" t="s">
        <v>596</v>
      </c>
      <c r="J757" s="5" t="s">
        <v>597</v>
      </c>
      <c r="K757" s="5" t="s">
        <v>598</v>
      </c>
      <c r="L757" s="5" t="s">
        <v>599</v>
      </c>
      <c r="M757" s="5">
        <v>59801</v>
      </c>
      <c r="N757" s="5" t="s">
        <v>285</v>
      </c>
    </row>
    <row r="758" spans="1:14" ht="12.5">
      <c r="A758" s="5">
        <v>11004</v>
      </c>
      <c r="B758" s="5" t="s">
        <v>577</v>
      </c>
      <c r="C758" s="5">
        <v>3</v>
      </c>
      <c r="D758" s="14">
        <v>35892</v>
      </c>
      <c r="E758" s="14">
        <v>35920</v>
      </c>
      <c r="F758" s="14">
        <v>35905</v>
      </c>
      <c r="G758" s="5">
        <v>1</v>
      </c>
      <c r="H758" s="5">
        <v>44.84</v>
      </c>
      <c r="I758" s="5" t="s">
        <v>578</v>
      </c>
      <c r="J758" s="5" t="s">
        <v>579</v>
      </c>
      <c r="K758" s="5" t="s">
        <v>580</v>
      </c>
      <c r="L758" s="5" t="s">
        <v>218</v>
      </c>
      <c r="M758" s="5" t="s">
        <v>581</v>
      </c>
      <c r="N758" s="5" t="s">
        <v>241</v>
      </c>
    </row>
    <row r="759" spans="1:14" ht="12.5">
      <c r="A759" s="5">
        <v>11005</v>
      </c>
      <c r="B759" s="5" t="s">
        <v>591</v>
      </c>
      <c r="C759" s="5">
        <v>2</v>
      </c>
      <c r="D759" s="14">
        <v>35892</v>
      </c>
      <c r="E759" s="14">
        <v>35920</v>
      </c>
      <c r="F759" s="14">
        <v>35895</v>
      </c>
      <c r="G759" s="5">
        <v>1</v>
      </c>
      <c r="H759" s="5">
        <v>0.75</v>
      </c>
      <c r="I759" s="5" t="s">
        <v>592</v>
      </c>
      <c r="J759" s="5" t="s">
        <v>593</v>
      </c>
      <c r="K759" s="5" t="s">
        <v>594</v>
      </c>
      <c r="L759" s="5" t="s">
        <v>218</v>
      </c>
      <c r="M759" s="5">
        <v>21240</v>
      </c>
      <c r="N759" s="5" t="s">
        <v>300</v>
      </c>
    </row>
    <row r="760" spans="1:14" ht="12.5">
      <c r="A760" s="5">
        <v>11006</v>
      </c>
      <c r="B760" s="5" t="s">
        <v>573</v>
      </c>
      <c r="C760" s="5">
        <v>3</v>
      </c>
      <c r="D760" s="14">
        <v>35892</v>
      </c>
      <c r="E760" s="14">
        <v>35920</v>
      </c>
      <c r="F760" s="14">
        <v>35900</v>
      </c>
      <c r="G760" s="5">
        <v>2</v>
      </c>
      <c r="H760" s="5">
        <v>25.19</v>
      </c>
      <c r="I760" s="5" t="s">
        <v>574</v>
      </c>
      <c r="J760" s="5" t="s">
        <v>575</v>
      </c>
      <c r="K760" s="5" t="s">
        <v>576</v>
      </c>
      <c r="L760" s="5" t="s">
        <v>401</v>
      </c>
      <c r="M760" s="5">
        <v>97403</v>
      </c>
      <c r="N760" s="5" t="s">
        <v>285</v>
      </c>
    </row>
    <row r="761" spans="1:14" ht="12.5">
      <c r="A761" s="5">
        <v>11007</v>
      </c>
      <c r="B761" s="5" t="s">
        <v>449</v>
      </c>
      <c r="C761" s="5">
        <v>8</v>
      </c>
      <c r="D761" s="14">
        <v>35893</v>
      </c>
      <c r="E761" s="14">
        <v>35921</v>
      </c>
      <c r="F761" s="14">
        <v>35898</v>
      </c>
      <c r="G761" s="5">
        <v>2</v>
      </c>
      <c r="H761" s="5">
        <v>202.24</v>
      </c>
      <c r="I761" s="5" t="s">
        <v>450</v>
      </c>
      <c r="J761" s="5" t="s">
        <v>451</v>
      </c>
      <c r="K761" s="5" t="s">
        <v>436</v>
      </c>
      <c r="L761" s="5" t="s">
        <v>218</v>
      </c>
      <c r="M761" s="5">
        <v>1756</v>
      </c>
      <c r="N761" s="5" t="s">
        <v>437</v>
      </c>
    </row>
    <row r="762" spans="1:14" ht="12.5">
      <c r="A762" s="5">
        <v>11008</v>
      </c>
      <c r="B762" s="5" t="s">
        <v>262</v>
      </c>
      <c r="C762" s="5">
        <v>7</v>
      </c>
      <c r="D762" s="14">
        <v>35893</v>
      </c>
      <c r="E762" s="14">
        <v>35921</v>
      </c>
      <c r="F762" s="5" t="s">
        <v>218</v>
      </c>
      <c r="G762" s="5">
        <v>3</v>
      </c>
      <c r="H762" s="5">
        <v>79.459999999999994</v>
      </c>
      <c r="I762" s="5" t="s">
        <v>263</v>
      </c>
      <c r="J762" s="5" t="s">
        <v>264</v>
      </c>
      <c r="K762" s="5" t="s">
        <v>265</v>
      </c>
      <c r="L762" s="5" t="s">
        <v>218</v>
      </c>
      <c r="M762" s="5">
        <v>8010</v>
      </c>
      <c r="N762" s="5" t="s">
        <v>266</v>
      </c>
    </row>
    <row r="763" spans="1:14" ht="12.5">
      <c r="A763" s="5">
        <v>11009</v>
      </c>
      <c r="B763" s="5" t="s">
        <v>388</v>
      </c>
      <c r="C763" s="5">
        <v>2</v>
      </c>
      <c r="D763" s="14">
        <v>35893</v>
      </c>
      <c r="E763" s="14">
        <v>35921</v>
      </c>
      <c r="F763" s="14">
        <v>35895</v>
      </c>
      <c r="G763" s="5">
        <v>1</v>
      </c>
      <c r="H763" s="5">
        <v>59.11</v>
      </c>
      <c r="I763" s="5" t="s">
        <v>389</v>
      </c>
      <c r="J763" s="5" t="s">
        <v>390</v>
      </c>
      <c r="K763" s="5" t="s">
        <v>391</v>
      </c>
      <c r="L763" s="5" t="s">
        <v>218</v>
      </c>
      <c r="M763" s="5">
        <v>41101</v>
      </c>
      <c r="N763" s="5" t="s">
        <v>349</v>
      </c>
    </row>
    <row r="764" spans="1:14" ht="12.5">
      <c r="A764" s="5">
        <v>11010</v>
      </c>
      <c r="B764" s="5" t="s">
        <v>359</v>
      </c>
      <c r="C764" s="5">
        <v>2</v>
      </c>
      <c r="D764" s="14">
        <v>35894</v>
      </c>
      <c r="E764" s="14">
        <v>35922</v>
      </c>
      <c r="F764" s="14">
        <v>35906</v>
      </c>
      <c r="G764" s="5">
        <v>2</v>
      </c>
      <c r="H764" s="5">
        <v>28.71</v>
      </c>
      <c r="I764" s="5" t="s">
        <v>360</v>
      </c>
      <c r="J764" s="5" t="s">
        <v>361</v>
      </c>
      <c r="K764" s="5" t="s">
        <v>362</v>
      </c>
      <c r="L764" s="5" t="s">
        <v>218</v>
      </c>
      <c r="M764" s="5">
        <v>42100</v>
      </c>
      <c r="N764" s="5" t="s">
        <v>328</v>
      </c>
    </row>
    <row r="765" spans="1:14" ht="12.5">
      <c r="A765" s="5">
        <v>11011</v>
      </c>
      <c r="B765" s="5" t="s">
        <v>600</v>
      </c>
      <c r="C765" s="5">
        <v>3</v>
      </c>
      <c r="D765" s="14">
        <v>35894</v>
      </c>
      <c r="E765" s="14">
        <v>35922</v>
      </c>
      <c r="F765" s="14">
        <v>35898</v>
      </c>
      <c r="G765" s="5">
        <v>1</v>
      </c>
      <c r="H765" s="5">
        <v>1.21</v>
      </c>
      <c r="I765" s="5" t="s">
        <v>607</v>
      </c>
      <c r="J765" s="5" t="s">
        <v>602</v>
      </c>
      <c r="K765" s="5" t="s">
        <v>603</v>
      </c>
      <c r="L765" s="5" t="s">
        <v>218</v>
      </c>
      <c r="M765" s="5">
        <v>12209</v>
      </c>
      <c r="N765" s="5" t="s">
        <v>224</v>
      </c>
    </row>
    <row r="766" spans="1:14" ht="12.5">
      <c r="A766" s="5">
        <v>11012</v>
      </c>
      <c r="B766" s="5" t="s">
        <v>301</v>
      </c>
      <c r="C766" s="5">
        <v>1</v>
      </c>
      <c r="D766" s="14">
        <v>35894</v>
      </c>
      <c r="E766" s="14">
        <v>35908</v>
      </c>
      <c r="F766" s="14">
        <v>35902</v>
      </c>
      <c r="G766" s="5">
        <v>3</v>
      </c>
      <c r="H766" s="5">
        <v>242.95</v>
      </c>
      <c r="I766" s="5" t="s">
        <v>302</v>
      </c>
      <c r="J766" s="5" t="s">
        <v>303</v>
      </c>
      <c r="K766" s="5" t="s">
        <v>304</v>
      </c>
      <c r="L766" s="5" t="s">
        <v>218</v>
      </c>
      <c r="M766" s="5">
        <v>80805</v>
      </c>
      <c r="N766" s="5" t="s">
        <v>224</v>
      </c>
    </row>
    <row r="767" spans="1:14" ht="12.5">
      <c r="A767" s="5">
        <v>11013</v>
      </c>
      <c r="B767" s="5" t="s">
        <v>345</v>
      </c>
      <c r="C767" s="5">
        <v>2</v>
      </c>
      <c r="D767" s="14">
        <v>35894</v>
      </c>
      <c r="E767" s="14">
        <v>35922</v>
      </c>
      <c r="F767" s="14">
        <v>35895</v>
      </c>
      <c r="G767" s="5">
        <v>1</v>
      </c>
      <c r="H767" s="5">
        <v>32.99</v>
      </c>
      <c r="I767" s="5" t="s">
        <v>346</v>
      </c>
      <c r="J767" s="5" t="s">
        <v>347</v>
      </c>
      <c r="K767" s="5" t="s">
        <v>348</v>
      </c>
      <c r="L767" s="5" t="s">
        <v>218</v>
      </c>
      <c r="M767" s="5">
        <v>28001</v>
      </c>
      <c r="N767" s="5" t="s">
        <v>349</v>
      </c>
    </row>
    <row r="768" spans="1:14" ht="12.5">
      <c r="A768" s="5">
        <v>11014</v>
      </c>
      <c r="B768" s="5" t="s">
        <v>523</v>
      </c>
      <c r="C768" s="5">
        <v>2</v>
      </c>
      <c r="D768" s="14">
        <v>35895</v>
      </c>
      <c r="E768" s="14">
        <v>35923</v>
      </c>
      <c r="F768" s="14">
        <v>35900</v>
      </c>
      <c r="G768" s="5">
        <v>3</v>
      </c>
      <c r="H768" s="5">
        <v>23.6</v>
      </c>
      <c r="I768" s="5" t="s">
        <v>524</v>
      </c>
      <c r="J768" s="5" t="s">
        <v>525</v>
      </c>
      <c r="K768" s="5" t="s">
        <v>526</v>
      </c>
      <c r="L768" s="5" t="s">
        <v>527</v>
      </c>
      <c r="M768" s="5">
        <v>4980</v>
      </c>
      <c r="N768" s="5" t="s">
        <v>261</v>
      </c>
    </row>
    <row r="769" spans="1:14" ht="12.5">
      <c r="A769" s="5">
        <v>11015</v>
      </c>
      <c r="B769" s="5" t="s">
        <v>512</v>
      </c>
      <c r="C769" s="5">
        <v>2</v>
      </c>
      <c r="D769" s="14">
        <v>35895</v>
      </c>
      <c r="E769" s="14">
        <v>35909</v>
      </c>
      <c r="F769" s="14">
        <v>35905</v>
      </c>
      <c r="G769" s="5">
        <v>2</v>
      </c>
      <c r="H769" s="5">
        <v>4.62</v>
      </c>
      <c r="I769" s="5" t="s">
        <v>513</v>
      </c>
      <c r="J769" s="5" t="s">
        <v>514</v>
      </c>
      <c r="K769" s="5" t="s">
        <v>515</v>
      </c>
      <c r="L769" s="5" t="s">
        <v>218</v>
      </c>
      <c r="M769" s="5">
        <v>4110</v>
      </c>
      <c r="N769" s="5" t="s">
        <v>516</v>
      </c>
    </row>
    <row r="770" spans="1:14" ht="12.5">
      <c r="A770" s="5">
        <v>11016</v>
      </c>
      <c r="B770" s="5" t="s">
        <v>469</v>
      </c>
      <c r="C770" s="5">
        <v>9</v>
      </c>
      <c r="D770" s="14">
        <v>35895</v>
      </c>
      <c r="E770" s="14">
        <v>35923</v>
      </c>
      <c r="F770" s="14">
        <v>35898</v>
      </c>
      <c r="G770" s="5">
        <v>2</v>
      </c>
      <c r="H770" s="5">
        <v>33.799999999999997</v>
      </c>
      <c r="I770" s="5" t="s">
        <v>470</v>
      </c>
      <c r="J770" s="5" t="s">
        <v>471</v>
      </c>
      <c r="K770" s="5" t="s">
        <v>472</v>
      </c>
      <c r="L770" s="5" t="s">
        <v>473</v>
      </c>
      <c r="M770" s="5" t="s">
        <v>474</v>
      </c>
      <c r="N770" s="5" t="s">
        <v>368</v>
      </c>
    </row>
    <row r="771" spans="1:14" ht="12.5">
      <c r="A771" s="5">
        <v>11017</v>
      </c>
      <c r="B771" s="5" t="s">
        <v>262</v>
      </c>
      <c r="C771" s="5">
        <v>9</v>
      </c>
      <c r="D771" s="14">
        <v>35898</v>
      </c>
      <c r="E771" s="14">
        <v>35926</v>
      </c>
      <c r="F771" s="14">
        <v>35905</v>
      </c>
      <c r="G771" s="5">
        <v>2</v>
      </c>
      <c r="H771" s="5">
        <v>754.26</v>
      </c>
      <c r="I771" s="5" t="s">
        <v>263</v>
      </c>
      <c r="J771" s="5" t="s">
        <v>264</v>
      </c>
      <c r="K771" s="5" t="s">
        <v>265</v>
      </c>
      <c r="L771" s="5" t="s">
        <v>218</v>
      </c>
      <c r="M771" s="5">
        <v>8010</v>
      </c>
      <c r="N771" s="5" t="s">
        <v>266</v>
      </c>
    </row>
    <row r="772" spans="1:14" ht="12.5">
      <c r="A772" s="5">
        <v>11018</v>
      </c>
      <c r="B772" s="5" t="s">
        <v>397</v>
      </c>
      <c r="C772" s="5">
        <v>4</v>
      </c>
      <c r="D772" s="14">
        <v>35898</v>
      </c>
      <c r="E772" s="14">
        <v>35926</v>
      </c>
      <c r="F772" s="14">
        <v>35901</v>
      </c>
      <c r="G772" s="5">
        <v>2</v>
      </c>
      <c r="H772" s="5">
        <v>11.65</v>
      </c>
      <c r="I772" s="5" t="s">
        <v>398</v>
      </c>
      <c r="J772" s="5" t="s">
        <v>399</v>
      </c>
      <c r="K772" s="5" t="s">
        <v>400</v>
      </c>
      <c r="L772" s="5" t="s">
        <v>401</v>
      </c>
      <c r="M772" s="5">
        <v>97219</v>
      </c>
      <c r="N772" s="5" t="s">
        <v>285</v>
      </c>
    </row>
    <row r="773" spans="1:14" ht="12.5">
      <c r="A773" s="5">
        <v>11019</v>
      </c>
      <c r="B773" s="5" t="s">
        <v>550</v>
      </c>
      <c r="C773" s="5">
        <v>6</v>
      </c>
      <c r="D773" s="14">
        <v>35898</v>
      </c>
      <c r="E773" s="14">
        <v>35926</v>
      </c>
      <c r="F773" s="5" t="s">
        <v>218</v>
      </c>
      <c r="G773" s="5">
        <v>3</v>
      </c>
      <c r="H773" s="5">
        <v>3.17</v>
      </c>
      <c r="I773" s="5" t="s">
        <v>551</v>
      </c>
      <c r="J773" s="5" t="s">
        <v>552</v>
      </c>
      <c r="K773" s="5" t="s">
        <v>535</v>
      </c>
      <c r="L773" s="5" t="s">
        <v>218</v>
      </c>
      <c r="M773" s="5">
        <v>1010</v>
      </c>
      <c r="N773" s="5" t="s">
        <v>536</v>
      </c>
    </row>
    <row r="774" spans="1:14" ht="12.5">
      <c r="A774" s="5">
        <v>11020</v>
      </c>
      <c r="B774" s="5" t="s">
        <v>272</v>
      </c>
      <c r="C774" s="5">
        <v>2</v>
      </c>
      <c r="D774" s="14">
        <v>35899</v>
      </c>
      <c r="E774" s="14">
        <v>35927</v>
      </c>
      <c r="F774" s="14">
        <v>35901</v>
      </c>
      <c r="G774" s="5">
        <v>2</v>
      </c>
      <c r="H774" s="5">
        <v>43.3</v>
      </c>
      <c r="I774" s="5" t="s">
        <v>273</v>
      </c>
      <c r="J774" s="5" t="s">
        <v>274</v>
      </c>
      <c r="K774" s="5" t="s">
        <v>275</v>
      </c>
      <c r="L774" s="5" t="s">
        <v>218</v>
      </c>
      <c r="M774" s="5">
        <v>50739</v>
      </c>
      <c r="N774" s="5" t="s">
        <v>224</v>
      </c>
    </row>
    <row r="775" spans="1:14" ht="12.5">
      <c r="A775" s="5">
        <v>11021</v>
      </c>
      <c r="B775" s="5" t="s">
        <v>320</v>
      </c>
      <c r="C775" s="5">
        <v>3</v>
      </c>
      <c r="D775" s="14">
        <v>35899</v>
      </c>
      <c r="E775" s="14">
        <v>35927</v>
      </c>
      <c r="F775" s="14">
        <v>35906</v>
      </c>
      <c r="G775" s="5">
        <v>1</v>
      </c>
      <c r="H775" s="5">
        <v>297.18</v>
      </c>
      <c r="I775" s="5" t="s">
        <v>321</v>
      </c>
      <c r="J775" s="5" t="s">
        <v>322</v>
      </c>
      <c r="K775" s="5" t="s">
        <v>323</v>
      </c>
      <c r="L775" s="5" t="s">
        <v>218</v>
      </c>
      <c r="M775" s="5">
        <v>1307</v>
      </c>
      <c r="N775" s="5" t="s">
        <v>224</v>
      </c>
    </row>
    <row r="776" spans="1:14" ht="12.5">
      <c r="A776" s="5">
        <v>11022</v>
      </c>
      <c r="B776" s="5" t="s">
        <v>225</v>
      </c>
      <c r="C776" s="5">
        <v>9</v>
      </c>
      <c r="D776" s="14">
        <v>35899</v>
      </c>
      <c r="E776" s="14">
        <v>35927</v>
      </c>
      <c r="F776" s="14">
        <v>35919</v>
      </c>
      <c r="G776" s="5">
        <v>2</v>
      </c>
      <c r="H776" s="5">
        <v>6.27</v>
      </c>
      <c r="I776" s="5" t="s">
        <v>226</v>
      </c>
      <c r="J776" s="5" t="s">
        <v>227</v>
      </c>
      <c r="K776" s="5" t="s">
        <v>228</v>
      </c>
      <c r="L776" s="5" t="s">
        <v>229</v>
      </c>
      <c r="M776" s="5" t="s">
        <v>230</v>
      </c>
      <c r="N776" s="5" t="s">
        <v>231</v>
      </c>
    </row>
    <row r="777" spans="1:14" ht="12.5">
      <c r="A777" s="5">
        <v>11023</v>
      </c>
      <c r="B777" s="5" t="s">
        <v>363</v>
      </c>
      <c r="C777" s="5">
        <v>1</v>
      </c>
      <c r="D777" s="14">
        <v>35899</v>
      </c>
      <c r="E777" s="14">
        <v>35913</v>
      </c>
      <c r="F777" s="14">
        <v>35909</v>
      </c>
      <c r="G777" s="5">
        <v>2</v>
      </c>
      <c r="H777" s="5">
        <v>123.83</v>
      </c>
      <c r="I777" s="5" t="s">
        <v>364</v>
      </c>
      <c r="J777" s="5" t="s">
        <v>365</v>
      </c>
      <c r="K777" s="5" t="s">
        <v>366</v>
      </c>
      <c r="L777" s="5" t="s">
        <v>218</v>
      </c>
      <c r="M777" s="5" t="s">
        <v>367</v>
      </c>
      <c r="N777" s="5" t="s">
        <v>368</v>
      </c>
    </row>
    <row r="778" spans="1:14" ht="12.5">
      <c r="A778" s="5">
        <v>11024</v>
      </c>
      <c r="B778" s="5" t="s">
        <v>483</v>
      </c>
      <c r="C778" s="5">
        <v>4</v>
      </c>
      <c r="D778" s="14">
        <v>35900</v>
      </c>
      <c r="E778" s="14">
        <v>35928</v>
      </c>
      <c r="F778" s="14">
        <v>35905</v>
      </c>
      <c r="G778" s="5">
        <v>1</v>
      </c>
      <c r="H778" s="5">
        <v>74.36</v>
      </c>
      <c r="I778" s="5" t="s">
        <v>484</v>
      </c>
      <c r="J778" s="5" t="s">
        <v>485</v>
      </c>
      <c r="K778" s="5" t="s">
        <v>366</v>
      </c>
      <c r="L778" s="5" t="s">
        <v>218</v>
      </c>
      <c r="M778" s="5" t="s">
        <v>486</v>
      </c>
      <c r="N778" s="5" t="s">
        <v>368</v>
      </c>
    </row>
    <row r="779" spans="1:14" ht="12.5">
      <c r="A779" s="5">
        <v>11025</v>
      </c>
      <c r="B779" s="5" t="s">
        <v>296</v>
      </c>
      <c r="C779" s="5">
        <v>6</v>
      </c>
      <c r="D779" s="14">
        <v>35900</v>
      </c>
      <c r="E779" s="14">
        <v>35928</v>
      </c>
      <c r="F779" s="14">
        <v>35909</v>
      </c>
      <c r="G779" s="5">
        <v>3</v>
      </c>
      <c r="H779" s="5">
        <v>29.17</v>
      </c>
      <c r="I779" s="5" t="s">
        <v>297</v>
      </c>
      <c r="J779" s="5" t="s">
        <v>298</v>
      </c>
      <c r="K779" s="5" t="s">
        <v>299</v>
      </c>
      <c r="L779" s="5" t="s">
        <v>218</v>
      </c>
      <c r="M779" s="5">
        <v>90110</v>
      </c>
      <c r="N779" s="5" t="s">
        <v>300</v>
      </c>
    </row>
    <row r="780" spans="1:14" ht="12.5">
      <c r="A780" s="5">
        <v>11026</v>
      </c>
      <c r="B780" s="5" t="s">
        <v>537</v>
      </c>
      <c r="C780" s="5">
        <v>4</v>
      </c>
      <c r="D780" s="14">
        <v>35900</v>
      </c>
      <c r="E780" s="14">
        <v>35928</v>
      </c>
      <c r="F780" s="14">
        <v>35913</v>
      </c>
      <c r="G780" s="5">
        <v>1</v>
      </c>
      <c r="H780" s="5">
        <v>47.09</v>
      </c>
      <c r="I780" s="5" t="s">
        <v>538</v>
      </c>
      <c r="J780" s="5" t="s">
        <v>539</v>
      </c>
      <c r="K780" s="5" t="s">
        <v>540</v>
      </c>
      <c r="L780" s="5" t="s">
        <v>218</v>
      </c>
      <c r="M780" s="5">
        <v>10100</v>
      </c>
      <c r="N780" s="5" t="s">
        <v>328</v>
      </c>
    </row>
    <row r="781" spans="1:14" ht="12.5">
      <c r="A781" s="5">
        <v>11027</v>
      </c>
      <c r="B781" s="5" t="s">
        <v>517</v>
      </c>
      <c r="C781" s="5">
        <v>1</v>
      </c>
      <c r="D781" s="14">
        <v>35901</v>
      </c>
      <c r="E781" s="14">
        <v>35929</v>
      </c>
      <c r="F781" s="14">
        <v>35905</v>
      </c>
      <c r="G781" s="5">
        <v>1</v>
      </c>
      <c r="H781" s="5">
        <v>52.52</v>
      </c>
      <c r="I781" s="5" t="s">
        <v>518</v>
      </c>
      <c r="J781" s="5" t="s">
        <v>519</v>
      </c>
      <c r="K781" s="5" t="s">
        <v>520</v>
      </c>
      <c r="L781" s="5" t="s">
        <v>521</v>
      </c>
      <c r="M781" s="5" t="s">
        <v>522</v>
      </c>
      <c r="N781" s="5" t="s">
        <v>448</v>
      </c>
    </row>
    <row r="782" spans="1:14" ht="12.5">
      <c r="A782" s="5">
        <v>11028</v>
      </c>
      <c r="B782" s="5" t="s">
        <v>421</v>
      </c>
      <c r="C782" s="5">
        <v>2</v>
      </c>
      <c r="D782" s="14">
        <v>35901</v>
      </c>
      <c r="E782" s="14">
        <v>35929</v>
      </c>
      <c r="F782" s="14">
        <v>35907</v>
      </c>
      <c r="G782" s="5">
        <v>1</v>
      </c>
      <c r="H782" s="5">
        <v>29.59</v>
      </c>
      <c r="I782" s="5" t="s">
        <v>422</v>
      </c>
      <c r="J782" s="5" t="s">
        <v>423</v>
      </c>
      <c r="K782" s="5" t="s">
        <v>424</v>
      </c>
      <c r="L782" s="5" t="s">
        <v>218</v>
      </c>
      <c r="M782" s="5">
        <v>14776</v>
      </c>
      <c r="N782" s="5" t="s">
        <v>224</v>
      </c>
    </row>
    <row r="783" spans="1:14" ht="12.5">
      <c r="A783" s="5">
        <v>11029</v>
      </c>
      <c r="B783" s="5" t="s">
        <v>242</v>
      </c>
      <c r="C783" s="5">
        <v>4</v>
      </c>
      <c r="D783" s="14">
        <v>35901</v>
      </c>
      <c r="E783" s="14">
        <v>35929</v>
      </c>
      <c r="F783" s="14">
        <v>35912</v>
      </c>
      <c r="G783" s="5">
        <v>1</v>
      </c>
      <c r="H783" s="5">
        <v>47.84</v>
      </c>
      <c r="I783" s="5" t="s">
        <v>19</v>
      </c>
      <c r="J783" s="5" t="s">
        <v>243</v>
      </c>
      <c r="K783" s="5" t="s">
        <v>244</v>
      </c>
      <c r="L783" s="5" t="s">
        <v>218</v>
      </c>
      <c r="M783" s="5">
        <v>3012</v>
      </c>
      <c r="N783" s="5" t="s">
        <v>245</v>
      </c>
    </row>
    <row r="784" spans="1:14" ht="12.5">
      <c r="A784" s="5">
        <v>11030</v>
      </c>
      <c r="B784" s="5" t="s">
        <v>425</v>
      </c>
      <c r="C784" s="5">
        <v>7</v>
      </c>
      <c r="D784" s="14">
        <v>35902</v>
      </c>
      <c r="E784" s="14">
        <v>35930</v>
      </c>
      <c r="F784" s="14">
        <v>35912</v>
      </c>
      <c r="G784" s="5">
        <v>2</v>
      </c>
      <c r="H784" s="5">
        <v>830.75</v>
      </c>
      <c r="I784" s="5" t="s">
        <v>426</v>
      </c>
      <c r="J784" s="5" t="s">
        <v>427</v>
      </c>
      <c r="K784" s="5" t="s">
        <v>428</v>
      </c>
      <c r="L784" s="5" t="s">
        <v>429</v>
      </c>
      <c r="M784" s="5">
        <v>83720</v>
      </c>
      <c r="N784" s="5" t="s">
        <v>285</v>
      </c>
    </row>
    <row r="785" spans="1:14" ht="12.5">
      <c r="A785" s="5">
        <v>11031</v>
      </c>
      <c r="B785" s="5" t="s">
        <v>425</v>
      </c>
      <c r="C785" s="5">
        <v>6</v>
      </c>
      <c r="D785" s="14">
        <v>35902</v>
      </c>
      <c r="E785" s="14">
        <v>35930</v>
      </c>
      <c r="F785" s="14">
        <v>35909</v>
      </c>
      <c r="G785" s="5">
        <v>2</v>
      </c>
      <c r="H785" s="5">
        <v>227.22</v>
      </c>
      <c r="I785" s="5" t="s">
        <v>426</v>
      </c>
      <c r="J785" s="5" t="s">
        <v>427</v>
      </c>
      <c r="K785" s="5" t="s">
        <v>428</v>
      </c>
      <c r="L785" s="5" t="s">
        <v>429</v>
      </c>
      <c r="M785" s="5">
        <v>83720</v>
      </c>
      <c r="N785" s="5" t="s">
        <v>285</v>
      </c>
    </row>
    <row r="786" spans="1:14" ht="12.5">
      <c r="A786" s="5">
        <v>11032</v>
      </c>
      <c r="B786" s="5" t="s">
        <v>310</v>
      </c>
      <c r="C786" s="5">
        <v>2</v>
      </c>
      <c r="D786" s="14">
        <v>35902</v>
      </c>
      <c r="E786" s="14">
        <v>35930</v>
      </c>
      <c r="F786" s="14">
        <v>35908</v>
      </c>
      <c r="G786" s="5">
        <v>3</v>
      </c>
      <c r="H786" s="5">
        <v>606.19000000000005</v>
      </c>
      <c r="I786" s="5" t="s">
        <v>311</v>
      </c>
      <c r="J786" s="5" t="s">
        <v>312</v>
      </c>
      <c r="K786" s="5" t="s">
        <v>313</v>
      </c>
      <c r="L786" s="5" t="s">
        <v>314</v>
      </c>
      <c r="M786" s="5">
        <v>98124</v>
      </c>
      <c r="N786" s="5" t="s">
        <v>285</v>
      </c>
    </row>
    <row r="787" spans="1:14" ht="12.5">
      <c r="A787" s="5">
        <v>11033</v>
      </c>
      <c r="B787" s="5" t="s">
        <v>246</v>
      </c>
      <c r="C787" s="5">
        <v>7</v>
      </c>
      <c r="D787" s="14">
        <v>35902</v>
      </c>
      <c r="E787" s="14">
        <v>35930</v>
      </c>
      <c r="F787" s="14">
        <v>35908</v>
      </c>
      <c r="G787" s="5">
        <v>3</v>
      </c>
      <c r="H787" s="5">
        <v>84.74</v>
      </c>
      <c r="I787" s="5" t="s">
        <v>247</v>
      </c>
      <c r="J787" s="5" t="s">
        <v>248</v>
      </c>
      <c r="K787" s="5" t="s">
        <v>249</v>
      </c>
      <c r="L787" s="5" t="s">
        <v>218</v>
      </c>
      <c r="M787" s="5">
        <v>1204</v>
      </c>
      <c r="N787" s="5" t="s">
        <v>245</v>
      </c>
    </row>
    <row r="788" spans="1:14" ht="12.5">
      <c r="A788" s="5">
        <v>11034</v>
      </c>
      <c r="B788" s="5" t="s">
        <v>392</v>
      </c>
      <c r="C788" s="5">
        <v>8</v>
      </c>
      <c r="D788" s="14">
        <v>35905</v>
      </c>
      <c r="E788" s="14">
        <v>35947</v>
      </c>
      <c r="F788" s="14">
        <v>35912</v>
      </c>
      <c r="G788" s="5">
        <v>1</v>
      </c>
      <c r="H788" s="5">
        <v>40.32</v>
      </c>
      <c r="I788" s="5" t="s">
        <v>393</v>
      </c>
      <c r="J788" s="5" t="s">
        <v>394</v>
      </c>
      <c r="K788" s="5" t="s">
        <v>395</v>
      </c>
      <c r="L788" s="5" t="s">
        <v>396</v>
      </c>
      <c r="M788" s="5">
        <v>99508</v>
      </c>
      <c r="N788" s="5" t="s">
        <v>285</v>
      </c>
    </row>
    <row r="789" spans="1:14" ht="12.5">
      <c r="A789" s="5">
        <v>11035</v>
      </c>
      <c r="B789" s="5" t="s">
        <v>236</v>
      </c>
      <c r="C789" s="5">
        <v>2</v>
      </c>
      <c r="D789" s="14">
        <v>35905</v>
      </c>
      <c r="E789" s="14">
        <v>35933</v>
      </c>
      <c r="F789" s="14">
        <v>35909</v>
      </c>
      <c r="G789" s="5">
        <v>2</v>
      </c>
      <c r="H789" s="5">
        <v>0.17</v>
      </c>
      <c r="I789" s="5" t="s">
        <v>237</v>
      </c>
      <c r="J789" s="5" t="s">
        <v>238</v>
      </c>
      <c r="K789" s="5" t="s">
        <v>239</v>
      </c>
      <c r="L789" s="5" t="s">
        <v>218</v>
      </c>
      <c r="M789" s="5" t="s">
        <v>240</v>
      </c>
      <c r="N789" s="5" t="s">
        <v>241</v>
      </c>
    </row>
    <row r="790" spans="1:14" ht="12.5">
      <c r="A790" s="5">
        <v>11036</v>
      </c>
      <c r="B790" s="5" t="s">
        <v>479</v>
      </c>
      <c r="C790" s="5">
        <v>8</v>
      </c>
      <c r="D790" s="14">
        <v>35905</v>
      </c>
      <c r="E790" s="14">
        <v>35933</v>
      </c>
      <c r="F790" s="14">
        <v>35907</v>
      </c>
      <c r="G790" s="5">
        <v>3</v>
      </c>
      <c r="H790" s="5">
        <v>149.47</v>
      </c>
      <c r="I790" s="5" t="s">
        <v>480</v>
      </c>
      <c r="J790" s="5" t="s">
        <v>481</v>
      </c>
      <c r="K790" s="5" t="s">
        <v>482</v>
      </c>
      <c r="L790" s="5" t="s">
        <v>218</v>
      </c>
      <c r="M790" s="5">
        <v>52066</v>
      </c>
      <c r="N790" s="5" t="s">
        <v>224</v>
      </c>
    </row>
    <row r="791" spans="1:14" ht="12.5">
      <c r="A791" s="5">
        <v>11037</v>
      </c>
      <c r="B791" s="5" t="s">
        <v>388</v>
      </c>
      <c r="C791" s="5">
        <v>7</v>
      </c>
      <c r="D791" s="14">
        <v>35906</v>
      </c>
      <c r="E791" s="14">
        <v>35934</v>
      </c>
      <c r="F791" s="14">
        <v>35912</v>
      </c>
      <c r="G791" s="5">
        <v>1</v>
      </c>
      <c r="H791" s="5">
        <v>3.2</v>
      </c>
      <c r="I791" s="5" t="s">
        <v>389</v>
      </c>
      <c r="J791" s="5" t="s">
        <v>390</v>
      </c>
      <c r="K791" s="5" t="s">
        <v>391</v>
      </c>
      <c r="L791" s="5" t="s">
        <v>218</v>
      </c>
      <c r="M791" s="5">
        <v>41101</v>
      </c>
      <c r="N791" s="5" t="s">
        <v>349</v>
      </c>
    </row>
    <row r="792" spans="1:14" ht="12.5">
      <c r="A792" s="5">
        <v>11038</v>
      </c>
      <c r="B792" s="5" t="s">
        <v>236</v>
      </c>
      <c r="C792" s="5">
        <v>1</v>
      </c>
      <c r="D792" s="14">
        <v>35906</v>
      </c>
      <c r="E792" s="14">
        <v>35934</v>
      </c>
      <c r="F792" s="14">
        <v>35915</v>
      </c>
      <c r="G792" s="5">
        <v>2</v>
      </c>
      <c r="H792" s="5">
        <v>29.59</v>
      </c>
      <c r="I792" s="5" t="s">
        <v>237</v>
      </c>
      <c r="J792" s="5" t="s">
        <v>238</v>
      </c>
      <c r="K792" s="5" t="s">
        <v>239</v>
      </c>
      <c r="L792" s="5" t="s">
        <v>218</v>
      </c>
      <c r="M792" s="5" t="s">
        <v>240</v>
      </c>
      <c r="N792" s="5" t="s">
        <v>241</v>
      </c>
    </row>
    <row r="793" spans="1:14" ht="12.5">
      <c r="A793" s="5">
        <v>11039</v>
      </c>
      <c r="B793" s="5" t="s">
        <v>523</v>
      </c>
      <c r="C793" s="5">
        <v>1</v>
      </c>
      <c r="D793" s="14">
        <v>35906</v>
      </c>
      <c r="E793" s="14">
        <v>35934</v>
      </c>
      <c r="F793" s="5" t="s">
        <v>218</v>
      </c>
      <c r="G793" s="5">
        <v>2</v>
      </c>
      <c r="H793" s="5">
        <v>65</v>
      </c>
      <c r="I793" s="5" t="s">
        <v>524</v>
      </c>
      <c r="J793" s="5" t="s">
        <v>525</v>
      </c>
      <c r="K793" s="5" t="s">
        <v>526</v>
      </c>
      <c r="L793" s="5" t="s">
        <v>527</v>
      </c>
      <c r="M793" s="5">
        <v>4980</v>
      </c>
      <c r="N793" s="5" t="s">
        <v>261</v>
      </c>
    </row>
    <row r="794" spans="1:14" ht="12.5">
      <c r="A794" s="5">
        <v>11040</v>
      </c>
      <c r="B794" s="5" t="s">
        <v>573</v>
      </c>
      <c r="C794" s="5">
        <v>4</v>
      </c>
      <c r="D794" s="14">
        <v>35907</v>
      </c>
      <c r="E794" s="14">
        <v>35935</v>
      </c>
      <c r="F794" s="5" t="s">
        <v>218</v>
      </c>
      <c r="G794" s="5">
        <v>3</v>
      </c>
      <c r="H794" s="5">
        <v>18.84</v>
      </c>
      <c r="I794" s="5" t="s">
        <v>574</v>
      </c>
      <c r="J794" s="5" t="s">
        <v>575</v>
      </c>
      <c r="K794" s="5" t="s">
        <v>576</v>
      </c>
      <c r="L794" s="5" t="s">
        <v>401</v>
      </c>
      <c r="M794" s="5">
        <v>97403</v>
      </c>
      <c r="N794" s="5" t="s">
        <v>285</v>
      </c>
    </row>
    <row r="795" spans="1:14" ht="12.5">
      <c r="A795" s="5">
        <v>11041</v>
      </c>
      <c r="B795" s="5" t="s">
        <v>242</v>
      </c>
      <c r="C795" s="5">
        <v>3</v>
      </c>
      <c r="D795" s="14">
        <v>35907</v>
      </c>
      <c r="E795" s="14">
        <v>35935</v>
      </c>
      <c r="F795" s="14">
        <v>35913</v>
      </c>
      <c r="G795" s="5">
        <v>2</v>
      </c>
      <c r="H795" s="5">
        <v>48.22</v>
      </c>
      <c r="I795" s="5" t="s">
        <v>19</v>
      </c>
      <c r="J795" s="5" t="s">
        <v>243</v>
      </c>
      <c r="K795" s="5" t="s">
        <v>244</v>
      </c>
      <c r="L795" s="5" t="s">
        <v>218</v>
      </c>
      <c r="M795" s="5">
        <v>3012</v>
      </c>
      <c r="N795" s="5" t="s">
        <v>245</v>
      </c>
    </row>
    <row r="796" spans="1:14" ht="12.5">
      <c r="A796" s="5">
        <v>11042</v>
      </c>
      <c r="B796" s="5" t="s">
        <v>369</v>
      </c>
      <c r="C796" s="5">
        <v>2</v>
      </c>
      <c r="D796" s="14">
        <v>35907</v>
      </c>
      <c r="E796" s="14">
        <v>35921</v>
      </c>
      <c r="F796" s="14">
        <v>35916</v>
      </c>
      <c r="G796" s="5">
        <v>1</v>
      </c>
      <c r="H796" s="5">
        <v>29.99</v>
      </c>
      <c r="I796" s="5" t="s">
        <v>370</v>
      </c>
      <c r="J796" s="5" t="s">
        <v>371</v>
      </c>
      <c r="K796" s="5" t="s">
        <v>372</v>
      </c>
      <c r="L796" s="5" t="s">
        <v>254</v>
      </c>
      <c r="M796" s="5" t="s">
        <v>373</v>
      </c>
      <c r="N796" s="5" t="s">
        <v>231</v>
      </c>
    </row>
    <row r="797" spans="1:14" ht="12.5">
      <c r="A797" s="5">
        <v>11043</v>
      </c>
      <c r="B797" s="5" t="s">
        <v>608</v>
      </c>
      <c r="C797" s="5">
        <v>5</v>
      </c>
      <c r="D797" s="14">
        <v>35907</v>
      </c>
      <c r="E797" s="14">
        <v>35935</v>
      </c>
      <c r="F797" s="14">
        <v>35914</v>
      </c>
      <c r="G797" s="5">
        <v>2</v>
      </c>
      <c r="H797" s="5">
        <v>8.8000000000000007</v>
      </c>
      <c r="I797" s="5" t="s">
        <v>609</v>
      </c>
      <c r="J797" s="5" t="s">
        <v>610</v>
      </c>
      <c r="K797" s="5" t="s">
        <v>611</v>
      </c>
      <c r="L797" s="5" t="s">
        <v>218</v>
      </c>
      <c r="M797" s="5">
        <v>75016</v>
      </c>
      <c r="N797" s="5" t="s">
        <v>219</v>
      </c>
    </row>
    <row r="798" spans="1:14" ht="12.5">
      <c r="A798" s="5">
        <v>11044</v>
      </c>
      <c r="B798" s="5" t="s">
        <v>502</v>
      </c>
      <c r="C798" s="5">
        <v>4</v>
      </c>
      <c r="D798" s="14">
        <v>35908</v>
      </c>
      <c r="E798" s="14">
        <v>35936</v>
      </c>
      <c r="F798" s="14">
        <v>35916</v>
      </c>
      <c r="G798" s="5">
        <v>1</v>
      </c>
      <c r="H798" s="5">
        <v>8.7200000000000006</v>
      </c>
      <c r="I798" s="5" t="s">
        <v>503</v>
      </c>
      <c r="J798" s="5" t="s">
        <v>504</v>
      </c>
      <c r="K798" s="5" t="s">
        <v>505</v>
      </c>
      <c r="L798" s="5" t="s">
        <v>218</v>
      </c>
      <c r="M798" s="5" t="s">
        <v>506</v>
      </c>
      <c r="N798" s="5" t="s">
        <v>507</v>
      </c>
    </row>
    <row r="799" spans="1:14" ht="12.5">
      <c r="A799" s="5">
        <v>11045</v>
      </c>
      <c r="B799" s="5" t="s">
        <v>517</v>
      </c>
      <c r="C799" s="5">
        <v>6</v>
      </c>
      <c r="D799" s="14">
        <v>35908</v>
      </c>
      <c r="E799" s="14">
        <v>35936</v>
      </c>
      <c r="F799" s="5" t="s">
        <v>218</v>
      </c>
      <c r="G799" s="5">
        <v>2</v>
      </c>
      <c r="H799" s="5">
        <v>70.58</v>
      </c>
      <c r="I799" s="5" t="s">
        <v>518</v>
      </c>
      <c r="J799" s="5" t="s">
        <v>519</v>
      </c>
      <c r="K799" s="5" t="s">
        <v>520</v>
      </c>
      <c r="L799" s="5" t="s">
        <v>521</v>
      </c>
      <c r="M799" s="5" t="s">
        <v>522</v>
      </c>
      <c r="N799" s="5" t="s">
        <v>448</v>
      </c>
    </row>
    <row r="800" spans="1:14" ht="12.5">
      <c r="A800" s="5">
        <v>11046</v>
      </c>
      <c r="B800" s="5" t="s">
        <v>384</v>
      </c>
      <c r="C800" s="5">
        <v>8</v>
      </c>
      <c r="D800" s="14">
        <v>35908</v>
      </c>
      <c r="E800" s="14">
        <v>35936</v>
      </c>
      <c r="F800" s="14">
        <v>35909</v>
      </c>
      <c r="G800" s="5">
        <v>2</v>
      </c>
      <c r="H800" s="5">
        <v>71.64</v>
      </c>
      <c r="I800" s="5" t="s">
        <v>385</v>
      </c>
      <c r="J800" s="5" t="s">
        <v>386</v>
      </c>
      <c r="K800" s="5" t="s">
        <v>387</v>
      </c>
      <c r="L800" s="5" t="s">
        <v>218</v>
      </c>
      <c r="M800" s="5">
        <v>70563</v>
      </c>
      <c r="N800" s="5" t="s">
        <v>224</v>
      </c>
    </row>
    <row r="801" spans="1:14" ht="12.5">
      <c r="A801" s="5">
        <v>11047</v>
      </c>
      <c r="B801" s="5" t="s">
        <v>483</v>
      </c>
      <c r="C801" s="5">
        <v>7</v>
      </c>
      <c r="D801" s="14">
        <v>35909</v>
      </c>
      <c r="E801" s="14">
        <v>35937</v>
      </c>
      <c r="F801" s="14">
        <v>35916</v>
      </c>
      <c r="G801" s="5">
        <v>3</v>
      </c>
      <c r="H801" s="5">
        <v>46.62</v>
      </c>
      <c r="I801" s="5" t="s">
        <v>484</v>
      </c>
      <c r="J801" s="5" t="s">
        <v>485</v>
      </c>
      <c r="K801" s="5" t="s">
        <v>366</v>
      </c>
      <c r="L801" s="5" t="s">
        <v>218</v>
      </c>
      <c r="M801" s="5" t="s">
        <v>486</v>
      </c>
      <c r="N801" s="5" t="s">
        <v>368</v>
      </c>
    </row>
    <row r="802" spans="1:14" ht="12.5">
      <c r="A802" s="5">
        <v>11048</v>
      </c>
      <c r="B802" s="5" t="s">
        <v>517</v>
      </c>
      <c r="C802" s="5">
        <v>7</v>
      </c>
      <c r="D802" s="14">
        <v>35909</v>
      </c>
      <c r="E802" s="14">
        <v>35937</v>
      </c>
      <c r="F802" s="14">
        <v>35915</v>
      </c>
      <c r="G802" s="5">
        <v>3</v>
      </c>
      <c r="H802" s="5">
        <v>24.12</v>
      </c>
      <c r="I802" s="5" t="s">
        <v>518</v>
      </c>
      <c r="J802" s="5" t="s">
        <v>519</v>
      </c>
      <c r="K802" s="5" t="s">
        <v>520</v>
      </c>
      <c r="L802" s="5" t="s">
        <v>521</v>
      </c>
      <c r="M802" s="5" t="s">
        <v>522</v>
      </c>
      <c r="N802" s="5" t="s">
        <v>448</v>
      </c>
    </row>
    <row r="803" spans="1:14" ht="12.5">
      <c r="A803" s="5">
        <v>11049</v>
      </c>
      <c r="B803" s="5" t="s">
        <v>541</v>
      </c>
      <c r="C803" s="5">
        <v>3</v>
      </c>
      <c r="D803" s="14">
        <v>35909</v>
      </c>
      <c r="E803" s="14">
        <v>35937</v>
      </c>
      <c r="F803" s="14">
        <v>35919</v>
      </c>
      <c r="G803" s="5">
        <v>1</v>
      </c>
      <c r="H803" s="5">
        <v>8.34</v>
      </c>
      <c r="I803" s="5" t="s">
        <v>542</v>
      </c>
      <c r="J803" s="5" t="s">
        <v>543</v>
      </c>
      <c r="K803" s="5" t="s">
        <v>544</v>
      </c>
      <c r="L803" s="5" t="s">
        <v>254</v>
      </c>
      <c r="M803" s="5" t="s">
        <v>545</v>
      </c>
      <c r="N803" s="5" t="s">
        <v>231</v>
      </c>
    </row>
    <row r="804" spans="1:14" ht="12.5">
      <c r="A804" s="5">
        <v>11050</v>
      </c>
      <c r="B804" s="5" t="s">
        <v>286</v>
      </c>
      <c r="C804" s="5">
        <v>8</v>
      </c>
      <c r="D804" s="14">
        <v>35912</v>
      </c>
      <c r="E804" s="14">
        <v>35940</v>
      </c>
      <c r="F804" s="14">
        <v>35920</v>
      </c>
      <c r="G804" s="5">
        <v>2</v>
      </c>
      <c r="H804" s="5">
        <v>59.41</v>
      </c>
      <c r="I804" s="5" t="s">
        <v>287</v>
      </c>
      <c r="J804" s="5" t="s">
        <v>288</v>
      </c>
      <c r="K804" s="5" t="s">
        <v>289</v>
      </c>
      <c r="L804" s="5" t="s">
        <v>218</v>
      </c>
      <c r="M804" s="5" t="s">
        <v>290</v>
      </c>
      <c r="N804" s="5" t="s">
        <v>291</v>
      </c>
    </row>
    <row r="805" spans="1:14" ht="12.5">
      <c r="A805" s="5">
        <v>11051</v>
      </c>
      <c r="B805" s="5" t="s">
        <v>461</v>
      </c>
      <c r="C805" s="5">
        <v>7</v>
      </c>
      <c r="D805" s="14">
        <v>35912</v>
      </c>
      <c r="E805" s="14">
        <v>35940</v>
      </c>
      <c r="F805" s="5" t="s">
        <v>218</v>
      </c>
      <c r="G805" s="5">
        <v>3</v>
      </c>
      <c r="H805" s="5">
        <v>2.79</v>
      </c>
      <c r="I805" s="5" t="s">
        <v>462</v>
      </c>
      <c r="J805" s="5" t="s">
        <v>463</v>
      </c>
      <c r="K805" s="5" t="s">
        <v>464</v>
      </c>
      <c r="L805" s="5" t="s">
        <v>218</v>
      </c>
      <c r="M805" s="5">
        <v>31000</v>
      </c>
      <c r="N805" s="5" t="s">
        <v>219</v>
      </c>
    </row>
    <row r="806" spans="1:14" ht="12.5">
      <c r="A806" s="5">
        <v>11052</v>
      </c>
      <c r="B806" s="5" t="s">
        <v>225</v>
      </c>
      <c r="C806" s="5">
        <v>3</v>
      </c>
      <c r="D806" s="14">
        <v>35912</v>
      </c>
      <c r="E806" s="14">
        <v>35940</v>
      </c>
      <c r="F806" s="14">
        <v>35916</v>
      </c>
      <c r="G806" s="5">
        <v>1</v>
      </c>
      <c r="H806" s="5">
        <v>67.260000000000005</v>
      </c>
      <c r="I806" s="5" t="s">
        <v>226</v>
      </c>
      <c r="J806" s="5" t="s">
        <v>227</v>
      </c>
      <c r="K806" s="5" t="s">
        <v>228</v>
      </c>
      <c r="L806" s="5" t="s">
        <v>229</v>
      </c>
      <c r="M806" s="5" t="s">
        <v>230</v>
      </c>
      <c r="N806" s="5" t="s">
        <v>231</v>
      </c>
    </row>
    <row r="807" spans="1:14" ht="12.5">
      <c r="A807" s="5">
        <v>11053</v>
      </c>
      <c r="B807" s="5" t="s">
        <v>465</v>
      </c>
      <c r="C807" s="5">
        <v>2</v>
      </c>
      <c r="D807" s="14">
        <v>35912</v>
      </c>
      <c r="E807" s="14">
        <v>35940</v>
      </c>
      <c r="F807" s="14">
        <v>35914</v>
      </c>
      <c r="G807" s="5">
        <v>2</v>
      </c>
      <c r="H807" s="5">
        <v>53.05</v>
      </c>
      <c r="I807" s="5" t="s">
        <v>466</v>
      </c>
      <c r="J807" s="5" t="s">
        <v>467</v>
      </c>
      <c r="K807" s="5" t="s">
        <v>468</v>
      </c>
      <c r="L807" s="5" t="s">
        <v>218</v>
      </c>
      <c r="M807" s="5">
        <v>5020</v>
      </c>
      <c r="N807" s="5" t="s">
        <v>266</v>
      </c>
    </row>
    <row r="808" spans="1:14" ht="12.5">
      <c r="A808" s="5">
        <v>11054</v>
      </c>
      <c r="B808" s="5" t="s">
        <v>570</v>
      </c>
      <c r="C808" s="5">
        <v>8</v>
      </c>
      <c r="D808" s="14">
        <v>35913</v>
      </c>
      <c r="E808" s="14">
        <v>35941</v>
      </c>
      <c r="F808" s="5" t="s">
        <v>218</v>
      </c>
      <c r="G808" s="5">
        <v>1</v>
      </c>
      <c r="H808" s="5">
        <v>0.33</v>
      </c>
      <c r="I808" s="5" t="s">
        <v>571</v>
      </c>
      <c r="J808" s="5" t="s">
        <v>572</v>
      </c>
      <c r="K808" s="5" t="s">
        <v>535</v>
      </c>
      <c r="L808" s="5" t="s">
        <v>218</v>
      </c>
      <c r="M808" s="5">
        <v>1010</v>
      </c>
      <c r="N808" s="5" t="s">
        <v>536</v>
      </c>
    </row>
    <row r="809" spans="1:14" ht="12.5">
      <c r="A809" s="5">
        <v>11055</v>
      </c>
      <c r="B809" s="5" t="s">
        <v>256</v>
      </c>
      <c r="C809" s="5">
        <v>7</v>
      </c>
      <c r="D809" s="14">
        <v>35913</v>
      </c>
      <c r="E809" s="14">
        <v>35941</v>
      </c>
      <c r="F809" s="14">
        <v>35920</v>
      </c>
      <c r="G809" s="5">
        <v>2</v>
      </c>
      <c r="H809" s="5">
        <v>120.92</v>
      </c>
      <c r="I809" s="5" t="s">
        <v>257</v>
      </c>
      <c r="J809" s="5" t="s">
        <v>258</v>
      </c>
      <c r="K809" s="5" t="s">
        <v>259</v>
      </c>
      <c r="L809" s="5" t="s">
        <v>260</v>
      </c>
      <c r="M809" s="5">
        <v>5022</v>
      </c>
      <c r="N809" s="5" t="s">
        <v>261</v>
      </c>
    </row>
    <row r="810" spans="1:14" ht="12.5">
      <c r="A810" s="5">
        <v>11056</v>
      </c>
      <c r="B810" s="5" t="s">
        <v>483</v>
      </c>
      <c r="C810" s="5">
        <v>8</v>
      </c>
      <c r="D810" s="14">
        <v>35913</v>
      </c>
      <c r="E810" s="14">
        <v>35927</v>
      </c>
      <c r="F810" s="14">
        <v>35916</v>
      </c>
      <c r="G810" s="5">
        <v>2</v>
      </c>
      <c r="H810" s="5">
        <v>278.95999999999998</v>
      </c>
      <c r="I810" s="5" t="s">
        <v>484</v>
      </c>
      <c r="J810" s="5" t="s">
        <v>485</v>
      </c>
      <c r="K810" s="5" t="s">
        <v>366</v>
      </c>
      <c r="L810" s="5" t="s">
        <v>218</v>
      </c>
      <c r="M810" s="5" t="s">
        <v>486</v>
      </c>
      <c r="N810" s="5" t="s">
        <v>368</v>
      </c>
    </row>
    <row r="811" spans="1:14" ht="12.5">
      <c r="A811" s="5">
        <v>11057</v>
      </c>
      <c r="B811" s="5" t="s">
        <v>566</v>
      </c>
      <c r="C811" s="5">
        <v>3</v>
      </c>
      <c r="D811" s="14">
        <v>35914</v>
      </c>
      <c r="E811" s="14">
        <v>35942</v>
      </c>
      <c r="F811" s="14">
        <v>35916</v>
      </c>
      <c r="G811" s="5">
        <v>3</v>
      </c>
      <c r="H811" s="5">
        <v>4.13</v>
      </c>
      <c r="I811" s="5" t="s">
        <v>567</v>
      </c>
      <c r="J811" s="5" t="s">
        <v>568</v>
      </c>
      <c r="K811" s="5" t="s">
        <v>366</v>
      </c>
      <c r="L811" s="5" t="s">
        <v>218</v>
      </c>
      <c r="M811" s="5" t="s">
        <v>569</v>
      </c>
      <c r="N811" s="5" t="s">
        <v>368</v>
      </c>
    </row>
    <row r="812" spans="1:14" ht="12.5">
      <c r="A812" s="5">
        <v>11058</v>
      </c>
      <c r="B812" s="5" t="s">
        <v>562</v>
      </c>
      <c r="C812" s="5">
        <v>9</v>
      </c>
      <c r="D812" s="14">
        <v>35914</v>
      </c>
      <c r="E812" s="14">
        <v>35942</v>
      </c>
      <c r="F812" s="5" t="s">
        <v>218</v>
      </c>
      <c r="G812" s="5">
        <v>3</v>
      </c>
      <c r="H812" s="5">
        <v>31.14</v>
      </c>
      <c r="I812" s="5" t="s">
        <v>563</v>
      </c>
      <c r="J812" s="5" t="s">
        <v>564</v>
      </c>
      <c r="K812" s="5" t="s">
        <v>565</v>
      </c>
      <c r="L812" s="5" t="s">
        <v>218</v>
      </c>
      <c r="M812" s="5">
        <v>68306</v>
      </c>
      <c r="N812" s="5" t="s">
        <v>224</v>
      </c>
    </row>
    <row r="813" spans="1:14" ht="12.5">
      <c r="A813" s="5">
        <v>11059</v>
      </c>
      <c r="B813" s="5" t="s">
        <v>355</v>
      </c>
      <c r="C813" s="5">
        <v>2</v>
      </c>
      <c r="D813" s="14">
        <v>35914</v>
      </c>
      <c r="E813" s="14">
        <v>35956</v>
      </c>
      <c r="F813" s="5" t="s">
        <v>218</v>
      </c>
      <c r="G813" s="5">
        <v>2</v>
      </c>
      <c r="H813" s="5">
        <v>85.8</v>
      </c>
      <c r="I813" s="5" t="s">
        <v>356</v>
      </c>
      <c r="J813" s="5" t="s">
        <v>357</v>
      </c>
      <c r="K813" s="5" t="s">
        <v>228</v>
      </c>
      <c r="L813" s="5" t="s">
        <v>229</v>
      </c>
      <c r="M813" s="5" t="s">
        <v>358</v>
      </c>
      <c r="N813" s="5" t="s">
        <v>231</v>
      </c>
    </row>
    <row r="814" spans="1:14" ht="12.5">
      <c r="A814" s="5">
        <v>11060</v>
      </c>
      <c r="B814" s="5" t="s">
        <v>537</v>
      </c>
      <c r="C814" s="5">
        <v>2</v>
      </c>
      <c r="D814" s="14">
        <v>35915</v>
      </c>
      <c r="E814" s="14">
        <v>35943</v>
      </c>
      <c r="F814" s="14">
        <v>35919</v>
      </c>
      <c r="G814" s="5">
        <v>2</v>
      </c>
      <c r="H814" s="5">
        <v>10.98</v>
      </c>
      <c r="I814" s="5" t="s">
        <v>538</v>
      </c>
      <c r="J814" s="5" t="s">
        <v>539</v>
      </c>
      <c r="K814" s="5" t="s">
        <v>540</v>
      </c>
      <c r="L814" s="5" t="s">
        <v>218</v>
      </c>
      <c r="M814" s="5">
        <v>10100</v>
      </c>
      <c r="N814" s="5" t="s">
        <v>328</v>
      </c>
    </row>
    <row r="815" spans="1:14" ht="12.5">
      <c r="A815" s="5">
        <v>11061</v>
      </c>
      <c r="B815" s="5" t="s">
        <v>573</v>
      </c>
      <c r="C815" s="5">
        <v>4</v>
      </c>
      <c r="D815" s="14">
        <v>35915</v>
      </c>
      <c r="E815" s="14">
        <v>35957</v>
      </c>
      <c r="F815" s="5" t="s">
        <v>218</v>
      </c>
      <c r="G815" s="5">
        <v>3</v>
      </c>
      <c r="H815" s="5">
        <v>14.01</v>
      </c>
      <c r="I815" s="5" t="s">
        <v>574</v>
      </c>
      <c r="J815" s="5" t="s">
        <v>575</v>
      </c>
      <c r="K815" s="5" t="s">
        <v>576</v>
      </c>
      <c r="L815" s="5" t="s">
        <v>401</v>
      </c>
      <c r="M815" s="5">
        <v>97403</v>
      </c>
      <c r="N815" s="5" t="s">
        <v>285</v>
      </c>
    </row>
    <row r="816" spans="1:14" ht="12.5">
      <c r="A816" s="5">
        <v>11062</v>
      </c>
      <c r="B816" s="5" t="s">
        <v>359</v>
      </c>
      <c r="C816" s="5">
        <v>4</v>
      </c>
      <c r="D816" s="14">
        <v>35915</v>
      </c>
      <c r="E816" s="14">
        <v>35943</v>
      </c>
      <c r="F816" s="5" t="s">
        <v>218</v>
      </c>
      <c r="G816" s="5">
        <v>2</v>
      </c>
      <c r="H816" s="5">
        <v>29.93</v>
      </c>
      <c r="I816" s="5" t="s">
        <v>360</v>
      </c>
      <c r="J816" s="5" t="s">
        <v>361</v>
      </c>
      <c r="K816" s="5" t="s">
        <v>362</v>
      </c>
      <c r="L816" s="5" t="s">
        <v>218</v>
      </c>
      <c r="M816" s="5">
        <v>42100</v>
      </c>
      <c r="N816" s="5" t="s">
        <v>328</v>
      </c>
    </row>
    <row r="817" spans="1:14" ht="12.5">
      <c r="A817" s="5">
        <v>11063</v>
      </c>
      <c r="B817" s="5" t="s">
        <v>378</v>
      </c>
      <c r="C817" s="5">
        <v>3</v>
      </c>
      <c r="D817" s="14">
        <v>35915</v>
      </c>
      <c r="E817" s="14">
        <v>35943</v>
      </c>
      <c r="F817" s="14">
        <v>35921</v>
      </c>
      <c r="G817" s="5">
        <v>2</v>
      </c>
      <c r="H817" s="5">
        <v>81.73</v>
      </c>
      <c r="I817" s="5" t="s">
        <v>379</v>
      </c>
      <c r="J817" s="5" t="s">
        <v>380</v>
      </c>
      <c r="K817" s="5" t="s">
        <v>381</v>
      </c>
      <c r="L817" s="5" t="s">
        <v>382</v>
      </c>
      <c r="M817" s="5" t="s">
        <v>218</v>
      </c>
      <c r="N817" s="5" t="s">
        <v>383</v>
      </c>
    </row>
    <row r="818" spans="1:14" ht="12.5">
      <c r="A818" s="5">
        <v>11064</v>
      </c>
      <c r="B818" s="5" t="s">
        <v>425</v>
      </c>
      <c r="C818" s="5">
        <v>1</v>
      </c>
      <c r="D818" s="14">
        <v>35916</v>
      </c>
      <c r="E818" s="14">
        <v>35944</v>
      </c>
      <c r="F818" s="14">
        <v>35919</v>
      </c>
      <c r="G818" s="5">
        <v>1</v>
      </c>
      <c r="H818" s="5">
        <v>30.09</v>
      </c>
      <c r="I818" s="5" t="s">
        <v>426</v>
      </c>
      <c r="J818" s="5" t="s">
        <v>427</v>
      </c>
      <c r="K818" s="5" t="s">
        <v>428</v>
      </c>
      <c r="L818" s="5" t="s">
        <v>429</v>
      </c>
      <c r="M818" s="5">
        <v>83720</v>
      </c>
      <c r="N818" s="5" t="s">
        <v>285</v>
      </c>
    </row>
    <row r="819" spans="1:14" ht="12.5">
      <c r="A819" s="5">
        <v>11065</v>
      </c>
      <c r="B819" s="5" t="s">
        <v>350</v>
      </c>
      <c r="C819" s="5">
        <v>8</v>
      </c>
      <c r="D819" s="14">
        <v>35916</v>
      </c>
      <c r="E819" s="14">
        <v>35944</v>
      </c>
      <c r="F819" s="5" t="s">
        <v>218</v>
      </c>
      <c r="G819" s="5">
        <v>1</v>
      </c>
      <c r="H819" s="5">
        <v>12.91</v>
      </c>
      <c r="I819" s="5" t="s">
        <v>351</v>
      </c>
      <c r="J819" s="5" t="s">
        <v>352</v>
      </c>
      <c r="K819" s="5" t="s">
        <v>353</v>
      </c>
      <c r="L819" s="5" t="s">
        <v>354</v>
      </c>
      <c r="M819" s="5">
        <v>3508</v>
      </c>
      <c r="N819" s="5" t="s">
        <v>261</v>
      </c>
    </row>
    <row r="820" spans="1:14" ht="12.5">
      <c r="A820" s="5">
        <v>11066</v>
      </c>
      <c r="B820" s="5" t="s">
        <v>310</v>
      </c>
      <c r="C820" s="5">
        <v>7</v>
      </c>
      <c r="D820" s="14">
        <v>35916</v>
      </c>
      <c r="E820" s="14">
        <v>35944</v>
      </c>
      <c r="F820" s="14">
        <v>35919</v>
      </c>
      <c r="G820" s="5">
        <v>2</v>
      </c>
      <c r="H820" s="5">
        <v>44.72</v>
      </c>
      <c r="I820" s="5" t="s">
        <v>311</v>
      </c>
      <c r="J820" s="5" t="s">
        <v>312</v>
      </c>
      <c r="K820" s="5" t="s">
        <v>313</v>
      </c>
      <c r="L820" s="5" t="s">
        <v>314</v>
      </c>
      <c r="M820" s="5">
        <v>98124</v>
      </c>
      <c r="N820" s="5" t="s">
        <v>285</v>
      </c>
    </row>
    <row r="821" spans="1:14" ht="12.5">
      <c r="A821" s="5">
        <v>11067</v>
      </c>
      <c r="B821" s="5" t="s">
        <v>479</v>
      </c>
      <c r="C821" s="5">
        <v>1</v>
      </c>
      <c r="D821" s="14">
        <v>35919</v>
      </c>
      <c r="E821" s="14">
        <v>35933</v>
      </c>
      <c r="F821" s="14">
        <v>35921</v>
      </c>
      <c r="G821" s="5">
        <v>2</v>
      </c>
      <c r="H821" s="5">
        <v>7.98</v>
      </c>
      <c r="I821" s="5" t="s">
        <v>480</v>
      </c>
      <c r="J821" s="5" t="s">
        <v>481</v>
      </c>
      <c r="K821" s="5" t="s">
        <v>482</v>
      </c>
      <c r="L821" s="5" t="s">
        <v>218</v>
      </c>
      <c r="M821" s="5">
        <v>52066</v>
      </c>
      <c r="N821" s="5" t="s">
        <v>224</v>
      </c>
    </row>
    <row r="822" spans="1:14" ht="12.5">
      <c r="A822" s="5">
        <v>11068</v>
      </c>
      <c r="B822" s="5" t="s">
        <v>498</v>
      </c>
      <c r="C822" s="5">
        <v>8</v>
      </c>
      <c r="D822" s="14">
        <v>35919</v>
      </c>
      <c r="E822" s="14">
        <v>35947</v>
      </c>
      <c r="F822" s="5" t="s">
        <v>218</v>
      </c>
      <c r="G822" s="5">
        <v>2</v>
      </c>
      <c r="H822" s="5">
        <v>81.75</v>
      </c>
      <c r="I822" s="5" t="s">
        <v>499</v>
      </c>
      <c r="J822" s="5" t="s">
        <v>500</v>
      </c>
      <c r="K822" s="5" t="s">
        <v>372</v>
      </c>
      <c r="L822" s="5" t="s">
        <v>254</v>
      </c>
      <c r="M822" s="5" t="s">
        <v>501</v>
      </c>
      <c r="N822" s="5" t="s">
        <v>231</v>
      </c>
    </row>
    <row r="823" spans="1:14" ht="12.5">
      <c r="A823" s="5">
        <v>11069</v>
      </c>
      <c r="B823" s="5" t="s">
        <v>329</v>
      </c>
      <c r="C823" s="5">
        <v>1</v>
      </c>
      <c r="D823" s="14">
        <v>35919</v>
      </c>
      <c r="E823" s="14">
        <v>35947</v>
      </c>
      <c r="F823" s="14">
        <v>35921</v>
      </c>
      <c r="G823" s="5">
        <v>2</v>
      </c>
      <c r="H823" s="5">
        <v>15.67</v>
      </c>
      <c r="I823" s="5" t="s">
        <v>330</v>
      </c>
      <c r="J823" s="5" t="s">
        <v>331</v>
      </c>
      <c r="K823" s="5" t="s">
        <v>270</v>
      </c>
      <c r="L823" s="5" t="s">
        <v>218</v>
      </c>
      <c r="M823" s="5">
        <v>5033</v>
      </c>
      <c r="N823" s="5" t="s">
        <v>271</v>
      </c>
    </row>
    <row r="824" spans="1:14" ht="12.5">
      <c r="A824" s="5">
        <v>11070</v>
      </c>
      <c r="B824" s="5" t="s">
        <v>341</v>
      </c>
      <c r="C824" s="5">
        <v>2</v>
      </c>
      <c r="D824" s="14">
        <v>35920</v>
      </c>
      <c r="E824" s="14">
        <v>35948</v>
      </c>
      <c r="F824" s="5" t="s">
        <v>218</v>
      </c>
      <c r="G824" s="5">
        <v>1</v>
      </c>
      <c r="H824" s="5">
        <v>136</v>
      </c>
      <c r="I824" s="5" t="s">
        <v>342</v>
      </c>
      <c r="J824" s="5" t="s">
        <v>343</v>
      </c>
      <c r="K824" s="5" t="s">
        <v>344</v>
      </c>
      <c r="L824" s="5" t="s">
        <v>218</v>
      </c>
      <c r="M824" s="5">
        <v>60528</v>
      </c>
      <c r="N824" s="5" t="s">
        <v>224</v>
      </c>
    </row>
    <row r="825" spans="1:14" ht="12.5">
      <c r="A825" s="5">
        <v>11071</v>
      </c>
      <c r="B825" s="5" t="s">
        <v>350</v>
      </c>
      <c r="C825" s="5">
        <v>1</v>
      </c>
      <c r="D825" s="14">
        <v>35920</v>
      </c>
      <c r="E825" s="14">
        <v>35948</v>
      </c>
      <c r="F825" s="5" t="s">
        <v>218</v>
      </c>
      <c r="G825" s="5">
        <v>1</v>
      </c>
      <c r="H825" s="5">
        <v>0.93</v>
      </c>
      <c r="I825" s="5" t="s">
        <v>351</v>
      </c>
      <c r="J825" s="5" t="s">
        <v>352</v>
      </c>
      <c r="K825" s="5" t="s">
        <v>353</v>
      </c>
      <c r="L825" s="5" t="s">
        <v>354</v>
      </c>
      <c r="M825" s="5">
        <v>3508</v>
      </c>
      <c r="N825" s="5" t="s">
        <v>261</v>
      </c>
    </row>
    <row r="826" spans="1:14" ht="12.5">
      <c r="A826" s="5">
        <v>11072</v>
      </c>
      <c r="B826" s="5" t="s">
        <v>262</v>
      </c>
      <c r="C826" s="5">
        <v>4</v>
      </c>
      <c r="D826" s="14">
        <v>35920</v>
      </c>
      <c r="E826" s="14">
        <v>35948</v>
      </c>
      <c r="F826" s="5" t="s">
        <v>218</v>
      </c>
      <c r="G826" s="5">
        <v>2</v>
      </c>
      <c r="H826" s="5">
        <v>258.64</v>
      </c>
      <c r="I826" s="5" t="s">
        <v>263</v>
      </c>
      <c r="J826" s="5" t="s">
        <v>264</v>
      </c>
      <c r="K826" s="5" t="s">
        <v>265</v>
      </c>
      <c r="L826" s="5" t="s">
        <v>218</v>
      </c>
      <c r="M826" s="5">
        <v>8010</v>
      </c>
      <c r="N826" s="5" t="s">
        <v>266</v>
      </c>
    </row>
    <row r="827" spans="1:14" ht="12.5">
      <c r="A827" s="5">
        <v>11073</v>
      </c>
      <c r="B827" s="5" t="s">
        <v>418</v>
      </c>
      <c r="C827" s="5">
        <v>2</v>
      </c>
      <c r="D827" s="14">
        <v>35920</v>
      </c>
      <c r="E827" s="14">
        <v>35948</v>
      </c>
      <c r="F827" s="5" t="s">
        <v>218</v>
      </c>
      <c r="G827" s="5">
        <v>2</v>
      </c>
      <c r="H827" s="5">
        <v>24.95</v>
      </c>
      <c r="I827" s="5" t="s">
        <v>419</v>
      </c>
      <c r="J827" s="5" t="s">
        <v>420</v>
      </c>
      <c r="K827" s="5" t="s">
        <v>270</v>
      </c>
      <c r="L827" s="5" t="s">
        <v>218</v>
      </c>
      <c r="M827" s="5">
        <v>5033</v>
      </c>
      <c r="N827" s="5" t="s">
        <v>271</v>
      </c>
    </row>
    <row r="828" spans="1:14" ht="12.5">
      <c r="A828" s="5">
        <v>11074</v>
      </c>
      <c r="B828" s="5" t="s">
        <v>452</v>
      </c>
      <c r="C828" s="5">
        <v>7</v>
      </c>
      <c r="D828" s="14">
        <v>35921</v>
      </c>
      <c r="E828" s="14">
        <v>35949</v>
      </c>
      <c r="F828" s="5" t="s">
        <v>218</v>
      </c>
      <c r="G828" s="5">
        <v>2</v>
      </c>
      <c r="H828" s="5">
        <v>18.440000000000001</v>
      </c>
      <c r="I828" s="5" t="s">
        <v>453</v>
      </c>
      <c r="J828" s="5" t="s">
        <v>454</v>
      </c>
      <c r="K828" s="5" t="s">
        <v>455</v>
      </c>
      <c r="L828" s="5" t="s">
        <v>218</v>
      </c>
      <c r="M828" s="5">
        <v>1734</v>
      </c>
      <c r="N828" s="5" t="s">
        <v>456</v>
      </c>
    </row>
    <row r="829" spans="1:14" ht="12.5">
      <c r="A829" s="5">
        <v>11075</v>
      </c>
      <c r="B829" s="5" t="s">
        <v>246</v>
      </c>
      <c r="C829" s="5">
        <v>8</v>
      </c>
      <c r="D829" s="14">
        <v>35921</v>
      </c>
      <c r="E829" s="14">
        <v>35949</v>
      </c>
      <c r="F829" s="5" t="s">
        <v>218</v>
      </c>
      <c r="G829" s="5">
        <v>2</v>
      </c>
      <c r="H829" s="5">
        <v>6.19</v>
      </c>
      <c r="I829" s="5" t="s">
        <v>247</v>
      </c>
      <c r="J829" s="5" t="s">
        <v>248</v>
      </c>
      <c r="K829" s="5" t="s">
        <v>249</v>
      </c>
      <c r="L829" s="5" t="s">
        <v>218</v>
      </c>
      <c r="M829" s="5">
        <v>1204</v>
      </c>
      <c r="N829" s="5" t="s">
        <v>245</v>
      </c>
    </row>
    <row r="830" spans="1:14" ht="12.5">
      <c r="A830" s="5">
        <v>11076</v>
      </c>
      <c r="B830" s="5" t="s">
        <v>438</v>
      </c>
      <c r="C830" s="5">
        <v>4</v>
      </c>
      <c r="D830" s="14">
        <v>35921</v>
      </c>
      <c r="E830" s="14">
        <v>35949</v>
      </c>
      <c r="F830" s="5" t="s">
        <v>218</v>
      </c>
      <c r="G830" s="5">
        <v>2</v>
      </c>
      <c r="H830" s="5">
        <v>38.28</v>
      </c>
      <c r="I830" s="5" t="s">
        <v>439</v>
      </c>
      <c r="J830" s="5" t="s">
        <v>440</v>
      </c>
      <c r="K830" s="5" t="s">
        <v>441</v>
      </c>
      <c r="L830" s="5" t="s">
        <v>218</v>
      </c>
      <c r="M830" s="5">
        <v>13008</v>
      </c>
      <c r="N830" s="5" t="s">
        <v>219</v>
      </c>
    </row>
    <row r="831" spans="1:14" ht="12.5">
      <c r="A831" s="5">
        <v>11077</v>
      </c>
      <c r="B831" s="5" t="s">
        <v>280</v>
      </c>
      <c r="C831" s="5">
        <v>1</v>
      </c>
      <c r="D831" s="14">
        <v>35921</v>
      </c>
      <c r="E831" s="14">
        <v>35949</v>
      </c>
      <c r="F831" s="5" t="s">
        <v>218</v>
      </c>
      <c r="G831" s="5">
        <v>2</v>
      </c>
      <c r="H831" s="5">
        <v>8.5299999999999994</v>
      </c>
      <c r="I831" s="5" t="s">
        <v>281</v>
      </c>
      <c r="J831" s="5" t="s">
        <v>282</v>
      </c>
      <c r="K831" s="5" t="s">
        <v>283</v>
      </c>
      <c r="L831" s="5" t="s">
        <v>284</v>
      </c>
      <c r="M831" s="5">
        <v>87110</v>
      </c>
      <c r="N831" s="5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94"/>
  <sheetViews>
    <sheetView workbookViewId="0"/>
  </sheetViews>
  <sheetFormatPr defaultColWidth="14.453125" defaultRowHeight="15.75" customHeight="1"/>
  <sheetData>
    <row r="1" spans="1:11" ht="15.75" customHeight="1">
      <c r="A1" s="5" t="s">
        <v>201</v>
      </c>
      <c r="B1" s="5" t="s">
        <v>616</v>
      </c>
      <c r="C1" s="5" t="s">
        <v>617</v>
      </c>
      <c r="D1" s="5" t="s">
        <v>618</v>
      </c>
      <c r="E1" s="5" t="s">
        <v>619</v>
      </c>
      <c r="F1" s="5" t="s">
        <v>620</v>
      </c>
      <c r="G1" s="5" t="s">
        <v>621</v>
      </c>
      <c r="H1" s="5" t="s">
        <v>622</v>
      </c>
      <c r="I1" s="5" t="s">
        <v>623</v>
      </c>
      <c r="J1" s="5" t="s">
        <v>624</v>
      </c>
      <c r="K1" s="5" t="s">
        <v>625</v>
      </c>
    </row>
    <row r="2" spans="1:11" ht="15.75" customHeight="1">
      <c r="A2" s="5" t="s">
        <v>600</v>
      </c>
      <c r="B2" s="5" t="s">
        <v>601</v>
      </c>
      <c r="C2" s="5" t="s">
        <v>626</v>
      </c>
      <c r="D2" s="5" t="s">
        <v>627</v>
      </c>
      <c r="E2" s="5" t="s">
        <v>602</v>
      </c>
      <c r="F2" s="5" t="s">
        <v>603</v>
      </c>
      <c r="G2" s="5" t="s">
        <v>218</v>
      </c>
      <c r="H2" s="5">
        <v>12209</v>
      </c>
      <c r="I2" s="5" t="s">
        <v>224</v>
      </c>
      <c r="J2" s="5" t="s">
        <v>628</v>
      </c>
      <c r="K2" s="5" t="s">
        <v>629</v>
      </c>
    </row>
    <row r="3" spans="1:11" ht="15.75" customHeight="1">
      <c r="A3" s="5" t="s">
        <v>402</v>
      </c>
      <c r="B3" s="5" t="s">
        <v>403</v>
      </c>
      <c r="C3" s="5" t="s">
        <v>630</v>
      </c>
      <c r="D3" s="5" t="s">
        <v>631</v>
      </c>
      <c r="E3" s="5" t="s">
        <v>404</v>
      </c>
      <c r="F3" s="5" t="s">
        <v>270</v>
      </c>
      <c r="G3" s="5" t="s">
        <v>218</v>
      </c>
      <c r="H3" s="5">
        <v>5021</v>
      </c>
      <c r="I3" s="5" t="s">
        <v>271</v>
      </c>
      <c r="J3" s="5" t="s">
        <v>632</v>
      </c>
      <c r="K3" s="5" t="s">
        <v>633</v>
      </c>
    </row>
    <row r="4" spans="1:11" ht="15.75" customHeight="1">
      <c r="A4" s="5" t="s">
        <v>487</v>
      </c>
      <c r="B4" s="5" t="s">
        <v>488</v>
      </c>
      <c r="C4" s="5" t="s">
        <v>634</v>
      </c>
      <c r="D4" s="5" t="s">
        <v>631</v>
      </c>
      <c r="E4" s="5" t="s">
        <v>635</v>
      </c>
      <c r="F4" s="5" t="s">
        <v>270</v>
      </c>
      <c r="G4" s="5" t="s">
        <v>218</v>
      </c>
      <c r="H4" s="5">
        <v>5023</v>
      </c>
      <c r="I4" s="5" t="s">
        <v>271</v>
      </c>
      <c r="J4" s="5" t="s">
        <v>636</v>
      </c>
      <c r="K4" s="5" t="s">
        <v>218</v>
      </c>
    </row>
    <row r="5" spans="1:11" ht="15.75" customHeight="1">
      <c r="A5" s="5" t="s">
        <v>469</v>
      </c>
      <c r="B5" s="5" t="s">
        <v>470</v>
      </c>
      <c r="C5" s="5" t="s">
        <v>637</v>
      </c>
      <c r="D5" s="5" t="s">
        <v>627</v>
      </c>
      <c r="E5" s="5" t="s">
        <v>638</v>
      </c>
      <c r="F5" s="5" t="s">
        <v>366</v>
      </c>
      <c r="G5" s="5" t="s">
        <v>218</v>
      </c>
      <c r="H5" s="5" t="s">
        <v>639</v>
      </c>
      <c r="I5" s="5" t="s">
        <v>368</v>
      </c>
      <c r="J5" s="5" t="s">
        <v>640</v>
      </c>
      <c r="K5" s="5" t="s">
        <v>641</v>
      </c>
    </row>
    <row r="6" spans="1:11" ht="15.75" customHeight="1">
      <c r="A6" s="5" t="s">
        <v>336</v>
      </c>
      <c r="B6" s="5" t="s">
        <v>337</v>
      </c>
      <c r="C6" s="5" t="s">
        <v>642</v>
      </c>
      <c r="D6" s="5" t="s">
        <v>643</v>
      </c>
      <c r="E6" s="5" t="s">
        <v>644</v>
      </c>
      <c r="F6" s="5" t="s">
        <v>339</v>
      </c>
      <c r="G6" s="5" t="s">
        <v>218</v>
      </c>
      <c r="H6" s="5" t="s">
        <v>340</v>
      </c>
      <c r="I6" s="5" t="s">
        <v>291</v>
      </c>
      <c r="J6" s="5" t="s">
        <v>645</v>
      </c>
      <c r="K6" s="5" t="s">
        <v>646</v>
      </c>
    </row>
    <row r="7" spans="1:11" ht="15.75" customHeight="1">
      <c r="A7" s="5" t="s">
        <v>562</v>
      </c>
      <c r="B7" s="5" t="s">
        <v>563</v>
      </c>
      <c r="C7" s="5" t="s">
        <v>647</v>
      </c>
      <c r="D7" s="5" t="s">
        <v>627</v>
      </c>
      <c r="E7" s="5" t="s">
        <v>564</v>
      </c>
      <c r="F7" s="5" t="s">
        <v>565</v>
      </c>
      <c r="G7" s="5" t="s">
        <v>218</v>
      </c>
      <c r="H7" s="5">
        <v>68306</v>
      </c>
      <c r="I7" s="5" t="s">
        <v>224</v>
      </c>
      <c r="J7" s="5" t="s">
        <v>648</v>
      </c>
      <c r="K7" s="5" t="s">
        <v>649</v>
      </c>
    </row>
    <row r="8" spans="1:11" ht="15.75" customHeight="1">
      <c r="A8" s="5" t="s">
        <v>292</v>
      </c>
      <c r="B8" s="5" t="s">
        <v>650</v>
      </c>
      <c r="C8" s="5" t="s">
        <v>651</v>
      </c>
      <c r="D8" s="5" t="s">
        <v>652</v>
      </c>
      <c r="E8" s="5" t="s">
        <v>294</v>
      </c>
      <c r="F8" s="5" t="s">
        <v>295</v>
      </c>
      <c r="G8" s="5" t="s">
        <v>218</v>
      </c>
      <c r="H8" s="5">
        <v>67000</v>
      </c>
      <c r="I8" s="5" t="s">
        <v>219</v>
      </c>
      <c r="J8" s="5" t="s">
        <v>653</v>
      </c>
      <c r="K8" s="5" t="s">
        <v>654</v>
      </c>
    </row>
    <row r="9" spans="1:11" ht="15.75" customHeight="1">
      <c r="A9" s="5" t="s">
        <v>430</v>
      </c>
      <c r="B9" s="5" t="s">
        <v>431</v>
      </c>
      <c r="C9" s="5" t="s">
        <v>655</v>
      </c>
      <c r="D9" s="5" t="s">
        <v>631</v>
      </c>
      <c r="E9" s="5" t="s">
        <v>432</v>
      </c>
      <c r="F9" s="5" t="s">
        <v>348</v>
      </c>
      <c r="G9" s="5" t="s">
        <v>218</v>
      </c>
      <c r="H9" s="5">
        <v>28023</v>
      </c>
      <c r="I9" s="5" t="s">
        <v>349</v>
      </c>
      <c r="J9" s="5" t="s">
        <v>656</v>
      </c>
      <c r="K9" s="5" t="s">
        <v>657</v>
      </c>
    </row>
    <row r="10" spans="1:11" ht="15.75" customHeight="1">
      <c r="A10" s="5" t="s">
        <v>438</v>
      </c>
      <c r="B10" s="5" t="s">
        <v>658</v>
      </c>
      <c r="C10" s="5" t="s">
        <v>659</v>
      </c>
      <c r="D10" s="5" t="s">
        <v>631</v>
      </c>
      <c r="E10" s="5" t="s">
        <v>440</v>
      </c>
      <c r="F10" s="5" t="s">
        <v>441</v>
      </c>
      <c r="G10" s="5" t="s">
        <v>218</v>
      </c>
      <c r="H10" s="5">
        <v>13008</v>
      </c>
      <c r="I10" s="5" t="s">
        <v>219</v>
      </c>
      <c r="J10" s="5" t="s">
        <v>660</v>
      </c>
      <c r="K10" s="5" t="s">
        <v>661</v>
      </c>
    </row>
    <row r="11" spans="1:11" ht="15.75" customHeight="1">
      <c r="A11" s="5" t="s">
        <v>517</v>
      </c>
      <c r="B11" s="5" t="s">
        <v>518</v>
      </c>
      <c r="C11" s="5" t="s">
        <v>662</v>
      </c>
      <c r="D11" s="5" t="s">
        <v>663</v>
      </c>
      <c r="E11" s="5" t="s">
        <v>519</v>
      </c>
      <c r="F11" s="5" t="s">
        <v>520</v>
      </c>
      <c r="G11" s="5" t="s">
        <v>521</v>
      </c>
      <c r="H11" s="5" t="s">
        <v>522</v>
      </c>
      <c r="I11" s="5" t="s">
        <v>448</v>
      </c>
      <c r="J11" s="5" t="s">
        <v>664</v>
      </c>
      <c r="K11" s="5" t="s">
        <v>665</v>
      </c>
    </row>
    <row r="12" spans="1:11" ht="15.75" customHeight="1">
      <c r="A12" s="5" t="s">
        <v>363</v>
      </c>
      <c r="B12" s="5" t="s">
        <v>666</v>
      </c>
      <c r="C12" s="5" t="s">
        <v>667</v>
      </c>
      <c r="D12" s="5" t="s">
        <v>627</v>
      </c>
      <c r="E12" s="5" t="s">
        <v>365</v>
      </c>
      <c r="F12" s="5" t="s">
        <v>366</v>
      </c>
      <c r="G12" s="5" t="s">
        <v>218</v>
      </c>
      <c r="H12" s="5" t="s">
        <v>367</v>
      </c>
      <c r="I12" s="5" t="s">
        <v>368</v>
      </c>
      <c r="J12" s="5" t="s">
        <v>668</v>
      </c>
      <c r="K12" s="5" t="s">
        <v>218</v>
      </c>
    </row>
    <row r="13" spans="1:11" ht="15.75" customHeight="1">
      <c r="A13" s="5" t="s">
        <v>570</v>
      </c>
      <c r="B13" s="5" t="s">
        <v>571</v>
      </c>
      <c r="C13" s="5" t="s">
        <v>669</v>
      </c>
      <c r="D13" s="5" t="s">
        <v>670</v>
      </c>
      <c r="E13" s="5" t="s">
        <v>572</v>
      </c>
      <c r="F13" s="5" t="s">
        <v>535</v>
      </c>
      <c r="G13" s="5" t="s">
        <v>218</v>
      </c>
      <c r="H13" s="5">
        <v>1010</v>
      </c>
      <c r="I13" s="5" t="s">
        <v>536</v>
      </c>
      <c r="J13" s="5" t="s">
        <v>671</v>
      </c>
      <c r="K13" s="5" t="s">
        <v>672</v>
      </c>
    </row>
    <row r="14" spans="1:11" ht="15.75" customHeight="1">
      <c r="A14" s="5" t="s">
        <v>267</v>
      </c>
      <c r="B14" s="5" t="s">
        <v>268</v>
      </c>
      <c r="C14" s="5" t="s">
        <v>673</v>
      </c>
      <c r="D14" s="5" t="s">
        <v>652</v>
      </c>
      <c r="E14" s="5" t="s">
        <v>269</v>
      </c>
      <c r="F14" s="5" t="s">
        <v>270</v>
      </c>
      <c r="G14" s="5" t="s">
        <v>218</v>
      </c>
      <c r="H14" s="5">
        <v>5022</v>
      </c>
      <c r="I14" s="5" t="s">
        <v>271</v>
      </c>
      <c r="J14" s="5" t="s">
        <v>674</v>
      </c>
      <c r="K14" s="5" t="s">
        <v>675</v>
      </c>
    </row>
    <row r="15" spans="1:11" ht="15.75" customHeight="1">
      <c r="A15" s="5" t="s">
        <v>242</v>
      </c>
      <c r="B15" s="5" t="s">
        <v>19</v>
      </c>
      <c r="C15" s="5" t="s">
        <v>676</v>
      </c>
      <c r="D15" s="5" t="s">
        <v>631</v>
      </c>
      <c r="E15" s="5" t="s">
        <v>677</v>
      </c>
      <c r="F15" s="5" t="s">
        <v>244</v>
      </c>
      <c r="G15" s="5" t="s">
        <v>218</v>
      </c>
      <c r="H15" s="5">
        <v>3012</v>
      </c>
      <c r="I15" s="5" t="s">
        <v>245</v>
      </c>
      <c r="J15" s="5" t="s">
        <v>678</v>
      </c>
      <c r="K15" s="5" t="s">
        <v>218</v>
      </c>
    </row>
    <row r="16" spans="1:11" ht="15.75" customHeight="1">
      <c r="A16" s="5" t="s">
        <v>369</v>
      </c>
      <c r="B16" s="5" t="s">
        <v>370</v>
      </c>
      <c r="C16" s="5" t="s">
        <v>679</v>
      </c>
      <c r="D16" s="5" t="s">
        <v>680</v>
      </c>
      <c r="E16" s="5" t="s">
        <v>371</v>
      </c>
      <c r="F16" s="5" t="s">
        <v>372</v>
      </c>
      <c r="G16" s="5" t="s">
        <v>254</v>
      </c>
      <c r="H16" s="5" t="s">
        <v>373</v>
      </c>
      <c r="I16" s="5" t="s">
        <v>231</v>
      </c>
      <c r="J16" s="5" t="s">
        <v>681</v>
      </c>
      <c r="K16" s="5" t="s">
        <v>218</v>
      </c>
    </row>
    <row r="17" spans="1:11" ht="15.75" customHeight="1">
      <c r="A17" s="5" t="s">
        <v>546</v>
      </c>
      <c r="B17" s="5" t="s">
        <v>547</v>
      </c>
      <c r="C17" s="5" t="s">
        <v>682</v>
      </c>
      <c r="D17" s="5" t="s">
        <v>627</v>
      </c>
      <c r="E17" s="5" t="s">
        <v>683</v>
      </c>
      <c r="F17" s="5" t="s">
        <v>366</v>
      </c>
      <c r="G17" s="5" t="s">
        <v>218</v>
      </c>
      <c r="H17" s="5" t="s">
        <v>549</v>
      </c>
      <c r="I17" s="5" t="s">
        <v>368</v>
      </c>
      <c r="J17" s="5" t="s">
        <v>684</v>
      </c>
      <c r="K17" s="5" t="s">
        <v>685</v>
      </c>
    </row>
    <row r="18" spans="1:11" ht="15.75" customHeight="1">
      <c r="A18" s="5" t="s">
        <v>479</v>
      </c>
      <c r="B18" s="5" t="s">
        <v>480</v>
      </c>
      <c r="C18" s="5" t="s">
        <v>686</v>
      </c>
      <c r="D18" s="5" t="s">
        <v>643</v>
      </c>
      <c r="E18" s="5" t="s">
        <v>481</v>
      </c>
      <c r="F18" s="5" t="s">
        <v>482</v>
      </c>
      <c r="G18" s="5" t="s">
        <v>218</v>
      </c>
      <c r="H18" s="5">
        <v>52066</v>
      </c>
      <c r="I18" s="5" t="s">
        <v>224</v>
      </c>
      <c r="J18" s="5" t="s">
        <v>687</v>
      </c>
      <c r="K18" s="5" t="s">
        <v>688</v>
      </c>
    </row>
    <row r="19" spans="1:11" ht="15.75" customHeight="1">
      <c r="A19" s="5" t="s">
        <v>408</v>
      </c>
      <c r="B19" s="5" t="s">
        <v>409</v>
      </c>
      <c r="C19" s="5" t="s">
        <v>689</v>
      </c>
      <c r="D19" s="5" t="s">
        <v>631</v>
      </c>
      <c r="E19" s="5" t="s">
        <v>410</v>
      </c>
      <c r="F19" s="5" t="s">
        <v>411</v>
      </c>
      <c r="G19" s="5" t="s">
        <v>218</v>
      </c>
      <c r="H19" s="5">
        <v>44000</v>
      </c>
      <c r="I19" s="5" t="s">
        <v>219</v>
      </c>
      <c r="J19" s="5" t="s">
        <v>690</v>
      </c>
      <c r="K19" s="5" t="s">
        <v>691</v>
      </c>
    </row>
    <row r="20" spans="1:11" ht="15.75" customHeight="1">
      <c r="A20" s="5" t="s">
        <v>483</v>
      </c>
      <c r="B20" s="5" t="s">
        <v>484</v>
      </c>
      <c r="C20" s="5" t="s">
        <v>692</v>
      </c>
      <c r="D20" s="5" t="s">
        <v>670</v>
      </c>
      <c r="E20" s="5" t="s">
        <v>485</v>
      </c>
      <c r="F20" s="5" t="s">
        <v>366</v>
      </c>
      <c r="G20" s="5" t="s">
        <v>218</v>
      </c>
      <c r="H20" s="5" t="s">
        <v>486</v>
      </c>
      <c r="I20" s="5" t="s">
        <v>368</v>
      </c>
      <c r="J20" s="5" t="s">
        <v>693</v>
      </c>
      <c r="K20" s="5" t="s">
        <v>694</v>
      </c>
    </row>
    <row r="21" spans="1:11" ht="15.75" customHeight="1">
      <c r="A21" s="5" t="s">
        <v>262</v>
      </c>
      <c r="B21" s="5" t="s">
        <v>263</v>
      </c>
      <c r="C21" s="5" t="s">
        <v>695</v>
      </c>
      <c r="D21" s="5" t="s">
        <v>696</v>
      </c>
      <c r="E21" s="5" t="s">
        <v>264</v>
      </c>
      <c r="F21" s="5" t="s">
        <v>265</v>
      </c>
      <c r="G21" s="5" t="s">
        <v>218</v>
      </c>
      <c r="H21" s="5">
        <v>8010</v>
      </c>
      <c r="I21" s="5" t="s">
        <v>266</v>
      </c>
      <c r="J21" s="5" t="s">
        <v>697</v>
      </c>
      <c r="K21" s="5" t="s">
        <v>698</v>
      </c>
    </row>
    <row r="22" spans="1:11" ht="12.5">
      <c r="A22" s="5" t="s">
        <v>457</v>
      </c>
      <c r="B22" s="5" t="s">
        <v>458</v>
      </c>
      <c r="C22" s="5" t="s">
        <v>699</v>
      </c>
      <c r="D22" s="5" t="s">
        <v>700</v>
      </c>
      <c r="E22" s="5" t="s">
        <v>459</v>
      </c>
      <c r="F22" s="5" t="s">
        <v>372</v>
      </c>
      <c r="G22" s="5" t="s">
        <v>254</v>
      </c>
      <c r="H22" s="5" t="s">
        <v>460</v>
      </c>
      <c r="I22" s="5" t="s">
        <v>231</v>
      </c>
      <c r="J22" s="5" t="s">
        <v>701</v>
      </c>
      <c r="K22" s="5" t="s">
        <v>218</v>
      </c>
    </row>
    <row r="23" spans="1:11" ht="12.5">
      <c r="A23" s="5" t="s">
        <v>702</v>
      </c>
      <c r="B23" s="5" t="s">
        <v>703</v>
      </c>
      <c r="C23" s="5" t="s">
        <v>704</v>
      </c>
      <c r="D23" s="5" t="s">
        <v>663</v>
      </c>
      <c r="E23" s="5" t="s">
        <v>705</v>
      </c>
      <c r="F23" s="5" t="s">
        <v>348</v>
      </c>
      <c r="G23" s="5" t="s">
        <v>218</v>
      </c>
      <c r="H23" s="5">
        <v>28034</v>
      </c>
      <c r="I23" s="5" t="s">
        <v>349</v>
      </c>
      <c r="J23" s="5" t="s">
        <v>706</v>
      </c>
      <c r="K23" s="5" t="s">
        <v>707</v>
      </c>
    </row>
    <row r="24" spans="1:11" ht="12.5">
      <c r="A24" s="5" t="s">
        <v>528</v>
      </c>
      <c r="B24" s="5" t="s">
        <v>529</v>
      </c>
      <c r="C24" s="5" t="s">
        <v>708</v>
      </c>
      <c r="D24" s="5" t="s">
        <v>709</v>
      </c>
      <c r="E24" s="5" t="s">
        <v>530</v>
      </c>
      <c r="F24" s="5" t="s">
        <v>531</v>
      </c>
      <c r="G24" s="5" t="s">
        <v>218</v>
      </c>
      <c r="H24" s="5">
        <v>59000</v>
      </c>
      <c r="I24" s="5" t="s">
        <v>219</v>
      </c>
      <c r="J24" s="5" t="s">
        <v>710</v>
      </c>
      <c r="K24" s="5" t="s">
        <v>711</v>
      </c>
    </row>
    <row r="25" spans="1:11" ht="12.5">
      <c r="A25" s="5" t="s">
        <v>286</v>
      </c>
      <c r="B25" s="5" t="s">
        <v>287</v>
      </c>
      <c r="C25" s="5" t="s">
        <v>712</v>
      </c>
      <c r="D25" s="5" t="s">
        <v>631</v>
      </c>
      <c r="E25" s="5" t="s">
        <v>288</v>
      </c>
      <c r="F25" s="5" t="s">
        <v>289</v>
      </c>
      <c r="G25" s="5" t="s">
        <v>218</v>
      </c>
      <c r="H25" s="5" t="s">
        <v>290</v>
      </c>
      <c r="I25" s="5" t="s">
        <v>291</v>
      </c>
      <c r="J25" s="5" t="s">
        <v>713</v>
      </c>
      <c r="K25" s="5" t="s">
        <v>218</v>
      </c>
    </row>
    <row r="26" spans="1:11" ht="12.5">
      <c r="A26" s="5" t="s">
        <v>301</v>
      </c>
      <c r="B26" s="5" t="s">
        <v>302</v>
      </c>
      <c r="C26" s="5" t="s">
        <v>714</v>
      </c>
      <c r="D26" s="5" t="s">
        <v>652</v>
      </c>
      <c r="E26" s="5" t="s">
        <v>303</v>
      </c>
      <c r="F26" s="5" t="s">
        <v>304</v>
      </c>
      <c r="G26" s="5" t="s">
        <v>218</v>
      </c>
      <c r="H26" s="5">
        <v>80805</v>
      </c>
      <c r="I26" s="5" t="s">
        <v>224</v>
      </c>
      <c r="J26" s="5" t="s">
        <v>715</v>
      </c>
      <c r="K26" s="5" t="s">
        <v>716</v>
      </c>
    </row>
    <row r="27" spans="1:11" ht="12.5">
      <c r="A27" s="5" t="s">
        <v>604</v>
      </c>
      <c r="B27" s="5" t="s">
        <v>605</v>
      </c>
      <c r="C27" s="5" t="s">
        <v>717</v>
      </c>
      <c r="D27" s="5" t="s">
        <v>652</v>
      </c>
      <c r="E27" s="5" t="s">
        <v>606</v>
      </c>
      <c r="F27" s="5" t="s">
        <v>411</v>
      </c>
      <c r="G27" s="5" t="s">
        <v>218</v>
      </c>
      <c r="H27" s="5">
        <v>44000</v>
      </c>
      <c r="I27" s="5" t="s">
        <v>219</v>
      </c>
      <c r="J27" s="5" t="s">
        <v>718</v>
      </c>
      <c r="K27" s="5" t="s">
        <v>719</v>
      </c>
    </row>
    <row r="28" spans="1:11" ht="12.5">
      <c r="A28" s="5" t="s">
        <v>537</v>
      </c>
      <c r="B28" s="5" t="s">
        <v>538</v>
      </c>
      <c r="C28" s="5" t="s">
        <v>720</v>
      </c>
      <c r="D28" s="5" t="s">
        <v>627</v>
      </c>
      <c r="E28" s="5" t="s">
        <v>539</v>
      </c>
      <c r="F28" s="5" t="s">
        <v>540</v>
      </c>
      <c r="G28" s="5" t="s">
        <v>218</v>
      </c>
      <c r="H28" s="5">
        <v>10100</v>
      </c>
      <c r="I28" s="5" t="s">
        <v>328</v>
      </c>
      <c r="J28" s="5" t="s">
        <v>721</v>
      </c>
      <c r="K28" s="5" t="s">
        <v>722</v>
      </c>
    </row>
    <row r="29" spans="1:11" ht="12.5">
      <c r="A29" s="5" t="s">
        <v>433</v>
      </c>
      <c r="B29" s="5" t="s">
        <v>434</v>
      </c>
      <c r="C29" s="5" t="s">
        <v>723</v>
      </c>
      <c r="D29" s="5" t="s">
        <v>696</v>
      </c>
      <c r="E29" s="5" t="s">
        <v>435</v>
      </c>
      <c r="F29" s="5" t="s">
        <v>436</v>
      </c>
      <c r="G29" s="5" t="s">
        <v>218</v>
      </c>
      <c r="H29" s="5">
        <v>1675</v>
      </c>
      <c r="I29" s="5" t="s">
        <v>437</v>
      </c>
      <c r="J29" s="5" t="s">
        <v>724</v>
      </c>
      <c r="K29" s="5" t="s">
        <v>725</v>
      </c>
    </row>
    <row r="30" spans="1:11" ht="12.5">
      <c r="A30" s="5" t="s">
        <v>490</v>
      </c>
      <c r="B30" s="5" t="s">
        <v>726</v>
      </c>
      <c r="C30" s="5" t="s">
        <v>727</v>
      </c>
      <c r="D30" s="5" t="s">
        <v>652</v>
      </c>
      <c r="E30" s="5" t="s">
        <v>492</v>
      </c>
      <c r="F30" s="5" t="s">
        <v>493</v>
      </c>
      <c r="G30" s="5" t="s">
        <v>218</v>
      </c>
      <c r="H30" s="5">
        <v>8022</v>
      </c>
      <c r="I30" s="5" t="s">
        <v>349</v>
      </c>
      <c r="J30" s="5" t="s">
        <v>728</v>
      </c>
      <c r="K30" s="5" t="s">
        <v>729</v>
      </c>
    </row>
    <row r="31" spans="1:11" ht="12.5">
      <c r="A31" s="5" t="s">
        <v>388</v>
      </c>
      <c r="B31" s="5" t="s">
        <v>389</v>
      </c>
      <c r="C31" s="5" t="s">
        <v>730</v>
      </c>
      <c r="D31" s="5" t="s">
        <v>696</v>
      </c>
      <c r="E31" s="5" t="s">
        <v>390</v>
      </c>
      <c r="F31" s="5" t="s">
        <v>391</v>
      </c>
      <c r="G31" s="5" t="s">
        <v>218</v>
      </c>
      <c r="H31" s="5">
        <v>41101</v>
      </c>
      <c r="I31" s="5" t="s">
        <v>349</v>
      </c>
      <c r="J31" s="5" t="s">
        <v>731</v>
      </c>
      <c r="K31" s="5" t="s">
        <v>218</v>
      </c>
    </row>
    <row r="32" spans="1:11" ht="12.5">
      <c r="A32" s="5" t="s">
        <v>541</v>
      </c>
      <c r="B32" s="5" t="s">
        <v>542</v>
      </c>
      <c r="C32" s="5" t="s">
        <v>732</v>
      </c>
      <c r="D32" s="5" t="s">
        <v>680</v>
      </c>
      <c r="E32" s="5" t="s">
        <v>543</v>
      </c>
      <c r="F32" s="5" t="s">
        <v>544</v>
      </c>
      <c r="G32" s="5" t="s">
        <v>254</v>
      </c>
      <c r="H32" s="5" t="s">
        <v>545</v>
      </c>
      <c r="I32" s="5" t="s">
        <v>231</v>
      </c>
      <c r="J32" s="5" t="s">
        <v>733</v>
      </c>
      <c r="K32" s="5" t="s">
        <v>218</v>
      </c>
    </row>
    <row r="33" spans="1:11" ht="12.5">
      <c r="A33" s="5" t="s">
        <v>573</v>
      </c>
      <c r="B33" s="5" t="s">
        <v>574</v>
      </c>
      <c r="C33" s="5" t="s">
        <v>734</v>
      </c>
      <c r="D33" s="5" t="s">
        <v>652</v>
      </c>
      <c r="E33" s="5" t="s">
        <v>575</v>
      </c>
      <c r="F33" s="5" t="s">
        <v>576</v>
      </c>
      <c r="G33" s="5" t="s">
        <v>401</v>
      </c>
      <c r="H33" s="5">
        <v>97403</v>
      </c>
      <c r="I33" s="5" t="s">
        <v>285</v>
      </c>
      <c r="J33" s="5" t="s">
        <v>735</v>
      </c>
      <c r="K33" s="5" t="s">
        <v>218</v>
      </c>
    </row>
    <row r="34" spans="1:11" ht="12.5">
      <c r="A34" s="5" t="s">
        <v>305</v>
      </c>
      <c r="B34" s="5" t="s">
        <v>306</v>
      </c>
      <c r="C34" s="5" t="s">
        <v>736</v>
      </c>
      <c r="D34" s="5" t="s">
        <v>631</v>
      </c>
      <c r="E34" s="5" t="s">
        <v>307</v>
      </c>
      <c r="F34" s="5" t="s">
        <v>308</v>
      </c>
      <c r="G34" s="5" t="s">
        <v>309</v>
      </c>
      <c r="H34" s="5">
        <v>1081</v>
      </c>
      <c r="I34" s="5" t="s">
        <v>261</v>
      </c>
      <c r="J34" s="5" t="s">
        <v>737</v>
      </c>
      <c r="K34" s="5" t="s">
        <v>738</v>
      </c>
    </row>
    <row r="35" spans="1:11" ht="12.5">
      <c r="A35" s="5" t="s">
        <v>225</v>
      </c>
      <c r="B35" s="5" t="s">
        <v>226</v>
      </c>
      <c r="C35" s="5" t="s">
        <v>739</v>
      </c>
      <c r="D35" s="5" t="s">
        <v>663</v>
      </c>
      <c r="E35" s="5" t="s">
        <v>227</v>
      </c>
      <c r="F35" s="5" t="s">
        <v>228</v>
      </c>
      <c r="G35" s="5" t="s">
        <v>229</v>
      </c>
      <c r="H35" s="5" t="s">
        <v>230</v>
      </c>
      <c r="I35" s="5" t="s">
        <v>231</v>
      </c>
      <c r="J35" s="5" t="s">
        <v>740</v>
      </c>
      <c r="K35" s="5" t="s">
        <v>741</v>
      </c>
    </row>
    <row r="36" spans="1:11" ht="12.5">
      <c r="A36" s="5" t="s">
        <v>256</v>
      </c>
      <c r="B36" s="5" t="s">
        <v>257</v>
      </c>
      <c r="C36" s="5" t="s">
        <v>742</v>
      </c>
      <c r="D36" s="5" t="s">
        <v>627</v>
      </c>
      <c r="E36" s="5" t="s">
        <v>258</v>
      </c>
      <c r="F36" s="5" t="s">
        <v>259</v>
      </c>
      <c r="G36" s="5" t="s">
        <v>260</v>
      </c>
      <c r="H36" s="5">
        <v>5022</v>
      </c>
      <c r="I36" s="5" t="s">
        <v>261</v>
      </c>
      <c r="J36" s="5" t="s">
        <v>743</v>
      </c>
      <c r="K36" s="5" t="s">
        <v>744</v>
      </c>
    </row>
    <row r="37" spans="1:11" ht="12.5">
      <c r="A37" s="5" t="s">
        <v>508</v>
      </c>
      <c r="B37" s="5" t="s">
        <v>509</v>
      </c>
      <c r="C37" s="5" t="s">
        <v>745</v>
      </c>
      <c r="D37" s="5" t="s">
        <v>627</v>
      </c>
      <c r="E37" s="5" t="s">
        <v>510</v>
      </c>
      <c r="F37" s="5" t="s">
        <v>511</v>
      </c>
      <c r="G37" s="5" t="s">
        <v>401</v>
      </c>
      <c r="H37" s="5">
        <v>97827</v>
      </c>
      <c r="I37" s="5" t="s">
        <v>285</v>
      </c>
      <c r="J37" s="5" t="s">
        <v>746</v>
      </c>
      <c r="K37" s="5" t="s">
        <v>747</v>
      </c>
    </row>
    <row r="38" spans="1:11" ht="12.5">
      <c r="A38" s="5" t="s">
        <v>378</v>
      </c>
      <c r="B38" s="5" t="s">
        <v>379</v>
      </c>
      <c r="C38" s="5" t="s">
        <v>748</v>
      </c>
      <c r="D38" s="5" t="s">
        <v>680</v>
      </c>
      <c r="E38" s="5" t="s">
        <v>380</v>
      </c>
      <c r="F38" s="5" t="s">
        <v>381</v>
      </c>
      <c r="G38" s="5" t="s">
        <v>382</v>
      </c>
      <c r="H38" s="5" t="s">
        <v>218</v>
      </c>
      <c r="I38" s="5" t="s">
        <v>383</v>
      </c>
      <c r="J38" s="5" t="s">
        <v>749</v>
      </c>
      <c r="K38" s="5" t="s">
        <v>750</v>
      </c>
    </row>
    <row r="39" spans="1:11" ht="12.5">
      <c r="A39" s="5" t="s">
        <v>412</v>
      </c>
      <c r="B39" s="5" t="s">
        <v>413</v>
      </c>
      <c r="C39" s="5" t="s">
        <v>751</v>
      </c>
      <c r="D39" s="5" t="s">
        <v>652</v>
      </c>
      <c r="E39" s="5" t="s">
        <v>414</v>
      </c>
      <c r="F39" s="5" t="s">
        <v>415</v>
      </c>
      <c r="G39" s="5" t="s">
        <v>416</v>
      </c>
      <c r="H39" s="5" t="s">
        <v>417</v>
      </c>
      <c r="I39" s="5" t="s">
        <v>368</v>
      </c>
      <c r="J39" s="5" t="s">
        <v>752</v>
      </c>
      <c r="K39" s="5" t="s">
        <v>218</v>
      </c>
    </row>
    <row r="40" spans="1:11" ht="12.5">
      <c r="A40" s="5" t="s">
        <v>421</v>
      </c>
      <c r="B40" s="5" t="s">
        <v>422</v>
      </c>
      <c r="C40" s="5" t="s">
        <v>753</v>
      </c>
      <c r="D40" s="5" t="s">
        <v>680</v>
      </c>
      <c r="E40" s="5" t="s">
        <v>423</v>
      </c>
      <c r="F40" s="5" t="s">
        <v>424</v>
      </c>
      <c r="G40" s="5" t="s">
        <v>218</v>
      </c>
      <c r="H40" s="5">
        <v>14776</v>
      </c>
      <c r="I40" s="5" t="s">
        <v>224</v>
      </c>
      <c r="J40" s="5" t="s">
        <v>754</v>
      </c>
      <c r="K40" s="5" t="s">
        <v>218</v>
      </c>
    </row>
    <row r="41" spans="1:11" ht="12.5">
      <c r="A41" s="5" t="s">
        <v>612</v>
      </c>
      <c r="B41" s="5" t="s">
        <v>755</v>
      </c>
      <c r="C41" s="5" t="s">
        <v>756</v>
      </c>
      <c r="D41" s="5" t="s">
        <v>627</v>
      </c>
      <c r="E41" s="5" t="s">
        <v>757</v>
      </c>
      <c r="F41" s="5" t="s">
        <v>615</v>
      </c>
      <c r="G41" s="5" t="s">
        <v>218</v>
      </c>
      <c r="H41" s="5">
        <v>78000</v>
      </c>
      <c r="I41" s="5" t="s">
        <v>219</v>
      </c>
      <c r="J41" s="5" t="s">
        <v>758</v>
      </c>
      <c r="K41" s="5" t="s">
        <v>759</v>
      </c>
    </row>
    <row r="42" spans="1:11" ht="12.5">
      <c r="A42" s="5" t="s">
        <v>461</v>
      </c>
      <c r="B42" s="5" t="s">
        <v>760</v>
      </c>
      <c r="C42" s="5" t="s">
        <v>761</v>
      </c>
      <c r="D42" s="5" t="s">
        <v>696</v>
      </c>
      <c r="E42" s="5" t="s">
        <v>463</v>
      </c>
      <c r="F42" s="5" t="s">
        <v>464</v>
      </c>
      <c r="G42" s="5" t="s">
        <v>218</v>
      </c>
      <c r="H42" s="5">
        <v>31000</v>
      </c>
      <c r="I42" s="5" t="s">
        <v>219</v>
      </c>
      <c r="J42" s="5" t="s">
        <v>762</v>
      </c>
      <c r="K42" s="5" t="s">
        <v>763</v>
      </c>
    </row>
    <row r="43" spans="1:11" ht="12.5">
      <c r="A43" s="5" t="s">
        <v>557</v>
      </c>
      <c r="B43" s="5" t="s">
        <v>558</v>
      </c>
      <c r="C43" s="5" t="s">
        <v>764</v>
      </c>
      <c r="D43" s="5" t="s">
        <v>700</v>
      </c>
      <c r="E43" s="5" t="s">
        <v>765</v>
      </c>
      <c r="F43" s="5" t="s">
        <v>560</v>
      </c>
      <c r="G43" s="5" t="s">
        <v>521</v>
      </c>
      <c r="H43" s="5" t="s">
        <v>561</v>
      </c>
      <c r="I43" s="5" t="s">
        <v>448</v>
      </c>
      <c r="J43" s="5" t="s">
        <v>766</v>
      </c>
      <c r="K43" s="5" t="s">
        <v>767</v>
      </c>
    </row>
    <row r="44" spans="1:11" ht="12.5">
      <c r="A44" s="5" t="s">
        <v>553</v>
      </c>
      <c r="B44" s="5" t="s">
        <v>554</v>
      </c>
      <c r="C44" s="5" t="s">
        <v>768</v>
      </c>
      <c r="D44" s="5" t="s">
        <v>652</v>
      </c>
      <c r="E44" s="5" t="s">
        <v>555</v>
      </c>
      <c r="F44" s="5" t="s">
        <v>556</v>
      </c>
      <c r="G44" s="5" t="s">
        <v>314</v>
      </c>
      <c r="H44" s="5">
        <v>99362</v>
      </c>
      <c r="I44" s="5" t="s">
        <v>285</v>
      </c>
      <c r="J44" s="5" t="s">
        <v>769</v>
      </c>
      <c r="K44" s="5" t="s">
        <v>770</v>
      </c>
    </row>
    <row r="45" spans="1:11" ht="12.5">
      <c r="A45" s="5" t="s">
        <v>341</v>
      </c>
      <c r="B45" s="5" t="s">
        <v>342</v>
      </c>
      <c r="C45" s="5" t="s">
        <v>771</v>
      </c>
      <c r="D45" s="5" t="s">
        <v>627</v>
      </c>
      <c r="E45" s="5" t="s">
        <v>343</v>
      </c>
      <c r="F45" s="5" t="s">
        <v>344</v>
      </c>
      <c r="G45" s="5" t="s">
        <v>218</v>
      </c>
      <c r="H45" s="5">
        <v>60528</v>
      </c>
      <c r="I45" s="5" t="s">
        <v>224</v>
      </c>
      <c r="J45" s="5" t="s">
        <v>772</v>
      </c>
      <c r="K45" s="5" t="s">
        <v>773</v>
      </c>
    </row>
    <row r="46" spans="1:11" ht="12.5">
      <c r="A46" s="5" t="s">
        <v>586</v>
      </c>
      <c r="B46" s="5" t="s">
        <v>774</v>
      </c>
      <c r="C46" s="5" t="s">
        <v>775</v>
      </c>
      <c r="D46" s="5" t="s">
        <v>631</v>
      </c>
      <c r="E46" s="5" t="s">
        <v>588</v>
      </c>
      <c r="F46" s="5" t="s">
        <v>589</v>
      </c>
      <c r="G46" s="5" t="s">
        <v>590</v>
      </c>
      <c r="H46" s="5">
        <v>94117</v>
      </c>
      <c r="I46" s="5" t="s">
        <v>285</v>
      </c>
      <c r="J46" s="5" t="s">
        <v>776</v>
      </c>
      <c r="K46" s="5" t="s">
        <v>218</v>
      </c>
    </row>
    <row r="47" spans="1:11" ht="12.5">
      <c r="A47" s="5" t="s">
        <v>350</v>
      </c>
      <c r="B47" s="5" t="s">
        <v>351</v>
      </c>
      <c r="C47" s="5" t="s">
        <v>777</v>
      </c>
      <c r="D47" s="5" t="s">
        <v>663</v>
      </c>
      <c r="E47" s="5" t="s">
        <v>352</v>
      </c>
      <c r="F47" s="5" t="s">
        <v>353</v>
      </c>
      <c r="G47" s="5" t="s">
        <v>354</v>
      </c>
      <c r="H47" s="5">
        <v>3508</v>
      </c>
      <c r="I47" s="5" t="s">
        <v>261</v>
      </c>
      <c r="J47" s="5" t="s">
        <v>778</v>
      </c>
      <c r="K47" s="5" t="s">
        <v>779</v>
      </c>
    </row>
    <row r="48" spans="1:11" ht="12.5">
      <c r="A48" s="5" t="s">
        <v>523</v>
      </c>
      <c r="B48" s="5" t="s">
        <v>524</v>
      </c>
      <c r="C48" s="5" t="s">
        <v>780</v>
      </c>
      <c r="D48" s="5" t="s">
        <v>631</v>
      </c>
      <c r="E48" s="5" t="s">
        <v>525</v>
      </c>
      <c r="F48" s="5" t="s">
        <v>526</v>
      </c>
      <c r="G48" s="5" t="s">
        <v>527</v>
      </c>
      <c r="H48" s="5">
        <v>4980</v>
      </c>
      <c r="I48" s="5" t="s">
        <v>261</v>
      </c>
      <c r="J48" s="5" t="s">
        <v>781</v>
      </c>
      <c r="K48" s="5" t="s">
        <v>782</v>
      </c>
    </row>
    <row r="49" spans="1:11" ht="12.5">
      <c r="A49" s="5" t="s">
        <v>397</v>
      </c>
      <c r="B49" s="5" t="s">
        <v>398</v>
      </c>
      <c r="C49" s="5" t="s">
        <v>783</v>
      </c>
      <c r="D49" s="5" t="s">
        <v>696</v>
      </c>
      <c r="E49" s="5" t="s">
        <v>399</v>
      </c>
      <c r="F49" s="5" t="s">
        <v>400</v>
      </c>
      <c r="G49" s="5" t="s">
        <v>401</v>
      </c>
      <c r="H49" s="5">
        <v>97219</v>
      </c>
      <c r="I49" s="5" t="s">
        <v>285</v>
      </c>
      <c r="J49" s="5" t="s">
        <v>784</v>
      </c>
      <c r="K49" s="5" t="s">
        <v>785</v>
      </c>
    </row>
    <row r="50" spans="1:11" ht="12.5">
      <c r="A50" s="5" t="s">
        <v>324</v>
      </c>
      <c r="B50" s="5" t="s">
        <v>325</v>
      </c>
      <c r="C50" s="5" t="s">
        <v>786</v>
      </c>
      <c r="D50" s="5" t="s">
        <v>652</v>
      </c>
      <c r="E50" s="5" t="s">
        <v>326</v>
      </c>
      <c r="F50" s="5" t="s">
        <v>327</v>
      </c>
      <c r="G50" s="5" t="s">
        <v>218</v>
      </c>
      <c r="H50" s="5">
        <v>24100</v>
      </c>
      <c r="I50" s="5" t="s">
        <v>328</v>
      </c>
      <c r="J50" s="5" t="s">
        <v>787</v>
      </c>
      <c r="K50" s="5" t="s">
        <v>788</v>
      </c>
    </row>
    <row r="51" spans="1:11" ht="12.5">
      <c r="A51" s="5" t="s">
        <v>577</v>
      </c>
      <c r="B51" s="5" t="s">
        <v>578</v>
      </c>
      <c r="C51" s="5" t="s">
        <v>789</v>
      </c>
      <c r="D51" s="5" t="s">
        <v>670</v>
      </c>
      <c r="E51" s="5" t="s">
        <v>579</v>
      </c>
      <c r="F51" s="5" t="s">
        <v>580</v>
      </c>
      <c r="G51" s="5" t="s">
        <v>218</v>
      </c>
      <c r="H51" s="5" t="s">
        <v>581</v>
      </c>
      <c r="I51" s="5" t="s">
        <v>241</v>
      </c>
      <c r="J51" s="5" t="s">
        <v>790</v>
      </c>
      <c r="K51" s="5" t="s">
        <v>791</v>
      </c>
    </row>
    <row r="52" spans="1:11" ht="12.5">
      <c r="A52" s="5" t="s">
        <v>442</v>
      </c>
      <c r="B52" s="5" t="s">
        <v>443</v>
      </c>
      <c r="C52" s="5" t="s">
        <v>792</v>
      </c>
      <c r="D52" s="5" t="s">
        <v>700</v>
      </c>
      <c r="E52" s="5" t="s">
        <v>444</v>
      </c>
      <c r="F52" s="5" t="s">
        <v>445</v>
      </c>
      <c r="G52" s="5" t="s">
        <v>446</v>
      </c>
      <c r="H52" s="5" t="s">
        <v>447</v>
      </c>
      <c r="I52" s="5" t="s">
        <v>448</v>
      </c>
      <c r="J52" s="5" t="s">
        <v>793</v>
      </c>
      <c r="K52" s="5" t="s">
        <v>794</v>
      </c>
    </row>
    <row r="53" spans="1:11" ht="12.5">
      <c r="A53" s="5" t="s">
        <v>332</v>
      </c>
      <c r="B53" s="5" t="s">
        <v>333</v>
      </c>
      <c r="C53" s="5" t="s">
        <v>795</v>
      </c>
      <c r="D53" s="5" t="s">
        <v>700</v>
      </c>
      <c r="E53" s="5" t="s">
        <v>334</v>
      </c>
      <c r="F53" s="5" t="s">
        <v>335</v>
      </c>
      <c r="G53" s="5" t="s">
        <v>218</v>
      </c>
      <c r="H53" s="5">
        <v>4179</v>
      </c>
      <c r="I53" s="5" t="s">
        <v>224</v>
      </c>
      <c r="J53" s="5" t="s">
        <v>796</v>
      </c>
      <c r="K53" s="5" t="s">
        <v>218</v>
      </c>
    </row>
    <row r="54" spans="1:11" ht="12.5">
      <c r="A54" s="5" t="s">
        <v>566</v>
      </c>
      <c r="B54" s="5" t="s">
        <v>567</v>
      </c>
      <c r="C54" s="5" t="s">
        <v>797</v>
      </c>
      <c r="D54" s="5" t="s">
        <v>680</v>
      </c>
      <c r="E54" s="5" t="s">
        <v>568</v>
      </c>
      <c r="F54" s="5" t="s">
        <v>366</v>
      </c>
      <c r="G54" s="5" t="s">
        <v>218</v>
      </c>
      <c r="H54" s="5" t="s">
        <v>569</v>
      </c>
      <c r="I54" s="5" t="s">
        <v>368</v>
      </c>
      <c r="J54" s="5" t="s">
        <v>798</v>
      </c>
      <c r="K54" s="5" t="s">
        <v>799</v>
      </c>
    </row>
    <row r="55" spans="1:11" ht="12.5">
      <c r="A55" s="5" t="s">
        <v>532</v>
      </c>
      <c r="B55" s="5" t="s">
        <v>533</v>
      </c>
      <c r="C55" s="5" t="s">
        <v>800</v>
      </c>
      <c r="D55" s="5" t="s">
        <v>670</v>
      </c>
      <c r="E55" s="5" t="s">
        <v>534</v>
      </c>
      <c r="F55" s="5" t="s">
        <v>535</v>
      </c>
      <c r="G55" s="5" t="s">
        <v>218</v>
      </c>
      <c r="H55" s="5">
        <v>1010</v>
      </c>
      <c r="I55" s="5" t="s">
        <v>536</v>
      </c>
      <c r="J55" s="5" t="s">
        <v>801</v>
      </c>
      <c r="K55" s="5" t="s">
        <v>802</v>
      </c>
    </row>
    <row r="56" spans="1:11" ht="12.5">
      <c r="A56" s="5" t="s">
        <v>392</v>
      </c>
      <c r="B56" s="5" t="s">
        <v>393</v>
      </c>
      <c r="C56" s="5" t="s">
        <v>803</v>
      </c>
      <c r="D56" s="5" t="s">
        <v>627</v>
      </c>
      <c r="E56" s="5" t="s">
        <v>394</v>
      </c>
      <c r="F56" s="5" t="s">
        <v>395</v>
      </c>
      <c r="G56" s="5" t="s">
        <v>396</v>
      </c>
      <c r="H56" s="5">
        <v>99508</v>
      </c>
      <c r="I56" s="5" t="s">
        <v>285</v>
      </c>
      <c r="J56" s="5" t="s">
        <v>804</v>
      </c>
      <c r="K56" s="5" t="s">
        <v>805</v>
      </c>
    </row>
    <row r="57" spans="1:11" ht="12.5">
      <c r="A57" s="5" t="s">
        <v>272</v>
      </c>
      <c r="B57" s="5" t="s">
        <v>273</v>
      </c>
      <c r="C57" s="5" t="s">
        <v>806</v>
      </c>
      <c r="D57" s="5" t="s">
        <v>631</v>
      </c>
      <c r="E57" s="5" t="s">
        <v>274</v>
      </c>
      <c r="F57" s="5" t="s">
        <v>275</v>
      </c>
      <c r="G57" s="5" t="s">
        <v>218</v>
      </c>
      <c r="H57" s="5">
        <v>50739</v>
      </c>
      <c r="I57" s="5" t="s">
        <v>224</v>
      </c>
      <c r="J57" s="5" t="s">
        <v>807</v>
      </c>
      <c r="K57" s="5" t="s">
        <v>808</v>
      </c>
    </row>
    <row r="58" spans="1:11" ht="12.5">
      <c r="A58" s="5" t="s">
        <v>809</v>
      </c>
      <c r="B58" s="5" t="s">
        <v>810</v>
      </c>
      <c r="C58" s="5" t="s">
        <v>811</v>
      </c>
      <c r="D58" s="5" t="s">
        <v>631</v>
      </c>
      <c r="E58" s="5" t="s">
        <v>812</v>
      </c>
      <c r="F58" s="5" t="s">
        <v>611</v>
      </c>
      <c r="G58" s="5" t="s">
        <v>218</v>
      </c>
      <c r="H58" s="5">
        <v>75012</v>
      </c>
      <c r="I58" s="5" t="s">
        <v>219</v>
      </c>
      <c r="J58" s="5" t="s">
        <v>813</v>
      </c>
      <c r="K58" s="5" t="s">
        <v>814</v>
      </c>
    </row>
    <row r="59" spans="1:11" ht="12.5">
      <c r="A59" s="5" t="s">
        <v>418</v>
      </c>
      <c r="B59" s="5" t="s">
        <v>419</v>
      </c>
      <c r="C59" s="5" t="s">
        <v>815</v>
      </c>
      <c r="D59" s="5" t="s">
        <v>627</v>
      </c>
      <c r="E59" s="5" t="s">
        <v>420</v>
      </c>
      <c r="F59" s="5" t="s">
        <v>270</v>
      </c>
      <c r="G59" s="5" t="s">
        <v>218</v>
      </c>
      <c r="H59" s="5">
        <v>5033</v>
      </c>
      <c r="I59" s="5" t="s">
        <v>271</v>
      </c>
      <c r="J59" s="5" t="s">
        <v>816</v>
      </c>
      <c r="K59" s="5" t="s">
        <v>817</v>
      </c>
    </row>
    <row r="60" spans="1:11" ht="12.5">
      <c r="A60" s="5" t="s">
        <v>465</v>
      </c>
      <c r="B60" s="5" t="s">
        <v>466</v>
      </c>
      <c r="C60" s="5" t="s">
        <v>818</v>
      </c>
      <c r="D60" s="5" t="s">
        <v>696</v>
      </c>
      <c r="E60" s="5" t="s">
        <v>467</v>
      </c>
      <c r="F60" s="5" t="s">
        <v>468</v>
      </c>
      <c r="G60" s="5" t="s">
        <v>218</v>
      </c>
      <c r="H60" s="5">
        <v>5020</v>
      </c>
      <c r="I60" s="5" t="s">
        <v>266</v>
      </c>
      <c r="J60" s="5" t="s">
        <v>819</v>
      </c>
      <c r="K60" s="5" t="s">
        <v>820</v>
      </c>
    </row>
    <row r="61" spans="1:11" ht="12.5">
      <c r="A61" s="5" t="s">
        <v>449</v>
      </c>
      <c r="B61" s="5" t="s">
        <v>450</v>
      </c>
      <c r="C61" s="5" t="s">
        <v>821</v>
      </c>
      <c r="D61" s="5" t="s">
        <v>627</v>
      </c>
      <c r="E61" s="5" t="s">
        <v>451</v>
      </c>
      <c r="F61" s="5" t="s">
        <v>436</v>
      </c>
      <c r="G61" s="5" t="s">
        <v>218</v>
      </c>
      <c r="H61" s="5">
        <v>1756</v>
      </c>
      <c r="I61" s="5" t="s">
        <v>437</v>
      </c>
      <c r="J61" s="5" t="s">
        <v>822</v>
      </c>
      <c r="K61" s="5" t="s">
        <v>218</v>
      </c>
    </row>
    <row r="62" spans="1:11" ht="12.5">
      <c r="A62" s="5" t="s">
        <v>276</v>
      </c>
      <c r="B62" s="5" t="s">
        <v>277</v>
      </c>
      <c r="C62" s="5" t="s">
        <v>823</v>
      </c>
      <c r="D62" s="5" t="s">
        <v>663</v>
      </c>
      <c r="E62" s="5" t="s">
        <v>278</v>
      </c>
      <c r="F62" s="5" t="s">
        <v>228</v>
      </c>
      <c r="G62" s="5" t="s">
        <v>229</v>
      </c>
      <c r="H62" s="5" t="s">
        <v>279</v>
      </c>
      <c r="I62" s="5" t="s">
        <v>231</v>
      </c>
      <c r="J62" s="5" t="s">
        <v>824</v>
      </c>
      <c r="K62" s="5" t="s">
        <v>825</v>
      </c>
    </row>
    <row r="63" spans="1:11" ht="12.5">
      <c r="A63" s="5" t="s">
        <v>498</v>
      </c>
      <c r="B63" s="5" t="s">
        <v>499</v>
      </c>
      <c r="C63" s="5" t="s">
        <v>826</v>
      </c>
      <c r="D63" s="5" t="s">
        <v>700</v>
      </c>
      <c r="E63" s="5" t="s">
        <v>500</v>
      </c>
      <c r="F63" s="5" t="s">
        <v>372</v>
      </c>
      <c r="G63" s="5" t="s">
        <v>254</v>
      </c>
      <c r="H63" s="5" t="s">
        <v>501</v>
      </c>
      <c r="I63" s="5" t="s">
        <v>231</v>
      </c>
      <c r="J63" s="5" t="s">
        <v>827</v>
      </c>
      <c r="K63" s="5" t="s">
        <v>218</v>
      </c>
    </row>
    <row r="64" spans="1:11" ht="12.5">
      <c r="A64" s="5" t="s">
        <v>320</v>
      </c>
      <c r="B64" s="5" t="s">
        <v>321</v>
      </c>
      <c r="C64" s="5" t="s">
        <v>828</v>
      </c>
      <c r="D64" s="5" t="s">
        <v>663</v>
      </c>
      <c r="E64" s="5" t="s">
        <v>322</v>
      </c>
      <c r="F64" s="5" t="s">
        <v>323</v>
      </c>
      <c r="G64" s="5" t="s">
        <v>218</v>
      </c>
      <c r="H64" s="5">
        <v>1307</v>
      </c>
      <c r="I64" s="5" t="s">
        <v>224</v>
      </c>
      <c r="J64" s="5" t="s">
        <v>829</v>
      </c>
      <c r="K64" s="5" t="s">
        <v>218</v>
      </c>
    </row>
    <row r="65" spans="1:11" ht="12.5">
      <c r="A65" s="5" t="s">
        <v>550</v>
      </c>
      <c r="B65" s="5" t="s">
        <v>551</v>
      </c>
      <c r="C65" s="5" t="s">
        <v>830</v>
      </c>
      <c r="D65" s="5" t="s">
        <v>627</v>
      </c>
      <c r="E65" s="5" t="s">
        <v>552</v>
      </c>
      <c r="F65" s="5" t="s">
        <v>535</v>
      </c>
      <c r="G65" s="5" t="s">
        <v>218</v>
      </c>
      <c r="H65" s="5">
        <v>1010</v>
      </c>
      <c r="I65" s="5" t="s">
        <v>536</v>
      </c>
      <c r="J65" s="5" t="s">
        <v>831</v>
      </c>
      <c r="K65" s="5" t="s">
        <v>832</v>
      </c>
    </row>
    <row r="66" spans="1:11" ht="12.5">
      <c r="A66" s="5" t="s">
        <v>280</v>
      </c>
      <c r="B66" s="5" t="s">
        <v>281</v>
      </c>
      <c r="C66" s="5" t="s">
        <v>833</v>
      </c>
      <c r="D66" s="5" t="s">
        <v>834</v>
      </c>
      <c r="E66" s="5" t="s">
        <v>282</v>
      </c>
      <c r="F66" s="5" t="s">
        <v>283</v>
      </c>
      <c r="G66" s="5" t="s">
        <v>284</v>
      </c>
      <c r="H66" s="5">
        <v>87110</v>
      </c>
      <c r="I66" s="5" t="s">
        <v>285</v>
      </c>
      <c r="J66" s="5" t="s">
        <v>835</v>
      </c>
      <c r="K66" s="5" t="s">
        <v>836</v>
      </c>
    </row>
    <row r="67" spans="1:11" ht="12.5">
      <c r="A67" s="5" t="s">
        <v>359</v>
      </c>
      <c r="B67" s="5" t="s">
        <v>360</v>
      </c>
      <c r="C67" s="5" t="s">
        <v>837</v>
      </c>
      <c r="D67" s="5" t="s">
        <v>680</v>
      </c>
      <c r="E67" s="5" t="s">
        <v>361</v>
      </c>
      <c r="F67" s="5" t="s">
        <v>362</v>
      </c>
      <c r="G67" s="5" t="s">
        <v>218</v>
      </c>
      <c r="H67" s="5">
        <v>42100</v>
      </c>
      <c r="I67" s="5" t="s">
        <v>328</v>
      </c>
      <c r="J67" s="5" t="s">
        <v>838</v>
      </c>
      <c r="K67" s="5" t="s">
        <v>839</v>
      </c>
    </row>
    <row r="68" spans="1:11" ht="12.5">
      <c r="A68" s="5" t="s">
        <v>355</v>
      </c>
      <c r="B68" s="5" t="s">
        <v>356</v>
      </c>
      <c r="C68" s="5" t="s">
        <v>840</v>
      </c>
      <c r="D68" s="5" t="s">
        <v>709</v>
      </c>
      <c r="E68" s="5" t="s">
        <v>357</v>
      </c>
      <c r="F68" s="5" t="s">
        <v>228</v>
      </c>
      <c r="G68" s="5" t="s">
        <v>229</v>
      </c>
      <c r="H68" s="5" t="s">
        <v>358</v>
      </c>
      <c r="I68" s="5" t="s">
        <v>231</v>
      </c>
      <c r="J68" s="5" t="s">
        <v>841</v>
      </c>
      <c r="K68" s="5" t="s">
        <v>218</v>
      </c>
    </row>
    <row r="69" spans="1:11" ht="12.5">
      <c r="A69" s="5" t="s">
        <v>246</v>
      </c>
      <c r="B69" s="5" t="s">
        <v>247</v>
      </c>
      <c r="C69" s="5" t="s">
        <v>842</v>
      </c>
      <c r="D69" s="5" t="s">
        <v>696</v>
      </c>
      <c r="E69" s="5" t="s">
        <v>843</v>
      </c>
      <c r="F69" s="5" t="s">
        <v>249</v>
      </c>
      <c r="G69" s="5" t="s">
        <v>218</v>
      </c>
      <c r="H69" s="5">
        <v>1203</v>
      </c>
      <c r="I69" s="5" t="s">
        <v>245</v>
      </c>
      <c r="J69" s="5" t="s">
        <v>844</v>
      </c>
      <c r="K69" s="5" t="s">
        <v>218</v>
      </c>
    </row>
    <row r="70" spans="1:11" ht="12.5">
      <c r="A70" s="5" t="s">
        <v>345</v>
      </c>
      <c r="B70" s="5" t="s">
        <v>346</v>
      </c>
      <c r="C70" s="5" t="s">
        <v>845</v>
      </c>
      <c r="D70" s="5" t="s">
        <v>663</v>
      </c>
      <c r="E70" s="5" t="s">
        <v>347</v>
      </c>
      <c r="F70" s="5" t="s">
        <v>348</v>
      </c>
      <c r="G70" s="5" t="s">
        <v>218</v>
      </c>
      <c r="H70" s="5">
        <v>28001</v>
      </c>
      <c r="I70" s="5" t="s">
        <v>349</v>
      </c>
      <c r="J70" s="5" t="s">
        <v>846</v>
      </c>
      <c r="K70" s="5" t="s">
        <v>847</v>
      </c>
    </row>
    <row r="71" spans="1:11" ht="12.5">
      <c r="A71" s="5" t="s">
        <v>512</v>
      </c>
      <c r="B71" s="5" t="s">
        <v>513</v>
      </c>
      <c r="C71" s="5" t="s">
        <v>848</v>
      </c>
      <c r="D71" s="5" t="s">
        <v>631</v>
      </c>
      <c r="E71" s="5" t="s">
        <v>514</v>
      </c>
      <c r="F71" s="5" t="s">
        <v>515</v>
      </c>
      <c r="G71" s="5" t="s">
        <v>218</v>
      </c>
      <c r="H71" s="5">
        <v>4110</v>
      </c>
      <c r="I71" s="5" t="s">
        <v>516</v>
      </c>
      <c r="J71" s="5" t="s">
        <v>849</v>
      </c>
      <c r="K71" s="5" t="s">
        <v>850</v>
      </c>
    </row>
    <row r="72" spans="1:11" ht="12.5">
      <c r="A72" s="5" t="s">
        <v>425</v>
      </c>
      <c r="B72" s="5" t="s">
        <v>426</v>
      </c>
      <c r="C72" s="5" t="s">
        <v>851</v>
      </c>
      <c r="D72" s="5" t="s">
        <v>627</v>
      </c>
      <c r="E72" s="5" t="s">
        <v>427</v>
      </c>
      <c r="F72" s="5" t="s">
        <v>428</v>
      </c>
      <c r="G72" s="5" t="s">
        <v>429</v>
      </c>
      <c r="H72" s="5">
        <v>83720</v>
      </c>
      <c r="I72" s="5" t="s">
        <v>285</v>
      </c>
      <c r="J72" s="5" t="s">
        <v>852</v>
      </c>
      <c r="K72" s="5" t="s">
        <v>218</v>
      </c>
    </row>
    <row r="73" spans="1:11" ht="12.5">
      <c r="A73" s="5" t="s">
        <v>475</v>
      </c>
      <c r="B73" s="5" t="s">
        <v>476</v>
      </c>
      <c r="C73" s="5" t="s">
        <v>853</v>
      </c>
      <c r="D73" s="5" t="s">
        <v>696</v>
      </c>
      <c r="E73" s="5" t="s">
        <v>477</v>
      </c>
      <c r="F73" s="5" t="s">
        <v>366</v>
      </c>
      <c r="G73" s="5" t="s">
        <v>218</v>
      </c>
      <c r="H73" s="5" t="s">
        <v>478</v>
      </c>
      <c r="I73" s="5" t="s">
        <v>368</v>
      </c>
      <c r="J73" s="5" t="s">
        <v>854</v>
      </c>
      <c r="K73" s="5" t="s">
        <v>855</v>
      </c>
    </row>
    <row r="74" spans="1:11" ht="12.5">
      <c r="A74" s="5" t="s">
        <v>452</v>
      </c>
      <c r="B74" s="5" t="s">
        <v>453</v>
      </c>
      <c r="C74" s="5" t="s">
        <v>856</v>
      </c>
      <c r="D74" s="5" t="s">
        <v>631</v>
      </c>
      <c r="E74" s="5" t="s">
        <v>454</v>
      </c>
      <c r="F74" s="5" t="s">
        <v>455</v>
      </c>
      <c r="G74" s="5" t="s">
        <v>218</v>
      </c>
      <c r="H74" s="5">
        <v>1734</v>
      </c>
      <c r="I74" s="5" t="s">
        <v>456</v>
      </c>
      <c r="J74" s="5" t="s">
        <v>857</v>
      </c>
      <c r="K74" s="5" t="s">
        <v>858</v>
      </c>
    </row>
    <row r="75" spans="1:11" ht="12.5">
      <c r="A75" s="5" t="s">
        <v>608</v>
      </c>
      <c r="B75" s="5" t="s">
        <v>609</v>
      </c>
      <c r="C75" s="5" t="s">
        <v>859</v>
      </c>
      <c r="D75" s="5" t="s">
        <v>652</v>
      </c>
      <c r="E75" s="5" t="s">
        <v>610</v>
      </c>
      <c r="F75" s="5" t="s">
        <v>611</v>
      </c>
      <c r="G75" s="5" t="s">
        <v>218</v>
      </c>
      <c r="H75" s="5">
        <v>75016</v>
      </c>
      <c r="I75" s="5" t="s">
        <v>219</v>
      </c>
      <c r="J75" s="5" t="s">
        <v>860</v>
      </c>
      <c r="K75" s="5" t="s">
        <v>861</v>
      </c>
    </row>
    <row r="76" spans="1:11" ht="12.5">
      <c r="A76" s="5" t="s">
        <v>315</v>
      </c>
      <c r="B76" s="5" t="s">
        <v>316</v>
      </c>
      <c r="C76" s="5" t="s">
        <v>862</v>
      </c>
      <c r="D76" s="5" t="s">
        <v>696</v>
      </c>
      <c r="E76" s="5" t="s">
        <v>317</v>
      </c>
      <c r="F76" s="5" t="s">
        <v>318</v>
      </c>
      <c r="G76" s="5" t="s">
        <v>319</v>
      </c>
      <c r="H76" s="5">
        <v>82520</v>
      </c>
      <c r="I76" s="5" t="s">
        <v>285</v>
      </c>
      <c r="J76" s="5" t="s">
        <v>863</v>
      </c>
      <c r="K76" s="5" t="s">
        <v>864</v>
      </c>
    </row>
    <row r="77" spans="1:11" ht="12.5">
      <c r="A77" s="5" t="s">
        <v>236</v>
      </c>
      <c r="B77" s="5" t="s">
        <v>237</v>
      </c>
      <c r="C77" s="5" t="s">
        <v>865</v>
      </c>
      <c r="D77" s="5" t="s">
        <v>663</v>
      </c>
      <c r="E77" s="5" t="s">
        <v>238</v>
      </c>
      <c r="F77" s="5" t="s">
        <v>239</v>
      </c>
      <c r="G77" s="5" t="s">
        <v>218</v>
      </c>
      <c r="H77" s="5" t="s">
        <v>240</v>
      </c>
      <c r="I77" s="5" t="s">
        <v>241</v>
      </c>
      <c r="J77" s="5" t="s">
        <v>866</v>
      </c>
      <c r="K77" s="5" t="s">
        <v>867</v>
      </c>
    </row>
    <row r="78" spans="1:11" ht="12.5">
      <c r="A78" s="5" t="s">
        <v>405</v>
      </c>
      <c r="B78" s="5" t="s">
        <v>406</v>
      </c>
      <c r="C78" s="5" t="s">
        <v>868</v>
      </c>
      <c r="D78" s="5" t="s">
        <v>652</v>
      </c>
      <c r="E78" s="5" t="s">
        <v>407</v>
      </c>
      <c r="F78" s="5" t="s">
        <v>400</v>
      </c>
      <c r="G78" s="5" t="s">
        <v>401</v>
      </c>
      <c r="H78" s="5">
        <v>97201</v>
      </c>
      <c r="I78" s="5" t="s">
        <v>285</v>
      </c>
      <c r="J78" s="5" t="s">
        <v>869</v>
      </c>
      <c r="K78" s="5" t="s">
        <v>218</v>
      </c>
    </row>
    <row r="79" spans="1:11" ht="12.5">
      <c r="A79" s="5" t="s">
        <v>595</v>
      </c>
      <c r="B79" s="5" t="s">
        <v>596</v>
      </c>
      <c r="C79" s="5" t="s">
        <v>870</v>
      </c>
      <c r="D79" s="5" t="s">
        <v>700</v>
      </c>
      <c r="E79" s="5" t="s">
        <v>597</v>
      </c>
      <c r="F79" s="5" t="s">
        <v>598</v>
      </c>
      <c r="G79" s="5" t="s">
        <v>599</v>
      </c>
      <c r="H79" s="5">
        <v>59801</v>
      </c>
      <c r="I79" s="5" t="s">
        <v>285</v>
      </c>
      <c r="J79" s="5" t="s">
        <v>871</v>
      </c>
      <c r="K79" s="5" t="s">
        <v>872</v>
      </c>
    </row>
    <row r="80" spans="1:11" ht="12.5">
      <c r="A80" s="5" t="s">
        <v>220</v>
      </c>
      <c r="B80" s="5" t="s">
        <v>221</v>
      </c>
      <c r="C80" s="5" t="s">
        <v>873</v>
      </c>
      <c r="D80" s="5" t="s">
        <v>652</v>
      </c>
      <c r="E80" s="5" t="s">
        <v>222</v>
      </c>
      <c r="F80" s="5" t="s">
        <v>223</v>
      </c>
      <c r="G80" s="5" t="s">
        <v>218</v>
      </c>
      <c r="H80" s="5">
        <v>44087</v>
      </c>
      <c r="I80" s="5" t="s">
        <v>224</v>
      </c>
      <c r="J80" s="5" t="s">
        <v>874</v>
      </c>
      <c r="K80" s="5" t="s">
        <v>875</v>
      </c>
    </row>
    <row r="81" spans="1:11" ht="12.5">
      <c r="A81" s="5" t="s">
        <v>329</v>
      </c>
      <c r="B81" s="5" t="s">
        <v>330</v>
      </c>
      <c r="C81" s="5" t="s">
        <v>876</v>
      </c>
      <c r="D81" s="5" t="s">
        <v>631</v>
      </c>
      <c r="E81" s="5" t="s">
        <v>331</v>
      </c>
      <c r="F81" s="5" t="s">
        <v>270</v>
      </c>
      <c r="G81" s="5" t="s">
        <v>218</v>
      </c>
      <c r="H81" s="5">
        <v>5033</v>
      </c>
      <c r="I81" s="5" t="s">
        <v>271</v>
      </c>
      <c r="J81" s="5" t="s">
        <v>877</v>
      </c>
      <c r="K81" s="5" t="s">
        <v>218</v>
      </c>
    </row>
    <row r="82" spans="1:11" ht="12.5">
      <c r="A82" s="5" t="s">
        <v>374</v>
      </c>
      <c r="B82" s="5" t="s">
        <v>878</v>
      </c>
      <c r="C82" s="5" t="s">
        <v>879</v>
      </c>
      <c r="D82" s="5" t="s">
        <v>627</v>
      </c>
      <c r="E82" s="5" t="s">
        <v>376</v>
      </c>
      <c r="F82" s="5" t="s">
        <v>372</v>
      </c>
      <c r="G82" s="5" t="s">
        <v>254</v>
      </c>
      <c r="H82" s="5" t="s">
        <v>377</v>
      </c>
      <c r="I82" s="5" t="s">
        <v>231</v>
      </c>
      <c r="J82" s="5" t="s">
        <v>880</v>
      </c>
      <c r="K82" s="5" t="s">
        <v>881</v>
      </c>
    </row>
    <row r="83" spans="1:11" ht="12.5">
      <c r="A83" s="5" t="s">
        <v>582</v>
      </c>
      <c r="B83" s="5" t="s">
        <v>882</v>
      </c>
      <c r="C83" s="5" t="s">
        <v>883</v>
      </c>
      <c r="D83" s="5" t="s">
        <v>680</v>
      </c>
      <c r="E83" s="5" t="s">
        <v>584</v>
      </c>
      <c r="F83" s="5" t="s">
        <v>585</v>
      </c>
      <c r="G83" s="5" t="s">
        <v>314</v>
      </c>
      <c r="H83" s="5">
        <v>98034</v>
      </c>
      <c r="I83" s="5" t="s">
        <v>285</v>
      </c>
      <c r="J83" s="5" t="s">
        <v>884</v>
      </c>
      <c r="K83" s="5" t="s">
        <v>885</v>
      </c>
    </row>
    <row r="84" spans="1:11" ht="12.5">
      <c r="A84" s="5" t="s">
        <v>494</v>
      </c>
      <c r="B84" s="5" t="s">
        <v>495</v>
      </c>
      <c r="C84" s="5" t="s">
        <v>886</v>
      </c>
      <c r="D84" s="5" t="s">
        <v>696</v>
      </c>
      <c r="E84" s="5" t="s">
        <v>496</v>
      </c>
      <c r="F84" s="5" t="s">
        <v>497</v>
      </c>
      <c r="G84" s="5" t="s">
        <v>218</v>
      </c>
      <c r="H84" s="5">
        <v>8200</v>
      </c>
      <c r="I84" s="5" t="s">
        <v>456</v>
      </c>
      <c r="J84" s="5" t="s">
        <v>887</v>
      </c>
      <c r="K84" s="5" t="s">
        <v>888</v>
      </c>
    </row>
    <row r="85" spans="1:11" ht="12.5">
      <c r="A85" s="5" t="s">
        <v>889</v>
      </c>
      <c r="B85" s="5" t="s">
        <v>890</v>
      </c>
      <c r="C85" s="5" t="s">
        <v>891</v>
      </c>
      <c r="D85" s="5" t="s">
        <v>890</v>
      </c>
      <c r="E85" s="5" t="s">
        <v>218</v>
      </c>
      <c r="F85" s="5" t="s">
        <v>218</v>
      </c>
      <c r="G85" s="5" t="s">
        <v>218</v>
      </c>
      <c r="H85" s="5" t="s">
        <v>218</v>
      </c>
      <c r="I85" s="5" t="s">
        <v>218</v>
      </c>
      <c r="J85" s="5" t="s">
        <v>218</v>
      </c>
      <c r="K85" s="5" t="s">
        <v>218</v>
      </c>
    </row>
    <row r="86" spans="1:11" ht="12.5">
      <c r="A86" s="5" t="s">
        <v>892</v>
      </c>
      <c r="B86" s="5" t="s">
        <v>890</v>
      </c>
      <c r="C86" s="5" t="s">
        <v>893</v>
      </c>
      <c r="D86" s="5" t="s">
        <v>890</v>
      </c>
      <c r="E86" s="5" t="s">
        <v>218</v>
      </c>
      <c r="F86" s="5" t="s">
        <v>218</v>
      </c>
      <c r="G86" s="5" t="s">
        <v>218</v>
      </c>
      <c r="H86" s="5" t="s">
        <v>218</v>
      </c>
      <c r="I86" s="5" t="s">
        <v>218</v>
      </c>
      <c r="J86" s="5" t="s">
        <v>218</v>
      </c>
      <c r="K86" s="5" t="s">
        <v>218</v>
      </c>
    </row>
    <row r="87" spans="1:11" ht="12.5">
      <c r="A87" s="5" t="s">
        <v>232</v>
      </c>
      <c r="B87" s="5" t="s">
        <v>233</v>
      </c>
      <c r="C87" s="5" t="s">
        <v>894</v>
      </c>
      <c r="D87" s="5" t="s">
        <v>670</v>
      </c>
      <c r="E87" s="5" t="s">
        <v>234</v>
      </c>
      <c r="F87" s="5" t="s">
        <v>235</v>
      </c>
      <c r="G87" s="5" t="s">
        <v>218</v>
      </c>
      <c r="H87" s="5">
        <v>69004</v>
      </c>
      <c r="I87" s="5" t="s">
        <v>219</v>
      </c>
      <c r="J87" s="5" t="s">
        <v>895</v>
      </c>
      <c r="K87" s="5" t="s">
        <v>896</v>
      </c>
    </row>
    <row r="88" spans="1:11" ht="12.5">
      <c r="A88" s="5" t="s">
        <v>214</v>
      </c>
      <c r="B88" s="5" t="s">
        <v>215</v>
      </c>
      <c r="C88" s="5" t="s">
        <v>897</v>
      </c>
      <c r="D88" s="5" t="s">
        <v>663</v>
      </c>
      <c r="E88" s="5" t="s">
        <v>898</v>
      </c>
      <c r="F88" s="5" t="s">
        <v>217</v>
      </c>
      <c r="G88" s="5" t="s">
        <v>218</v>
      </c>
      <c r="H88" s="5">
        <v>51100</v>
      </c>
      <c r="I88" s="5" t="s">
        <v>219</v>
      </c>
      <c r="J88" s="5" t="s">
        <v>899</v>
      </c>
      <c r="K88" s="5" t="s">
        <v>900</v>
      </c>
    </row>
    <row r="89" spans="1:11" ht="12.5">
      <c r="A89" s="5" t="s">
        <v>384</v>
      </c>
      <c r="B89" s="5" t="s">
        <v>385</v>
      </c>
      <c r="C89" s="5" t="s">
        <v>901</v>
      </c>
      <c r="D89" s="5" t="s">
        <v>627</v>
      </c>
      <c r="E89" s="5" t="s">
        <v>386</v>
      </c>
      <c r="F89" s="5" t="s">
        <v>387</v>
      </c>
      <c r="G89" s="5" t="s">
        <v>218</v>
      </c>
      <c r="H89" s="5">
        <v>70563</v>
      </c>
      <c r="I89" s="5" t="s">
        <v>224</v>
      </c>
      <c r="J89" s="5" t="s">
        <v>902</v>
      </c>
      <c r="K89" s="5" t="s">
        <v>903</v>
      </c>
    </row>
    <row r="90" spans="1:11" ht="12.5">
      <c r="A90" s="5" t="s">
        <v>296</v>
      </c>
      <c r="B90" s="5" t="s">
        <v>297</v>
      </c>
      <c r="C90" s="5" t="s">
        <v>904</v>
      </c>
      <c r="D90" s="5" t="s">
        <v>663</v>
      </c>
      <c r="E90" s="5" t="s">
        <v>298</v>
      </c>
      <c r="F90" s="5" t="s">
        <v>299</v>
      </c>
      <c r="G90" s="5" t="s">
        <v>218</v>
      </c>
      <c r="H90" s="5">
        <v>90110</v>
      </c>
      <c r="I90" s="5" t="s">
        <v>300</v>
      </c>
      <c r="J90" s="5" t="s">
        <v>905</v>
      </c>
      <c r="K90" s="5" t="s">
        <v>905</v>
      </c>
    </row>
    <row r="91" spans="1:11" ht="12.5">
      <c r="A91" s="5" t="s">
        <v>250</v>
      </c>
      <c r="B91" s="5" t="s">
        <v>251</v>
      </c>
      <c r="C91" s="5" t="s">
        <v>906</v>
      </c>
      <c r="D91" s="5" t="s">
        <v>696</v>
      </c>
      <c r="E91" s="5" t="s">
        <v>252</v>
      </c>
      <c r="F91" s="5" t="s">
        <v>253</v>
      </c>
      <c r="G91" s="5" t="s">
        <v>254</v>
      </c>
      <c r="H91" s="5" t="s">
        <v>255</v>
      </c>
      <c r="I91" s="5" t="s">
        <v>231</v>
      </c>
      <c r="J91" s="5" t="s">
        <v>907</v>
      </c>
      <c r="K91" s="5" t="s">
        <v>218</v>
      </c>
    </row>
    <row r="92" spans="1:11" ht="12.5">
      <c r="A92" s="5" t="s">
        <v>310</v>
      </c>
      <c r="B92" s="5" t="s">
        <v>311</v>
      </c>
      <c r="C92" s="5" t="s">
        <v>908</v>
      </c>
      <c r="D92" s="5" t="s">
        <v>631</v>
      </c>
      <c r="E92" s="5" t="s">
        <v>909</v>
      </c>
      <c r="F92" s="5" t="s">
        <v>313</v>
      </c>
      <c r="G92" s="5" t="s">
        <v>314</v>
      </c>
      <c r="H92" s="5">
        <v>98128</v>
      </c>
      <c r="I92" s="5" t="s">
        <v>285</v>
      </c>
      <c r="J92" s="5" t="s">
        <v>910</v>
      </c>
      <c r="K92" s="5" t="s">
        <v>911</v>
      </c>
    </row>
    <row r="93" spans="1:11" ht="12.5">
      <c r="A93" s="5" t="s">
        <v>591</v>
      </c>
      <c r="B93" s="5" t="s">
        <v>592</v>
      </c>
      <c r="C93" s="5" t="s">
        <v>912</v>
      </c>
      <c r="D93" s="5" t="s">
        <v>913</v>
      </c>
      <c r="E93" s="5" t="s">
        <v>593</v>
      </c>
      <c r="F93" s="5" t="s">
        <v>594</v>
      </c>
      <c r="G93" s="5" t="s">
        <v>218</v>
      </c>
      <c r="H93" s="5">
        <v>21240</v>
      </c>
      <c r="I93" s="5" t="s">
        <v>300</v>
      </c>
      <c r="J93" s="5" t="s">
        <v>914</v>
      </c>
      <c r="K93" s="5" t="s">
        <v>914</v>
      </c>
    </row>
    <row r="94" spans="1:11" ht="12.5">
      <c r="A94" s="5" t="s">
        <v>502</v>
      </c>
      <c r="B94" s="5" t="s">
        <v>915</v>
      </c>
      <c r="C94" s="5" t="s">
        <v>916</v>
      </c>
      <c r="D94" s="5" t="s">
        <v>631</v>
      </c>
      <c r="E94" s="5" t="s">
        <v>504</v>
      </c>
      <c r="F94" s="5" t="s">
        <v>505</v>
      </c>
      <c r="G94" s="5" t="s">
        <v>218</v>
      </c>
      <c r="H94" s="5" t="s">
        <v>506</v>
      </c>
      <c r="I94" s="5" t="s">
        <v>507</v>
      </c>
      <c r="J94" s="5" t="s">
        <v>917</v>
      </c>
      <c r="K94" s="5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</vt:lpstr>
      <vt:lpstr>Report</vt:lpstr>
      <vt:lpstr>Products</vt:lpstr>
      <vt:lpstr>OrderDetails</vt:lpstr>
      <vt:lpstr>Categories</vt:lpstr>
      <vt:lpstr>Orders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Jazmine Carroll</dc:creator>
  <cp:lastModifiedBy>Jazmine Carroll</cp:lastModifiedBy>
  <dcterms:created xsi:type="dcterms:W3CDTF">2020-11-10T19:20:12Z</dcterms:created>
  <dcterms:modified xsi:type="dcterms:W3CDTF">2020-11-10T19:20:13Z</dcterms:modified>
</cp:coreProperties>
</file>