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/>
  <mc:AlternateContent xmlns:mc="http://schemas.openxmlformats.org/markup-compatibility/2006">
    <mc:Choice Requires="x15">
      <x15ac:absPath xmlns:x15ac="http://schemas.microsoft.com/office/spreadsheetml/2010/11/ac" url="/Users/justinng/Projects/python-freight-calculator/input/"/>
    </mc:Choice>
  </mc:AlternateContent>
  <xr:revisionPtr revIDLastSave="0" documentId="13_ncr:1_{7E75E6A8-E6AB-F641-A97D-69D90B7BFEE1}" xr6:coauthVersionLast="47" xr6:coauthVersionMax="47" xr10:uidLastSave="{00000000-0000-0000-0000-000000000000}"/>
  <bookViews>
    <workbookView xWindow="0" yWindow="-28300" windowWidth="51200" windowHeight="28300" activeTab="1" xr2:uid="{00000000-000D-0000-FFFF-FFFF00000000}"/>
  </bookViews>
  <sheets>
    <sheet name="Dimensions" sheetId="1" r:id="rId1"/>
    <sheet name="Warehouses" sheetId="2" r:id="rId2"/>
    <sheet name="Pick Up Zon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2" l="1"/>
  <c r="E6" i="1" l="1"/>
  <c r="E7" i="1"/>
  <c r="E5" i="1"/>
  <c r="D6" i="1"/>
  <c r="D7" i="1"/>
  <c r="D5" i="1"/>
</calcChain>
</file>

<file path=xl/sharedStrings.xml><?xml version="1.0" encoding="utf-8"?>
<sst xmlns="http://schemas.openxmlformats.org/spreadsheetml/2006/main" count="83" uniqueCount="70">
  <si>
    <t>700E</t>
  </si>
  <si>
    <t>450A</t>
  </si>
  <si>
    <t>7002B</t>
  </si>
  <si>
    <t>Length</t>
  </si>
  <si>
    <t>Width</t>
  </si>
  <si>
    <t>Height</t>
  </si>
  <si>
    <t>Weight</t>
  </si>
  <si>
    <t>Type</t>
  </si>
  <si>
    <t>Pallet</t>
  </si>
  <si>
    <t>700E w/ Bundle and Pellet</t>
  </si>
  <si>
    <t>7002B w/ Bundle and Pellet</t>
  </si>
  <si>
    <t>450A w/ Bundle and Pellet</t>
  </si>
  <si>
    <t>Sending Warehouse</t>
  </si>
  <si>
    <t>Suburb</t>
  </si>
  <si>
    <t>Postcode</t>
  </si>
  <si>
    <t>State</t>
  </si>
  <si>
    <t>Contact Number</t>
  </si>
  <si>
    <t>Brisbane</t>
  </si>
  <si>
    <t>5-7 Prospect Place</t>
  </si>
  <si>
    <t>Berrinba</t>
  </si>
  <si>
    <t>QLD</t>
  </si>
  <si>
    <t>Melbourne</t>
  </si>
  <si>
    <t>Campbellfield</t>
  </si>
  <si>
    <t>VIC</t>
  </si>
  <si>
    <t>Sydney</t>
  </si>
  <si>
    <t>Revesby</t>
  </si>
  <si>
    <t>NSW</t>
  </si>
  <si>
    <t>Address</t>
  </si>
  <si>
    <t>Lat</t>
  </si>
  <si>
    <t>Long</t>
  </si>
  <si>
    <t>Radius</t>
  </si>
  <si>
    <t>Hervey Bay</t>
  </si>
  <si>
    <t>Warehouse Code</t>
  </si>
  <si>
    <t>Warehouse Name</t>
  </si>
  <si>
    <t>Phone Number</t>
  </si>
  <si>
    <t>Map Link</t>
  </si>
  <si>
    <t>EXCEL-BRIS</t>
  </si>
  <si>
    <t>Brisbane Excel Logistics</t>
  </si>
  <si>
    <t>1300 964 958</t>
  </si>
  <si>
    <t>https://goo.gl/maps/KviG4nSqLL4j3FRR8</t>
  </si>
  <si>
    <t>EXCEL-MEL</t>
  </si>
  <si>
    <t>Melbourne Excel Logistics</t>
  </si>
  <si>
    <t>EXCEL-SYDNEY</t>
  </si>
  <si>
    <t>Sydney Excel Logistics</t>
  </si>
  <si>
    <t>https://goo.gl/maps/NchyG1kAuRCLMU1a9</t>
  </si>
  <si>
    <t>3956049000001693117</t>
  </si>
  <si>
    <t>3956049000001693102</t>
  </si>
  <si>
    <t>3956049000001693096</t>
  </si>
  <si>
    <t>Warehouse CRM Code</t>
  </si>
  <si>
    <t>70 Riverside Road</t>
  </si>
  <si>
    <t>Chipping Norton</t>
  </si>
  <si>
    <t>Neranwood</t>
  </si>
  <si>
    <t>Epping</t>
  </si>
  <si>
    <t>Warehouse 2B, 429 Cooper Street</t>
  </si>
  <si>
    <t>https://goo.gl/maps/8w31vATpv55JFxpG8</t>
  </si>
  <si>
    <t>Perth</t>
  </si>
  <si>
    <t>21B Sheffield Rd</t>
  </si>
  <si>
    <t>Welshpool</t>
  </si>
  <si>
    <t>WA</t>
  </si>
  <si>
    <t>Superscoop Logistics Perth</t>
  </si>
  <si>
    <t>3956049000077367036</t>
  </si>
  <si>
    <t>(08) 62621552</t>
  </si>
  <si>
    <t>https://maps.app.goo.gl/ZM3u3rpcyBTp5tup7</t>
  </si>
  <si>
    <t>Knoxfield</t>
  </si>
  <si>
    <t>3956049000044207182</t>
  </si>
  <si>
    <t>Z Grills HQ</t>
  </si>
  <si>
    <t>Unit 9, 111 Lewis Road</t>
  </si>
  <si>
    <t>0455542802</t>
  </si>
  <si>
    <t>https://goo.gl/maps/EvQ2xNoHkJ5CSK1t8</t>
  </si>
  <si>
    <t>EXCEL-PERTH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</si>
</sst>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/>
    <xf numFmtId="0" fontId="4" fillId="0" borderId="0" xfId="0" applyFont="1"/>
    <xf numFmtId="0" fontId="1" fillId="0" borderId="0" xfId="0" applyFont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7" fillId="0" borderId="0" xfId="1" applyFont="1"/>
    <xf numFmtId="49" fontId="2" fillId="0" borderId="0" xfId="0" applyNumberFormat="1" applyFont="1"/>
    <xf numFmtId="0" fontId="0" fillId="0" borderId="0" xfId="0" applyAlignment="1">
      <alignment horizontal="center" vertical="center"/>
    </xf>
    <xf numFmtId="0" fontId="6" fillId="0" borderId="0" xfId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6" fillId="0" borderId="0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oo.gl/maps/NchyG1kAuRCLMU1a9" TargetMode="External"/><Relationship Id="rId2" Type="http://schemas.openxmlformats.org/officeDocument/2006/relationships/hyperlink" Target="https://goo.gl/maps/8w31vATpv55JFxpG8" TargetMode="External"/><Relationship Id="rId1" Type="http://schemas.openxmlformats.org/officeDocument/2006/relationships/hyperlink" Target="https://goo.gl/maps/KviG4nSqLL4j3FRR8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oo.gl/maps/EvQ2xNoHkJ5CSK1t8" TargetMode="External"/><Relationship Id="rId4" Type="http://schemas.openxmlformats.org/officeDocument/2006/relationships/hyperlink" Target="https://maps.app.goo.gl/ZM3u3rpcyBTp5tup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A12" sqref="A1:F12"/>
    </sheetView>
  </sheetViews>
  <sheetFormatPr baseColWidth="10" defaultColWidth="8.83203125" defaultRowHeight="15" x14ac:dyDescent="0.2"/>
  <cols>
    <col min="1" max="1" width="24.5" bestFit="1" customWidth="1"/>
  </cols>
  <sheetData>
    <row r="1" spans="1:6" x14ac:dyDescent="0.2"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">
      <c r="A2" t="s">
        <v>0</v>
      </c>
      <c r="B2">
        <v>100</v>
      </c>
      <c r="C2">
        <v>57</v>
      </c>
      <c r="D2">
        <v>105</v>
      </c>
      <c r="E2">
        <v>95</v>
      </c>
      <c r="F2" t="s">
        <v>8</v>
      </c>
    </row>
    <row r="3" spans="1:6" x14ac:dyDescent="0.2">
      <c r="A3" t="s">
        <v>2</v>
      </c>
      <c r="B3">
        <v>100</v>
      </c>
      <c r="C3">
        <v>57</v>
      </c>
      <c r="D3">
        <v>81</v>
      </c>
      <c r="E3">
        <v>77</v>
      </c>
      <c r="F3" t="s">
        <v>8</v>
      </c>
    </row>
    <row r="4" spans="1:6" x14ac:dyDescent="0.2">
      <c r="A4" t="s">
        <v>1</v>
      </c>
      <c r="B4">
        <v>100</v>
      </c>
      <c r="C4">
        <v>57</v>
      </c>
      <c r="D4">
        <v>76</v>
      </c>
      <c r="E4">
        <v>62</v>
      </c>
      <c r="F4" t="s">
        <v>8</v>
      </c>
    </row>
    <row r="5" spans="1:6" x14ac:dyDescent="0.2">
      <c r="A5" t="s">
        <v>9</v>
      </c>
      <c r="B5">
        <v>100</v>
      </c>
      <c r="C5">
        <v>57</v>
      </c>
      <c r="D5">
        <f>D2+12</f>
        <v>117</v>
      </c>
      <c r="E5">
        <f>E2+20</f>
        <v>115</v>
      </c>
      <c r="F5" t="s">
        <v>8</v>
      </c>
    </row>
    <row r="6" spans="1:6" x14ac:dyDescent="0.2">
      <c r="A6" t="s">
        <v>10</v>
      </c>
      <c r="B6">
        <v>100</v>
      </c>
      <c r="C6">
        <v>57</v>
      </c>
      <c r="D6">
        <f t="shared" ref="D6:D7" si="0">D3+12</f>
        <v>93</v>
      </c>
      <c r="E6">
        <f t="shared" ref="E6:E7" si="1">E3+20</f>
        <v>97</v>
      </c>
      <c r="F6" t="s">
        <v>8</v>
      </c>
    </row>
    <row r="7" spans="1:6" x14ac:dyDescent="0.2">
      <c r="A7" t="s">
        <v>11</v>
      </c>
      <c r="B7">
        <v>100</v>
      </c>
      <c r="C7">
        <v>57</v>
      </c>
      <c r="D7">
        <f t="shared" si="0"/>
        <v>88</v>
      </c>
      <c r="E7">
        <f t="shared" si="1"/>
        <v>82</v>
      </c>
      <c r="F7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85221-6108-44AB-9A05-44DEF55C409E}">
  <dimension ref="A1:W6"/>
  <sheetViews>
    <sheetView tabSelected="1" topLeftCell="C1" zoomScale="234" workbookViewId="0">
      <selection activeCell="K5" sqref="K5"/>
    </sheetView>
  </sheetViews>
  <sheetFormatPr baseColWidth="10" defaultColWidth="12.6640625" defaultRowHeight="15" x14ac:dyDescent="0.2"/>
  <cols>
    <col min="1" max="1" width="19.6640625" bestFit="1" customWidth="1"/>
    <col min="2" max="2" width="22.5" bestFit="1" customWidth="1"/>
    <col min="3" max="3" width="14.5" bestFit="1" customWidth="1"/>
    <col min="4" max="4" width="9.33203125" bestFit="1" customWidth="1"/>
    <col min="5" max="5" width="5.6640625" bestFit="1" customWidth="1"/>
    <col min="6" max="6" width="15.6640625" bestFit="1" customWidth="1"/>
    <col min="9" max="9" width="15" bestFit="1" customWidth="1"/>
    <col min="11" max="11" width="20.33203125" bestFit="1" customWidth="1"/>
  </cols>
  <sheetData>
    <row r="1" spans="1:23" s="4" customFormat="1" ht="16" thickBot="1" x14ac:dyDescent="0.25">
      <c r="A1" s="3" t="s">
        <v>12</v>
      </c>
      <c r="B1" s="3" t="s">
        <v>27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28</v>
      </c>
      <c r="H1" s="3" t="s">
        <v>29</v>
      </c>
      <c r="I1" s="8" t="s">
        <v>32</v>
      </c>
      <c r="J1" s="8" t="s">
        <v>33</v>
      </c>
      <c r="K1" s="8" t="s">
        <v>48</v>
      </c>
      <c r="L1" s="8" t="s">
        <v>34</v>
      </c>
      <c r="M1" s="8" t="s">
        <v>35</v>
      </c>
      <c r="N1" s="3" t="s">
        <v>30</v>
      </c>
      <c r="O1" s="3"/>
      <c r="P1" s="3"/>
      <c r="Q1" s="3"/>
      <c r="R1" s="3"/>
      <c r="S1" s="3"/>
      <c r="T1" s="3"/>
      <c r="U1" s="3"/>
      <c r="V1" s="3"/>
      <c r="W1" s="3"/>
    </row>
    <row r="2" spans="1:23" ht="16" thickBot="1" x14ac:dyDescent="0.25">
      <c r="A2" s="9" t="s">
        <v>17</v>
      </c>
      <c r="B2" s="9" t="s">
        <v>18</v>
      </c>
      <c r="C2" s="10" t="s">
        <v>19</v>
      </c>
      <c r="D2" s="10">
        <v>4117</v>
      </c>
      <c r="E2" s="10" t="s">
        <v>20</v>
      </c>
      <c r="F2" s="9">
        <v>731185190</v>
      </c>
      <c r="G2" s="1">
        <v>-27.652270000000001</v>
      </c>
      <c r="H2" s="1">
        <f>153.07553</f>
        <v>153.07552999999999</v>
      </c>
      <c r="I2" s="11" t="s">
        <v>36</v>
      </c>
      <c r="J2" s="11" t="s">
        <v>37</v>
      </c>
      <c r="K2" s="13" t="s">
        <v>45</v>
      </c>
      <c r="L2" s="11" t="s">
        <v>38</v>
      </c>
      <c r="M2" s="12" t="s">
        <v>39</v>
      </c>
      <c r="N2" s="1">
        <v>250</v>
      </c>
      <c r="O2" s="1"/>
      <c r="P2" s="1"/>
      <c r="Q2" s="1"/>
      <c r="R2" s="1"/>
      <c r="S2" s="1"/>
      <c r="T2" s="1"/>
      <c r="U2" s="1"/>
      <c r="V2" s="1"/>
      <c r="W2" s="1"/>
    </row>
    <row r="3" spans="1:23" ht="16" thickBot="1" x14ac:dyDescent="0.25">
      <c r="A3" s="9" t="s">
        <v>21</v>
      </c>
      <c r="B3" s="9" t="s">
        <v>53</v>
      </c>
      <c r="C3" s="9" t="s">
        <v>52</v>
      </c>
      <c r="D3" s="9">
        <v>3076</v>
      </c>
      <c r="E3" s="9" t="s">
        <v>23</v>
      </c>
      <c r="F3" s="9">
        <v>383390717</v>
      </c>
      <c r="G3" s="1">
        <v>-37.64819</v>
      </c>
      <c r="H3" s="1">
        <v>144.98639</v>
      </c>
      <c r="I3" s="11" t="s">
        <v>40</v>
      </c>
      <c r="J3" s="11" t="s">
        <v>41</v>
      </c>
      <c r="K3" s="13" t="s">
        <v>47</v>
      </c>
      <c r="L3" s="11" t="s">
        <v>38</v>
      </c>
      <c r="M3" s="15" t="s">
        <v>54</v>
      </c>
      <c r="N3" s="1">
        <v>80</v>
      </c>
      <c r="O3" s="1"/>
      <c r="P3" s="1"/>
      <c r="Q3" s="1"/>
      <c r="R3" s="1"/>
      <c r="S3" s="1"/>
      <c r="T3" s="1"/>
      <c r="U3" s="1"/>
      <c r="V3" s="1"/>
      <c r="W3" s="1"/>
    </row>
    <row r="4" spans="1:23" ht="16" thickBot="1" x14ac:dyDescent="0.25">
      <c r="A4" s="9" t="s">
        <v>24</v>
      </c>
      <c r="B4" s="9" t="s">
        <v>49</v>
      </c>
      <c r="C4" s="9" t="s">
        <v>50</v>
      </c>
      <c r="D4" s="9">
        <v>2170</v>
      </c>
      <c r="E4" s="9" t="s">
        <v>26</v>
      </c>
      <c r="F4" s="9">
        <v>297922802</v>
      </c>
      <c r="G4" s="1">
        <v>-33.917940000000002</v>
      </c>
      <c r="H4" s="1">
        <v>150.96732</v>
      </c>
      <c r="I4" s="11" t="s">
        <v>42</v>
      </c>
      <c r="J4" s="11" t="s">
        <v>43</v>
      </c>
      <c r="K4" s="13" t="s">
        <v>46</v>
      </c>
      <c r="L4" s="11" t="s">
        <v>38</v>
      </c>
      <c r="M4" s="12" t="s">
        <v>44</v>
      </c>
      <c r="N4" s="1">
        <v>80</v>
      </c>
      <c r="O4" s="1"/>
      <c r="P4" s="1"/>
      <c r="Q4" s="1"/>
      <c r="R4" s="1"/>
      <c r="S4" s="1"/>
      <c r="T4" s="1"/>
      <c r="U4" s="1"/>
      <c r="V4" s="1"/>
      <c r="W4" s="1"/>
    </row>
    <row r="5" spans="1:23" ht="16" thickBot="1" x14ac:dyDescent="0.25">
      <c r="A5" s="9" t="s">
        <v>55</v>
      </c>
      <c r="B5" s="9" t="s">
        <v>56</v>
      </c>
      <c r="C5" s="9" t="s">
        <v>57</v>
      </c>
      <c r="D5" s="9">
        <v>6106</v>
      </c>
      <c r="E5" s="9" t="s">
        <v>58</v>
      </c>
      <c r="F5" s="9">
        <v>297922802</v>
      </c>
      <c r="G5" s="9">
        <v>-31.988489999999999</v>
      </c>
      <c r="H5" s="1">
        <v>115.96680000000001</v>
      </c>
      <c r="I5" s="11" t="s">
        <v>69</v>
      </c>
      <c r="J5" s="11" t="s">
        <v>59</v>
      </c>
      <c r="K5" s="13" t="s">
        <v>60</v>
      </c>
      <c r="L5" s="13" t="s">
        <v>61</v>
      </c>
      <c r="M5" s="15" t="s">
        <v>62</v>
      </c>
      <c r="N5" s="1">
        <v>250</v>
      </c>
      <c r="O5" s="1"/>
      <c r="P5" s="1"/>
      <c r="Q5" s="1"/>
      <c r="R5" s="1"/>
      <c r="S5" s="1"/>
      <c r="T5" s="1"/>
      <c r="U5" s="1"/>
      <c r="V5" s="1"/>
      <c r="W5" s="1"/>
    </row>
    <row r="6" spans="1:23" x14ac:dyDescent="0.2">
      <c r="A6" s="16" t="s">
        <v>63</v>
      </c>
      <c r="B6" s="16" t="s">
        <v>66</v>
      </c>
      <c r="C6" s="16" t="s">
        <v>63</v>
      </c>
      <c r="D6" s="16">
        <v>3180</v>
      </c>
      <c r="E6" s="16" t="s">
        <v>23</v>
      </c>
      <c r="F6" s="16">
        <v>455542802</v>
      </c>
      <c r="G6" s="17">
        <v>-37.87135</v>
      </c>
      <c r="H6" s="17">
        <v>145.25120999999999</v>
      </c>
      <c r="I6" s="11" t="s">
        <v>63</v>
      </c>
      <c r="J6" s="11" t="s">
        <v>65</v>
      </c>
      <c r="K6" s="13" t="s">
        <v>64</v>
      </c>
      <c r="L6" s="11" t="s">
        <v>67</v>
      </c>
      <c r="M6" s="18" t="s">
        <v>68</v>
      </c>
      <c r="N6" s="17">
        <v>20</v>
      </c>
    </row>
  </sheetData>
  <hyperlinks>
    <hyperlink ref="M2" r:id="rId1" xr:uid="{C7CBA0C2-9AA4-C144-9E70-156242720BB4}"/>
    <hyperlink ref="M3" r:id="rId2" xr:uid="{6432D062-5E62-3344-90BF-76FB9B7D208E}"/>
    <hyperlink ref="M4" r:id="rId3" xr:uid="{382EC756-3BF1-AD40-976F-69ED8EE5914E}"/>
    <hyperlink ref="M5" r:id="rId4" xr:uid="{7DE5CD3E-90AE-8140-98C8-3FD6CC909745}"/>
    <hyperlink ref="M6" r:id="rId5" xr:uid="{AE9BE3AC-7DA0-3D49-A928-E5A0C620D438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EC575-C0D4-4B1D-8C1F-370429090AD8}">
  <dimension ref="A1:C5"/>
  <sheetViews>
    <sheetView zoomScale="183" workbookViewId="0">
      <selection activeCell="A3" sqref="A3"/>
    </sheetView>
  </sheetViews>
  <sheetFormatPr baseColWidth="10" defaultColWidth="9.1640625" defaultRowHeight="15" x14ac:dyDescent="0.2"/>
  <cols>
    <col min="1" max="1" width="19.6640625" bestFit="1" customWidth="1"/>
    <col min="2" max="2" width="19.6640625" customWidth="1"/>
  </cols>
  <sheetData>
    <row r="1" spans="1:3" x14ac:dyDescent="0.2">
      <c r="A1" s="5" t="s">
        <v>13</v>
      </c>
      <c r="B1" s="5" t="s">
        <v>14</v>
      </c>
      <c r="C1" s="4" t="s">
        <v>30</v>
      </c>
    </row>
    <row r="2" spans="1:3" ht="16" thickBot="1" x14ac:dyDescent="0.25">
      <c r="A2" s="6" t="s">
        <v>31</v>
      </c>
      <c r="B2" s="6">
        <v>4655</v>
      </c>
      <c r="C2">
        <v>350</v>
      </c>
    </row>
    <row r="3" spans="1:3" ht="16" thickBot="1" x14ac:dyDescent="0.25">
      <c r="A3" s="7" t="s">
        <v>22</v>
      </c>
      <c r="B3" s="2">
        <v>3061</v>
      </c>
      <c r="C3">
        <v>170</v>
      </c>
    </row>
    <row r="4" spans="1:3" ht="16" thickBot="1" x14ac:dyDescent="0.25">
      <c r="A4" s="7" t="s">
        <v>25</v>
      </c>
      <c r="B4" s="2">
        <v>2212</v>
      </c>
      <c r="C4">
        <v>400</v>
      </c>
    </row>
    <row r="5" spans="1:3" x14ac:dyDescent="0.2">
      <c r="A5" s="14" t="s">
        <v>51</v>
      </c>
      <c r="B5" s="14">
        <v>4213</v>
      </c>
      <c r="C5" s="14">
        <v>200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55333CF6AC2C4CAD3B327143F31A0B" ma:contentTypeVersion="12" ma:contentTypeDescription="Create a new document." ma:contentTypeScope="" ma:versionID="d6e5a78477c6dc659aa98086ced96578">
  <xsd:schema xmlns:xsd="http://www.w3.org/2001/XMLSchema" xmlns:xs="http://www.w3.org/2001/XMLSchema" xmlns:p="http://schemas.microsoft.com/office/2006/metadata/properties" xmlns:ns2="033081a2-1bdf-45f9-a126-c6974586141a" xmlns:ns3="4e370fcc-c9e6-4b7e-a101-3833adffb140" targetNamespace="http://schemas.microsoft.com/office/2006/metadata/properties" ma:root="true" ma:fieldsID="84973c79ec39f1ab62c6b0de7883d508" ns2:_="" ns3:_="">
    <xsd:import namespace="033081a2-1bdf-45f9-a126-c6974586141a"/>
    <xsd:import namespace="4e370fcc-c9e6-4b7e-a101-3833adffb1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3081a2-1bdf-45f9-a126-c697458614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370fcc-c9e6-4b7e-a101-3833adffb14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AA6E73-D86C-40E3-9A1C-C6C160F77A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620262-F299-49C9-9AC2-B7F2C89E24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3081a2-1bdf-45f9-a126-c6974586141a"/>
    <ds:schemaRef ds:uri="4e370fcc-c9e6-4b7e-a101-3833adffb1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C1C81F8-826E-4DCB-BE5E-EEAA9AE71724}">
  <ds:schemaRefs>
    <ds:schemaRef ds:uri="http://purl.org/dc/terms/"/>
    <ds:schemaRef ds:uri="http://www.w3.org/XML/1998/namespace"/>
    <ds:schemaRef ds:uri="http://schemas.microsoft.com/office/2006/metadata/properties"/>
    <ds:schemaRef ds:uri="4e370fcc-c9e6-4b7e-a101-3833adffb140"/>
    <ds:schemaRef ds:uri="http://schemas.openxmlformats.org/package/2006/metadata/core-properties"/>
    <ds:schemaRef ds:uri="033081a2-1bdf-45f9-a126-c6974586141a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Dimensions</vt:lpstr>
      <vt:lpstr>Warehouses</vt:lpstr>
      <vt:lpstr>Pick Up Zone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Ng</dc:creator>
  <cp:lastModifiedBy>Justin Ng</cp:lastModifiedBy>
  <dcterms:created xsi:type="dcterms:W3CDTF">2015-06-05T18:17:20Z</dcterms:created>
  <dcterms:modified xsi:type="dcterms:W3CDTF">2023-11-24T06:42:19Z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0x0101002D55333CF6AC2C4CAD3B327143F31A0B</vt:lpwstr>
  </property>
</Properties>
</file>