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filip\Desktop\kibicowskie-mapy\greater-poland-fans\"/>
    </mc:Choice>
  </mc:AlternateContent>
  <xr:revisionPtr revIDLastSave="0" documentId="13_ncr:1_{FD564765-3C70-4587-9FBE-3950F9AD9983}" xr6:coauthVersionLast="47" xr6:coauthVersionMax="47" xr10:uidLastSave="{00000000-0000-0000-0000-000000000000}"/>
  <bookViews>
    <workbookView xWindow="-120" yWindow="-120" windowWidth="29040" windowHeight="15720" activeTab="10" xr2:uid="{00000000-000D-0000-FFFF-FFFF00000000}"/>
  </bookViews>
  <sheets>
    <sheet name="Lech P." sheetId="24" r:id="rId1"/>
    <sheet name="KKS K." sheetId="26" r:id="rId2"/>
    <sheet name="Górnik K." sheetId="27" r:id="rId3"/>
    <sheet name="Start G." sheetId="33" r:id="rId4"/>
    <sheet name="Unia L." sheetId="28" r:id="rId5"/>
    <sheet name="Ostrovia OW." sheetId="29" r:id="rId6"/>
    <sheet name="Dyskobolia GW." sheetId="32" r:id="rId7"/>
    <sheet name="Astra K." sheetId="34" r:id="rId8"/>
    <sheet name="Jarota J." sheetId="35" r:id="rId9"/>
    <sheet name="Obra K." sheetId="36" r:id="rId10"/>
    <sheet name="Stats" sheetId="1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6" l="1"/>
  <c r="B8" i="16"/>
  <c r="B11" i="16"/>
  <c r="B10" i="16"/>
  <c r="B9" i="16"/>
  <c r="B7" i="16"/>
  <c r="B6" i="16"/>
  <c r="B5" i="16"/>
  <c r="B4" i="16"/>
  <c r="B3" i="16"/>
  <c r="B2" i="16"/>
</calcChain>
</file>

<file path=xl/sharedStrings.xml><?xml version="1.0" encoding="utf-8"?>
<sst xmlns="http://schemas.openxmlformats.org/spreadsheetml/2006/main" count="198" uniqueCount="166">
  <si>
    <t>Klub</t>
  </si>
  <si>
    <t>Ekskluzywne FC</t>
  </si>
  <si>
    <t>Największe Miasto</t>
  </si>
  <si>
    <t>Największe Ekskluzywne Miasto</t>
  </si>
  <si>
    <t>Fankluby</t>
  </si>
  <si>
    <t>Największe miasto bez FC</t>
  </si>
  <si>
    <t>-</t>
  </si>
  <si>
    <t>Miasta - Lech P.</t>
  </si>
  <si>
    <t>Budzyń</t>
  </si>
  <si>
    <t>Chodzież</t>
  </si>
  <si>
    <t>Czempiń</t>
  </si>
  <si>
    <t>Czarnków</t>
  </si>
  <si>
    <t>Gostyń</t>
  </si>
  <si>
    <t>Gniezno</t>
  </si>
  <si>
    <t>Grodzisk Wielkopolski</t>
  </si>
  <si>
    <t>Jarocin</t>
  </si>
  <si>
    <t>Jastrowie</t>
  </si>
  <si>
    <t>Kalisz</t>
  </si>
  <si>
    <t>Kaźmierz</t>
  </si>
  <si>
    <t>Koło</t>
  </si>
  <si>
    <t>Komorniki</t>
  </si>
  <si>
    <t>Konin</t>
  </si>
  <si>
    <t>Kościelec</t>
  </si>
  <si>
    <t>Krotoszyn</t>
  </si>
  <si>
    <t>Kostrzyn</t>
  </si>
  <si>
    <t>Koźmin Wielkopolski</t>
  </si>
  <si>
    <t>Kępno</t>
  </si>
  <si>
    <t>Kościan</t>
  </si>
  <si>
    <t>Luboń</t>
  </si>
  <si>
    <t>Leszno</t>
  </si>
  <si>
    <t>Międzychód</t>
  </si>
  <si>
    <t>Miłosław</t>
  </si>
  <si>
    <t>Mosina</t>
  </si>
  <si>
    <t>Murowana Goślina</t>
  </si>
  <si>
    <t>Nowy Tomyśl</t>
  </si>
  <si>
    <t>Obrzycko</t>
  </si>
  <si>
    <t>Ostrzeszów</t>
  </si>
  <si>
    <t>Ostroróg</t>
  </si>
  <si>
    <t>Ostrów Wielkopolski</t>
  </si>
  <si>
    <t>Opalenica</t>
  </si>
  <si>
    <t>Oborniki</t>
  </si>
  <si>
    <t>Piła</t>
  </si>
  <si>
    <t>Pniewy</t>
  </si>
  <si>
    <t>Pobiedziska</t>
  </si>
  <si>
    <t>Pleszew</t>
  </si>
  <si>
    <t>Rogoźno</t>
  </si>
  <si>
    <t>Rawicz</t>
  </si>
  <si>
    <t>Skoki</t>
  </si>
  <si>
    <t>Szamotuły</t>
  </si>
  <si>
    <t>Swarzędz</t>
  </si>
  <si>
    <t>Słupca</t>
  </si>
  <si>
    <t>Środa Wielkopolska</t>
  </si>
  <si>
    <t>Śrem</t>
  </si>
  <si>
    <t>Turek</t>
  </si>
  <si>
    <t>Tarnowo Podgórne</t>
  </si>
  <si>
    <t>Trzcianka</t>
  </si>
  <si>
    <t>Września</t>
  </si>
  <si>
    <t>Wolsztyn</t>
  </si>
  <si>
    <t>Wągrowiec</t>
  </si>
  <si>
    <t>Wronki</t>
  </si>
  <si>
    <t>Zbąszyń</t>
  </si>
  <si>
    <t>Złotów</t>
  </si>
  <si>
    <t>Zduny</t>
  </si>
  <si>
    <t>Golina</t>
  </si>
  <si>
    <t>Odolanów</t>
  </si>
  <si>
    <t>Margonin</t>
  </si>
  <si>
    <t>Żerków</t>
  </si>
  <si>
    <t>Wojcieszów (Dolnośląskie)</t>
  </si>
  <si>
    <t>Inowrocław (Kujawsko-Pomorskie)</t>
  </si>
  <si>
    <t>Janowiec Wielkopolski (Kujawsko-Pomorskie)</t>
  </si>
  <si>
    <t>Kruszwica (Kujawsko-Pomorskie)</t>
  </si>
  <si>
    <t>Mogilno (Kujawsko-Pomorskie)</t>
  </si>
  <si>
    <t>Strzelno (Kujawsko-Pomorskie)</t>
  </si>
  <si>
    <t>Żnin (Kujawsko-Pomorskie)</t>
  </si>
  <si>
    <t>Drezdenko (Lubuskie)</t>
  </si>
  <si>
    <t>Dobiegniew (Lubuskie)</t>
  </si>
  <si>
    <t>Kostrzyn nad Odrą (Lubuskie)</t>
  </si>
  <si>
    <t>Międzyrzecz (Lubuskie)</t>
  </si>
  <si>
    <t>Rzepin (Lubuskie)</t>
  </si>
  <si>
    <t>Strzelce Krajeńskie (Lubuskie)</t>
  </si>
  <si>
    <t>Słońsk (Lubuskie)</t>
  </si>
  <si>
    <t>Słubice (Lubuskie)</t>
  </si>
  <si>
    <t>Świebodzin (Lubuskie)</t>
  </si>
  <si>
    <t>Wschowa (Lubuskie)</t>
  </si>
  <si>
    <t>Czaplinek (Zachodniopomorskie)</t>
  </si>
  <si>
    <t>Szczecinek (Zachodniopomorskie)</t>
  </si>
  <si>
    <t>Koszalin (Zachodniopomorskie)</t>
  </si>
  <si>
    <t>Mirosławiec (Zachodniopomorskie)</t>
  </si>
  <si>
    <t>Sławno (Zachodniopomorskie)</t>
  </si>
  <si>
    <t>Ustronie Morskie (Zachodniopomorskie)</t>
  </si>
  <si>
    <t>Wałcz (Zachodniopomorskie)</t>
  </si>
  <si>
    <t>Człuchów (Pomorskie)</t>
  </si>
  <si>
    <t>Debrzno (Pomorskie)</t>
  </si>
  <si>
    <t>Kościerzyna (Pomorskie)</t>
  </si>
  <si>
    <t>Miastko (Pomorskie)</t>
  </si>
  <si>
    <t>Ustka (Pomorskie)</t>
  </si>
  <si>
    <t>USA (Emigracja)</t>
  </si>
  <si>
    <t>Szkocja (Emigracja)</t>
  </si>
  <si>
    <t>Anglia (Emigracja)</t>
  </si>
  <si>
    <t>Poznań</t>
  </si>
  <si>
    <t>Lubuskie (Województwo)</t>
  </si>
  <si>
    <t>Mielno (Zachodniopomorskie)</t>
  </si>
  <si>
    <t>Kórnik</t>
  </si>
  <si>
    <t>Przygodzice</t>
  </si>
  <si>
    <t>Nowe Skamielrzyce</t>
  </si>
  <si>
    <t>Czerwonak</t>
  </si>
  <si>
    <t>Sompolno</t>
  </si>
  <si>
    <t>Rokietnica</t>
  </si>
  <si>
    <t>Miasta - KKS K.</t>
  </si>
  <si>
    <t>Blizanów</t>
  </si>
  <si>
    <t>Brzeziny</t>
  </si>
  <si>
    <t>Ceków-Kolonia</t>
  </si>
  <si>
    <t>Godziesze Wielkie</t>
  </si>
  <si>
    <t>Gołuchów</t>
  </si>
  <si>
    <t>Nowe Skalmierzyce</t>
  </si>
  <si>
    <t>Opatówek</t>
  </si>
  <si>
    <t>Stawiszyn</t>
  </si>
  <si>
    <t>Szczytniki</t>
  </si>
  <si>
    <t>Żelazków</t>
  </si>
  <si>
    <t>Mycielin</t>
  </si>
  <si>
    <t>Koźminek</t>
  </si>
  <si>
    <t>Miasta - Górnik K.</t>
  </si>
  <si>
    <t>Miasta - Start G.</t>
  </si>
  <si>
    <t>Mieleszyn</t>
  </si>
  <si>
    <t>Witkowo</t>
  </si>
  <si>
    <t>Miasta - Unia L.</t>
  </si>
  <si>
    <t>Rydzyna</t>
  </si>
  <si>
    <t>Śmigiel</t>
  </si>
  <si>
    <t>Włoszakowice</t>
  </si>
  <si>
    <t>Krzemieniewo</t>
  </si>
  <si>
    <t>Piaski</t>
  </si>
  <si>
    <t>Lipno</t>
  </si>
  <si>
    <t>Góra (Dolnośląskie)</t>
  </si>
  <si>
    <t>Święciechowa</t>
  </si>
  <si>
    <t>Miasta - Ostrovia OW.</t>
  </si>
  <si>
    <t>Miasta - Dyskobolia GW.</t>
  </si>
  <si>
    <t>Przemęt</t>
  </si>
  <si>
    <t>Rakoniewice</t>
  </si>
  <si>
    <t>Czerwieńsk (Lubuskie)</t>
  </si>
  <si>
    <t>Miasta - Astra K.</t>
  </si>
  <si>
    <t>Miasta - Jarota J.</t>
  </si>
  <si>
    <t>Miasta - Obra K.</t>
  </si>
  <si>
    <t>Lech P.</t>
  </si>
  <si>
    <t>KKS K.</t>
  </si>
  <si>
    <t>Start G.</t>
  </si>
  <si>
    <t>Górnik K.</t>
  </si>
  <si>
    <t>Unia L.</t>
  </si>
  <si>
    <t>Ostrovia OW.</t>
  </si>
  <si>
    <t>Dyskobolia GW.</t>
  </si>
  <si>
    <t>Astra K.</t>
  </si>
  <si>
    <t>Jarota J.</t>
  </si>
  <si>
    <t>Obra K.</t>
  </si>
  <si>
    <t>Poznań (540 000)</t>
  </si>
  <si>
    <t>Kalisz (94 000)</t>
  </si>
  <si>
    <t>Konin (68 000)</t>
  </si>
  <si>
    <t>Gniezno (64 000)</t>
  </si>
  <si>
    <t>Leszno (60 000)</t>
  </si>
  <si>
    <t>Krotoszyn (28 000)</t>
  </si>
  <si>
    <t>Jarocin (26 000)</t>
  </si>
  <si>
    <t>Kościan (24 000)</t>
  </si>
  <si>
    <t>Koszalin (106 000)</t>
  </si>
  <si>
    <t>Opatówek (11 000)</t>
  </si>
  <si>
    <t>Góra (11 000)</t>
  </si>
  <si>
    <t>Czerwieńsk (4 000)</t>
  </si>
  <si>
    <t>Witkowo (8 000)</t>
  </si>
  <si>
    <t>Puszczykowo (9 000)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</si>
</sst>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charset val="238"/>
      <scheme val="minor"/>
    </font>
    <font>
      <b/>
      <sz val="10"/>
      <color theme="0"/>
      <name val="Arial"/>
      <family val="2"/>
      <charset val="238"/>
    </font>
    <font>
      <b/>
      <sz val="16"/>
      <color rgb="FFFFFF00"/>
      <name val="Calibri"/>
      <family val="2"/>
      <charset val="238"/>
      <scheme val="minor"/>
    </font>
    <font>
      <b/>
      <sz val="16"/>
      <color rgb="FFFF0000"/>
      <name val="Calibri"/>
      <family val="2"/>
      <charset val="238"/>
      <scheme val="minor"/>
    </font>
    <font>
      <sz val="16"/>
      <color theme="1"/>
      <name val="Calibri"/>
      <family val="2"/>
      <scheme val="minor"/>
    </font>
    <font>
      <b/>
      <sz val="16"/>
      <color rgb="FF408042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b/>
      <sz val="16"/>
      <color rgb="FF006100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b/>
      <sz val="16"/>
      <color rgb="FF9C5700"/>
      <name val="Calibri"/>
      <family val="2"/>
      <charset val="238"/>
      <scheme val="minor"/>
    </font>
    <font>
      <b/>
      <sz val="10"/>
      <color rgb="FF00B0F0"/>
      <name val="Arial"/>
      <family val="2"/>
      <charset val="238"/>
    </font>
    <font>
      <sz val="11"/>
      <color rgb="FF9C0006"/>
      <name val="Calibri"/>
      <family val="2"/>
      <charset val="238"/>
      <scheme val="minor"/>
    </font>
    <font>
      <b/>
      <sz val="16"/>
      <color rgb="FF9C0006"/>
      <name val="Calibri"/>
      <family val="2"/>
      <charset val="238"/>
      <scheme val="minor"/>
    </font>
    <font>
      <sz val="16"/>
      <color theme="0"/>
      <name val="Calibri"/>
      <family val="2"/>
      <charset val="238"/>
    </font>
    <font>
      <b/>
      <i/>
      <sz val="16"/>
      <color theme="0"/>
      <name val="Calibri"/>
      <family val="2"/>
      <charset val="238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2F912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CF4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5A8B3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0" fontId="4" fillId="2" borderId="0"/>
    <xf numFmtId="0" fontId="19" fillId="3" borderId="0">
      <alignment vertical="center" wrapText="1"/>
    </xf>
    <xf numFmtId="0" fontId="6" fillId="4" borderId="0">
      <alignment vertical="center" wrapText="1"/>
    </xf>
    <xf numFmtId="0" fontId="7" fillId="5" borderId="1">
      <alignment horizontal="center" vertical="center" wrapText="1"/>
    </xf>
    <xf numFmtId="0" fontId="7" fillId="6" borderId="1">
      <alignment horizontal="center" vertical="center"/>
    </xf>
    <xf numFmtId="0" fontId="8" fillId="6" borderId="1">
      <alignment horizontal="center" vertical="center" wrapText="1"/>
    </xf>
    <xf numFmtId="0" fontId="3" fillId="7" borderId="1">
      <alignment horizontal="center" vertical="center"/>
    </xf>
    <xf numFmtId="0" fontId="7" fillId="8" borderId="1">
      <alignment horizontal="center" vertical="center"/>
    </xf>
    <xf numFmtId="0" fontId="5" fillId="9" borderId="1">
      <alignment horizontal="center" vertical="center"/>
    </xf>
    <xf numFmtId="0" fontId="9" fillId="10" borderId="0"/>
    <xf numFmtId="0" fontId="3" fillId="11" borderId="1">
      <alignment horizontal="center" vertical="center"/>
    </xf>
    <xf numFmtId="0" fontId="10" fillId="10" borderId="1">
      <alignment horizontal="center" vertical="center" wrapText="1"/>
    </xf>
    <xf numFmtId="0" fontId="11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1">
      <alignment horizontal="center" vertical="center"/>
    </xf>
    <xf numFmtId="0" fontId="16" fillId="15" borderId="0">
      <alignment vertical="center" wrapText="1"/>
    </xf>
    <xf numFmtId="0" fontId="17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</cellStyleXfs>
  <cellXfs count="3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2" borderId="1" xfId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2" fillId="12" borderId="1" xfId="13" applyFont="1" applyBorder="1" applyAlignment="1">
      <alignment horizontal="center" vertical="center"/>
    </xf>
    <xf numFmtId="0" fontId="15" fillId="13" borderId="1" xfId="14" applyFont="1" applyBorder="1" applyAlignment="1">
      <alignment horizontal="center" vertical="center"/>
    </xf>
    <xf numFmtId="0" fontId="18" fillId="16" borderId="1" xfId="17" applyFont="1" applyBorder="1" applyAlignment="1">
      <alignment horizontal="center" vertical="center"/>
    </xf>
    <xf numFmtId="0" fontId="7" fillId="6" borderId="1" xfId="5">
      <alignment horizontal="center" vertical="center"/>
    </xf>
    <xf numFmtId="0" fontId="5" fillId="10" borderId="1" xfId="10" applyFont="1" applyBorder="1" applyAlignment="1">
      <alignment horizontal="center" vertical="center"/>
    </xf>
    <xf numFmtId="0" fontId="5" fillId="9" borderId="1" xfId="9">
      <alignment horizontal="center" vertical="center"/>
    </xf>
    <xf numFmtId="0" fontId="3" fillId="7" borderId="1" xfId="7">
      <alignment horizontal="center" vertical="center"/>
    </xf>
    <xf numFmtId="0" fontId="3" fillId="17" borderId="1" xfId="18" applyFont="1" applyBorder="1" applyAlignment="1">
      <alignment horizontal="center" vertical="center"/>
    </xf>
    <xf numFmtId="0" fontId="3" fillId="3" borderId="1" xfId="2" applyFont="1" applyBorder="1" applyAlignment="1">
      <alignment horizontal="center" vertical="center" wrapText="1"/>
    </xf>
    <xf numFmtId="0" fontId="7" fillId="5" borderId="1" xfId="4">
      <alignment horizontal="center" vertical="center" wrapText="1"/>
    </xf>
    <xf numFmtId="0" fontId="3" fillId="19" borderId="1" xfId="20" applyFont="1" applyBorder="1" applyAlignment="1">
      <alignment horizontal="center" vertical="center" wrapText="1"/>
    </xf>
    <xf numFmtId="0" fontId="3" fillId="18" borderId="1" xfId="19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19" borderId="1" xfId="20" applyFont="1" applyBorder="1" applyAlignment="1">
      <alignment horizontal="center" vertical="center"/>
    </xf>
    <xf numFmtId="0" fontId="5" fillId="9" borderId="1" xfId="9" applyFont="1" applyBorder="1" applyAlignment="1">
      <alignment horizontal="center" vertical="center"/>
    </xf>
    <xf numFmtId="0" fontId="7" fillId="6" borderId="1" xfId="5" applyFont="1" applyBorder="1" applyAlignment="1">
      <alignment horizontal="center" vertical="center"/>
    </xf>
    <xf numFmtId="0" fontId="3" fillId="4" borderId="1" xfId="3" applyFont="1" applyBorder="1" applyAlignment="1">
      <alignment horizontal="center" vertical="center" wrapText="1"/>
    </xf>
    <xf numFmtId="0" fontId="3" fillId="7" borderId="1" xfId="7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20" fillId="19" borderId="1" xfId="20" applyFont="1" applyBorder="1" applyAlignment="1">
      <alignment horizontal="center" vertical="center" wrapText="1"/>
    </xf>
    <xf numFmtId="0" fontId="15" fillId="13" borderId="2" xfId="14" applyFont="1" applyBorder="1" applyAlignment="1">
      <alignment horizontal="center" vertical="center"/>
    </xf>
    <xf numFmtId="0" fontId="12" fillId="12" borderId="2" xfId="13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8" fillId="16" borderId="2" xfId="17" applyFont="1" applyBorder="1" applyAlignment="1">
      <alignment horizontal="center" vertical="center"/>
    </xf>
    <xf numFmtId="0" fontId="18" fillId="16" borderId="1" xfId="17" applyFont="1" applyBorder="1" applyAlignment="1">
      <alignment horizontal="center"/>
    </xf>
  </cellXfs>
  <cellStyles count="21">
    <cellStyle name="Accent1" xfId="20" builtinId="29"/>
    <cellStyle name="Accent2" xfId="18" builtinId="33"/>
    <cellStyle name="Accent5" xfId="19" builtinId="45"/>
    <cellStyle name="Bad" xfId="17" builtinId="27"/>
    <cellStyle name="Good" xfId="13" builtinId="26"/>
    <cellStyle name="Neutral" xfId="14" builtinId="28"/>
    <cellStyle name="Normal" xfId="0" builtinId="0"/>
    <cellStyle name="Style 1" xfId="1" xr:uid="{5C18E823-BB00-4D46-8473-2E4871091238}"/>
    <cellStyle name="Style 10" xfId="10" xr:uid="{68606E85-B2DC-409F-A722-F3C02A1BB078}"/>
    <cellStyle name="Style 11" xfId="11" xr:uid="{78D49A02-7825-4751-A3AC-A5082EF1715B}"/>
    <cellStyle name="Style 12" xfId="12" xr:uid="{925DD0A6-E78E-4DAD-8128-F7E1D019CB12}"/>
    <cellStyle name="Style 13" xfId="15" xr:uid="{1B2DA390-8472-4B35-9423-41696986E796}"/>
    <cellStyle name="Style 14" xfId="16" xr:uid="{DF00ACA5-9D07-430A-9E0C-C312496246E8}"/>
    <cellStyle name="Style 2" xfId="2" xr:uid="{4CD4518D-626B-4B37-ACEC-786317A844B2}"/>
    <cellStyle name="Style 3" xfId="3" xr:uid="{CBEFE067-F725-4263-8396-8DC4BB7E7514}"/>
    <cellStyle name="Style 4" xfId="4" xr:uid="{88917D7A-C3EE-457E-9A15-E0BD3139525E}"/>
    <cellStyle name="Style 5" xfId="5" xr:uid="{0CE47211-478D-4179-A32C-CE81C182671E}"/>
    <cellStyle name="Style 6" xfId="6" xr:uid="{2900C1E8-1282-4CD6-9568-E1808D126843}"/>
    <cellStyle name="Style 7" xfId="7" xr:uid="{EAC6A676-DF35-46FB-81B1-AA141A80FB3D}"/>
    <cellStyle name="Style 8" xfId="8" xr:uid="{CB5E6433-4CC7-48CE-9E5B-E6DDD3C9D696}"/>
    <cellStyle name="Style 9" xfId="9" xr:uid="{FE98E76F-DD31-4985-9863-BF7B137E4021}"/>
  </cellStyles>
  <dxfs count="0"/>
  <tableStyles count="0" defaultTableStyle="TableStyleMedium2" defaultPivotStyle="PivotStyleLight16"/>
  <colors>
    <mruColors>
      <color rgb="FF5A8B39"/>
      <color rgb="FF408042"/>
      <color rgb="FF2F912F"/>
      <color rgb="FF00CC00"/>
      <color rgb="FF00FF00"/>
      <color rgb="FF0CF40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4C681-C0CA-4E13-87EE-5A794AE26B0E}">
  <dimension ref="A1:P111"/>
  <sheetViews>
    <sheetView topLeftCell="A47" zoomScale="85" zoomScaleNormal="85" workbookViewId="0">
      <selection activeCell="A55" sqref="A55"/>
    </sheetView>
  </sheetViews>
  <sheetFormatPr defaultRowHeight="15" x14ac:dyDescent="0.25"/>
  <cols>
    <col min="1" max="1" width="62.85546875" customWidth="1"/>
  </cols>
  <sheetData>
    <row r="1" spans="1:16" ht="26.25" x14ac:dyDescent="0.25">
      <c r="A1" s="1" t="s">
        <v>7</v>
      </c>
      <c r="B1" s="4"/>
      <c r="C1" s="4"/>
    </row>
    <row r="2" spans="1:16" ht="21" customHeight="1" x14ac:dyDescent="0.25">
      <c r="A2" s="25" t="s">
        <v>98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16" t="s">
        <v>8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A4" s="16" t="s">
        <v>9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A5" s="16" t="s">
        <v>84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A6" s="16" t="s">
        <v>11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A7" s="16" t="s">
        <v>10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A8" s="16" t="s">
        <v>105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A9" s="16" t="s">
        <v>91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A10" s="16" t="s">
        <v>92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A11" s="16" t="s">
        <v>75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A12" s="16" t="s">
        <v>74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A13" s="16" t="s">
        <v>13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A14" s="16" t="s">
        <v>63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A15" s="16" t="s">
        <v>12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A16" s="16" t="s">
        <v>14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ht="21" customHeight="1" x14ac:dyDescent="0.25">
      <c r="A17" s="16" t="s">
        <v>68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ht="21" customHeight="1" x14ac:dyDescent="0.25">
      <c r="A18" s="16" t="s">
        <v>69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21" customHeight="1" x14ac:dyDescent="0.25">
      <c r="A19" s="16" t="s">
        <v>15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ht="21" customHeight="1" x14ac:dyDescent="0.25">
      <c r="A20" s="16" t="s">
        <v>16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ht="21" customHeight="1" x14ac:dyDescent="0.25">
      <c r="A21" s="16" t="s">
        <v>17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ht="21" customHeight="1" x14ac:dyDescent="0.25">
      <c r="A22" s="16" t="s">
        <v>18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ht="21" customHeight="1" x14ac:dyDescent="0.25">
      <c r="A23" s="16" t="s">
        <v>26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21" customHeight="1" x14ac:dyDescent="0.25">
      <c r="A24" s="16" t="s">
        <v>19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ht="21" customHeight="1" x14ac:dyDescent="0.25">
      <c r="A25" s="16" t="s">
        <v>20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ht="21" customHeight="1" x14ac:dyDescent="0.25">
      <c r="A26" s="16" t="s">
        <v>21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ht="21" customHeight="1" x14ac:dyDescent="0.25">
      <c r="A27" s="16" t="s">
        <v>24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ht="21" customHeight="1" x14ac:dyDescent="0.25">
      <c r="A28" s="16" t="s">
        <v>76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21" customHeight="1" x14ac:dyDescent="0.25">
      <c r="A29" s="16" t="s">
        <v>86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ht="21" customHeight="1" x14ac:dyDescent="0.25">
      <c r="A30" s="16" t="s">
        <v>27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ht="21" customHeight="1" x14ac:dyDescent="0.25">
      <c r="A31" s="16" t="s">
        <v>22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ht="21" customHeight="1" x14ac:dyDescent="0.25">
      <c r="A32" s="16" t="s">
        <v>93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ht="21" customHeight="1" x14ac:dyDescent="0.25">
      <c r="A33" s="16" t="s">
        <v>25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ht="21" customHeight="1" x14ac:dyDescent="0.25">
      <c r="A34" s="16" t="s">
        <v>102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ht="21" customHeight="1" x14ac:dyDescent="0.25">
      <c r="A35" s="16" t="s">
        <v>23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ht="21" customHeight="1" x14ac:dyDescent="0.25">
      <c r="A36" s="16" t="s">
        <v>70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ht="21" customHeight="1" x14ac:dyDescent="0.25">
      <c r="A37" s="16" t="s">
        <v>29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ht="21" customHeight="1" x14ac:dyDescent="0.25">
      <c r="A38" s="16" t="s">
        <v>28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ht="21" customHeight="1" x14ac:dyDescent="0.25">
      <c r="A39" s="25" t="s">
        <v>100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ht="21" customHeight="1" x14ac:dyDescent="0.25">
      <c r="A40" s="16" t="s">
        <v>65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ht="21" customHeight="1" x14ac:dyDescent="0.25">
      <c r="A41" s="16" t="s">
        <v>94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ht="21" customHeight="1" x14ac:dyDescent="0.25">
      <c r="A42" s="16" t="s">
        <v>101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ht="21" customHeight="1" x14ac:dyDescent="0.25">
      <c r="A43" s="16" t="s">
        <v>30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ht="21" customHeight="1" x14ac:dyDescent="0.25">
      <c r="A44" s="16" t="s">
        <v>77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ht="21" customHeight="1" x14ac:dyDescent="0.25">
      <c r="A45" s="16" t="s">
        <v>31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ht="21" customHeight="1" x14ac:dyDescent="0.25">
      <c r="A46" s="16" t="s">
        <v>87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ht="21" customHeight="1" x14ac:dyDescent="0.25">
      <c r="A47" s="16" t="s">
        <v>71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ht="21" customHeight="1" x14ac:dyDescent="0.25">
      <c r="A48" s="16" t="s">
        <v>32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 ht="21" customHeight="1" x14ac:dyDescent="0.25">
      <c r="A49" s="16" t="s">
        <v>33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1:16" ht="21" customHeight="1" x14ac:dyDescent="0.25">
      <c r="A50" s="16" t="s">
        <v>104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6" ht="21" customHeight="1" x14ac:dyDescent="0.25">
      <c r="A51" s="16" t="s">
        <v>34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6" ht="21" customHeight="1" x14ac:dyDescent="0.25">
      <c r="A52" s="16" t="s">
        <v>40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1:16" ht="21" customHeight="1" x14ac:dyDescent="0.25">
      <c r="A53" s="16" t="s">
        <v>35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1:16" ht="21" customHeight="1" x14ac:dyDescent="0.25">
      <c r="A54" s="16" t="s">
        <v>64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1:16" ht="21" customHeight="1" x14ac:dyDescent="0.25">
      <c r="A55" s="16" t="s">
        <v>39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1:16" ht="21" customHeight="1" x14ac:dyDescent="0.25">
      <c r="A56" s="16" t="s">
        <v>37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1:16" ht="21" customHeight="1" x14ac:dyDescent="0.25">
      <c r="A57" s="16" t="s">
        <v>38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1:16" ht="21" customHeight="1" x14ac:dyDescent="0.25">
      <c r="A58" s="16" t="s">
        <v>36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1:16" ht="21" customHeight="1" x14ac:dyDescent="0.25">
      <c r="A59" s="16" t="s">
        <v>41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1:16" ht="21" customHeight="1" x14ac:dyDescent="0.25">
      <c r="A60" s="16" t="s">
        <v>44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1:16" ht="21" customHeight="1" x14ac:dyDescent="0.25">
      <c r="A61" s="16" t="s">
        <v>42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1:16" ht="21" customHeight="1" x14ac:dyDescent="0.25">
      <c r="A62" s="16" t="s">
        <v>43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1:16" ht="21" x14ac:dyDescent="0.25">
      <c r="A63" s="16" t="s">
        <v>99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1:16" ht="21" x14ac:dyDescent="0.25">
      <c r="A64" s="16" t="s">
        <v>103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1:16" ht="21" x14ac:dyDescent="0.25">
      <c r="A65" s="16" t="s">
        <v>46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1:16" ht="21" x14ac:dyDescent="0.25">
      <c r="A66" s="16" t="s">
        <v>45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1:16" ht="21" x14ac:dyDescent="0.25">
      <c r="A67" s="16" t="s">
        <v>107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1:16" ht="21" x14ac:dyDescent="0.25">
      <c r="A68" s="16" t="s">
        <v>78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1:16" ht="21" x14ac:dyDescent="0.25">
      <c r="A69" s="16" t="s">
        <v>47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1:16" ht="21" x14ac:dyDescent="0.25">
      <c r="A70" s="16" t="s">
        <v>88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1:16" ht="21" x14ac:dyDescent="0.25">
      <c r="A71" s="16" t="s">
        <v>80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1:16" ht="21" x14ac:dyDescent="0.25">
      <c r="A72" s="16" t="s">
        <v>81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1:16" ht="21" x14ac:dyDescent="0.25">
      <c r="A73" s="16" t="s">
        <v>50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1:16" ht="21" x14ac:dyDescent="0.25">
      <c r="A74" s="16" t="s">
        <v>106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1:16" ht="21" x14ac:dyDescent="0.25">
      <c r="A75" s="16" t="s">
        <v>79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1:16" ht="21" x14ac:dyDescent="0.25">
      <c r="A76" s="16" t="s">
        <v>72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1:16" ht="21" x14ac:dyDescent="0.25">
      <c r="A77" s="16" t="s">
        <v>49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1:16" ht="21" x14ac:dyDescent="0.25">
      <c r="A78" s="16" t="s">
        <v>48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1:16" ht="21" x14ac:dyDescent="0.25">
      <c r="A79" s="16" t="s">
        <v>85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1:16" ht="21" x14ac:dyDescent="0.25">
      <c r="A80" s="25" t="s">
        <v>97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1:16" ht="21" x14ac:dyDescent="0.25">
      <c r="A81" s="16" t="s">
        <v>52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1:16" ht="21" x14ac:dyDescent="0.25">
      <c r="A82" s="16" t="s">
        <v>51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1:16" ht="21" x14ac:dyDescent="0.25">
      <c r="A83" s="16" t="s">
        <v>82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1:16" ht="21" x14ac:dyDescent="0.25">
      <c r="A84" s="16" t="s">
        <v>54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1:16" ht="21" x14ac:dyDescent="0.25">
      <c r="A85" s="16" t="s">
        <v>55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1:16" ht="21" x14ac:dyDescent="0.25">
      <c r="A86" s="16" t="s">
        <v>53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1:16" ht="21" x14ac:dyDescent="0.25">
      <c r="A87" s="25" t="s">
        <v>96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1:16" ht="21" x14ac:dyDescent="0.25">
      <c r="A88" s="16" t="s">
        <v>95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1:16" ht="21" x14ac:dyDescent="0.25">
      <c r="A89" s="16" t="s">
        <v>89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1:16" ht="21" x14ac:dyDescent="0.25">
      <c r="A90" s="16" t="s">
        <v>90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1:16" ht="21" x14ac:dyDescent="0.25">
      <c r="A91" s="16" t="s">
        <v>58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1:16" ht="21" x14ac:dyDescent="0.25">
      <c r="A92" s="16" t="s">
        <v>67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1:16" ht="21" x14ac:dyDescent="0.25">
      <c r="A93" s="16" t="s">
        <v>57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1:16" ht="21" x14ac:dyDescent="0.25">
      <c r="A94" s="16" t="s">
        <v>59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1:16" ht="21" x14ac:dyDescent="0.25">
      <c r="A95" s="16" t="s">
        <v>56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1:16" ht="21" x14ac:dyDescent="0.25">
      <c r="A96" s="16" t="s">
        <v>83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1:16" ht="21" x14ac:dyDescent="0.25">
      <c r="A97" s="16" t="s">
        <v>60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1:16" ht="21" x14ac:dyDescent="0.25">
      <c r="A98" s="16" t="s">
        <v>62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1:16" ht="21" x14ac:dyDescent="0.25">
      <c r="A99" s="16" t="s">
        <v>61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1:16" ht="21" x14ac:dyDescent="0.25">
      <c r="A100" s="16" t="s">
        <v>66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1:16" ht="21" x14ac:dyDescent="0.25">
      <c r="A101" s="16" t="s">
        <v>73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1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1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1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1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1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1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1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1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1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1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sortState xmlns:xlrd2="http://schemas.microsoft.com/office/spreadsheetml/2017/richdata2" ref="A2:A101">
    <sortCondition ref="A81:A101"/>
  </sortState>
  <pageMargins left="0.7" right="0.7" top="0.75" bottom="0.75" header="0.3" footer="0.3"/>
  <pageSetup paperSize="9"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1EA32-23AF-416F-A6DA-D14C5F06AE1D}">
  <dimension ref="A1:P111"/>
  <sheetViews>
    <sheetView zoomScale="85" zoomScaleNormal="85" workbookViewId="0">
      <selection activeCell="A2" sqref="A2"/>
    </sheetView>
  </sheetViews>
  <sheetFormatPr defaultRowHeight="15" x14ac:dyDescent="0.25"/>
  <cols>
    <col min="1" max="1" width="62.85546875" customWidth="1"/>
  </cols>
  <sheetData>
    <row r="1" spans="1:16" ht="26.25" x14ac:dyDescent="0.25">
      <c r="A1" s="1" t="s">
        <v>141</v>
      </c>
      <c r="B1" s="4"/>
      <c r="C1" s="4"/>
    </row>
    <row r="2" spans="1:16" ht="21" customHeight="1" x14ac:dyDescent="0.25">
      <c r="A2" s="12" t="s">
        <v>27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2:16" ht="21" customHeight="1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2:16" ht="21" customHeight="1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2:16" ht="21" customHeight="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2:16" ht="21" customHeight="1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2:16" ht="21" customHeight="1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2:16" ht="21" customHeight="1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2:16" ht="21" customHeight="1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2:16" ht="21" customHeight="1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2:16" ht="21" customHeight="1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2:16" ht="21" customHeight="1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2:16" ht="21" customHeight="1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2:16" ht="21" customHeight="1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2:16" ht="21" customHeight="1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2:16" ht="21" customHeight="1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2:16" ht="21" customHeight="1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2:16" ht="21" customHeight="1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2:16" ht="21" customHeight="1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2:16" ht="21" customHeight="1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2:16" ht="21" customHeight="1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2:16" ht="21" customHeight="1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2:16" ht="21" customHeight="1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2:16" ht="21" customHeight="1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2:16" ht="21" customHeight="1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2:16" ht="21" customHeight="1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2:16" ht="21" customHeight="1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2:16" ht="21" customHeight="1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2:16" ht="21" customHeight="1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2:16" ht="21" customHeight="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2:16" ht="21" customHeight="1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2:16" ht="21" customHeight="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2:16" ht="21" customHeight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2:16" ht="21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1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1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1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1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1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1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pageMargins left="0.7" right="0.7" top="0.75" bottom="0.75" header="0.3" footer="0.3"/>
  <pageSetup paperSize="9" orientation="portrait" horizontalDpi="30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BC4BA-FF7B-4334-BC25-D9FDDC12D341}">
  <dimension ref="A1:J15"/>
  <sheetViews>
    <sheetView tabSelected="1" workbookViewId="0">
      <selection activeCell="E14" sqref="E14"/>
    </sheetView>
  </sheetViews>
  <sheetFormatPr defaultRowHeight="15" x14ac:dyDescent="0.25"/>
  <cols>
    <col min="1" max="1" width="23.7109375" customWidth="1"/>
    <col min="2" max="2" width="18.5703125" customWidth="1"/>
    <col min="3" max="3" width="24.5703125" customWidth="1"/>
    <col min="4" max="4" width="44.28515625" customWidth="1"/>
    <col min="5" max="5" width="42.85546875" customWidth="1"/>
    <col min="10" max="10" width="34.28515625" customWidth="1"/>
    <col min="11" max="11" width="10" customWidth="1"/>
  </cols>
  <sheetData>
    <row r="1" spans="1:10" ht="21" x14ac:dyDescent="0.25">
      <c r="A1" s="7" t="s">
        <v>0</v>
      </c>
      <c r="B1" s="26" t="s">
        <v>4</v>
      </c>
      <c r="C1" s="7" t="s">
        <v>1</v>
      </c>
      <c r="D1" s="7" t="s">
        <v>2</v>
      </c>
      <c r="E1" s="7" t="s">
        <v>3</v>
      </c>
      <c r="J1" s="7" t="s">
        <v>5</v>
      </c>
    </row>
    <row r="2" spans="1:10" ht="21" customHeight="1" x14ac:dyDescent="0.25">
      <c r="A2" s="19" t="s">
        <v>142</v>
      </c>
      <c r="B2" s="27">
        <f>COUNTA('Lech P.'!A:A) - 1</f>
        <v>100</v>
      </c>
      <c r="C2" s="6">
        <f>96 - 6 - 2 - 5 - 3 - 3 - 1 - 1 - 2</f>
        <v>73</v>
      </c>
      <c r="D2" s="6" t="s">
        <v>152</v>
      </c>
      <c r="E2" s="6" t="s">
        <v>160</v>
      </c>
      <c r="J2" s="5" t="s">
        <v>165</v>
      </c>
    </row>
    <row r="3" spans="1:10" ht="21" customHeight="1" x14ac:dyDescent="0.35">
      <c r="A3" s="20" t="s">
        <v>143</v>
      </c>
      <c r="B3" s="5">
        <f>COUNTA('KKS K.'!A:A) - 1</f>
        <v>13</v>
      </c>
      <c r="C3" s="24">
        <v>11</v>
      </c>
      <c r="D3" s="24" t="s">
        <v>153</v>
      </c>
      <c r="E3" s="24" t="s">
        <v>161</v>
      </c>
    </row>
    <row r="4" spans="1:10" ht="21" customHeight="1" x14ac:dyDescent="0.35">
      <c r="A4" s="17" t="s">
        <v>145</v>
      </c>
      <c r="B4" s="18">
        <f>COUNTA('Górnik K.'!A:A) - 1</f>
        <v>3</v>
      </c>
      <c r="C4" s="30">
        <v>0</v>
      </c>
      <c r="D4" s="24" t="s">
        <v>154</v>
      </c>
      <c r="E4" s="8" t="s">
        <v>6</v>
      </c>
    </row>
    <row r="5" spans="1:10" ht="21" customHeight="1" x14ac:dyDescent="0.25">
      <c r="A5" s="13" t="s">
        <v>144</v>
      </c>
      <c r="B5" s="28">
        <f>COUNTA('Start G.'!A:A) - 1</f>
        <v>3</v>
      </c>
      <c r="C5" s="5">
        <v>2</v>
      </c>
      <c r="D5" s="5" t="s">
        <v>155</v>
      </c>
      <c r="E5" s="5" t="s">
        <v>164</v>
      </c>
    </row>
    <row r="6" spans="1:10" ht="21" customHeight="1" x14ac:dyDescent="0.25">
      <c r="A6" s="21" t="s">
        <v>146</v>
      </c>
      <c r="B6" s="28">
        <f>COUNTA('Unia L.'!A:A) - 1</f>
        <v>14</v>
      </c>
      <c r="C6" s="5">
        <v>8</v>
      </c>
      <c r="D6" s="5" t="s">
        <v>156</v>
      </c>
      <c r="E6" s="5" t="s">
        <v>162</v>
      </c>
    </row>
    <row r="7" spans="1:10" ht="21" customHeight="1" x14ac:dyDescent="0.35">
      <c r="A7" s="2" t="s">
        <v>147</v>
      </c>
      <c r="B7" s="28">
        <f>COUNTA('Ostrovia OW.'!A:A) - 1</f>
        <v>5</v>
      </c>
      <c r="C7" s="8">
        <v>0</v>
      </c>
      <c r="D7" s="24" t="s">
        <v>153</v>
      </c>
      <c r="E7" s="8" t="s">
        <v>6</v>
      </c>
    </row>
    <row r="8" spans="1:10" ht="21" customHeight="1" x14ac:dyDescent="0.25">
      <c r="A8" s="22" t="s">
        <v>148</v>
      </c>
      <c r="B8" s="28">
        <f>COUNTA('Dyskobolia GW.'!A:A) - 1</f>
        <v>8</v>
      </c>
      <c r="C8" s="5">
        <v>3</v>
      </c>
      <c r="D8" s="6" t="s">
        <v>152</v>
      </c>
      <c r="E8" s="5" t="s">
        <v>163</v>
      </c>
    </row>
    <row r="9" spans="1:10" ht="21" customHeight="1" x14ac:dyDescent="0.25">
      <c r="A9" s="14" t="s">
        <v>149</v>
      </c>
      <c r="B9" s="28">
        <f>COUNTA('Astra K.'!A:A) - 1</f>
        <v>2</v>
      </c>
      <c r="C9" s="8">
        <v>0</v>
      </c>
      <c r="D9" s="5" t="s">
        <v>157</v>
      </c>
      <c r="E9" s="8" t="s">
        <v>6</v>
      </c>
    </row>
    <row r="10" spans="1:10" ht="21" customHeight="1" x14ac:dyDescent="0.25">
      <c r="A10" s="10" t="s">
        <v>150</v>
      </c>
      <c r="B10" s="28">
        <f>COUNTA('Jarota J.'!A:A) - 1</f>
        <v>2</v>
      </c>
      <c r="C10" s="8">
        <v>0</v>
      </c>
      <c r="D10" s="5" t="s">
        <v>158</v>
      </c>
      <c r="E10" s="8" t="s">
        <v>6</v>
      </c>
    </row>
    <row r="11" spans="1:10" ht="21" customHeight="1" x14ac:dyDescent="0.25">
      <c r="A11" s="23" t="s">
        <v>151</v>
      </c>
      <c r="B11" s="29">
        <f>COUNTA('Obra K.'!A:A) - 1</f>
        <v>1</v>
      </c>
      <c r="C11" s="8">
        <v>0</v>
      </c>
      <c r="D11" s="8" t="s">
        <v>159</v>
      </c>
      <c r="E11" s="8" t="s">
        <v>6</v>
      </c>
    </row>
    <row r="12" spans="1:10" ht="21" customHeight="1" x14ac:dyDescent="0.25"/>
    <row r="13" spans="1:10" ht="21" customHeight="1" x14ac:dyDescent="0.25"/>
    <row r="14" spans="1:10" ht="21" customHeight="1" x14ac:dyDescent="0.25"/>
    <row r="15" spans="1:10" ht="21" customHeight="1" x14ac:dyDescent="0.25"/>
  </sheetData>
  <sortState xmlns:xlrd2="http://schemas.microsoft.com/office/spreadsheetml/2017/richdata2" ref="A2:B8">
    <sortCondition descending="1" ref="B2:B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E0B68-A2D2-4D34-908F-2D98D6A6946E}">
  <dimension ref="A1:P111"/>
  <sheetViews>
    <sheetView zoomScale="85" zoomScaleNormal="85" workbookViewId="0">
      <selection activeCell="A14" sqref="A2:A14"/>
    </sheetView>
  </sheetViews>
  <sheetFormatPr defaultRowHeight="15" x14ac:dyDescent="0.25"/>
  <cols>
    <col min="1" max="1" width="62.85546875" customWidth="1"/>
  </cols>
  <sheetData>
    <row r="1" spans="1:16" ht="26.25" x14ac:dyDescent="0.25">
      <c r="A1" s="1" t="s">
        <v>108</v>
      </c>
      <c r="B1" s="4"/>
      <c r="C1" s="4"/>
    </row>
    <row r="2" spans="1:16" ht="21" customHeight="1" x14ac:dyDescent="0.25">
      <c r="A2" s="11" t="s">
        <v>109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11" t="s">
        <v>110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A4" s="11" t="s">
        <v>111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A5" s="11" t="s">
        <v>112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A6" s="11" t="s">
        <v>113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A7" s="11" t="s">
        <v>17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A8" s="11" t="s">
        <v>120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A9" s="11" t="s">
        <v>119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A10" s="11" t="s">
        <v>114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A11" s="11" t="s">
        <v>115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A12" s="11" t="s">
        <v>116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A13" s="11" t="s">
        <v>117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A14" s="11" t="s">
        <v>118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2:16" ht="21" customHeight="1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2:16" ht="21" customHeight="1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2:16" ht="21" customHeight="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2:16" ht="21" customHeight="1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2:16" ht="21" customHeight="1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2:16" ht="21" customHeight="1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2:16" ht="21" customHeight="1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2:16" ht="21" customHeight="1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2:16" ht="21" customHeight="1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2:16" ht="21" customHeight="1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2:16" ht="21" customHeight="1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2:16" ht="21" customHeight="1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2:16" ht="21" customHeight="1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2:16" ht="21" customHeight="1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2:16" ht="21" customHeight="1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2:16" ht="21" customHeight="1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2:16" ht="21" customHeight="1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2:16" ht="21" customHeight="1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2:16" ht="21" customHeight="1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2:16" ht="21" customHeight="1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2:16" ht="21" customHeight="1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2:16" ht="21" customHeight="1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2:16" ht="21" customHeight="1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2:16" ht="21" customHeight="1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2:16" ht="21" customHeight="1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2:16" ht="21" customHeight="1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2:16" ht="21" customHeight="1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2:16" ht="21" customHeight="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2:16" ht="21" customHeight="1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2:16" ht="21" customHeight="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2:16" ht="21" customHeight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2:16" ht="21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1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1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1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1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1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1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sortState xmlns:xlrd2="http://schemas.microsoft.com/office/spreadsheetml/2017/richdata2" ref="A2:A14">
    <sortCondition ref="A3:A14"/>
  </sortState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9D260-8DC4-44C2-838B-414C86A5202D}">
  <dimension ref="A1:P111"/>
  <sheetViews>
    <sheetView zoomScale="85" zoomScaleNormal="85" workbookViewId="0">
      <selection activeCell="A3" sqref="A3"/>
    </sheetView>
  </sheetViews>
  <sheetFormatPr defaultRowHeight="15" x14ac:dyDescent="0.25"/>
  <cols>
    <col min="1" max="1" width="62.85546875" customWidth="1"/>
  </cols>
  <sheetData>
    <row r="1" spans="1:16" ht="26.25" x14ac:dyDescent="0.25">
      <c r="A1" s="1" t="s">
        <v>121</v>
      </c>
      <c r="B1" s="4"/>
      <c r="C1" s="4"/>
    </row>
    <row r="2" spans="1:16" ht="21" customHeight="1" x14ac:dyDescent="0.25">
      <c r="A2" s="17" t="s">
        <v>63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17" t="s">
        <v>21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A4" s="17" t="s">
        <v>106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2:16" ht="21" customHeight="1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2:16" ht="21" customHeight="1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2:16" ht="21" customHeight="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2:16" ht="21" customHeight="1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2:16" ht="21" customHeight="1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2:16" ht="21" customHeight="1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2:16" ht="21" customHeight="1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2:16" ht="21" customHeight="1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2:16" ht="21" customHeight="1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2:16" ht="21" customHeight="1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2:16" ht="21" customHeight="1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2:16" ht="21" customHeight="1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2:16" ht="21" customHeight="1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2:16" ht="21" customHeight="1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2:16" ht="21" customHeight="1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2:16" ht="21" customHeight="1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2:16" ht="21" customHeight="1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2:16" ht="21" customHeight="1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2:16" ht="21" customHeight="1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2:16" ht="21" customHeight="1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2:16" ht="21" customHeight="1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2:16" ht="21" customHeight="1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2:16" ht="21" customHeight="1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2:16" ht="21" customHeight="1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2:16" ht="21" customHeight="1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2:16" ht="21" customHeight="1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2:16" ht="21" customHeight="1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2:16" ht="21" customHeight="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2:16" ht="21" customHeight="1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2:16" ht="21" customHeight="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2:16" ht="21" customHeight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2:16" ht="21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1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1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1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1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1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1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sortState xmlns:xlrd2="http://schemas.microsoft.com/office/spreadsheetml/2017/richdata2" ref="A2:A4">
    <sortCondition ref="A3:A4"/>
  </sortState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95711-E7EC-4E46-9AE3-1E712F601564}">
  <dimension ref="A1:P111"/>
  <sheetViews>
    <sheetView zoomScale="85" zoomScaleNormal="85" workbookViewId="0">
      <selection activeCell="A4" sqref="A4"/>
    </sheetView>
  </sheetViews>
  <sheetFormatPr defaultRowHeight="15" x14ac:dyDescent="0.25"/>
  <cols>
    <col min="1" max="1" width="62.85546875" customWidth="1"/>
  </cols>
  <sheetData>
    <row r="1" spans="1:16" ht="26.25" x14ac:dyDescent="0.25">
      <c r="A1" s="1" t="s">
        <v>122</v>
      </c>
      <c r="B1" s="4"/>
      <c r="C1" s="4"/>
    </row>
    <row r="2" spans="1:16" ht="21" customHeight="1" x14ac:dyDescent="0.25">
      <c r="A2" s="13" t="s">
        <v>13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13" t="s">
        <v>123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A4" s="13" t="s">
        <v>124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2:16" ht="21" customHeight="1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2:16" ht="21" customHeight="1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2:16" ht="21" customHeight="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2:16" ht="21" customHeight="1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2:16" ht="21" customHeight="1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2:16" ht="21" customHeight="1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2:16" ht="21" customHeight="1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2:16" ht="21" customHeight="1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2:16" ht="21" customHeight="1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2:16" ht="21" customHeight="1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2:16" ht="21" customHeight="1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2:16" ht="21" customHeight="1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2:16" ht="21" customHeight="1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2:16" ht="21" customHeight="1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2:16" ht="21" customHeight="1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2:16" ht="21" customHeight="1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2:16" ht="21" customHeight="1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2:16" ht="21" customHeight="1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2:16" ht="21" customHeight="1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2:16" ht="21" customHeight="1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2:16" ht="21" customHeight="1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2:16" ht="21" customHeight="1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2:16" ht="21" customHeight="1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2:16" ht="21" customHeight="1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2:16" ht="21" customHeight="1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2:16" ht="21" customHeight="1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2:16" ht="21" customHeight="1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2:16" ht="21" customHeight="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2:16" ht="21" customHeight="1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2:16" ht="21" customHeight="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2:16" ht="21" customHeight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2:16" ht="21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1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1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1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1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1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1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sortState xmlns:xlrd2="http://schemas.microsoft.com/office/spreadsheetml/2017/richdata2" ref="A2:A4">
    <sortCondition ref="A3:A4"/>
  </sortState>
  <pageMargins left="0.7" right="0.7" top="0.75" bottom="0.75" header="0.3" footer="0.3"/>
  <pageSetup paperSize="9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4F7FE-DF82-4805-A312-A6BEE4DF2B30}">
  <dimension ref="A1:P111"/>
  <sheetViews>
    <sheetView zoomScale="85" zoomScaleNormal="85" workbookViewId="0">
      <selection activeCell="A4" sqref="A4"/>
    </sheetView>
  </sheetViews>
  <sheetFormatPr defaultRowHeight="15" x14ac:dyDescent="0.25"/>
  <cols>
    <col min="1" max="1" width="62.85546875" customWidth="1"/>
  </cols>
  <sheetData>
    <row r="1" spans="1:16" ht="26.25" x14ac:dyDescent="0.25">
      <c r="A1" s="1" t="s">
        <v>125</v>
      </c>
      <c r="B1" s="4"/>
      <c r="C1" s="4"/>
    </row>
    <row r="2" spans="1:16" ht="21" customHeight="1" x14ac:dyDescent="0.25">
      <c r="A2" s="9" t="s">
        <v>12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9" t="s">
        <v>132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A4" s="9" t="s">
        <v>27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A5" s="9" t="s">
        <v>129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A6" s="9" t="s">
        <v>29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A7" s="9" t="s">
        <v>131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A8" s="9" t="s">
        <v>130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A9" s="9" t="s">
        <v>46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A10" s="9" t="s">
        <v>126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A11" s="9" t="s">
        <v>127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A12" s="9" t="s">
        <v>52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A13" s="9" t="s">
        <v>133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A14" s="9" t="s">
        <v>128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A15" s="9" t="s">
        <v>83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2:16" ht="21" customHeight="1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2:16" ht="21" customHeight="1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2:16" ht="21" customHeight="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2:16" ht="21" customHeight="1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2:16" ht="21" customHeight="1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2:16" ht="21" customHeight="1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2:16" ht="21" customHeight="1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2:16" ht="21" customHeight="1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2:16" ht="21" customHeight="1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2:16" ht="21" customHeight="1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2:16" ht="21" customHeight="1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2:16" ht="21" customHeight="1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2:16" ht="21" customHeight="1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2:16" ht="21" customHeight="1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2:16" ht="21" customHeight="1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2:16" ht="21" customHeight="1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2:16" ht="21" customHeight="1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2:16" ht="21" customHeight="1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2:16" ht="21" customHeight="1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2:16" ht="21" customHeight="1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2:16" ht="21" customHeight="1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2:16" ht="21" customHeight="1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2:16" ht="21" customHeight="1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2:16" ht="21" customHeight="1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2:16" ht="21" customHeight="1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2:16" ht="21" customHeight="1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2:16" ht="21" customHeight="1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2:16" ht="21" customHeight="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2:16" ht="21" customHeight="1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2:16" ht="21" customHeight="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2:16" ht="21" customHeight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2:16" ht="21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1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1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1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1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1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1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sortState xmlns:xlrd2="http://schemas.microsoft.com/office/spreadsheetml/2017/richdata2" ref="A2:A15">
    <sortCondition ref="A4:A15"/>
  </sortState>
  <pageMargins left="0.7" right="0.7" top="0.75" bottom="0.75" header="0.3" footer="0.3"/>
  <pageSetup paperSize="9"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EB6A4-D058-4DD5-8B56-8E93A9289DC5}">
  <dimension ref="A1:P111"/>
  <sheetViews>
    <sheetView zoomScale="85" zoomScaleNormal="85" workbookViewId="0">
      <selection activeCell="A7" sqref="A7"/>
    </sheetView>
  </sheetViews>
  <sheetFormatPr defaultRowHeight="15" x14ac:dyDescent="0.25"/>
  <cols>
    <col min="1" max="1" width="62.85546875" customWidth="1"/>
  </cols>
  <sheetData>
    <row r="1" spans="1:16" ht="26.25" x14ac:dyDescent="0.25">
      <c r="A1" s="1" t="s">
        <v>134</v>
      </c>
      <c r="B1" s="4"/>
      <c r="C1" s="4"/>
    </row>
    <row r="2" spans="1:16" ht="21" customHeight="1" x14ac:dyDescent="0.25">
      <c r="A2" s="2" t="s">
        <v>17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2" t="s">
        <v>23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A4" s="2" t="s">
        <v>64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A5" s="2" t="s">
        <v>38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A6" s="2" t="s">
        <v>114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2:16" ht="21" customHeight="1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2:16" ht="21" customHeight="1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2:16" ht="21" customHeight="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2:16" ht="21" customHeight="1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2:16" ht="21" customHeight="1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2:16" ht="21" customHeight="1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2:16" ht="21" customHeight="1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2:16" ht="21" customHeight="1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2:16" ht="21" customHeight="1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2:16" ht="21" customHeight="1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2:16" ht="21" customHeight="1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2:16" ht="21" customHeight="1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2:16" ht="21" customHeight="1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2:16" ht="21" customHeight="1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2:16" ht="21" customHeight="1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2:16" ht="21" customHeight="1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2:16" ht="21" customHeight="1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2:16" ht="21" customHeight="1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2:16" ht="21" customHeight="1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2:16" ht="21" customHeight="1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2:16" ht="21" customHeight="1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2:16" ht="21" customHeight="1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2:16" ht="21" customHeight="1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2:16" ht="21" customHeight="1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2:16" ht="21" customHeight="1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2:16" ht="21" customHeight="1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2:16" ht="21" customHeight="1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2:16" ht="21" customHeight="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2:16" ht="21" customHeight="1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2:16" ht="21" customHeight="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2:16" ht="21" customHeight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2:16" ht="21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1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1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1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1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1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1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sortState xmlns:xlrd2="http://schemas.microsoft.com/office/spreadsheetml/2017/richdata2" ref="A2:A6">
    <sortCondition ref="A4:A6"/>
  </sortState>
  <pageMargins left="0.7" right="0.7" top="0.75" bottom="0.75" header="0.3" footer="0.3"/>
  <pageSetup paperSize="9"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F4701-B3FB-4809-838B-5EEAE0A4A587}">
  <dimension ref="A1:P111"/>
  <sheetViews>
    <sheetView zoomScale="85" zoomScaleNormal="85" workbookViewId="0">
      <selection activeCell="A4" sqref="A4"/>
    </sheetView>
  </sheetViews>
  <sheetFormatPr defaultRowHeight="15" x14ac:dyDescent="0.25"/>
  <cols>
    <col min="1" max="1" width="62.85546875" customWidth="1"/>
  </cols>
  <sheetData>
    <row r="1" spans="1:16" ht="26.25" x14ac:dyDescent="0.25">
      <c r="A1" s="1" t="s">
        <v>135</v>
      </c>
      <c r="B1" s="4"/>
      <c r="C1" s="4"/>
    </row>
    <row r="2" spans="1:16" ht="21" customHeight="1" x14ac:dyDescent="0.25">
      <c r="A2" s="15" t="s">
        <v>14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15" t="s">
        <v>99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A4" s="15" t="s">
        <v>39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A5" s="15" t="s">
        <v>136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A6" s="15" t="s">
        <v>137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A7" s="15" t="s">
        <v>57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A8" s="15" t="s">
        <v>60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A9" s="15" t="s">
        <v>138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2:16" ht="21" customHeight="1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2:16" ht="21" customHeight="1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2:16" ht="21" customHeight="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2:16" ht="21" customHeight="1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2:16" ht="21" customHeight="1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2:16" ht="21" customHeight="1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2:16" ht="21" customHeight="1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2:16" ht="21" customHeight="1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2:16" ht="21" customHeight="1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2:16" ht="21" customHeight="1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2:16" ht="21" customHeight="1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2:16" ht="21" customHeight="1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2:16" ht="21" customHeight="1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2:16" ht="21" customHeight="1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2:16" ht="21" customHeight="1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2:16" ht="21" customHeight="1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2:16" ht="21" customHeight="1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2:16" ht="21" customHeight="1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2:16" ht="21" customHeight="1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2:16" ht="21" customHeight="1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2:16" ht="21" customHeight="1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2:16" ht="21" customHeight="1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2:16" ht="21" customHeight="1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2:16" ht="21" customHeight="1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2:16" ht="21" customHeight="1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2:16" ht="21" customHeight="1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2:16" ht="21" customHeight="1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2:16" ht="21" customHeight="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2:16" ht="21" customHeight="1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2:16" ht="21" customHeight="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2:16" ht="21" customHeight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2:16" ht="21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1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1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1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1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1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1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sortState xmlns:xlrd2="http://schemas.microsoft.com/office/spreadsheetml/2017/richdata2" ref="A2:A3">
    <sortCondition ref="A2:A3"/>
  </sortState>
  <pageMargins left="0.7" right="0.7" top="0.75" bottom="0.75" header="0.3" footer="0.3"/>
  <pageSetup paperSize="9"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613D3-FDF8-4357-8CBC-F3BFA23E4F77}">
  <dimension ref="A1:P111"/>
  <sheetViews>
    <sheetView zoomScale="85" zoomScaleNormal="85" workbookViewId="0">
      <selection activeCell="D4" sqref="D4"/>
    </sheetView>
  </sheetViews>
  <sheetFormatPr defaultRowHeight="15" x14ac:dyDescent="0.25"/>
  <cols>
    <col min="1" max="1" width="62.85546875" customWidth="1"/>
  </cols>
  <sheetData>
    <row r="1" spans="1:16" ht="26.25" x14ac:dyDescent="0.25">
      <c r="A1" s="1" t="s">
        <v>139</v>
      </c>
      <c r="B1" s="4"/>
      <c r="C1" s="4"/>
    </row>
    <row r="2" spans="1:16" ht="21" customHeight="1" x14ac:dyDescent="0.25">
      <c r="A2" s="14" t="s">
        <v>23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14" t="s">
        <v>62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2:16" ht="21" customHeight="1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2:16" ht="21" customHeight="1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2:16" ht="21" customHeight="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2:16" ht="21" customHeight="1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2:16" ht="21" customHeight="1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2:16" ht="21" customHeight="1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2:16" ht="21" customHeight="1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2:16" ht="21" customHeight="1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2:16" ht="21" customHeight="1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2:16" ht="21" customHeight="1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2:16" ht="21" customHeight="1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2:16" ht="21" customHeight="1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2:16" ht="21" customHeight="1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2:16" ht="21" customHeight="1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2:16" ht="21" customHeight="1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2:16" ht="21" customHeight="1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2:16" ht="21" customHeight="1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2:16" ht="21" customHeight="1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2:16" ht="21" customHeight="1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2:16" ht="21" customHeight="1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2:16" ht="21" customHeight="1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2:16" ht="21" customHeight="1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2:16" ht="21" customHeight="1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2:16" ht="21" customHeight="1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2:16" ht="21" customHeight="1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2:16" ht="21" customHeight="1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2:16" ht="21" customHeight="1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2:16" ht="21" customHeight="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2:16" ht="21" customHeight="1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2:16" ht="21" customHeight="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2:16" ht="21" customHeight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2:16" ht="21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1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1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1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1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1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1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pageMargins left="0.7" right="0.7" top="0.75" bottom="0.75" header="0.3" footer="0.3"/>
  <pageSetup paperSize="9" orientation="portrait" horizontalDpi="30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40B60-129F-4C3F-9123-920718100BAE}">
  <dimension ref="A1:P111"/>
  <sheetViews>
    <sheetView zoomScale="85" zoomScaleNormal="85" workbookViewId="0">
      <selection activeCell="A10" sqref="A10"/>
    </sheetView>
  </sheetViews>
  <sheetFormatPr defaultRowHeight="15" x14ac:dyDescent="0.25"/>
  <cols>
    <col min="1" max="1" width="62.85546875" customWidth="1"/>
  </cols>
  <sheetData>
    <row r="1" spans="1:16" ht="26.25" x14ac:dyDescent="0.25">
      <c r="A1" s="1" t="s">
        <v>140</v>
      </c>
      <c r="B1" s="4"/>
      <c r="C1" s="4"/>
    </row>
    <row r="2" spans="1:16" ht="21" customHeight="1" x14ac:dyDescent="0.25">
      <c r="A2" s="10" t="s">
        <v>15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10" t="s">
        <v>66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2:16" ht="21" customHeight="1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2:16" ht="21" customHeight="1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2:16" ht="21" customHeight="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2:16" ht="21" customHeight="1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2:16" ht="21" customHeight="1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2:16" ht="21" customHeight="1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2:16" ht="21" customHeight="1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2:16" ht="21" customHeight="1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2:16" ht="21" customHeight="1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2:16" ht="21" customHeight="1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2:16" ht="21" customHeight="1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2:16" ht="21" customHeight="1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2:16" ht="21" customHeight="1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2:16" ht="21" customHeight="1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2:16" ht="21" customHeight="1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2:16" ht="21" customHeight="1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2:16" ht="21" customHeight="1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2:16" ht="21" customHeight="1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2:16" ht="21" customHeight="1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2:16" ht="21" customHeight="1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2:16" ht="21" customHeight="1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2:16" ht="21" customHeight="1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2:16" ht="21" customHeight="1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2:16" ht="21" customHeight="1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2:16" ht="21" customHeight="1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2:16" ht="21" customHeight="1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2:16" ht="21" customHeight="1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2:16" ht="21" customHeight="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2:16" ht="21" customHeight="1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2:16" ht="21" customHeight="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2:16" ht="21" customHeight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2:16" ht="21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1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1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1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1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1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1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Lech P.</vt:lpstr>
      <vt:lpstr>KKS K.</vt:lpstr>
      <vt:lpstr>Górnik K.</vt:lpstr>
      <vt:lpstr>Start G.</vt:lpstr>
      <vt:lpstr>Unia L.</vt:lpstr>
      <vt:lpstr>Ostrovia OW.</vt:lpstr>
      <vt:lpstr>Dyskobolia GW.</vt:lpstr>
      <vt:lpstr>Astra K.</vt:lpstr>
      <vt:lpstr>Jarota J.</vt:lpstr>
      <vt:lpstr>Obra K.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Marczyk</dc:creator>
  <cp:lastModifiedBy>Filip 147662</cp:lastModifiedBy>
  <dcterms:created xsi:type="dcterms:W3CDTF">2015-06-05T18:17:20Z</dcterms:created>
  <dcterms:modified xsi:type="dcterms:W3CDTF">2024-04-15T23:32:56Z</dcterms:modified>
</cp:coreProperties>
</file>