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pomerania-fans\"/>
    </mc:Choice>
  </mc:AlternateContent>
  <xr:revisionPtr revIDLastSave="0" documentId="13_ncr:1_{F9C88520-9C74-44FC-A915-86D7739C560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Lechia G." sheetId="24" r:id="rId1"/>
    <sheet name="Arka G." sheetId="26" r:id="rId2"/>
    <sheet name="Bałyk G." sheetId="27" r:id="rId3"/>
    <sheet name="Pogoń L." sheetId="33" r:id="rId4"/>
    <sheet name="Gryf S." sheetId="28" r:id="rId5"/>
    <sheet name="Czarni S." sheetId="29" r:id="rId6"/>
    <sheet name="Stats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6" l="1"/>
  <c r="B6" i="16"/>
  <c r="B5" i="16"/>
  <c r="B4" i="16"/>
  <c r="B3" i="16"/>
  <c r="B2" i="16"/>
</calcChain>
</file>

<file path=xl/sharedStrings.xml><?xml version="1.0" encoding="utf-8"?>
<sst xmlns="http://schemas.openxmlformats.org/spreadsheetml/2006/main" count="136" uniqueCount="101">
  <si>
    <t>Klub</t>
  </si>
  <si>
    <t>Ekskluzywne FC</t>
  </si>
  <si>
    <t>Największe Miasto</t>
  </si>
  <si>
    <t>Największe Ekskluzywne Miasto</t>
  </si>
  <si>
    <t>Fankluby</t>
  </si>
  <si>
    <t>Największe miasto bez FC</t>
  </si>
  <si>
    <t>-</t>
  </si>
  <si>
    <t>Miasta - Lechia G.</t>
  </si>
  <si>
    <t>Bytów</t>
  </si>
  <si>
    <t>Chojnice</t>
  </si>
  <si>
    <t>Czersk</t>
  </si>
  <si>
    <t>Dzierzgoń</t>
  </si>
  <si>
    <t>Kartuzy</t>
  </si>
  <si>
    <t>Kościerzyna</t>
  </si>
  <si>
    <t>Kwidzyn</t>
  </si>
  <si>
    <t>Lębork</t>
  </si>
  <si>
    <t>Malbork</t>
  </si>
  <si>
    <t>Nowy Dwór Gdański</t>
  </si>
  <si>
    <t>Nowy Staw</t>
  </si>
  <si>
    <t>Pruszcz Gdański</t>
  </si>
  <si>
    <t>Pelplin</t>
  </si>
  <si>
    <t>Pszczółki</t>
  </si>
  <si>
    <t>Przodkowo</t>
  </si>
  <si>
    <t>Prabuty</t>
  </si>
  <si>
    <t>Sopot</t>
  </si>
  <si>
    <t>Sztum</t>
  </si>
  <si>
    <t>Stężyca</t>
  </si>
  <si>
    <t>Starogard Gdański</t>
  </si>
  <si>
    <t>Słupsk</t>
  </si>
  <si>
    <t>Skarszewy</t>
  </si>
  <si>
    <t>Sierakowice</t>
  </si>
  <si>
    <t>Skórcz</t>
  </si>
  <si>
    <t>Tczew</t>
  </si>
  <si>
    <t>Ustka</t>
  </si>
  <si>
    <t>Żukowo</t>
  </si>
  <si>
    <t>Gdańsk</t>
  </si>
  <si>
    <t>Lisewo</t>
  </si>
  <si>
    <t>Gdynia</t>
  </si>
  <si>
    <t>Podhale (Region)</t>
  </si>
  <si>
    <t>Brusy</t>
  </si>
  <si>
    <t>Toruń (Kujawsko-Pomorskie)</t>
  </si>
  <si>
    <t>Chełmża (Kujawsko-Pomorskie)</t>
  </si>
  <si>
    <t>Mława (Mazowieckie)</t>
  </si>
  <si>
    <t>Działdowo (Warmińsko-Mazurskie)</t>
  </si>
  <si>
    <t>Susz (Warmińsko-Mazurskie)</t>
  </si>
  <si>
    <t>Braniewo (Warmińsko-Mazurskie)</t>
  </si>
  <si>
    <t>Frombork (Warmińsko-Mazurskie)</t>
  </si>
  <si>
    <t>Iława (Warmińsko-Mazurskie)</t>
  </si>
  <si>
    <t>Pisz (Warmińsko-Mazurskie)</t>
  </si>
  <si>
    <t>Nowe (Kujawsko-Pomorskie)</t>
  </si>
  <si>
    <t>Kisielice (Warmińsko-Mazurskie)</t>
  </si>
  <si>
    <t>Rybno (Warmińsko-Mazurskie)</t>
  </si>
  <si>
    <t>Stegna</t>
  </si>
  <si>
    <t>Kępice</t>
  </si>
  <si>
    <t>Nowa Wieś Lęborska</t>
  </si>
  <si>
    <t>Smętowo Graniczne</t>
  </si>
  <si>
    <t>Miasta - Arka G.</t>
  </si>
  <si>
    <t>Człuchów</t>
  </si>
  <si>
    <t>Gniew</t>
  </si>
  <si>
    <t>Gniewino</t>
  </si>
  <si>
    <t>Hel</t>
  </si>
  <si>
    <t>Jastarnia</t>
  </si>
  <si>
    <t>Krokowa</t>
  </si>
  <si>
    <t>Puck</t>
  </si>
  <si>
    <t>Rumia</t>
  </si>
  <si>
    <t>Reda</t>
  </si>
  <si>
    <t>Rewa</t>
  </si>
  <si>
    <t>Stare Pole</t>
  </si>
  <si>
    <t>Szemud</t>
  </si>
  <si>
    <t>Wejherowo</t>
  </si>
  <si>
    <t>Władysławowo</t>
  </si>
  <si>
    <t>Kurów (Lubelskie)</t>
  </si>
  <si>
    <t>Ruciane-Nida (Warmińsko-Mazurskie)</t>
  </si>
  <si>
    <t>USA (Emigracja)</t>
  </si>
  <si>
    <t>Niemcy (Emigracja)</t>
  </si>
  <si>
    <t>Koszalin (Zachodniopomorskie)</t>
  </si>
  <si>
    <t>Łęczyce</t>
  </si>
  <si>
    <t>Redzikowo</t>
  </si>
  <si>
    <t>Kosakowo</t>
  </si>
  <si>
    <t>Luzino</t>
  </si>
  <si>
    <t>Miasta - Bałtyk G.</t>
  </si>
  <si>
    <t>Miasta - Pogoń L.</t>
  </si>
  <si>
    <t>Cewice</t>
  </si>
  <si>
    <t>Wicko</t>
  </si>
  <si>
    <t>Łeba</t>
  </si>
  <si>
    <t>Miasta - Czarni S.</t>
  </si>
  <si>
    <t>Miasta - Gryf S.</t>
  </si>
  <si>
    <t>Lechia G.</t>
  </si>
  <si>
    <t>Arka G.</t>
  </si>
  <si>
    <t>Bałtyk G.</t>
  </si>
  <si>
    <t>Pogoń L.</t>
  </si>
  <si>
    <t>Gryf S.</t>
  </si>
  <si>
    <t>Czarni S.</t>
  </si>
  <si>
    <t>Gdańsk (487 000)</t>
  </si>
  <si>
    <t>Słupsk (86 000)</t>
  </si>
  <si>
    <t>Gdynia (243 000)</t>
  </si>
  <si>
    <t>Lębork (34 000)</t>
  </si>
  <si>
    <t>Rumia (53 000)</t>
  </si>
  <si>
    <t>Chojnice (39 000)</t>
  </si>
  <si>
    <t>Łeba (3 000)</t>
  </si>
  <si>
    <t>Czarne (6 000)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</si>
</sst>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sz val="16"/>
      <color theme="0"/>
      <name val="Calibri"/>
      <family val="2"/>
      <charset val="238"/>
    </font>
    <font>
      <b/>
      <i/>
      <sz val="16"/>
      <color theme="1"/>
      <name val="Calibri"/>
      <family val="2"/>
      <charset val="238"/>
      <scheme val="minor"/>
    </font>
    <font>
      <sz val="16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0" fillId="2" borderId="1">
      <alignment horizontal="center" vertical="center"/>
    </xf>
    <xf numFmtId="0" fontId="18" fillId="3" borderId="0">
      <alignment vertical="center" wrapText="1"/>
    </xf>
    <xf numFmtId="0" fontId="5" fillId="4" borderId="0">
      <alignment vertical="center" wrapText="1"/>
    </xf>
    <xf numFmtId="0" fontId="6" fillId="5" borderId="1">
      <alignment horizontal="center" vertical="center" wrapText="1"/>
    </xf>
    <xf numFmtId="0" fontId="6" fillId="6" borderId="1">
      <alignment horizontal="center" vertical="center"/>
    </xf>
    <xf numFmtId="0" fontId="7" fillId="6" borderId="1">
      <alignment horizontal="center" vertical="center" wrapText="1"/>
    </xf>
    <xf numFmtId="0" fontId="3" fillId="7" borderId="1">
      <alignment horizontal="center" vertical="center"/>
    </xf>
    <xf numFmtId="0" fontId="6" fillId="8" borderId="1">
      <alignment horizontal="center" vertical="center"/>
    </xf>
    <xf numFmtId="0" fontId="4" fillId="9" borderId="1">
      <alignment horizontal="center" vertical="center"/>
    </xf>
    <xf numFmtId="0" fontId="8" fillId="10" borderId="1"/>
    <xf numFmtId="0" fontId="3" fillId="11" borderId="1">
      <alignment horizontal="center" vertical="center"/>
    </xf>
    <xf numFmtId="0" fontId="9" fillId="10" borderId="1">
      <alignment horizontal="center" vertical="center" wrapText="1"/>
    </xf>
    <xf numFmtId="0" fontId="10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1">
      <alignment horizontal="center" vertical="center"/>
    </xf>
    <xf numFmtId="0" fontId="15" fillId="15" borderId="0">
      <alignment vertical="center" wrapText="1"/>
    </xf>
    <xf numFmtId="0" fontId="1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12" borderId="1" xfId="13" applyFont="1" applyBorder="1" applyAlignment="1">
      <alignment horizontal="center" vertical="center"/>
    </xf>
    <xf numFmtId="0" fontId="14" fillId="13" borderId="1" xfId="14" applyFont="1" applyBorder="1" applyAlignment="1">
      <alignment horizontal="center" vertical="center"/>
    </xf>
    <xf numFmtId="0" fontId="17" fillId="16" borderId="1" xfId="17" applyFont="1" applyBorder="1" applyAlignment="1">
      <alignment horizontal="center" vertical="center"/>
    </xf>
    <xf numFmtId="0" fontId="4" fillId="10" borderId="1" xfId="10" applyFont="1" applyAlignment="1">
      <alignment horizontal="center" vertical="center"/>
    </xf>
    <xf numFmtId="0" fontId="4" fillId="9" borderId="1" xfId="9">
      <alignment horizontal="center" vertical="center"/>
    </xf>
    <xf numFmtId="0" fontId="3" fillId="17" borderId="1" xfId="18" applyFont="1" applyBorder="1" applyAlignment="1">
      <alignment horizontal="center" vertical="center"/>
    </xf>
    <xf numFmtId="0" fontId="14" fillId="13" borderId="2" xfId="14" applyFont="1" applyBorder="1" applyAlignment="1">
      <alignment horizontal="center" vertical="center"/>
    </xf>
    <xf numFmtId="0" fontId="19" fillId="10" borderId="1" xfId="10" applyFont="1" applyAlignment="1">
      <alignment horizontal="center" vertical="center"/>
    </xf>
    <xf numFmtId="0" fontId="19" fillId="9" borderId="1" xfId="9" applyFont="1">
      <alignment horizontal="center" vertical="center"/>
    </xf>
    <xf numFmtId="0" fontId="3" fillId="18" borderId="1" xfId="19" applyFont="1" applyBorder="1" applyAlignment="1">
      <alignment horizontal="center" vertical="center"/>
    </xf>
    <xf numFmtId="0" fontId="3" fillId="7" borderId="1" xfId="7">
      <alignment horizontal="center" vertical="center"/>
    </xf>
    <xf numFmtId="0" fontId="4" fillId="9" borderId="1" xfId="9" applyFont="1" applyBorder="1" applyAlignment="1">
      <alignment horizontal="center" vertical="center"/>
    </xf>
    <xf numFmtId="0" fontId="4" fillId="10" borderId="1" xfId="10" applyFont="1" applyBorder="1" applyAlignment="1">
      <alignment horizontal="center"/>
    </xf>
    <xf numFmtId="0" fontId="3" fillId="7" borderId="1" xfId="7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20">
    <cellStyle name="Accent2" xfId="18" builtinId="33"/>
    <cellStyle name="Accent5" xfId="19" builtinId="45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opLeftCell="A15" zoomScale="85" zoomScaleNormal="85" workbookViewId="0">
      <selection activeCell="A30" sqref="A30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7</v>
      </c>
      <c r="B1" s="4"/>
      <c r="C1" s="4"/>
    </row>
    <row r="2" spans="1:16" ht="21" customHeight="1" x14ac:dyDescent="0.25">
      <c r="A2" s="10" t="s">
        <v>45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39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0" t="s">
        <v>41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0" t="s">
        <v>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0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0" t="s">
        <v>43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0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0" t="s">
        <v>46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0" t="s">
        <v>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0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0" t="s">
        <v>47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0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0" t="s">
        <v>53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0" t="s">
        <v>50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0" t="s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0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0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0" t="s">
        <v>36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0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0" t="s">
        <v>42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0" t="s">
        <v>54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0" t="s">
        <v>49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0" t="s">
        <v>17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0" t="s">
        <v>18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0" t="s">
        <v>20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0" t="s">
        <v>48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4" t="s">
        <v>38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10" t="s">
        <v>23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0" t="s">
        <v>19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0" t="s">
        <v>22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0" t="s">
        <v>21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0" t="s">
        <v>51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0" t="s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0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0" t="s">
        <v>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10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10" t="s">
        <v>55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0" t="s">
        <v>77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0" t="s">
        <v>24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0" t="s">
        <v>27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0" t="s">
        <v>52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10" t="s">
        <v>26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0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0" t="s">
        <v>25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10" t="s">
        <v>32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0" t="s">
        <v>40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0" t="s">
        <v>33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10" t="s">
        <v>34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50">
    <sortCondition ref="A10:A50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0B68-A2D2-4D34-908F-2D98D6A6946E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56</v>
      </c>
      <c r="B1" s="4"/>
      <c r="C1" s="4"/>
    </row>
    <row r="2" spans="1:16" ht="21" customHeight="1" x14ac:dyDescent="0.25">
      <c r="A2" s="9" t="s">
        <v>45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57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35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37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9" t="s">
        <v>12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9" t="s">
        <v>78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9" t="s">
        <v>75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9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9" t="s">
        <v>62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9" t="s">
        <v>71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9" t="s">
        <v>79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9" t="s">
        <v>76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3" t="s">
        <v>74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9" t="s">
        <v>48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9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9" t="s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9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9" t="s">
        <v>63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9" t="s">
        <v>65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9" t="s">
        <v>77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9" t="s">
        <v>66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9" t="s">
        <v>72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9" t="s">
        <v>64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9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9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9" t="s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9" t="s">
        <v>67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9" t="s">
        <v>27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9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9" t="s">
        <v>68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9" t="s">
        <v>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13" t="s">
        <v>73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9" t="s">
        <v>69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9" t="s">
        <v>70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9" t="s">
        <v>34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2">
    <sortCondition ref="A26:A42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D260-8DC4-44C2-838B-414C86A5202D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80</v>
      </c>
      <c r="B1" s="4"/>
      <c r="C1" s="4"/>
    </row>
    <row r="2" spans="1:16" ht="21" customHeight="1" x14ac:dyDescent="0.25">
      <c r="A2" s="15" t="s">
        <v>37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5" t="s">
        <v>60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5" t="s">
        <v>79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5711-E7EC-4E46-9AE3-1E712F601564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81</v>
      </c>
      <c r="B1" s="4"/>
      <c r="C1" s="4"/>
    </row>
    <row r="2" spans="1:16" ht="21" customHeight="1" x14ac:dyDescent="0.25">
      <c r="A2" s="2" t="s">
        <v>82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84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76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54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83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7">
    <sortCondition ref="A3:A7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F7FE-DF82-4805-A312-A6BEE4DF2B30}">
  <dimension ref="A1:P111"/>
  <sheetViews>
    <sheetView zoomScale="85" zoomScaleNormal="85" workbookViewId="0">
      <selection activeCell="A14" sqref="A14"/>
    </sheetView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86</v>
      </c>
      <c r="B1" s="4"/>
      <c r="C1" s="4"/>
    </row>
    <row r="2" spans="1:16" ht="21" customHeight="1" x14ac:dyDescent="0.25">
      <c r="A2" s="16" t="s">
        <v>28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B6A4-D058-4DD5-8B56-8E93A9289DC5}">
  <dimension ref="A1:P111"/>
  <sheetViews>
    <sheetView zoomScale="85" zoomScaleNormal="85" workbookViewId="0"/>
  </sheetViews>
  <sheetFormatPr defaultRowHeight="15" x14ac:dyDescent="0.25"/>
  <cols>
    <col min="1" max="1" width="62.85546875" customWidth="1"/>
  </cols>
  <sheetData>
    <row r="1" spans="1:16" ht="26.25" x14ac:dyDescent="0.25">
      <c r="A1" s="1" t="s">
        <v>85</v>
      </c>
      <c r="B1" s="4"/>
      <c r="C1" s="4"/>
    </row>
    <row r="2" spans="1:16" ht="21" customHeight="1" x14ac:dyDescent="0.25">
      <c r="A2" s="11" t="s">
        <v>28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1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1" t="s">
        <v>53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1" t="s">
        <v>77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3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J3" sqref="J3"/>
    </sheetView>
  </sheetViews>
  <sheetFormatPr defaultRowHeight="15" x14ac:dyDescent="0.25"/>
  <cols>
    <col min="1" max="1" width="23.7109375" customWidth="1"/>
    <col min="2" max="2" width="18.5703125" customWidth="1"/>
    <col min="3" max="3" width="24.5703125" customWidth="1"/>
    <col min="4" max="4" width="44.285156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12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7" t="s">
        <v>87</v>
      </c>
      <c r="B2" s="6">
        <f>COUNTA('Lechia G.'!A:A) - 1</f>
        <v>49</v>
      </c>
      <c r="C2" s="6">
        <v>25</v>
      </c>
      <c r="D2" s="6" t="s">
        <v>93</v>
      </c>
      <c r="E2" s="5" t="s">
        <v>98</v>
      </c>
      <c r="J2" s="5" t="s">
        <v>100</v>
      </c>
    </row>
    <row r="3" spans="1:10" ht="21" customHeight="1" x14ac:dyDescent="0.35">
      <c r="A3" s="18" t="s">
        <v>88</v>
      </c>
      <c r="B3" s="5">
        <f>COUNTA('Arka G.'!A:A) - 1</f>
        <v>41</v>
      </c>
      <c r="C3" s="20">
        <v>16</v>
      </c>
      <c r="D3" s="6" t="s">
        <v>93</v>
      </c>
      <c r="E3" s="6" t="s">
        <v>97</v>
      </c>
    </row>
    <row r="4" spans="1:10" ht="21" customHeight="1" x14ac:dyDescent="0.35">
      <c r="A4" s="15" t="s">
        <v>89</v>
      </c>
      <c r="B4" s="5">
        <f>COUNTA('Bałyk G.'!A:A) - 1</f>
        <v>3</v>
      </c>
      <c r="C4" s="8">
        <v>0</v>
      </c>
      <c r="D4" s="20" t="s">
        <v>95</v>
      </c>
      <c r="E4" s="8" t="s">
        <v>6</v>
      </c>
    </row>
    <row r="5" spans="1:10" ht="21" customHeight="1" x14ac:dyDescent="0.25">
      <c r="A5" s="2" t="s">
        <v>90</v>
      </c>
      <c r="B5" s="5">
        <f>COUNTA('Pogoń L.'!A:A) - 1</f>
        <v>6</v>
      </c>
      <c r="C5" s="5">
        <v>3</v>
      </c>
      <c r="D5" s="8" t="s">
        <v>96</v>
      </c>
      <c r="E5" s="5" t="s">
        <v>99</v>
      </c>
    </row>
    <row r="6" spans="1:10" ht="21" customHeight="1" x14ac:dyDescent="0.25">
      <c r="A6" s="19" t="s">
        <v>91</v>
      </c>
      <c r="B6" s="8">
        <f>COUNTA('Gryf S.'!A:A) - 1</f>
        <v>2</v>
      </c>
      <c r="C6" s="8">
        <v>0</v>
      </c>
      <c r="D6" s="5" t="s">
        <v>94</v>
      </c>
      <c r="E6" s="8" t="s">
        <v>6</v>
      </c>
    </row>
    <row r="7" spans="1:10" ht="21" customHeight="1" x14ac:dyDescent="0.25">
      <c r="A7" s="11" t="s">
        <v>92</v>
      </c>
      <c r="B7" s="5">
        <f>COUNTA('Czarni S.'!A:A) - 1</f>
        <v>4</v>
      </c>
      <c r="C7" s="8">
        <v>0</v>
      </c>
      <c r="D7" s="5" t="s">
        <v>94</v>
      </c>
      <c r="E7" s="8" t="s">
        <v>6</v>
      </c>
    </row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7">
    <sortCondition descending="1"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Lechia G.</vt:lpstr>
      <vt:lpstr>Arka G.</vt:lpstr>
      <vt:lpstr>Bałyk G.</vt:lpstr>
      <vt:lpstr>Pogoń L.</vt:lpstr>
      <vt:lpstr>Gryf S.</vt:lpstr>
      <vt:lpstr>Czarni S.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2024-04-16T22:26:59Z</dcterms:modified>
</cp:coreProperties>
</file>