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ubusz-fans\"/>
    </mc:Choice>
  </mc:AlternateContent>
  <xr:revisionPtr revIDLastSave="0" documentId="13_ncr:1_{00AF8138-A060-4B23-BAE8-E9EC9CD87692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Falubaz ZG." sheetId="24" r:id="rId1"/>
    <sheet name="Lechia ZG." sheetId="25" r:id="rId2"/>
    <sheet name="Carina G." sheetId="26" r:id="rId3"/>
    <sheet name="Stilon GW." sheetId="27" r:id="rId4"/>
    <sheet name="Stal GW." sheetId="33" r:id="rId5"/>
    <sheet name="Polonia S." sheetId="28" r:id="rId6"/>
    <sheet name="Dozamet NS." sheetId="29" r:id="rId7"/>
    <sheet name="Promień Ż." sheetId="32" r:id="rId8"/>
    <sheet name="Stat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6" l="1"/>
  <c r="B7" i="16"/>
  <c r="B8" i="16"/>
  <c r="B9" i="16"/>
  <c r="B5" i="16"/>
  <c r="B4" i="16"/>
  <c r="B3" i="16"/>
  <c r="B2" i="16"/>
</calcChain>
</file>

<file path=xl/sharedStrings.xml><?xml version="1.0" encoding="utf-8"?>
<sst xmlns="http://schemas.openxmlformats.org/spreadsheetml/2006/main" count="71" uniqueCount="60">
  <si>
    <t>Klub</t>
  </si>
  <si>
    <t>Ekskluzywne FC</t>
  </si>
  <si>
    <t>Największe Miasto</t>
  </si>
  <si>
    <t>Największe Ekskluzywne Miasto</t>
  </si>
  <si>
    <t>Fankluby</t>
  </si>
  <si>
    <t>Największe miasto bez FC</t>
  </si>
  <si>
    <t>Miasta - Promień Ż.</t>
  </si>
  <si>
    <t>Żary</t>
  </si>
  <si>
    <t>Jasień (Lubuskie)</t>
  </si>
  <si>
    <t>Promień Ż.</t>
  </si>
  <si>
    <t>Żary (36 000)</t>
  </si>
  <si>
    <t>-</t>
  </si>
  <si>
    <t>Nowa Sól</t>
  </si>
  <si>
    <t>Bytom Odrzański</t>
  </si>
  <si>
    <t>Miasta - Dozamet NS.</t>
  </si>
  <si>
    <t>Gubin</t>
  </si>
  <si>
    <t>Kożuchów</t>
  </si>
  <si>
    <t>Krosno Odrzańskie</t>
  </si>
  <si>
    <t>Lubsko</t>
  </si>
  <si>
    <t>Sulechów</t>
  </si>
  <si>
    <t>Sława</t>
  </si>
  <si>
    <t>Świebodzin</t>
  </si>
  <si>
    <t>Wymiarki</t>
  </si>
  <si>
    <t>Zielona Góra</t>
  </si>
  <si>
    <t>Miasta - Falubaz ZG.</t>
  </si>
  <si>
    <t>Miasta - Lechia ZG.</t>
  </si>
  <si>
    <t>Miasta - Carina G.</t>
  </si>
  <si>
    <t>Lubniewice</t>
  </si>
  <si>
    <t>Międzyrzecz</t>
  </si>
  <si>
    <t>Strzelce Krajeńskie</t>
  </si>
  <si>
    <t>Skwierzyna</t>
  </si>
  <si>
    <t>Gorzów Wielkopolski</t>
  </si>
  <si>
    <t>Miasta - Stilon GW.</t>
  </si>
  <si>
    <t>Barlinek (Zachodniopomorskie)</t>
  </si>
  <si>
    <t>Myślibórz (Zachodniopomorskie)</t>
  </si>
  <si>
    <t>Miasta - Stal GW.</t>
  </si>
  <si>
    <t>Międzychód (Wielkopolskie)</t>
  </si>
  <si>
    <t>Przytoczna</t>
  </si>
  <si>
    <t>Miasta - Polonia S.</t>
  </si>
  <si>
    <t>Słubice</t>
  </si>
  <si>
    <t>Cybinka</t>
  </si>
  <si>
    <t>Rzepin</t>
  </si>
  <si>
    <t>Falubaz ZG.</t>
  </si>
  <si>
    <t>Lechia ZG.</t>
  </si>
  <si>
    <t>Carina G.</t>
  </si>
  <si>
    <t>Stilon GW.</t>
  </si>
  <si>
    <t>Stal GW.</t>
  </si>
  <si>
    <t>Polonia S.</t>
  </si>
  <si>
    <t>Dozamet NS.</t>
  </si>
  <si>
    <t>Zielona Góra (139 000)</t>
  </si>
  <si>
    <t>Gubin (16 000)</t>
  </si>
  <si>
    <t>Gorzów Wielkopolski (116 000)</t>
  </si>
  <si>
    <t>Słubice (16 000)</t>
  </si>
  <si>
    <t>Nowa Sól (36 000)</t>
  </si>
  <si>
    <t>Zagań (24 000)</t>
  </si>
  <si>
    <t>Bytom Odrzański (4 000)</t>
  </si>
  <si>
    <t>Jasień (4 000)</t>
  </si>
  <si>
    <t>Świebodzin (21 000)</t>
  </si>
  <si>
    <t>Międzychód (11 000)</t>
  </si>
  <si>
    <t>Barlinek (13 000)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</si>
</sst>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sz val="16"/>
      <color theme="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19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7" fillId="16" borderId="0" applyNumberFormat="0" applyBorder="0" applyAlignment="0" applyProtection="0"/>
    <xf numFmtId="0" fontId="1" fillId="17" borderId="0" applyNumberFormat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18" fillId="16" borderId="1" xfId="17" applyFont="1" applyBorder="1" applyAlignment="1">
      <alignment horizontal="center" vertical="center"/>
    </xf>
    <xf numFmtId="0" fontId="7" fillId="6" borderId="1" xfId="5">
      <alignment horizontal="center" vertical="center"/>
    </xf>
    <xf numFmtId="0" fontId="5" fillId="10" borderId="1" xfId="10" applyFont="1" applyBorder="1" applyAlignment="1">
      <alignment horizontal="center" vertical="center"/>
    </xf>
    <xf numFmtId="0" fontId="5" fillId="9" borderId="1" xfId="9">
      <alignment horizontal="center" vertical="center"/>
    </xf>
    <xf numFmtId="0" fontId="3" fillId="7" borderId="1" xfId="7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 wrapText="1"/>
    </xf>
    <xf numFmtId="0" fontId="7" fillId="5" borderId="1" xfId="4">
      <alignment horizontal="center" vertical="center" wrapText="1"/>
    </xf>
    <xf numFmtId="0" fontId="7" fillId="5" borderId="1" xfId="4" applyFont="1" applyBorder="1" applyAlignment="1">
      <alignment horizontal="center" vertical="center" wrapText="1"/>
    </xf>
    <xf numFmtId="0" fontId="7" fillId="6" borderId="1" xfId="5" applyFont="1" applyBorder="1" applyAlignment="1">
      <alignment horizontal="center" vertical="center"/>
    </xf>
    <xf numFmtId="0" fontId="3" fillId="7" borderId="1" xfId="7" applyFont="1" applyBorder="1" applyAlignment="1">
      <alignment horizontal="center" vertical="center"/>
    </xf>
    <xf numFmtId="0" fontId="5" fillId="9" borderId="1" xfId="9" applyFont="1" applyBorder="1" applyAlignment="1">
      <alignment horizontal="center" vertical="center"/>
    </xf>
  </cellXfs>
  <cellStyles count="19">
    <cellStyle name="Accent2" xfId="18" builtinId="33"/>
    <cellStyle name="Bad" xfId="17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12" sqref="A1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24</v>
      </c>
      <c r="B1" s="4"/>
      <c r="C1" s="4"/>
    </row>
    <row r="2" spans="1:16" ht="21" customHeight="1" x14ac:dyDescent="0.25">
      <c r="A2" s="1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3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3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3" t="s">
        <v>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3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3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3" t="s">
        <v>23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3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2:A12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25</v>
      </c>
      <c r="B1" s="4"/>
      <c r="C1" s="4"/>
    </row>
    <row r="2" spans="1:16" ht="21" customHeight="1" x14ac:dyDescent="0.25">
      <c r="A2" s="15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0B68-A2D2-4D34-908F-2D98D6A6946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26</v>
      </c>
      <c r="B1" s="4"/>
      <c r="C1" s="4"/>
    </row>
    <row r="2" spans="1:16" ht="21" customHeight="1" x14ac:dyDescent="0.25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D260-8DC4-44C2-838B-414C86A5202D}">
  <dimension ref="A1:P111"/>
  <sheetViews>
    <sheetView zoomScale="85" zoomScaleNormal="85" workbookViewId="0">
      <selection activeCell="A2" sqref="A2:A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32</v>
      </c>
      <c r="B1" s="4"/>
      <c r="C1" s="4"/>
    </row>
    <row r="2" spans="1:16" ht="21" customHeight="1" x14ac:dyDescent="0.25">
      <c r="A2" s="9" t="s">
        <v>33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34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8">
    <sortCondition ref="A2:A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5711-E7EC-4E46-9AE3-1E712F601564}">
  <dimension ref="A1:P111"/>
  <sheetViews>
    <sheetView zoomScale="85" zoomScaleNormal="85" workbookViewId="0">
      <selection activeCell="A18" sqref="A18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35</v>
      </c>
      <c r="B1" s="4"/>
      <c r="C1" s="4"/>
    </row>
    <row r="2" spans="1:16" ht="21" customHeight="1" x14ac:dyDescent="0.25">
      <c r="A2" s="10" t="s">
        <v>31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36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3:A6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F7FE-DF82-4805-A312-A6BEE4DF2B30}">
  <dimension ref="A1:P111"/>
  <sheetViews>
    <sheetView zoomScale="85" zoomScaleNormal="85" workbookViewId="0">
      <selection activeCell="A4" sqref="A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38</v>
      </c>
      <c r="B1" s="4"/>
      <c r="C1" s="4"/>
    </row>
    <row r="2" spans="1:16" ht="21" customHeight="1" x14ac:dyDescent="0.25">
      <c r="A2" s="14" t="s">
        <v>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4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4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4">
    <sortCondition ref="A3:A4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B6A4-D058-4DD5-8B56-8E93A9289DC5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14</v>
      </c>
      <c r="B1" s="4"/>
      <c r="C1" s="4"/>
    </row>
    <row r="2" spans="1:16" ht="21" customHeight="1" x14ac:dyDescent="0.25">
      <c r="A2" s="1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3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701-B3FB-4809-838B-5EEAE0A4A587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7.140625" customWidth="1"/>
  </cols>
  <sheetData>
    <row r="1" spans="1:16" ht="26.25" x14ac:dyDescent="0.25">
      <c r="A1" s="1" t="s">
        <v>6</v>
      </c>
      <c r="B1" s="4"/>
      <c r="C1" s="4"/>
    </row>
    <row r="2" spans="1:16" ht="21" customHeight="1" x14ac:dyDescent="0.25">
      <c r="A2" s="11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1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1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1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1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1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1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1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1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1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1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1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1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">
    <sortCondition ref="A2:A3"/>
  </sortState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D19" sqref="D19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3" t="s">
        <v>42</v>
      </c>
      <c r="B2" s="6">
        <f>COUNTA('Falubaz ZG.'!A:A) - 1</f>
        <v>11</v>
      </c>
      <c r="C2" s="6">
        <v>7</v>
      </c>
      <c r="D2" s="6" t="s">
        <v>49</v>
      </c>
      <c r="E2" s="6" t="s">
        <v>57</v>
      </c>
      <c r="J2" s="5" t="s">
        <v>54</v>
      </c>
    </row>
    <row r="3" spans="1:10" ht="21" customHeight="1" x14ac:dyDescent="0.25">
      <c r="A3" s="16" t="s">
        <v>43</v>
      </c>
      <c r="B3" s="8">
        <f>COUNTA('Lechia ZG.'!A:A) - 1</f>
        <v>1</v>
      </c>
      <c r="C3" s="8">
        <v>0</v>
      </c>
      <c r="D3" s="6" t="s">
        <v>49</v>
      </c>
      <c r="E3" s="8" t="s">
        <v>11</v>
      </c>
    </row>
    <row r="4" spans="1:10" ht="21" customHeight="1" x14ac:dyDescent="0.25">
      <c r="A4" s="2" t="s">
        <v>44</v>
      </c>
      <c r="B4" s="8">
        <f>COUNTA('Carina G.'!A:A) - 1</f>
        <v>1</v>
      </c>
      <c r="C4" s="8">
        <v>0</v>
      </c>
      <c r="D4" s="8" t="s">
        <v>50</v>
      </c>
      <c r="E4" s="8" t="s">
        <v>11</v>
      </c>
    </row>
    <row r="5" spans="1:10" ht="21" customHeight="1" x14ac:dyDescent="0.25">
      <c r="A5" s="17" t="s">
        <v>45</v>
      </c>
      <c r="B5" s="5">
        <f>COUNTA('Stilon GW.'!A:A) - 1</f>
        <v>7</v>
      </c>
      <c r="C5" s="5">
        <v>4</v>
      </c>
      <c r="D5" s="5" t="s">
        <v>51</v>
      </c>
      <c r="E5" s="5" t="s">
        <v>59</v>
      </c>
    </row>
    <row r="6" spans="1:10" ht="21" customHeight="1" x14ac:dyDescent="0.25">
      <c r="A6" s="10" t="s">
        <v>46</v>
      </c>
      <c r="B6" s="5">
        <f>COUNTA('Stal GW.'!A:A) - 1</f>
        <v>5</v>
      </c>
      <c r="C6" s="5">
        <v>2</v>
      </c>
      <c r="D6" s="5" t="s">
        <v>51</v>
      </c>
      <c r="E6" s="5" t="s">
        <v>58</v>
      </c>
    </row>
    <row r="7" spans="1:10" ht="21" customHeight="1" x14ac:dyDescent="0.25">
      <c r="A7" s="14" t="s">
        <v>47</v>
      </c>
      <c r="B7" s="5">
        <f>COUNTA('Polonia S.'!A:A) - 1</f>
        <v>3</v>
      </c>
      <c r="C7" s="5">
        <v>3</v>
      </c>
      <c r="D7" s="8" t="s">
        <v>52</v>
      </c>
      <c r="E7" s="5" t="s">
        <v>52</v>
      </c>
    </row>
    <row r="8" spans="1:10" ht="21" customHeight="1" x14ac:dyDescent="0.25">
      <c r="A8" s="18" t="s">
        <v>48</v>
      </c>
      <c r="B8" s="5">
        <f>COUNTA('Dozamet NS.'!A:A) - 1</f>
        <v>2</v>
      </c>
      <c r="C8" s="5">
        <v>1</v>
      </c>
      <c r="D8" s="5" t="s">
        <v>53</v>
      </c>
      <c r="E8" s="5" t="s">
        <v>55</v>
      </c>
    </row>
    <row r="9" spans="1:10" ht="21" customHeight="1" x14ac:dyDescent="0.25">
      <c r="A9" s="19" t="s">
        <v>9</v>
      </c>
      <c r="B9" s="5">
        <f>COUNTA('Promień Ż.'!A:A) - 1</f>
        <v>2</v>
      </c>
      <c r="C9" s="5">
        <v>1</v>
      </c>
      <c r="D9" s="5" t="s">
        <v>10</v>
      </c>
      <c r="E9" s="5" t="s">
        <v>56</v>
      </c>
    </row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Falubaz ZG.</vt:lpstr>
      <vt:lpstr>Lechia ZG.</vt:lpstr>
      <vt:lpstr>Carina G.</vt:lpstr>
      <vt:lpstr>Stilon GW.</vt:lpstr>
      <vt:lpstr>Stal GW.</vt:lpstr>
      <vt:lpstr>Polonia S.</vt:lpstr>
      <vt:lpstr>Dozamet NS.</vt:lpstr>
      <vt:lpstr>Promień Ż.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2024-04-13T10:44:49Z</dcterms:modified>
</cp:coreProperties>
</file>