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ilip\Desktop\kibicowskie-mapy\holy-cross-fans\"/>
    </mc:Choice>
  </mc:AlternateContent>
  <xr:revisionPtr revIDLastSave="0" documentId="13_ncr:1_{5380CA12-D705-4988-BF67-F0C10FFF2FCD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Korona K." sheetId="23" r:id="rId1"/>
    <sheet name="KSZO OŚ." sheetId="24" r:id="rId2"/>
    <sheet name="Wisła S." sheetId="25" r:id="rId3"/>
    <sheet name="Stats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6" l="1"/>
  <c r="B3" i="16"/>
  <c r="B2" i="16"/>
</calcChain>
</file>

<file path=xl/sharedStrings.xml><?xml version="1.0" encoding="utf-8"?>
<sst xmlns="http://schemas.openxmlformats.org/spreadsheetml/2006/main" count="69" uniqueCount="66">
  <si>
    <t>Klub</t>
  </si>
  <si>
    <t>Ekskluzywne FC</t>
  </si>
  <si>
    <t>Największe Miasto</t>
  </si>
  <si>
    <t>Największe Ekskluzywne Miasto</t>
  </si>
  <si>
    <t>Fankluby</t>
  </si>
  <si>
    <t>Największe miasto bez FC</t>
  </si>
  <si>
    <t>Korona K.</t>
  </si>
  <si>
    <t>KSZO OŚ.</t>
  </si>
  <si>
    <t>Wisła S.</t>
  </si>
  <si>
    <t>Busko-Zdrój</t>
  </si>
  <si>
    <t>Bodzentyn</t>
  </si>
  <si>
    <t>Chęciny</t>
  </si>
  <si>
    <t>Chmielnik</t>
  </si>
  <si>
    <t>Daleszyce</t>
  </si>
  <si>
    <t>Gowarczów</t>
  </si>
  <si>
    <t>Jędrzejów</t>
  </si>
  <si>
    <t>Końskie</t>
  </si>
  <si>
    <t>Kije</t>
  </si>
  <si>
    <t>Łagów</t>
  </si>
  <si>
    <t>Miedziana Góra</t>
  </si>
  <si>
    <t>Małogoszcz</t>
  </si>
  <si>
    <t>Masłów</t>
  </si>
  <si>
    <t>Mniów</t>
  </si>
  <si>
    <t>Morawica</t>
  </si>
  <si>
    <t>Nowa Słupia</t>
  </si>
  <si>
    <t>Ostrowiec Świętokrzyski</t>
  </si>
  <si>
    <t>Piekoszów</t>
  </si>
  <si>
    <t>Pierzchnica</t>
  </si>
  <si>
    <t>Pińczów</t>
  </si>
  <si>
    <t>Radoszyce</t>
  </si>
  <si>
    <t>Skarżysko-Kamienna</t>
  </si>
  <si>
    <t>Suchedniów</t>
  </si>
  <si>
    <t>Stąporków</t>
  </si>
  <si>
    <t>Stopnica</t>
  </si>
  <si>
    <t>Smyków</t>
  </si>
  <si>
    <t>Sędziszów</t>
  </si>
  <si>
    <t>Sitkówka-Nowiny</t>
  </si>
  <si>
    <t>Szydłów</t>
  </si>
  <si>
    <t>Wiślica</t>
  </si>
  <si>
    <t>Zagnańsk</t>
  </si>
  <si>
    <t>Kielce</t>
  </si>
  <si>
    <t>Sobków</t>
  </si>
  <si>
    <t>Osiek (Świętokrzyskie)</t>
  </si>
  <si>
    <t>Łopuszno</t>
  </si>
  <si>
    <t>Opatów (Świętokrzyskie)</t>
  </si>
  <si>
    <t>Miasta - Korona K.</t>
  </si>
  <si>
    <t>Miasta - KSZO OŚ.</t>
  </si>
  <si>
    <t>Ćmielów</t>
  </si>
  <si>
    <t>Kunów</t>
  </si>
  <si>
    <t>Włoszczowa</t>
  </si>
  <si>
    <t>Oksa</t>
  </si>
  <si>
    <t>Klimontów</t>
  </si>
  <si>
    <t>Brody</t>
  </si>
  <si>
    <t>Ożarów</t>
  </si>
  <si>
    <t>Miasta - Wisła S.</t>
  </si>
  <si>
    <t>Sandomierz</t>
  </si>
  <si>
    <t>Dwikozy</t>
  </si>
  <si>
    <t>Koprzywnica</t>
  </si>
  <si>
    <t>Wilczyce</t>
  </si>
  <si>
    <t>Gorzyce (Podkarpackie)</t>
  </si>
  <si>
    <t>Bodzechów</t>
  </si>
  <si>
    <t>Kielce (196 000)</t>
  </si>
  <si>
    <t>Ostrowiec Świętokrzyski (69 000)</t>
  </si>
  <si>
    <t>Sandomierz (24 000)</t>
  </si>
  <si>
    <t>Włoszczowa (10 000)</t>
  </si>
  <si>
    <t>Starachowice (49 000)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</si>
</sst>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b/>
      <sz val="16"/>
      <color rgb="FFFFFF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b/>
      <sz val="16"/>
      <color rgb="FF408042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6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6"/>
      <color rgb="FF9C5700"/>
      <name val="Calibri"/>
      <family val="2"/>
      <charset val="238"/>
      <scheme val="minor"/>
    </font>
    <font>
      <b/>
      <sz val="16"/>
      <color rgb="FF9C0006"/>
      <name val="Calibri"/>
      <family val="2"/>
      <charset val="238"/>
      <scheme val="minor"/>
    </font>
    <font>
      <b/>
      <sz val="10"/>
      <color rgb="FF00B0F0"/>
      <name val="Arial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2F912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CF4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5A8B39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0" fontId="4" fillId="3" borderId="0"/>
    <xf numFmtId="0" fontId="6" fillId="4" borderId="0">
      <alignment vertical="center" wrapText="1"/>
    </xf>
    <xf numFmtId="0" fontId="6" fillId="5" borderId="0">
      <alignment vertical="center" wrapText="1"/>
    </xf>
    <xf numFmtId="0" fontId="7" fillId="6" borderId="1">
      <alignment horizontal="center" vertical="center" wrapText="1"/>
    </xf>
    <xf numFmtId="0" fontId="7" fillId="7" borderId="1">
      <alignment horizontal="center" vertical="center"/>
    </xf>
    <xf numFmtId="0" fontId="8" fillId="7" borderId="1">
      <alignment horizontal="center" vertical="center" wrapText="1"/>
    </xf>
    <xf numFmtId="0" fontId="3" fillId="8" borderId="1">
      <alignment horizontal="center" vertical="center"/>
    </xf>
    <xf numFmtId="0" fontId="7" fillId="9" borderId="1">
      <alignment horizontal="center" vertical="center"/>
    </xf>
    <xf numFmtId="0" fontId="5" fillId="10" borderId="1">
      <alignment horizontal="center" vertical="center"/>
    </xf>
    <xf numFmtId="0" fontId="9" fillId="11" borderId="0"/>
    <xf numFmtId="0" fontId="3" fillId="12" borderId="1">
      <alignment horizontal="center" vertical="center"/>
    </xf>
    <xf numFmtId="0" fontId="10" fillId="11" borderId="1">
      <alignment horizontal="center" vertical="center" wrapText="1"/>
    </xf>
    <xf numFmtId="0" fontId="11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16" borderId="1">
      <alignment horizontal="center" vertical="center"/>
    </xf>
    <xf numFmtId="0" fontId="18" fillId="17" borderId="0">
      <alignment vertical="center" wrapText="1"/>
    </xf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3" borderId="1" xfId="2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13" borderId="1" xfId="14" applyFont="1" applyBorder="1" applyAlignment="1">
      <alignment horizontal="center" vertical="center"/>
    </xf>
    <xf numFmtId="0" fontId="16" fillId="15" borderId="1" xfId="16" applyFont="1" applyBorder="1" applyAlignment="1">
      <alignment horizontal="center" vertical="center"/>
    </xf>
    <xf numFmtId="0" fontId="17" fillId="14" borderId="1" xfId="15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5" fillId="11" borderId="0" xfId="11" applyFont="1" applyAlignment="1">
      <alignment horizontal="center" vertical="center"/>
    </xf>
    <xf numFmtId="0" fontId="3" fillId="2" borderId="1" xfId="1" applyFont="1" applyBorder="1" applyAlignment="1">
      <alignment horizontal="center" vertical="center" wrapText="1"/>
    </xf>
    <xf numFmtId="0" fontId="5" fillId="11" borderId="1" xfId="11" applyFont="1" applyBorder="1" applyAlignment="1">
      <alignment horizontal="center" vertical="center"/>
    </xf>
    <xf numFmtId="0" fontId="3" fillId="3" borderId="0" xfId="2" applyFont="1" applyAlignment="1">
      <alignment horizontal="center" vertical="center"/>
    </xf>
  </cellXfs>
  <cellStyles count="19">
    <cellStyle name="Accent5" xfId="1" builtinId="45"/>
    <cellStyle name="Bad" xfId="15" builtinId="27"/>
    <cellStyle name="Good" xfId="14" builtinId="26"/>
    <cellStyle name="Neutral" xfId="16" builtinId="28"/>
    <cellStyle name="Normal" xfId="0" builtinId="0"/>
    <cellStyle name="Style 1" xfId="2" xr:uid="{5C18E823-BB00-4D46-8473-2E4871091238}"/>
    <cellStyle name="Style 10" xfId="11" xr:uid="{68606E85-B2DC-409F-A722-F3C02A1BB078}"/>
    <cellStyle name="Style 11" xfId="12" xr:uid="{78D49A02-7825-4751-A3AC-A5082EF1715B}"/>
    <cellStyle name="Style 12" xfId="13" xr:uid="{925DD0A6-E78E-4DAD-8128-F7E1D019CB12}"/>
    <cellStyle name="Style 13" xfId="17" xr:uid="{1B2DA390-8472-4B35-9423-41696986E796}"/>
    <cellStyle name="Style 14" xfId="18" xr:uid="{DF00ACA5-9D07-430A-9E0C-C312496246E8}"/>
    <cellStyle name="Style 2" xfId="3" xr:uid="{4CD4518D-626B-4B37-ACEC-786317A844B2}"/>
    <cellStyle name="Style 3" xfId="4" xr:uid="{CBEFE067-F725-4263-8396-8DC4BB7E7514}"/>
    <cellStyle name="Style 4" xfId="5" xr:uid="{88917D7A-C3EE-457E-9A15-E0BD3139525E}"/>
    <cellStyle name="Style 5" xfId="6" xr:uid="{0CE47211-478D-4179-A32C-CE81C182671E}"/>
    <cellStyle name="Style 6" xfId="7" xr:uid="{2900C1E8-1282-4CD6-9568-E1808D126843}"/>
    <cellStyle name="Style 7" xfId="8" xr:uid="{EAC6A676-DF35-46FB-81B1-AA141A80FB3D}"/>
    <cellStyle name="Style 8" xfId="9" xr:uid="{CB5E6433-4CC7-48CE-9E5B-E6DDD3C9D696}"/>
    <cellStyle name="Style 9" xfId="10" xr:uid="{FE98E76F-DD31-4985-9863-BF7B137E4021}"/>
  </cellStyles>
  <dxfs count="0"/>
  <tableStyles count="0" defaultTableStyle="TableStyleMedium2" defaultPivotStyle="PivotStyleLight16"/>
  <colors>
    <mruColors>
      <color rgb="FF5A8B39"/>
      <color rgb="FF408042"/>
      <color rgb="FF2F912F"/>
      <color rgb="FF00CC00"/>
      <color rgb="FF00FF00"/>
      <color rgb="FF0CF4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3022-688A-43D7-9E04-913C6F2260B9}">
  <dimension ref="A1:P111"/>
  <sheetViews>
    <sheetView topLeftCell="A5" zoomScale="85" zoomScaleNormal="85" workbookViewId="0">
      <selection activeCell="A3" sqref="A3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45</v>
      </c>
      <c r="B1" s="4"/>
      <c r="C1" s="4"/>
    </row>
    <row r="2" spans="1:16" ht="21" customHeight="1" x14ac:dyDescent="0.25">
      <c r="A2" s="12" t="s">
        <v>10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2" t="s">
        <v>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2" t="s">
        <v>11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12" t="s">
        <v>12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2" t="s">
        <v>13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12" t="s">
        <v>14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12" t="s">
        <v>15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12" t="s">
        <v>40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12" t="s">
        <v>17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12" t="s">
        <v>16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12" t="s">
        <v>18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12" t="s">
        <v>43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12" t="s">
        <v>20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12" t="s">
        <v>21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12" t="s">
        <v>19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12" t="s">
        <v>22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12" t="s">
        <v>23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12" t="s">
        <v>24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12" t="s">
        <v>44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12" t="s">
        <v>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12" t="s">
        <v>25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12" t="s">
        <v>26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12" t="s">
        <v>27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12" t="s">
        <v>28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12" t="s">
        <v>29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12" t="s">
        <v>35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12" t="s">
        <v>36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12" t="s">
        <v>30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12" t="s">
        <v>34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12" t="s">
        <v>41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12" t="s">
        <v>32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12" t="s">
        <v>33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12" t="s">
        <v>31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12" t="s">
        <v>37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12" t="s">
        <v>38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12" t="s">
        <v>39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37">
    <sortCondition ref="A3:A37"/>
  </sortState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C681-C0CA-4E13-87EE-5A794AE26B0E}">
  <dimension ref="A1:P111"/>
  <sheetViews>
    <sheetView zoomScale="85" zoomScaleNormal="85" workbookViewId="0">
      <selection activeCell="A3" sqref="A3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46</v>
      </c>
      <c r="B1" s="4"/>
      <c r="C1" s="4"/>
    </row>
    <row r="2" spans="1:16" ht="21" customHeight="1" x14ac:dyDescent="0.25">
      <c r="A2" s="2" t="s">
        <v>60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2" t="s">
        <v>52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2" t="s">
        <v>47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2" t="s">
        <v>51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2" t="s">
        <v>48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2" t="s">
        <v>50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2" t="s">
        <v>25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2" t="s">
        <v>53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2" t="s">
        <v>49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21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10">
    <sortCondition ref="A3:A10"/>
  </sortState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A4CD-8B4E-41CD-A1C6-771D2D9E325E}">
  <dimension ref="A1:P111"/>
  <sheetViews>
    <sheetView zoomScale="85" zoomScaleNormal="85" workbookViewId="0">
      <selection activeCell="A6" sqref="A6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54</v>
      </c>
      <c r="B1" s="4"/>
      <c r="C1" s="4"/>
    </row>
    <row r="2" spans="1:16" ht="21" customHeight="1" x14ac:dyDescent="0.25">
      <c r="A2" s="11" t="s">
        <v>56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1" t="s">
        <v>59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1" t="s">
        <v>57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9" t="s">
        <v>55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1" t="s">
        <v>58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6">
    <sortCondition ref="A3:A6"/>
  </sortState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C4BA-FF7B-4334-BC25-D9FDDC12D341}">
  <dimension ref="A1:J15"/>
  <sheetViews>
    <sheetView tabSelected="1" workbookViewId="0">
      <selection activeCell="J17" sqref="J17"/>
    </sheetView>
  </sheetViews>
  <sheetFormatPr defaultRowHeight="15" x14ac:dyDescent="0.25"/>
  <cols>
    <col min="1" max="1" width="22.28515625" customWidth="1"/>
    <col min="2" max="2" width="18.5703125" customWidth="1"/>
    <col min="3" max="3" width="24.5703125" customWidth="1"/>
    <col min="4" max="4" width="44.28515625" customWidth="1"/>
    <col min="5" max="5" width="42.85546875" customWidth="1"/>
    <col min="10" max="10" width="34.28515625" customWidth="1"/>
    <col min="11" max="11" width="10" customWidth="1"/>
  </cols>
  <sheetData>
    <row r="1" spans="1:10" ht="21" x14ac:dyDescent="0.25">
      <c r="A1" s="7" t="s">
        <v>0</v>
      </c>
      <c r="B1" s="7" t="s">
        <v>4</v>
      </c>
      <c r="C1" s="7" t="s">
        <v>1</v>
      </c>
      <c r="D1" s="7" t="s">
        <v>2</v>
      </c>
      <c r="E1" s="7" t="s">
        <v>3</v>
      </c>
      <c r="J1" s="7" t="s">
        <v>5</v>
      </c>
    </row>
    <row r="2" spans="1:10" ht="21" customHeight="1" x14ac:dyDescent="0.25">
      <c r="A2" s="10" t="s">
        <v>6</v>
      </c>
      <c r="B2" s="6">
        <f>COUNTA('Korona K.'!A:A) - 1</f>
        <v>36</v>
      </c>
      <c r="C2" s="6">
        <v>35</v>
      </c>
      <c r="D2" s="6" t="s">
        <v>61</v>
      </c>
      <c r="E2" s="6" t="s">
        <v>61</v>
      </c>
      <c r="J2" s="5" t="s">
        <v>65</v>
      </c>
    </row>
    <row r="3" spans="1:10" ht="21" customHeight="1" x14ac:dyDescent="0.25">
      <c r="A3" s="13" t="s">
        <v>7</v>
      </c>
      <c r="B3" s="5">
        <f>COUNTA('KSZO OŚ.'!A:A) - 1</f>
        <v>9</v>
      </c>
      <c r="C3" s="5">
        <v>8</v>
      </c>
      <c r="D3" s="5" t="s">
        <v>62</v>
      </c>
      <c r="E3" s="8" t="s">
        <v>64</v>
      </c>
    </row>
    <row r="4" spans="1:10" ht="21" customHeight="1" x14ac:dyDescent="0.25">
      <c r="A4" s="11" t="s">
        <v>8</v>
      </c>
      <c r="B4" s="8">
        <f>COUNTA('Wisła S.'!A:A) - 1</f>
        <v>5</v>
      </c>
      <c r="C4" s="8">
        <v>5</v>
      </c>
      <c r="D4" s="8" t="s">
        <v>63</v>
      </c>
      <c r="E4" s="5" t="s">
        <v>63</v>
      </c>
    </row>
    <row r="5" spans="1:10" ht="21" customHeight="1" x14ac:dyDescent="0.25"/>
    <row r="6" spans="1:10" ht="21" customHeight="1" x14ac:dyDescent="0.25"/>
    <row r="7" spans="1:10" ht="21" customHeight="1" x14ac:dyDescent="0.25"/>
    <row r="8" spans="1:10" ht="21" customHeight="1" x14ac:dyDescent="0.25"/>
    <row r="9" spans="1:10" ht="21" customHeight="1" x14ac:dyDescent="0.25"/>
    <row r="10" spans="1:10" ht="21" customHeight="1" x14ac:dyDescent="0.25"/>
    <row r="11" spans="1:10" ht="21" customHeight="1" x14ac:dyDescent="0.25"/>
    <row r="12" spans="1:10" ht="21" customHeight="1" x14ac:dyDescent="0.25"/>
    <row r="13" spans="1:10" ht="21" customHeight="1" x14ac:dyDescent="0.25"/>
    <row r="14" spans="1:10" ht="21" customHeight="1" x14ac:dyDescent="0.25"/>
    <row r="15" spans="1:10" ht="21" customHeight="1" x14ac:dyDescent="0.25"/>
  </sheetData>
  <sortState xmlns:xlrd2="http://schemas.microsoft.com/office/spreadsheetml/2017/richdata2" ref="A2:B10">
    <sortCondition descending="1" ref="B2:B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Korona K.</vt:lpstr>
      <vt:lpstr>KSZO OŚ.</vt:lpstr>
      <vt:lpstr>Wisła S.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Marczyk</dc:creator>
  <cp:lastModifiedBy>Filip 147662</cp:lastModifiedBy>
  <dcterms:created xsi:type="dcterms:W3CDTF">2015-06-05T18:17:20Z</dcterms:created>
  <dcterms:modified xsi:type="dcterms:W3CDTF">2024-04-05T08:44:32Z</dcterms:modified>
</cp:coreProperties>
</file>