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Data_d\Languages of Asia\"/>
    </mc:Choice>
  </mc:AlternateContent>
  <xr:revisionPtr revIDLastSave="0" documentId="13_ncr:1_{A40A9409-6D7B-43A0-9C08-A19DE8BD1CE0}" xr6:coauthVersionLast="47" xr6:coauthVersionMax="47" xr10:uidLastSave="{00000000-0000-0000-0000-000000000000}"/>
  <bookViews>
    <workbookView xWindow="28680" yWindow="-240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I36" i="1"/>
  <c r="P2" i="1" a="1"/>
  <c r="P2" i="1" s="1"/>
  <c r="Q2" i="1" s="1"/>
  <c r="L2" i="1" a="1"/>
  <c r="L2" i="1" s="1"/>
  <c r="M2" i="1" s="1"/>
  <c r="H2" i="1" a="1"/>
  <c r="H2" i="1" s="1"/>
  <c r="I2" i="1" s="1"/>
  <c r="M17" i="1" l="1"/>
  <c r="M11" i="1"/>
  <c r="M5" i="1"/>
  <c r="I17" i="1"/>
  <c r="I31" i="1"/>
  <c r="M14" i="1"/>
  <c r="M8" i="1"/>
  <c r="I14" i="1"/>
  <c r="I28" i="1"/>
  <c r="M18" i="1"/>
  <c r="M12" i="1"/>
  <c r="M6" i="1"/>
  <c r="I24" i="1"/>
  <c r="I18" i="1"/>
  <c r="I12" i="1"/>
  <c r="I6" i="1"/>
  <c r="I32" i="1"/>
  <c r="I26" i="1"/>
  <c r="Q8" i="1"/>
  <c r="Q7" i="1"/>
  <c r="M16" i="1"/>
  <c r="M10" i="1"/>
  <c r="M4" i="1"/>
  <c r="I22" i="1"/>
  <c r="I16" i="1"/>
  <c r="I10" i="1"/>
  <c r="I4" i="1"/>
  <c r="I30" i="1"/>
  <c r="Q12" i="1"/>
  <c r="Q6" i="1"/>
  <c r="M15" i="1"/>
  <c r="M9" i="1"/>
  <c r="M3" i="1"/>
  <c r="I21" i="1"/>
  <c r="I15" i="1"/>
  <c r="I9" i="1"/>
  <c r="I3" i="1"/>
  <c r="I29" i="1"/>
  <c r="Q11" i="1"/>
  <c r="Q5" i="1"/>
  <c r="Q4" i="1"/>
  <c r="I23" i="1"/>
  <c r="I11" i="1"/>
  <c r="I5" i="1"/>
  <c r="I20" i="1"/>
  <c r="I8" i="1"/>
  <c r="I34" i="1"/>
  <c r="Q10" i="1"/>
  <c r="M19" i="1"/>
  <c r="M13" i="1"/>
  <c r="M7" i="1"/>
  <c r="I25" i="1"/>
  <c r="I19" i="1"/>
  <c r="I13" i="1"/>
  <c r="I7" i="1"/>
  <c r="I33" i="1"/>
  <c r="I27" i="1"/>
  <c r="Q9" i="1"/>
  <c r="Q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<sst xmlns="http://schemas.openxmlformats.org/spreadsheetml/2006/main" count="230" uniqueCount="123">
  <si>
    <t>Country</t>
  </si>
  <si>
    <t>Afghanistan</t>
  </si>
  <si>
    <t>Armenia</t>
  </si>
  <si>
    <t>Armenian</t>
  </si>
  <si>
    <t>Azerbaijan</t>
  </si>
  <si>
    <t>Azerbaijani</t>
  </si>
  <si>
    <t>Bahrain</t>
  </si>
  <si>
    <t>Arabic</t>
  </si>
  <si>
    <t>Bangladesh</t>
  </si>
  <si>
    <t>Bengali</t>
  </si>
  <si>
    <t>Bhutan</t>
  </si>
  <si>
    <t>Brunei</t>
  </si>
  <si>
    <t>Cambodia</t>
  </si>
  <si>
    <t>China</t>
  </si>
  <si>
    <t>Cyprus</t>
  </si>
  <si>
    <t>East Timor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</si>
  <si>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</si>
  <si>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</si>
  <si>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</si>
  <si>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</si>
  <si>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</si>
  <si>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</si>
  <si>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</si>
  <si>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</si>
  <si>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</si>
  <si>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</si>
  <si>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</si>
  <si>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</si>
  <si>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</si>
  <si>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</si>
  <si>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</si>
  <si>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</si>
  <si>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</si>
  <si>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</si>
  <si>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</si>
  <si>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</si>
  <si>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</si>
  <si>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</si>
  <si>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</si>
  <si>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</si>
  <si>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Russia</t>
  </si>
  <si>
    <t>Singapore</t>
  </si>
  <si>
    <t>South Korea</t>
  </si>
  <si>
    <t>Sri Lanka</t>
  </si>
  <si>
    <t>Syria</t>
  </si>
  <si>
    <t>Taiwan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</si>
  <si>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</si>
  <si>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</si>
  <si>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</si>
  <si>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</si>
  <si>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</si>
  <si>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</si>
  <si>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</si>
  <si>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</si>
  <si>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Dzongkha</t>
  </si>
  <si>
    <t>Malay</t>
  </si>
  <si>
    <t>Khmer</t>
  </si>
  <si>
    <t>Mandarin</t>
  </si>
  <si>
    <t>Greek</t>
  </si>
  <si>
    <t>Tetum</t>
  </si>
  <si>
    <t>Georgian</t>
  </si>
  <si>
    <t>Hindi</t>
  </si>
  <si>
    <t>Mongolian</t>
  </si>
  <si>
    <t>Persian</t>
  </si>
  <si>
    <t>Hebrew</t>
  </si>
  <si>
    <t>Japanese</t>
  </si>
  <si>
    <t>Kazakh</t>
  </si>
  <si>
    <t>Kyrgyz</t>
  </si>
  <si>
    <t>Lao</t>
  </si>
  <si>
    <t>Burmese</t>
  </si>
  <si>
    <t>Nepali</t>
  </si>
  <si>
    <t>Korean</t>
  </si>
  <si>
    <t>Urdu</t>
  </si>
  <si>
    <t>Most spoken language</t>
  </si>
  <si>
    <t>Tagalog</t>
  </si>
  <si>
    <t>Russian</t>
  </si>
  <si>
    <t>Saudi Arabia</t>
  </si>
  <si>
    <t>English</t>
  </si>
  <si>
    <t>Sinhala</t>
  </si>
  <si>
    <t>Thai</t>
  </si>
  <si>
    <t>Turkish</t>
  </si>
  <si>
    <t>Turkmen</t>
  </si>
  <si>
    <t>Uzbek</t>
  </si>
  <si>
    <t>Vietnamese</t>
  </si>
  <si>
    <t>Language Family</t>
  </si>
  <si>
    <t>Semitic</t>
  </si>
  <si>
    <t>Turkic</t>
  </si>
  <si>
    <t>Tibeto-Burman</t>
  </si>
  <si>
    <t>Maldivian</t>
  </si>
  <si>
    <t>Germanic</t>
  </si>
  <si>
    <t>Kartvelian</t>
  </si>
  <si>
    <t>Hellenic</t>
  </si>
  <si>
    <t>Language Classification</t>
  </si>
  <si>
    <t>Malayo-Polynesian</t>
  </si>
  <si>
    <t>Kipchak</t>
  </si>
  <si>
    <t>Tai</t>
  </si>
  <si>
    <t>Sintic</t>
  </si>
  <si>
    <t>Central Mongolic</t>
  </si>
  <si>
    <t>Slavic</t>
  </si>
  <si>
    <t>Indo-Iranian</t>
  </si>
  <si>
    <t>Common Turkic</t>
  </si>
  <si>
    <t>Vietic</t>
  </si>
  <si>
    <t>Austroasiatic</t>
  </si>
  <si>
    <t>Indo-European</t>
  </si>
  <si>
    <t>Mongolic</t>
  </si>
  <si>
    <t>Japonic</t>
  </si>
  <si>
    <t>Karto-Zan</t>
  </si>
  <si>
    <t>Koreanic</t>
  </si>
  <si>
    <t>Austronesian</t>
  </si>
  <si>
    <t>Sino-Tibetan</t>
  </si>
  <si>
    <t>Kra-Dai</t>
  </si>
  <si>
    <t>Afroasiatic</t>
  </si>
  <si>
    <t>Language</t>
  </si>
  <si>
    <t>Count</t>
  </si>
  <si>
    <t>Language Cl.</t>
  </si>
  <si>
    <t>Language F.</t>
  </si>
  <si>
    <t>Northern Cyprus</t>
  </si>
  <si>
    <t>South Ossetia</t>
  </si>
  <si>
    <t>Abkhazia</t>
  </si>
  <si>
    <t>Hong Kong</t>
  </si>
  <si>
    <t>Ossetian</t>
  </si>
  <si>
    <t>Macau</t>
  </si>
  <si>
    <t>Cantonese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</si>
</sst>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zoomScale="70" zoomScaleNormal="70" workbookViewId="0">
      <selection activeCell="I34" sqref="I34:I36"/>
    </sheetView>
  </sheetViews>
  <sheetFormatPr defaultRowHeight="15" x14ac:dyDescent="0.25"/>
  <cols>
    <col min="1" max="4" width="30" customWidth="1"/>
    <col min="8" max="8" width="16" customWidth="1"/>
    <col min="9" max="9" width="14.28515625" customWidth="1"/>
    <col min="12" max="12" width="25.7109375" customWidth="1"/>
    <col min="13" max="13" width="16.5703125" customWidth="1"/>
    <col min="16" max="16" width="21.5703125" customWidth="1"/>
  </cols>
  <sheetData>
    <row r="1" spans="1:17" ht="21.75" thickTop="1" x14ac:dyDescent="0.25">
      <c r="A1" s="1" t="s">
        <v>0</v>
      </c>
      <c r="B1" s="2" t="s">
        <v>73</v>
      </c>
      <c r="C1" s="3" t="s">
        <v>92</v>
      </c>
      <c r="D1" s="3" t="s">
        <v>84</v>
      </c>
      <c r="H1" s="6" t="s">
        <v>112</v>
      </c>
      <c r="I1" s="6" t="s">
        <v>113</v>
      </c>
      <c r="L1" s="6" t="s">
        <v>114</v>
      </c>
      <c r="M1" s="6" t="s">
        <v>113</v>
      </c>
      <c r="P1" s="6" t="s">
        <v>115</v>
      </c>
      <c r="Q1" s="6" t="s">
        <v>113</v>
      </c>
    </row>
    <row r="2" spans="1:17" ht="21" x14ac:dyDescent="0.35">
      <c r="A2" s="4" t="s">
        <v>6</v>
      </c>
      <c r="B2" s="5" t="s">
        <v>7</v>
      </c>
      <c r="C2" s="4" t="s">
        <v>85</v>
      </c>
      <c r="D2" s="4" t="s">
        <v>111</v>
      </c>
      <c r="H2" s="7" t="str" cm="1">
        <f t="array" ref="H2:H36">_xlfn._xlws.SORT(_xlfn.UNIQUE(B2:B56),,1)</f>
        <v>Arabic</v>
      </c>
      <c r="I2" s="4">
        <f>COUNTIF(B:B, H2)</f>
        <v>11</v>
      </c>
      <c r="L2" s="7" t="str" cm="1">
        <f t="array" ref="L2:L19">_xlfn._xlws.SORT(_xlfn.UNIQUE(C2:C56),,1)</f>
        <v>Armenian</v>
      </c>
      <c r="M2" s="4">
        <f>COUNTIF(C:C, L2)</f>
        <v>1</v>
      </c>
      <c r="P2" s="7" t="str" cm="1">
        <f t="array" ref="P2:P12">_xlfn._xlws.SORT(_xlfn.UNIQUE(D2:D56),,1)</f>
        <v>Afroasiatic</v>
      </c>
      <c r="Q2" s="4">
        <f>COUNTIF(D:D, P2)</f>
        <v>12</v>
      </c>
    </row>
    <row r="3" spans="1:17" ht="21" x14ac:dyDescent="0.35">
      <c r="A3" s="4" t="s">
        <v>20</v>
      </c>
      <c r="B3" s="5" t="s">
        <v>7</v>
      </c>
      <c r="C3" s="4" t="s">
        <v>85</v>
      </c>
      <c r="D3" s="4" t="s">
        <v>111</v>
      </c>
      <c r="H3" s="7" t="str">
        <v>Armenian</v>
      </c>
      <c r="I3" s="4">
        <f t="shared" ref="I3:I36" si="0">COUNTIF(B:B, H3)</f>
        <v>1</v>
      </c>
      <c r="L3" s="7" t="str">
        <v>Central Mongolic</v>
      </c>
      <c r="M3" s="4">
        <f t="shared" ref="M3:M19" si="1">COUNTIF(C:C, L3)</f>
        <v>1</v>
      </c>
      <c r="P3" s="7" t="str">
        <v>Austroasiatic</v>
      </c>
      <c r="Q3" s="4">
        <f t="shared" ref="Q3:Q12" si="2">COUNTIF(D:D, P3)</f>
        <v>2</v>
      </c>
    </row>
    <row r="4" spans="1:17" ht="21" x14ac:dyDescent="0.35">
      <c r="A4" s="4" t="s">
        <v>21</v>
      </c>
      <c r="B4" s="5" t="s">
        <v>64</v>
      </c>
      <c r="C4" s="4" t="s">
        <v>85</v>
      </c>
      <c r="D4" s="4" t="s">
        <v>111</v>
      </c>
      <c r="H4" s="7" t="str">
        <v>Azerbaijani</v>
      </c>
      <c r="I4" s="4">
        <f t="shared" si="0"/>
        <v>1</v>
      </c>
      <c r="L4" s="7" t="str">
        <v>Common Turkic</v>
      </c>
      <c r="M4" s="4">
        <f t="shared" si="1"/>
        <v>5</v>
      </c>
      <c r="P4" s="7" t="str">
        <v>Austronesian</v>
      </c>
      <c r="Q4" s="4">
        <f t="shared" si="2"/>
        <v>5</v>
      </c>
    </row>
    <row r="5" spans="1:17" ht="21" x14ac:dyDescent="0.35">
      <c r="A5" s="4" t="s">
        <v>23</v>
      </c>
      <c r="B5" s="5" t="s">
        <v>7</v>
      </c>
      <c r="C5" s="4" t="s">
        <v>85</v>
      </c>
      <c r="D5" s="4" t="s">
        <v>111</v>
      </c>
      <c r="H5" s="7" t="str">
        <v>Bengali</v>
      </c>
      <c r="I5" s="4">
        <f t="shared" si="0"/>
        <v>1</v>
      </c>
      <c r="L5" s="7" t="str">
        <v>Germanic</v>
      </c>
      <c r="M5" s="4">
        <f t="shared" si="1"/>
        <v>2</v>
      </c>
      <c r="P5" s="7" t="str">
        <v>Indo-European</v>
      </c>
      <c r="Q5" s="4">
        <f t="shared" si="2"/>
        <v>16</v>
      </c>
    </row>
    <row r="6" spans="1:17" ht="21" x14ac:dyDescent="0.35">
      <c r="A6" s="4" t="s">
        <v>25</v>
      </c>
      <c r="B6" s="5" t="s">
        <v>7</v>
      </c>
      <c r="C6" s="4" t="s">
        <v>85</v>
      </c>
      <c r="D6" s="4" t="s">
        <v>111</v>
      </c>
      <c r="H6" s="7" t="str">
        <v>Burmese</v>
      </c>
      <c r="I6" s="4">
        <f t="shared" si="0"/>
        <v>1</v>
      </c>
      <c r="L6" s="7" t="str">
        <v>Hellenic</v>
      </c>
      <c r="M6" s="4">
        <f t="shared" si="1"/>
        <v>1</v>
      </c>
      <c r="P6" s="7" t="str">
        <v>Japonic</v>
      </c>
      <c r="Q6" s="4">
        <f t="shared" si="2"/>
        <v>1</v>
      </c>
    </row>
    <row r="7" spans="1:17" ht="21" x14ac:dyDescent="0.35">
      <c r="A7" s="4" t="s">
        <v>28</v>
      </c>
      <c r="B7" s="5" t="s">
        <v>7</v>
      </c>
      <c r="C7" s="4" t="s">
        <v>85</v>
      </c>
      <c r="D7" s="4" t="s">
        <v>111</v>
      </c>
      <c r="H7" s="7" t="str">
        <v>Cantonese</v>
      </c>
      <c r="I7" s="4">
        <f t="shared" si="0"/>
        <v>2</v>
      </c>
      <c r="L7" s="7" t="str">
        <v>Indo-Iranian</v>
      </c>
      <c r="M7" s="4">
        <f t="shared" si="1"/>
        <v>10</v>
      </c>
      <c r="P7" s="7" t="str">
        <v>Kartvelian</v>
      </c>
      <c r="Q7" s="4">
        <f t="shared" si="2"/>
        <v>1</v>
      </c>
    </row>
    <row r="8" spans="1:17" ht="21" x14ac:dyDescent="0.35">
      <c r="A8" s="4" t="s">
        <v>35</v>
      </c>
      <c r="B8" s="5" t="s">
        <v>7</v>
      </c>
      <c r="C8" s="4" t="s">
        <v>85</v>
      </c>
      <c r="D8" s="4" t="s">
        <v>111</v>
      </c>
      <c r="H8" s="7" t="str">
        <v>Dzongkha</v>
      </c>
      <c r="I8" s="4">
        <f t="shared" si="0"/>
        <v>1</v>
      </c>
      <c r="L8" s="7" t="str">
        <v>Japanese</v>
      </c>
      <c r="M8" s="4">
        <f t="shared" si="1"/>
        <v>1</v>
      </c>
      <c r="P8" s="7" t="str">
        <v>Koreanic</v>
      </c>
      <c r="Q8" s="4">
        <f t="shared" si="2"/>
        <v>2</v>
      </c>
    </row>
    <row r="9" spans="1:17" ht="21" x14ac:dyDescent="0.35">
      <c r="A9" s="4" t="s">
        <v>37</v>
      </c>
      <c r="B9" s="5" t="s">
        <v>7</v>
      </c>
      <c r="C9" s="4" t="s">
        <v>85</v>
      </c>
      <c r="D9" s="4" t="s">
        <v>111</v>
      </c>
      <c r="H9" s="7" t="str">
        <v>English</v>
      </c>
      <c r="I9" s="4">
        <f t="shared" si="0"/>
        <v>2</v>
      </c>
      <c r="L9" s="7" t="str">
        <v>Karto-Zan</v>
      </c>
      <c r="M9" s="4">
        <f t="shared" si="1"/>
        <v>1</v>
      </c>
      <c r="P9" s="7" t="str">
        <v>Kra-Dai</v>
      </c>
      <c r="Q9" s="4">
        <f t="shared" si="2"/>
        <v>2</v>
      </c>
    </row>
    <row r="10" spans="1:17" ht="21" x14ac:dyDescent="0.35">
      <c r="A10" s="4" t="s">
        <v>39</v>
      </c>
      <c r="B10" s="5" t="s">
        <v>7</v>
      </c>
      <c r="C10" s="4" t="s">
        <v>85</v>
      </c>
      <c r="D10" s="4" t="s">
        <v>111</v>
      </c>
      <c r="H10" s="7" t="str">
        <v>Georgian</v>
      </c>
      <c r="I10" s="4">
        <f t="shared" si="0"/>
        <v>1</v>
      </c>
      <c r="L10" s="7" t="str">
        <v>Khmer</v>
      </c>
      <c r="M10" s="4">
        <f t="shared" si="1"/>
        <v>1</v>
      </c>
      <c r="P10" s="7" t="str">
        <v>Mongolic</v>
      </c>
      <c r="Q10" s="4">
        <f t="shared" si="2"/>
        <v>1</v>
      </c>
    </row>
    <row r="11" spans="1:17" ht="21" x14ac:dyDescent="0.35">
      <c r="A11" s="4" t="s">
        <v>76</v>
      </c>
      <c r="B11" s="5" t="s">
        <v>7</v>
      </c>
      <c r="C11" s="4" t="s">
        <v>85</v>
      </c>
      <c r="D11" s="4" t="s">
        <v>111</v>
      </c>
      <c r="H11" s="7" t="str">
        <v>Greek</v>
      </c>
      <c r="I11" s="4">
        <f t="shared" si="0"/>
        <v>1</v>
      </c>
      <c r="L11" s="7" t="str">
        <v>Kipchak</v>
      </c>
      <c r="M11" s="4">
        <f t="shared" si="1"/>
        <v>2</v>
      </c>
      <c r="P11" s="7" t="str">
        <v>Sino-Tibetan</v>
      </c>
      <c r="Q11" s="4">
        <f t="shared" si="2"/>
        <v>6</v>
      </c>
    </row>
    <row r="12" spans="1:17" ht="21" x14ac:dyDescent="0.35">
      <c r="A12" s="4" t="s">
        <v>44</v>
      </c>
      <c r="B12" s="5" t="s">
        <v>7</v>
      </c>
      <c r="C12" s="4" t="s">
        <v>85</v>
      </c>
      <c r="D12" s="4" t="s">
        <v>111</v>
      </c>
      <c r="H12" s="7" t="str">
        <v>Hebrew</v>
      </c>
      <c r="I12" s="4">
        <f t="shared" si="0"/>
        <v>1</v>
      </c>
      <c r="L12" s="7" t="str">
        <v>Korean</v>
      </c>
      <c r="M12" s="4">
        <f t="shared" si="1"/>
        <v>2</v>
      </c>
      <c r="P12" s="7" t="str">
        <v>Turkic</v>
      </c>
      <c r="Q12" s="4">
        <f t="shared" si="2"/>
        <v>7</v>
      </c>
    </row>
    <row r="13" spans="1:17" ht="21" x14ac:dyDescent="0.35">
      <c r="A13" s="4" t="s">
        <v>53</v>
      </c>
      <c r="B13" s="5" t="s">
        <v>7</v>
      </c>
      <c r="C13" s="4" t="s">
        <v>85</v>
      </c>
      <c r="D13" s="4" t="s">
        <v>111</v>
      </c>
      <c r="H13" s="7" t="str">
        <v>Hindi</v>
      </c>
      <c r="I13" s="4">
        <f t="shared" si="0"/>
        <v>1</v>
      </c>
      <c r="L13" s="7" t="str">
        <v>Malayo-Polynesian</v>
      </c>
      <c r="M13" s="4">
        <f t="shared" si="1"/>
        <v>5</v>
      </c>
      <c r="P13" s="8"/>
      <c r="Q13" s="9"/>
    </row>
    <row r="14" spans="1:17" ht="21" x14ac:dyDescent="0.35">
      <c r="A14" s="4" t="s">
        <v>12</v>
      </c>
      <c r="B14" s="5" t="s">
        <v>56</v>
      </c>
      <c r="C14" s="4" t="s">
        <v>56</v>
      </c>
      <c r="D14" s="4" t="s">
        <v>102</v>
      </c>
      <c r="H14" s="7" t="str">
        <v>Japanese</v>
      </c>
      <c r="I14" s="4">
        <f t="shared" si="0"/>
        <v>1</v>
      </c>
      <c r="L14" s="7" t="str">
        <v>Semitic</v>
      </c>
      <c r="M14" s="4">
        <f t="shared" si="1"/>
        <v>12</v>
      </c>
      <c r="P14" s="8"/>
      <c r="Q14" s="9"/>
    </row>
    <row r="15" spans="1:17" ht="21" x14ac:dyDescent="0.35">
      <c r="A15" s="4" t="s">
        <v>52</v>
      </c>
      <c r="B15" s="5" t="s">
        <v>83</v>
      </c>
      <c r="C15" s="4" t="s">
        <v>101</v>
      </c>
      <c r="D15" s="4" t="s">
        <v>102</v>
      </c>
      <c r="H15" s="7" t="str">
        <v>Kazakh</v>
      </c>
      <c r="I15" s="4">
        <f t="shared" si="0"/>
        <v>1</v>
      </c>
      <c r="L15" s="7" t="str">
        <v>Sintic</v>
      </c>
      <c r="M15" s="4">
        <f t="shared" si="1"/>
        <v>4</v>
      </c>
      <c r="P15" s="8"/>
      <c r="Q15" s="9"/>
    </row>
    <row r="16" spans="1:17" ht="21" x14ac:dyDescent="0.35">
      <c r="A16" s="4" t="s">
        <v>11</v>
      </c>
      <c r="B16" s="5" t="s">
        <v>55</v>
      </c>
      <c r="C16" s="4" t="s">
        <v>93</v>
      </c>
      <c r="D16" s="4" t="s">
        <v>108</v>
      </c>
      <c r="H16" s="7" t="str">
        <v>Khmer</v>
      </c>
      <c r="I16" s="4">
        <f t="shared" si="0"/>
        <v>1</v>
      </c>
      <c r="L16" s="7" t="str">
        <v>Slavic</v>
      </c>
      <c r="M16" s="4">
        <f t="shared" si="1"/>
        <v>2</v>
      </c>
      <c r="P16" s="8"/>
      <c r="Q16" s="9"/>
    </row>
    <row r="17" spans="1:17" ht="21" x14ac:dyDescent="0.35">
      <c r="A17" s="4" t="s">
        <v>15</v>
      </c>
      <c r="B17" s="5" t="s">
        <v>59</v>
      </c>
      <c r="C17" s="4" t="s">
        <v>93</v>
      </c>
      <c r="D17" s="4" t="s">
        <v>108</v>
      </c>
      <c r="H17" s="7" t="str">
        <v>Korean</v>
      </c>
      <c r="I17" s="4">
        <f t="shared" si="0"/>
        <v>2</v>
      </c>
      <c r="L17" s="7" t="str">
        <v>Tai</v>
      </c>
      <c r="M17" s="4">
        <f t="shared" si="1"/>
        <v>2</v>
      </c>
      <c r="P17" s="8"/>
      <c r="Q17" s="9"/>
    </row>
    <row r="18" spans="1:17" ht="21" x14ac:dyDescent="0.35">
      <c r="A18" s="4" t="s">
        <v>18</v>
      </c>
      <c r="B18" s="5" t="s">
        <v>55</v>
      </c>
      <c r="C18" s="4" t="s">
        <v>93</v>
      </c>
      <c r="D18" s="4" t="s">
        <v>108</v>
      </c>
      <c r="H18" s="7" t="str">
        <v>Kyrgyz</v>
      </c>
      <c r="I18" s="4">
        <f t="shared" si="0"/>
        <v>1</v>
      </c>
      <c r="L18" s="7" t="str">
        <v>Tibeto-Burman</v>
      </c>
      <c r="M18" s="4">
        <f t="shared" si="1"/>
        <v>2</v>
      </c>
      <c r="P18" s="8"/>
      <c r="Q18" s="9"/>
    </row>
    <row r="19" spans="1:17" ht="21" x14ac:dyDescent="0.35">
      <c r="A19" s="4" t="s">
        <v>29</v>
      </c>
      <c r="B19" s="5" t="s">
        <v>55</v>
      </c>
      <c r="C19" s="4" t="s">
        <v>93</v>
      </c>
      <c r="D19" s="4" t="s">
        <v>108</v>
      </c>
      <c r="H19" s="7" t="str">
        <v>Lao</v>
      </c>
      <c r="I19" s="4">
        <f t="shared" si="0"/>
        <v>1</v>
      </c>
      <c r="L19" s="7" t="str">
        <v>Vietic</v>
      </c>
      <c r="M19" s="4">
        <f t="shared" si="1"/>
        <v>1</v>
      </c>
      <c r="P19" s="8"/>
      <c r="Q19" s="9"/>
    </row>
    <row r="20" spans="1:17" ht="21" x14ac:dyDescent="0.35">
      <c r="A20" s="4" t="s">
        <v>38</v>
      </c>
      <c r="B20" s="5" t="s">
        <v>74</v>
      </c>
      <c r="C20" s="4" t="s">
        <v>93</v>
      </c>
      <c r="D20" s="4" t="s">
        <v>108</v>
      </c>
      <c r="H20" s="7" t="str">
        <v>Malay</v>
      </c>
      <c r="I20" s="4">
        <f t="shared" si="0"/>
        <v>3</v>
      </c>
      <c r="L20" s="8"/>
      <c r="M20" s="9"/>
    </row>
    <row r="21" spans="1:17" ht="21" x14ac:dyDescent="0.35">
      <c r="A21" s="4" t="s">
        <v>1</v>
      </c>
      <c r="B21" s="5" t="s">
        <v>63</v>
      </c>
      <c r="C21" s="4" t="s">
        <v>99</v>
      </c>
      <c r="D21" s="4" t="s">
        <v>103</v>
      </c>
      <c r="H21" s="7" t="str">
        <v>Maldivian</v>
      </c>
      <c r="I21" s="4">
        <f t="shared" si="0"/>
        <v>1</v>
      </c>
      <c r="L21" s="8"/>
      <c r="M21" s="9"/>
    </row>
    <row r="22" spans="1:17" ht="21" x14ac:dyDescent="0.35">
      <c r="A22" s="4" t="s">
        <v>2</v>
      </c>
      <c r="B22" s="5" t="s">
        <v>3</v>
      </c>
      <c r="C22" s="4" t="s">
        <v>3</v>
      </c>
      <c r="D22" s="4" t="s">
        <v>103</v>
      </c>
      <c r="H22" s="7" t="str">
        <v>Mandarin</v>
      </c>
      <c r="I22" s="4">
        <f t="shared" si="0"/>
        <v>2</v>
      </c>
      <c r="L22" s="8"/>
      <c r="M22" s="9"/>
    </row>
    <row r="23" spans="1:17" ht="21" x14ac:dyDescent="0.35">
      <c r="A23" s="4" t="s">
        <v>8</v>
      </c>
      <c r="B23" s="5" t="s">
        <v>9</v>
      </c>
      <c r="C23" s="4" t="s">
        <v>99</v>
      </c>
      <c r="D23" s="4" t="s">
        <v>103</v>
      </c>
      <c r="H23" s="7" t="str">
        <v>Mongolian</v>
      </c>
      <c r="I23" s="4">
        <f t="shared" si="0"/>
        <v>1</v>
      </c>
      <c r="L23" s="8"/>
      <c r="M23" s="9"/>
    </row>
    <row r="24" spans="1:17" ht="21" x14ac:dyDescent="0.35">
      <c r="A24" s="4" t="s">
        <v>14</v>
      </c>
      <c r="B24" s="5" t="s">
        <v>58</v>
      </c>
      <c r="C24" s="4" t="s">
        <v>91</v>
      </c>
      <c r="D24" s="4" t="s">
        <v>103</v>
      </c>
      <c r="H24" s="7" t="str">
        <v>Nepali</v>
      </c>
      <c r="I24" s="4">
        <f t="shared" si="0"/>
        <v>1</v>
      </c>
      <c r="L24" s="8"/>
      <c r="M24" s="9"/>
    </row>
    <row r="25" spans="1:17" ht="21" x14ac:dyDescent="0.35">
      <c r="A25" s="4" t="s">
        <v>17</v>
      </c>
      <c r="B25" s="5" t="s">
        <v>61</v>
      </c>
      <c r="C25" s="4" t="s">
        <v>99</v>
      </c>
      <c r="D25" s="4" t="s">
        <v>103</v>
      </c>
      <c r="H25" s="7" t="str">
        <v>Ossetian</v>
      </c>
      <c r="I25" s="4">
        <f t="shared" si="0"/>
        <v>1</v>
      </c>
      <c r="L25" s="8"/>
      <c r="M25" s="9"/>
    </row>
    <row r="26" spans="1:17" ht="21" x14ac:dyDescent="0.35">
      <c r="A26" s="4" t="s">
        <v>19</v>
      </c>
      <c r="B26" s="5" t="s">
        <v>63</v>
      </c>
      <c r="C26" s="4" t="s">
        <v>99</v>
      </c>
      <c r="D26" s="4" t="s">
        <v>103</v>
      </c>
      <c r="H26" s="7" t="str">
        <v>Persian</v>
      </c>
      <c r="I26" s="4">
        <f>COUNTIF(B:B, H26)</f>
        <v>3</v>
      </c>
      <c r="L26" s="8"/>
      <c r="M26" s="9"/>
    </row>
    <row r="27" spans="1:17" ht="21" x14ac:dyDescent="0.35">
      <c r="A27" s="4" t="s">
        <v>30</v>
      </c>
      <c r="B27" s="5" t="s">
        <v>88</v>
      </c>
      <c r="C27" s="4" t="s">
        <v>99</v>
      </c>
      <c r="D27" s="4" t="s">
        <v>103</v>
      </c>
      <c r="H27" s="7" t="str">
        <v>Russian</v>
      </c>
      <c r="I27" s="4">
        <f t="shared" si="0"/>
        <v>2</v>
      </c>
      <c r="L27" s="8"/>
      <c r="M27" s="9"/>
    </row>
    <row r="28" spans="1:17" ht="21" x14ac:dyDescent="0.35">
      <c r="A28" s="4" t="s">
        <v>33</v>
      </c>
      <c r="B28" s="5" t="s">
        <v>70</v>
      </c>
      <c r="C28" s="4" t="s">
        <v>99</v>
      </c>
      <c r="D28" s="4" t="s">
        <v>103</v>
      </c>
      <c r="H28" s="7" t="str">
        <v>Sinhala</v>
      </c>
      <c r="I28" s="4">
        <f t="shared" si="0"/>
        <v>1</v>
      </c>
      <c r="L28" s="8"/>
      <c r="M28" s="9"/>
    </row>
    <row r="29" spans="1:17" ht="21" x14ac:dyDescent="0.35">
      <c r="A29" s="4" t="s">
        <v>36</v>
      </c>
      <c r="B29" s="5" t="s">
        <v>72</v>
      </c>
      <c r="C29" s="4" t="s">
        <v>99</v>
      </c>
      <c r="D29" s="4" t="s">
        <v>103</v>
      </c>
      <c r="H29" s="7" t="str">
        <v>Tagalog</v>
      </c>
      <c r="I29" s="4">
        <f t="shared" si="0"/>
        <v>1</v>
      </c>
      <c r="L29" s="8"/>
      <c r="M29" s="9"/>
    </row>
    <row r="30" spans="1:17" ht="21" x14ac:dyDescent="0.35">
      <c r="A30" s="4" t="s">
        <v>40</v>
      </c>
      <c r="B30" s="5" t="s">
        <v>75</v>
      </c>
      <c r="C30" s="4" t="s">
        <v>98</v>
      </c>
      <c r="D30" s="4" t="s">
        <v>103</v>
      </c>
      <c r="H30" s="7" t="str">
        <v>Tetum</v>
      </c>
      <c r="I30" s="4">
        <f t="shared" si="0"/>
        <v>1</v>
      </c>
      <c r="L30" s="8"/>
      <c r="M30" s="9"/>
    </row>
    <row r="31" spans="1:17" ht="21" x14ac:dyDescent="0.35">
      <c r="A31" s="4" t="s">
        <v>41</v>
      </c>
      <c r="B31" s="5" t="s">
        <v>77</v>
      </c>
      <c r="C31" s="4" t="s">
        <v>89</v>
      </c>
      <c r="D31" s="4" t="s">
        <v>103</v>
      </c>
      <c r="H31" s="4" t="str">
        <v>Thai</v>
      </c>
      <c r="I31" s="4">
        <f t="shared" si="0"/>
        <v>1</v>
      </c>
      <c r="L31" s="8"/>
      <c r="M31" s="9"/>
    </row>
    <row r="32" spans="1:17" ht="21" x14ac:dyDescent="0.35">
      <c r="A32" s="4" t="s">
        <v>43</v>
      </c>
      <c r="B32" s="5" t="s">
        <v>78</v>
      </c>
      <c r="C32" s="4" t="s">
        <v>99</v>
      </c>
      <c r="D32" s="4" t="s">
        <v>103</v>
      </c>
      <c r="H32" s="4" t="str">
        <v>Turkish</v>
      </c>
      <c r="I32" s="4">
        <f t="shared" si="0"/>
        <v>2</v>
      </c>
      <c r="L32" s="8"/>
      <c r="M32" s="9"/>
    </row>
    <row r="33" spans="1:13" ht="21" x14ac:dyDescent="0.35">
      <c r="A33" s="4" t="s">
        <v>46</v>
      </c>
      <c r="B33" s="5" t="s">
        <v>63</v>
      </c>
      <c r="C33" s="4" t="s">
        <v>99</v>
      </c>
      <c r="D33" s="4" t="s">
        <v>103</v>
      </c>
      <c r="H33" s="4" t="str">
        <v>Turkmen</v>
      </c>
      <c r="I33" s="4">
        <f t="shared" si="0"/>
        <v>1</v>
      </c>
      <c r="L33" s="8"/>
      <c r="M33" s="9"/>
    </row>
    <row r="34" spans="1:13" ht="21" x14ac:dyDescent="0.35">
      <c r="A34" s="4" t="s">
        <v>50</v>
      </c>
      <c r="B34" s="5" t="s">
        <v>77</v>
      </c>
      <c r="C34" s="4" t="s">
        <v>89</v>
      </c>
      <c r="D34" s="4" t="s">
        <v>103</v>
      </c>
      <c r="H34" s="4" t="str">
        <v>Urdu</v>
      </c>
      <c r="I34" s="4">
        <f t="shared" si="0"/>
        <v>1</v>
      </c>
      <c r="L34" s="8"/>
      <c r="M34" s="9"/>
    </row>
    <row r="35" spans="1:13" ht="21" x14ac:dyDescent="0.25">
      <c r="A35" s="4" t="s">
        <v>22</v>
      </c>
      <c r="B35" s="5" t="s">
        <v>65</v>
      </c>
      <c r="C35" s="4" t="s">
        <v>65</v>
      </c>
      <c r="D35" s="4" t="s">
        <v>105</v>
      </c>
      <c r="H35" s="4" t="str">
        <v>Uzbek</v>
      </c>
      <c r="I35" s="4">
        <f t="shared" si="0"/>
        <v>1</v>
      </c>
    </row>
    <row r="36" spans="1:13" ht="21" x14ac:dyDescent="0.25">
      <c r="A36" s="4" t="s">
        <v>16</v>
      </c>
      <c r="B36" s="5" t="s">
        <v>60</v>
      </c>
      <c r="C36" s="4" t="s">
        <v>106</v>
      </c>
      <c r="D36" s="4" t="s">
        <v>90</v>
      </c>
      <c r="H36" s="4" t="str">
        <v>Vietnamese</v>
      </c>
      <c r="I36" s="4">
        <f t="shared" si="0"/>
        <v>1</v>
      </c>
    </row>
    <row r="37" spans="1:13" ht="21" x14ac:dyDescent="0.25">
      <c r="A37" s="4" t="s">
        <v>34</v>
      </c>
      <c r="B37" s="5" t="s">
        <v>71</v>
      </c>
      <c r="C37" s="4" t="s">
        <v>71</v>
      </c>
      <c r="D37" s="4" t="s">
        <v>107</v>
      </c>
    </row>
    <row r="38" spans="1:13" ht="21" x14ac:dyDescent="0.25">
      <c r="A38" s="4" t="s">
        <v>42</v>
      </c>
      <c r="B38" s="5" t="s">
        <v>71</v>
      </c>
      <c r="C38" s="4" t="s">
        <v>71</v>
      </c>
      <c r="D38" s="4" t="s">
        <v>107</v>
      </c>
    </row>
    <row r="39" spans="1:13" ht="21" x14ac:dyDescent="0.25">
      <c r="A39" s="4" t="s">
        <v>27</v>
      </c>
      <c r="B39" s="5" t="s">
        <v>68</v>
      </c>
      <c r="C39" s="4" t="s">
        <v>95</v>
      </c>
      <c r="D39" s="4" t="s">
        <v>110</v>
      </c>
    </row>
    <row r="40" spans="1:13" ht="21" x14ac:dyDescent="0.25">
      <c r="A40" s="4" t="s">
        <v>47</v>
      </c>
      <c r="B40" s="5" t="s">
        <v>79</v>
      </c>
      <c r="C40" s="4" t="s">
        <v>95</v>
      </c>
      <c r="D40" s="4" t="s">
        <v>110</v>
      </c>
    </row>
    <row r="41" spans="1:13" ht="21" x14ac:dyDescent="0.25">
      <c r="A41" s="4" t="s">
        <v>31</v>
      </c>
      <c r="B41" s="5" t="s">
        <v>62</v>
      </c>
      <c r="C41" s="4" t="s">
        <v>97</v>
      </c>
      <c r="D41" s="4" t="s">
        <v>104</v>
      </c>
    </row>
    <row r="42" spans="1:13" ht="21" x14ac:dyDescent="0.25">
      <c r="A42" s="4" t="s">
        <v>10</v>
      </c>
      <c r="B42" s="5" t="s">
        <v>54</v>
      </c>
      <c r="C42" s="4" t="s">
        <v>87</v>
      </c>
      <c r="D42" s="4" t="s">
        <v>109</v>
      </c>
    </row>
    <row r="43" spans="1:13" ht="21" x14ac:dyDescent="0.25">
      <c r="A43" s="4" t="s">
        <v>13</v>
      </c>
      <c r="B43" s="5" t="s">
        <v>57</v>
      </c>
      <c r="C43" s="4" t="s">
        <v>96</v>
      </c>
      <c r="D43" s="4" t="s">
        <v>109</v>
      </c>
    </row>
    <row r="44" spans="1:13" ht="21" x14ac:dyDescent="0.25">
      <c r="A44" s="4" t="s">
        <v>32</v>
      </c>
      <c r="B44" s="5" t="s">
        <v>69</v>
      </c>
      <c r="C44" s="4" t="s">
        <v>87</v>
      </c>
      <c r="D44" s="4" t="s">
        <v>109</v>
      </c>
    </row>
    <row r="45" spans="1:13" ht="21" x14ac:dyDescent="0.25">
      <c r="A45" s="4" t="s">
        <v>45</v>
      </c>
      <c r="B45" s="5" t="s">
        <v>57</v>
      </c>
      <c r="C45" s="4" t="s">
        <v>96</v>
      </c>
      <c r="D45" s="4" t="s">
        <v>109</v>
      </c>
    </row>
    <row r="46" spans="1:13" ht="21" x14ac:dyDescent="0.25">
      <c r="A46" s="4" t="s">
        <v>4</v>
      </c>
      <c r="B46" s="5" t="s">
        <v>5</v>
      </c>
      <c r="C46" s="4" t="s">
        <v>100</v>
      </c>
      <c r="D46" s="4" t="s">
        <v>86</v>
      </c>
    </row>
    <row r="47" spans="1:13" ht="21" x14ac:dyDescent="0.25">
      <c r="A47" s="4" t="s">
        <v>24</v>
      </c>
      <c r="B47" s="5" t="s">
        <v>66</v>
      </c>
      <c r="C47" s="4" t="s">
        <v>94</v>
      </c>
      <c r="D47" s="4" t="s">
        <v>86</v>
      </c>
    </row>
    <row r="48" spans="1:13" ht="21" x14ac:dyDescent="0.25">
      <c r="A48" s="4" t="s">
        <v>26</v>
      </c>
      <c r="B48" s="5" t="s">
        <v>67</v>
      </c>
      <c r="C48" s="4" t="s">
        <v>94</v>
      </c>
      <c r="D48" s="4" t="s">
        <v>86</v>
      </c>
    </row>
    <row r="49" spans="1:4" ht="21" x14ac:dyDescent="0.25">
      <c r="A49" s="4" t="s">
        <v>48</v>
      </c>
      <c r="B49" s="5" t="s">
        <v>80</v>
      </c>
      <c r="C49" s="4" t="s">
        <v>100</v>
      </c>
      <c r="D49" s="4" t="s">
        <v>86</v>
      </c>
    </row>
    <row r="50" spans="1:4" ht="21" x14ac:dyDescent="0.25">
      <c r="A50" s="4" t="s">
        <v>49</v>
      </c>
      <c r="B50" s="5" t="s">
        <v>81</v>
      </c>
      <c r="C50" s="4" t="s">
        <v>100</v>
      </c>
      <c r="D50" s="4" t="s">
        <v>86</v>
      </c>
    </row>
    <row r="51" spans="1:4" ht="21" x14ac:dyDescent="0.25">
      <c r="A51" s="4" t="s">
        <v>51</v>
      </c>
      <c r="B51" s="5" t="s">
        <v>82</v>
      </c>
      <c r="C51" s="4" t="s">
        <v>100</v>
      </c>
      <c r="D51" s="4" t="s">
        <v>86</v>
      </c>
    </row>
    <row r="52" spans="1:4" ht="21" x14ac:dyDescent="0.25">
      <c r="A52" s="4" t="s">
        <v>116</v>
      </c>
      <c r="B52" s="4" t="s">
        <v>80</v>
      </c>
      <c r="C52" s="4" t="s">
        <v>100</v>
      </c>
      <c r="D52" s="4" t="s">
        <v>86</v>
      </c>
    </row>
    <row r="53" spans="1:4" ht="21" x14ac:dyDescent="0.25">
      <c r="A53" s="4" t="s">
        <v>117</v>
      </c>
      <c r="B53" s="4" t="s">
        <v>120</v>
      </c>
      <c r="C53" s="4" t="s">
        <v>99</v>
      </c>
      <c r="D53" s="4" t="s">
        <v>103</v>
      </c>
    </row>
    <row r="54" spans="1:4" ht="21" x14ac:dyDescent="0.25">
      <c r="A54" s="4" t="s">
        <v>118</v>
      </c>
      <c r="B54" s="4" t="s">
        <v>75</v>
      </c>
      <c r="C54" s="4" t="s">
        <v>98</v>
      </c>
      <c r="D54" s="4" t="s">
        <v>103</v>
      </c>
    </row>
    <row r="55" spans="1:4" ht="21" x14ac:dyDescent="0.25">
      <c r="A55" s="4" t="s">
        <v>121</v>
      </c>
      <c r="B55" s="4" t="s">
        <v>122</v>
      </c>
      <c r="C55" s="4" t="s">
        <v>96</v>
      </c>
      <c r="D55" s="4" t="s">
        <v>109</v>
      </c>
    </row>
    <row r="56" spans="1:4" ht="21" x14ac:dyDescent="0.25">
      <c r="A56" s="4" t="s">
        <v>119</v>
      </c>
      <c r="B56" s="4" t="s">
        <v>122</v>
      </c>
      <c r="C56" s="4" t="s">
        <v>96</v>
      </c>
      <c r="D56" s="4" t="s">
        <v>109</v>
      </c>
    </row>
    <row r="57" spans="1:4" ht="21" x14ac:dyDescent="0.25">
      <c r="A57" s="10"/>
      <c r="B57" s="10"/>
      <c r="C57" s="10"/>
      <c r="D57" s="10"/>
    </row>
  </sheetData>
  <sortState xmlns:xlrd2="http://schemas.microsoft.com/office/spreadsheetml/2017/richdata2" ref="A2:D51">
    <sortCondition ref="D3:D51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2024-03-19T12:26:44Z</dcterms:modified>
</cp:coreProperties>
</file>