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ilip\Desktop\Data_d\Religions of Europe\"/>
    </mc:Choice>
  </mc:AlternateContent>
  <xr:revisionPtr revIDLastSave="0" documentId="13_ncr:1_{F7C41062-3648-4165-8769-72860E60C0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<sst xmlns="http://schemas.openxmlformats.org/spreadsheetml/2006/main" count="108" uniqueCount="58">
  <si>
    <t>Country</t>
  </si>
  <si>
    <t>Austria</t>
  </si>
  <si>
    <t>Bulgaria</t>
  </si>
  <si>
    <t>Cyprus</t>
  </si>
  <si>
    <t>Czechia</t>
  </si>
  <si>
    <t>Denmark</t>
  </si>
  <si>
    <t>Estonia</t>
  </si>
  <si>
    <t>France</t>
  </si>
  <si>
    <t>Germany</t>
  </si>
  <si>
    <t>Greece</t>
  </si>
  <si>
    <t>Hungary</t>
  </si>
  <si>
    <t>Italy</t>
  </si>
  <si>
    <t>Ireland</t>
  </si>
  <si>
    <t>Latvia</t>
  </si>
  <si>
    <t>Netherlands</t>
  </si>
  <si>
    <t>Poland</t>
  </si>
  <si>
    <t>Portugal</t>
  </si>
  <si>
    <t>Romania</t>
  </si>
  <si>
    <t>Slovenia</t>
  </si>
  <si>
    <t>Spain</t>
  </si>
  <si>
    <t>Belgium</t>
  </si>
  <si>
    <t>Slovakia</t>
  </si>
  <si>
    <t>Lithuania</t>
  </si>
  <si>
    <t>Malta</t>
  </si>
  <si>
    <t>Luxembourg</t>
  </si>
  <si>
    <t>Croatia</t>
  </si>
  <si>
    <t>Sweden</t>
  </si>
  <si>
    <t>Finland</t>
  </si>
  <si>
    <t>Roman Catholicism</t>
  </si>
  <si>
    <t>Eastern Orthodoxy</t>
  </si>
  <si>
    <t>No religion</t>
  </si>
  <si>
    <t>Protestantism</t>
  </si>
  <si>
    <t>United Kingdom</t>
  </si>
  <si>
    <t>Ukraine</t>
  </si>
  <si>
    <t>Andorra</t>
  </si>
  <si>
    <t>Monaco</t>
  </si>
  <si>
    <t>San Marino</t>
  </si>
  <si>
    <t>Vatican City</t>
  </si>
  <si>
    <t>Transnistria</t>
  </si>
  <si>
    <t>Moldova</t>
  </si>
  <si>
    <t>Northern Cyprus</t>
  </si>
  <si>
    <t>Sunni Islam</t>
  </si>
  <si>
    <t>Turkey</t>
  </si>
  <si>
    <t>Liechtenstein</t>
  </si>
  <si>
    <t>Switzerland</t>
  </si>
  <si>
    <t>Serbia</t>
  </si>
  <si>
    <t>Kosovo</t>
  </si>
  <si>
    <t>Iceland</t>
  </si>
  <si>
    <t>Norway</t>
  </si>
  <si>
    <t>North Macedonia</t>
  </si>
  <si>
    <t>Albania</t>
  </si>
  <si>
    <t>Belarus</t>
  </si>
  <si>
    <t>Russia</t>
  </si>
  <si>
    <t>Montenegro</t>
  </si>
  <si>
    <t>Bosnia and Herzegovina</t>
  </si>
  <si>
    <t>Religion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</si>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</sst>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4" tint="-0.2499465926084170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9" fontId="6" fillId="0" borderId="0" applyFont="0" applyFill="0" applyBorder="0" applyAlignment="0" applyProtection="0"/>
    <xf numFmtId="0" fontId="7" fillId="6" borderId="1"/>
    <xf numFmtId="0" fontId="1" fillId="7" borderId="1"/>
  </cellStyleXfs>
  <cellXfs count="15">
    <xf numFmtId="0" fontId="0" fillId="0" borderId="0" xfId="0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4" fillId="4" borderId="1" xfId="3" applyBorder="1"/>
    <xf numFmtId="0" fontId="5" fillId="5" borderId="1" xfId="4" applyBorder="1"/>
    <xf numFmtId="0" fontId="5" fillId="5" borderId="2" xfId="4" applyBorder="1"/>
    <xf numFmtId="0" fontId="3" fillId="3" borderId="3" xfId="2" applyBorder="1"/>
    <xf numFmtId="0" fontId="2" fillId="2" borderId="3" xfId="1" applyBorder="1"/>
    <xf numFmtId="0" fontId="4" fillId="4" borderId="3" xfId="3" applyBorder="1"/>
    <xf numFmtId="0" fontId="7" fillId="6" borderId="1" xfId="6"/>
    <xf numFmtId="0" fontId="1" fillId="7" borderId="1" xfId="7"/>
    <xf numFmtId="0" fontId="7" fillId="6" borderId="3" xfId="6" applyBorder="1"/>
    <xf numFmtId="0" fontId="1" fillId="7" borderId="3" xfId="7" applyBorder="1"/>
    <xf numFmtId="9" fontId="0" fillId="0" borderId="1" xfId="5" applyFont="1" applyBorder="1"/>
  </cellXfs>
  <cellStyles count="8">
    <cellStyle name="Accent2" xfId="4" builtinId="33"/>
    <cellStyle name="Bad" xfId="2" builtinId="27"/>
    <cellStyle name="Good" xfId="1" builtinId="26"/>
    <cellStyle name="Neutral" xfId="3" builtinId="28"/>
    <cellStyle name="Normal" xfId="0" builtinId="0"/>
    <cellStyle name="Per cent" xfId="5" builtinId="5"/>
    <cellStyle name="Style 1" xfId="6" xr:uid="{D5BFDACC-1437-4A9D-8337-13C885CF624B}"/>
    <cellStyle name="Style 2" xfId="7" xr:uid="{B9D45CFC-AA62-4C77-A633-CD3E93A3CC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M21" sqref="M21"/>
    </sheetView>
  </sheetViews>
  <sheetFormatPr defaultRowHeight="15" x14ac:dyDescent="0.25"/>
  <cols>
    <col min="1" max="1" width="24.7109375" customWidth="1"/>
    <col min="2" max="2" width="22.140625" customWidth="1"/>
    <col min="5" max="5" width="18.42578125" customWidth="1"/>
    <col min="6" max="6" width="10" customWidth="1"/>
    <col min="7" max="7" width="13.42578125" customWidth="1"/>
    <col min="8" max="8" width="9.140625" customWidth="1"/>
  </cols>
  <sheetData>
    <row r="1" spans="1:7" x14ac:dyDescent="0.25">
      <c r="A1" s="6" t="s">
        <v>0</v>
      </c>
      <c r="B1" s="5" t="s">
        <v>55</v>
      </c>
      <c r="E1" s="5" t="s">
        <v>55</v>
      </c>
      <c r="F1" s="5" t="s">
        <v>56</v>
      </c>
      <c r="G1" s="5" t="s">
        <v>57</v>
      </c>
    </row>
    <row r="2" spans="1:7" x14ac:dyDescent="0.25">
      <c r="A2" s="1" t="s">
        <v>50</v>
      </c>
      <c r="B2" s="8" t="s">
        <v>41</v>
      </c>
      <c r="E2" s="4" t="s">
        <v>28</v>
      </c>
      <c r="F2" s="1">
        <f>COUNTIF(B:B, "Roman Catholicism")</f>
        <v>19</v>
      </c>
      <c r="G2" s="14">
        <f>F2/(SUM(F2:F6))</f>
        <v>0.38775510204081631</v>
      </c>
    </row>
    <row r="3" spans="1:7" x14ac:dyDescent="0.25">
      <c r="A3" s="1" t="s">
        <v>34</v>
      </c>
      <c r="B3" s="9" t="s">
        <v>28</v>
      </c>
      <c r="E3" s="3" t="s">
        <v>29</v>
      </c>
      <c r="F3" s="1">
        <f>COUNTIF(B:B, "Eastern Orthodoxy")</f>
        <v>12</v>
      </c>
      <c r="G3" s="14">
        <f>F3/(SUM(F2:F7))</f>
        <v>0.24489795918367346</v>
      </c>
    </row>
    <row r="4" spans="1:7" x14ac:dyDescent="0.25">
      <c r="A4" s="1" t="s">
        <v>1</v>
      </c>
      <c r="B4" s="9" t="s">
        <v>28</v>
      </c>
      <c r="E4" s="10" t="s">
        <v>31</v>
      </c>
      <c r="F4" s="1">
        <f>COUNTIF(B:B, "Protestantism")</f>
        <v>7</v>
      </c>
      <c r="G4" s="14">
        <f>F4/(SUM(F2:F8))</f>
        <v>0.14285714285714285</v>
      </c>
    </row>
    <row r="5" spans="1:7" x14ac:dyDescent="0.25">
      <c r="A5" s="1" t="s">
        <v>51</v>
      </c>
      <c r="B5" s="7" t="s">
        <v>29</v>
      </c>
      <c r="E5" s="2" t="s">
        <v>41</v>
      </c>
      <c r="F5" s="1">
        <f>COUNTIF(B:B, "Sunni Islam")</f>
        <v>5</v>
      </c>
      <c r="G5" s="14">
        <f>F5/(SUM(F2:F9))</f>
        <v>0.10204081632653061</v>
      </c>
    </row>
    <row r="6" spans="1:7" x14ac:dyDescent="0.25">
      <c r="A6" s="1" t="s">
        <v>20</v>
      </c>
      <c r="B6" s="9" t="s">
        <v>28</v>
      </c>
      <c r="E6" s="11" t="s">
        <v>30</v>
      </c>
      <c r="F6" s="1">
        <f>COUNTIF(B:B, "No religion")</f>
        <v>6</v>
      </c>
      <c r="G6" s="14">
        <f>F6/(SUM(F2:F10))</f>
        <v>0.12244897959183673</v>
      </c>
    </row>
    <row r="7" spans="1:7" x14ac:dyDescent="0.25">
      <c r="A7" s="1" t="s">
        <v>54</v>
      </c>
      <c r="B7" s="8" t="s">
        <v>41</v>
      </c>
    </row>
    <row r="8" spans="1:7" x14ac:dyDescent="0.25">
      <c r="A8" s="1" t="s">
        <v>2</v>
      </c>
      <c r="B8" s="7" t="s">
        <v>29</v>
      </c>
    </row>
    <row r="9" spans="1:7" x14ac:dyDescent="0.25">
      <c r="A9" s="1" t="s">
        <v>25</v>
      </c>
      <c r="B9" s="9" t="s">
        <v>28</v>
      </c>
    </row>
    <row r="10" spans="1:7" x14ac:dyDescent="0.25">
      <c r="A10" s="1" t="s">
        <v>3</v>
      </c>
      <c r="B10" s="7" t="s">
        <v>29</v>
      </c>
    </row>
    <row r="11" spans="1:7" x14ac:dyDescent="0.25">
      <c r="A11" s="1" t="s">
        <v>4</v>
      </c>
      <c r="B11" s="13" t="s">
        <v>30</v>
      </c>
    </row>
    <row r="12" spans="1:7" x14ac:dyDescent="0.25">
      <c r="A12" s="1" t="s">
        <v>5</v>
      </c>
      <c r="B12" s="12" t="s">
        <v>31</v>
      </c>
    </row>
    <row r="13" spans="1:7" x14ac:dyDescent="0.25">
      <c r="A13" s="1" t="s">
        <v>6</v>
      </c>
      <c r="B13" s="13" t="s">
        <v>30</v>
      </c>
    </row>
    <row r="14" spans="1:7" x14ac:dyDescent="0.25">
      <c r="A14" s="1" t="s">
        <v>27</v>
      </c>
      <c r="B14" s="10" t="s">
        <v>31</v>
      </c>
    </row>
    <row r="15" spans="1:7" x14ac:dyDescent="0.25">
      <c r="A15" s="1" t="s">
        <v>7</v>
      </c>
      <c r="B15" s="4" t="s">
        <v>28</v>
      </c>
    </row>
    <row r="16" spans="1:7" x14ac:dyDescent="0.25">
      <c r="A16" s="1" t="s">
        <v>8</v>
      </c>
      <c r="B16" s="11" t="s">
        <v>30</v>
      </c>
    </row>
    <row r="17" spans="1:2" x14ac:dyDescent="0.25">
      <c r="A17" s="1" t="s">
        <v>9</v>
      </c>
      <c r="B17" s="3" t="s">
        <v>29</v>
      </c>
    </row>
    <row r="18" spans="1:2" x14ac:dyDescent="0.25">
      <c r="A18" s="1" t="s">
        <v>10</v>
      </c>
      <c r="B18" s="11" t="s">
        <v>30</v>
      </c>
    </row>
    <row r="19" spans="1:2" x14ac:dyDescent="0.25">
      <c r="A19" s="1" t="s">
        <v>47</v>
      </c>
      <c r="B19" s="10" t="s">
        <v>31</v>
      </c>
    </row>
    <row r="20" spans="1:2" x14ac:dyDescent="0.25">
      <c r="A20" s="1" t="s">
        <v>12</v>
      </c>
      <c r="B20" s="4" t="s">
        <v>28</v>
      </c>
    </row>
    <row r="21" spans="1:2" x14ac:dyDescent="0.25">
      <c r="A21" s="1" t="s">
        <v>11</v>
      </c>
      <c r="B21" s="4" t="s">
        <v>28</v>
      </c>
    </row>
    <row r="22" spans="1:2" x14ac:dyDescent="0.25">
      <c r="A22" s="1" t="s">
        <v>46</v>
      </c>
      <c r="B22" s="2" t="s">
        <v>41</v>
      </c>
    </row>
    <row r="23" spans="1:2" x14ac:dyDescent="0.25">
      <c r="A23" s="1" t="s">
        <v>13</v>
      </c>
      <c r="B23" s="10" t="s">
        <v>31</v>
      </c>
    </row>
    <row r="24" spans="1:2" x14ac:dyDescent="0.25">
      <c r="A24" s="1" t="s">
        <v>43</v>
      </c>
      <c r="B24" s="4" t="s">
        <v>28</v>
      </c>
    </row>
    <row r="25" spans="1:2" x14ac:dyDescent="0.25">
      <c r="A25" s="1" t="s">
        <v>22</v>
      </c>
      <c r="B25" s="4" t="s">
        <v>28</v>
      </c>
    </row>
    <row r="26" spans="1:2" x14ac:dyDescent="0.25">
      <c r="A26" s="1" t="s">
        <v>24</v>
      </c>
      <c r="B26" s="4" t="s">
        <v>28</v>
      </c>
    </row>
    <row r="27" spans="1:2" x14ac:dyDescent="0.25">
      <c r="A27" s="1" t="s">
        <v>23</v>
      </c>
      <c r="B27" s="4" t="s">
        <v>28</v>
      </c>
    </row>
    <row r="28" spans="1:2" x14ac:dyDescent="0.25">
      <c r="A28" s="1" t="s">
        <v>39</v>
      </c>
      <c r="B28" s="3" t="s">
        <v>29</v>
      </c>
    </row>
    <row r="29" spans="1:2" x14ac:dyDescent="0.25">
      <c r="A29" s="1" t="s">
        <v>35</v>
      </c>
      <c r="B29" s="4" t="s">
        <v>28</v>
      </c>
    </row>
    <row r="30" spans="1:2" x14ac:dyDescent="0.25">
      <c r="A30" s="1" t="s">
        <v>53</v>
      </c>
      <c r="B30" s="3" t="s">
        <v>29</v>
      </c>
    </row>
    <row r="31" spans="1:2" x14ac:dyDescent="0.25">
      <c r="A31" s="1" t="s">
        <v>14</v>
      </c>
      <c r="B31" s="11" t="s">
        <v>30</v>
      </c>
    </row>
    <row r="32" spans="1:2" x14ac:dyDescent="0.25">
      <c r="A32" s="1" t="s">
        <v>49</v>
      </c>
      <c r="B32" s="3" t="s">
        <v>29</v>
      </c>
    </row>
    <row r="33" spans="1:2" x14ac:dyDescent="0.25">
      <c r="A33" s="1" t="s">
        <v>40</v>
      </c>
      <c r="B33" s="2" t="s">
        <v>41</v>
      </c>
    </row>
    <row r="34" spans="1:2" x14ac:dyDescent="0.25">
      <c r="A34" s="1" t="s">
        <v>48</v>
      </c>
      <c r="B34" s="10" t="s">
        <v>31</v>
      </c>
    </row>
    <row r="35" spans="1:2" x14ac:dyDescent="0.25">
      <c r="A35" s="1" t="s">
        <v>15</v>
      </c>
      <c r="B35" s="4" t="s">
        <v>28</v>
      </c>
    </row>
    <row r="36" spans="1:2" x14ac:dyDescent="0.25">
      <c r="A36" s="1" t="s">
        <v>16</v>
      </c>
      <c r="B36" s="4" t="s">
        <v>28</v>
      </c>
    </row>
    <row r="37" spans="1:2" x14ac:dyDescent="0.25">
      <c r="A37" s="1" t="s">
        <v>17</v>
      </c>
      <c r="B37" s="3" t="s">
        <v>29</v>
      </c>
    </row>
    <row r="38" spans="1:2" x14ac:dyDescent="0.25">
      <c r="A38" s="1" t="s">
        <v>52</v>
      </c>
      <c r="B38" s="3" t="s">
        <v>29</v>
      </c>
    </row>
    <row r="39" spans="1:2" x14ac:dyDescent="0.25">
      <c r="A39" s="1" t="s">
        <v>36</v>
      </c>
      <c r="B39" s="4" t="s">
        <v>28</v>
      </c>
    </row>
    <row r="40" spans="1:2" x14ac:dyDescent="0.25">
      <c r="A40" s="1" t="s">
        <v>45</v>
      </c>
      <c r="B40" s="3" t="s">
        <v>29</v>
      </c>
    </row>
    <row r="41" spans="1:2" x14ac:dyDescent="0.25">
      <c r="A41" s="1" t="s">
        <v>21</v>
      </c>
      <c r="B41" s="4" t="s">
        <v>28</v>
      </c>
    </row>
    <row r="42" spans="1:2" x14ac:dyDescent="0.25">
      <c r="A42" s="1" t="s">
        <v>18</v>
      </c>
      <c r="B42" s="4" t="s">
        <v>28</v>
      </c>
    </row>
    <row r="43" spans="1:2" x14ac:dyDescent="0.25">
      <c r="A43" s="1" t="s">
        <v>19</v>
      </c>
      <c r="B43" s="4" t="s">
        <v>28</v>
      </c>
    </row>
    <row r="44" spans="1:2" x14ac:dyDescent="0.25">
      <c r="A44" s="1" t="s">
        <v>26</v>
      </c>
      <c r="B44" s="10" t="s">
        <v>31</v>
      </c>
    </row>
    <row r="45" spans="1:2" x14ac:dyDescent="0.25">
      <c r="A45" s="1" t="s">
        <v>44</v>
      </c>
      <c r="B45" s="11" t="s">
        <v>30</v>
      </c>
    </row>
    <row r="46" spans="1:2" x14ac:dyDescent="0.25">
      <c r="A46" s="1" t="s">
        <v>38</v>
      </c>
      <c r="B46" s="3" t="s">
        <v>29</v>
      </c>
    </row>
    <row r="47" spans="1:2" x14ac:dyDescent="0.25">
      <c r="A47" s="1" t="s">
        <v>42</v>
      </c>
      <c r="B47" s="2" t="s">
        <v>41</v>
      </c>
    </row>
    <row r="48" spans="1:2" x14ac:dyDescent="0.25">
      <c r="A48" s="1" t="s">
        <v>33</v>
      </c>
      <c r="B48" s="3" t="s">
        <v>29</v>
      </c>
    </row>
    <row r="49" spans="1:2" x14ac:dyDescent="0.25">
      <c r="A49" s="1" t="s">
        <v>32</v>
      </c>
      <c r="B49" s="10" t="s">
        <v>31</v>
      </c>
    </row>
    <row r="50" spans="1:2" x14ac:dyDescent="0.25">
      <c r="A50" s="1" t="s">
        <v>37</v>
      </c>
      <c r="B50" s="4" t="s">
        <v>28</v>
      </c>
    </row>
  </sheetData>
  <sortState xmlns:xlrd2="http://schemas.microsoft.com/office/spreadsheetml/2017/richdata2" ref="A2:B50">
    <sortCondition ref="A2:A50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2015-06-05T18:19:34Z</dcterms:created>
  <dcterms:modified xsi:type="dcterms:W3CDTF">2024-03-16T09:59:55Z</dcterms:modified>
</cp:coreProperties>
</file>