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ublin-fans\"/>
    </mc:Choice>
  </mc:AlternateContent>
  <xr:revisionPtr revIDLastSave="0" documentId="13_ncr:1_{50140776-586E-4DB9-A238-E8B48171452A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Motor L." sheetId="23" r:id="rId1"/>
    <sheet name="Hetman Z." sheetId="24" r:id="rId2"/>
    <sheet name="Chełmianka Ch." sheetId="25" r:id="rId3"/>
    <sheet name="Avia Ś." sheetId="26" r:id="rId4"/>
    <sheet name="Górnik Ł." sheetId="28" r:id="rId5"/>
    <sheet name="Łada B." sheetId="27" r:id="rId6"/>
    <sheet name="Unia H." sheetId="29" r:id="rId7"/>
    <sheet name="Orlęta RP." sheetId="31" r:id="rId8"/>
    <sheet name="Stat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6" l="1"/>
  <c r="B7" i="16"/>
  <c r="B6" i="16"/>
  <c r="B5" i="16"/>
  <c r="B4" i="16"/>
  <c r="B3" i="16"/>
  <c r="B2" i="16"/>
</calcChain>
</file>

<file path=xl/sharedStrings.xml><?xml version="1.0" encoding="utf-8"?>
<sst xmlns="http://schemas.openxmlformats.org/spreadsheetml/2006/main" count="106" uniqueCount="87">
  <si>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</si>
  <si>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</si>
  <si>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</si>
  <si>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</si>
  <si>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</si>
  <si>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</si>
  <si>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Motor L.</t>
  </si>
  <si>
    <t>Abramów</t>
  </si>
  <si>
    <t>Bełżyce</t>
  </si>
  <si>
    <t>Bychawa</t>
  </si>
  <si>
    <t>Biała Podlaska</t>
  </si>
  <si>
    <t>Chełm</t>
  </si>
  <si>
    <t>Hrubieszów</t>
  </si>
  <si>
    <t>Kazimierz Dolny</t>
  </si>
  <si>
    <t>Kamionka</t>
  </si>
  <si>
    <t>Kock</t>
  </si>
  <si>
    <t>Konopnica</t>
  </si>
  <si>
    <t>Kraśnik</t>
  </si>
  <si>
    <t>Lubartów</t>
  </si>
  <si>
    <t>Łęczna</t>
  </si>
  <si>
    <t>Łuków</t>
  </si>
  <si>
    <t>Międzyrzec Podlaski</t>
  </si>
  <si>
    <t>Nałęczów</t>
  </si>
  <si>
    <t>Niemce</t>
  </si>
  <si>
    <t>Piaski</t>
  </si>
  <si>
    <t>Poniatowa</t>
  </si>
  <si>
    <t>Parczew</t>
  </si>
  <si>
    <t>Puławy</t>
  </si>
  <si>
    <t>Rejowiec Fabryczny</t>
  </si>
  <si>
    <t>Ryki</t>
  </si>
  <si>
    <t>Radzyń Podlaski</t>
  </si>
  <si>
    <t>Włodawa</t>
  </si>
  <si>
    <t>Zamość</t>
  </si>
  <si>
    <t>Warszawa (Mazowieckie)</t>
  </si>
  <si>
    <t>Bielsk Podlaski (Podlaskie)</t>
  </si>
  <si>
    <t>Zaklików (Podkarpackie)</t>
  </si>
  <si>
    <t>Lublin</t>
  </si>
  <si>
    <t>Niedrzwica Duża</t>
  </si>
  <si>
    <t>Kurów</t>
  </si>
  <si>
    <t>Sokołów Podlaski (Mazowieckie)</t>
  </si>
  <si>
    <t>Miasta - Hetman Z.</t>
  </si>
  <si>
    <t>Janów Lubelski</t>
  </si>
  <si>
    <t>Józefów nad Wisłą</t>
  </si>
  <si>
    <t>Szczebrzeszyn</t>
  </si>
  <si>
    <t>Tomaszów Lubelski</t>
  </si>
  <si>
    <t>Zwierzyniec</t>
  </si>
  <si>
    <t>Miasta - Chełmianka Ch.</t>
  </si>
  <si>
    <t>Krasnystaw</t>
  </si>
  <si>
    <t>Opole Lubelskie</t>
  </si>
  <si>
    <t>Trawniki</t>
  </si>
  <si>
    <t>Wierzbica</t>
  </si>
  <si>
    <t>Miasta - Avia Ś.</t>
  </si>
  <si>
    <t>Świdnik</t>
  </si>
  <si>
    <t>Mełgiew</t>
  </si>
  <si>
    <t>Miasta - Łada B.</t>
  </si>
  <si>
    <t>Tarnogród</t>
  </si>
  <si>
    <t>Biłgoraj</t>
  </si>
  <si>
    <t>Miasta -Górnik Ł.</t>
  </si>
  <si>
    <t>Dęblin</t>
  </si>
  <si>
    <t>Miasta - Unia H.</t>
  </si>
  <si>
    <t>Miasta - Orlęta RP.</t>
  </si>
  <si>
    <t>Dębowa Kłoda</t>
  </si>
  <si>
    <t>Frampol</t>
  </si>
  <si>
    <t>Międzyrzecz Podlaski</t>
  </si>
  <si>
    <t>Borki</t>
  </si>
  <si>
    <t>Motor L.</t>
  </si>
  <si>
    <t>Hetman Z.</t>
  </si>
  <si>
    <t>Chełmianka Ch.</t>
  </si>
  <si>
    <t>Avia Ś.</t>
  </si>
  <si>
    <t>Łada B.</t>
  </si>
  <si>
    <t>Górnik Ł.</t>
  </si>
  <si>
    <t>Unia H.</t>
  </si>
  <si>
    <t>Orlęta RP.</t>
  </si>
  <si>
    <t>Miączyn</t>
  </si>
  <si>
    <t>Warszawa (1 862 000)</t>
  </si>
  <si>
    <t>Zamość (59 000)</t>
  </si>
  <si>
    <t>Chełm (58 000)</t>
  </si>
  <si>
    <t>Świdnik (37 000)</t>
  </si>
  <si>
    <t>Lubartów (20 000)</t>
  </si>
  <si>
    <t>Biłgoraj (25 000)</t>
  </si>
  <si>
    <t>Hrubieszów (16 000)</t>
  </si>
  <si>
    <t>Bielsk Podlaski (26 000)</t>
  </si>
  <si>
    <t>Dęblin (14 000)</t>
  </si>
  <si>
    <t>Tomaszów Lubelski (18 000)</t>
  </si>
  <si>
    <t>Krasnystaw (16 000)</t>
  </si>
  <si>
    <t>Frampol (1 000)</t>
  </si>
  <si>
    <t>Krasnobród (3 000)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</si>
</sst>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6" fillId="4" borderId="0">
      <alignment vertical="center" wrapText="1"/>
    </xf>
    <xf numFmtId="0" fontId="6" fillId="5" borderId="0">
      <alignment vertical="center" wrapText="1"/>
    </xf>
    <xf numFmtId="0" fontId="1" fillId="6" borderId="0" applyNumberFormat="0" applyBorder="0" applyAlignment="0" applyProtection="0"/>
    <xf numFmtId="0" fontId="7" fillId="7" borderId="1">
      <alignment horizontal="center" vertical="center" wrapText="1"/>
    </xf>
    <xf numFmtId="0" fontId="7" fillId="8" borderId="1">
      <alignment horizontal="center" vertical="center"/>
    </xf>
    <xf numFmtId="0" fontId="8" fillId="8" borderId="1">
      <alignment horizontal="center" vertical="center" wrapText="1"/>
    </xf>
    <xf numFmtId="0" fontId="3" fillId="9" borderId="1">
      <alignment horizontal="center" vertical="center"/>
    </xf>
    <xf numFmtId="0" fontId="7" fillId="10" borderId="1">
      <alignment horizontal="center" vertical="center"/>
    </xf>
    <xf numFmtId="0" fontId="5" fillId="11" borderId="1">
      <alignment horizontal="center" vertical="center"/>
    </xf>
    <xf numFmtId="0" fontId="9" fillId="12" borderId="0"/>
    <xf numFmtId="0" fontId="3" fillId="13" borderId="1">
      <alignment horizontal="center" vertical="center"/>
    </xf>
    <xf numFmtId="0" fontId="10" fillId="12" borderId="1">
      <alignment horizontal="center" vertical="center" wrapText="1"/>
    </xf>
    <xf numFmtId="0" fontId="11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>
      <alignment horizontal="center" vertical="center"/>
    </xf>
    <xf numFmtId="0" fontId="18" fillId="18" borderId="0">
      <alignment vertical="center" wrapText="1"/>
    </xf>
    <xf numFmtId="0" fontId="1" fillId="19" borderId="0" applyNumberFormat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4" borderId="1" xfId="15" applyFont="1" applyBorder="1" applyAlignment="1">
      <alignment horizontal="center" vertical="center"/>
    </xf>
    <xf numFmtId="0" fontId="16" fillId="16" borderId="1" xfId="17" applyFont="1" applyBorder="1" applyAlignment="1">
      <alignment horizontal="center" vertical="center"/>
    </xf>
    <xf numFmtId="0" fontId="17" fillId="15" borderId="1" xfId="16" applyFont="1" applyBorder="1" applyAlignment="1">
      <alignment horizontal="center" vertical="center"/>
    </xf>
    <xf numFmtId="0" fontId="7" fillId="8" borderId="1" xfId="7">
      <alignment horizontal="center" vertical="center"/>
    </xf>
    <xf numFmtId="0" fontId="5" fillId="11" borderId="1" xfId="11">
      <alignment horizontal="center" vertical="center"/>
    </xf>
    <xf numFmtId="0" fontId="3" fillId="6" borderId="1" xfId="5" applyFont="1" applyBorder="1" applyAlignment="1">
      <alignment horizontal="center" vertical="center" wrapText="1"/>
    </xf>
    <xf numFmtId="0" fontId="5" fillId="12" borderId="1" xfId="12" applyFont="1" applyBorder="1" applyAlignment="1">
      <alignment horizontal="center"/>
    </xf>
    <xf numFmtId="0" fontId="3" fillId="19" borderId="1" xfId="20" applyFont="1" applyBorder="1" applyAlignment="1">
      <alignment horizontal="center" vertical="center"/>
    </xf>
    <xf numFmtId="0" fontId="3" fillId="19" borderId="1" xfId="20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7" fillId="7" borderId="1" xfId="6">
      <alignment horizontal="center" vertical="center" wrapText="1"/>
    </xf>
    <xf numFmtId="0" fontId="5" fillId="12" borderId="0" xfId="12" applyFont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21">
    <cellStyle name="Accent1" xfId="5" builtinId="29"/>
    <cellStyle name="Accent5" xfId="1" builtinId="45"/>
    <cellStyle name="Accent6" xfId="20" builtinId="49"/>
    <cellStyle name="Bad" xfId="16" builtinId="27"/>
    <cellStyle name="Good" xfId="15" builtinId="26"/>
    <cellStyle name="Neutral" xfId="17" builtinId="28"/>
    <cellStyle name="Normal" xfId="0" builtinId="0"/>
    <cellStyle name="Style 1" xfId="2" xr:uid="{5C18E823-BB00-4D46-8473-2E4871091238}"/>
    <cellStyle name="Style 10" xfId="12" xr:uid="{68606E85-B2DC-409F-A722-F3C02A1BB078}"/>
    <cellStyle name="Style 11" xfId="13" xr:uid="{78D49A02-7825-4751-A3AC-A5082EF1715B}"/>
    <cellStyle name="Style 12" xfId="14" xr:uid="{925DD0A6-E78E-4DAD-8128-F7E1D019CB12}"/>
    <cellStyle name="Style 13" xfId="18" xr:uid="{1B2DA390-8472-4B35-9423-41696986E796}"/>
    <cellStyle name="Style 14" xfId="19" xr:uid="{DF00ACA5-9D07-430A-9E0C-C312496246E8}"/>
    <cellStyle name="Style 2" xfId="3" xr:uid="{4CD4518D-626B-4B37-ACEC-786317A844B2}"/>
    <cellStyle name="Style 3" xfId="4" xr:uid="{CBEFE067-F725-4263-8396-8DC4BB7E7514}"/>
    <cellStyle name="Style 4" xfId="6" xr:uid="{88917D7A-C3EE-457E-9A15-E0BD3139525E}"/>
    <cellStyle name="Style 5" xfId="7" xr:uid="{0CE47211-478D-4179-A32C-CE81C182671E}"/>
    <cellStyle name="Style 6" xfId="8" xr:uid="{2900C1E8-1282-4CD6-9568-E1808D126843}"/>
    <cellStyle name="Style 7" xfId="9" xr:uid="{EAC6A676-DF35-46FB-81B1-AA141A80FB3D}"/>
    <cellStyle name="Style 8" xfId="10" xr:uid="{CB5E6433-4CC7-48CE-9E5B-E6DDD3C9D696}"/>
    <cellStyle name="Style 9" xfId="11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A20" sqref="A2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35">
      <c r="A2" s="12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35">
      <c r="A3" s="12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35">
      <c r="A4" s="12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35">
      <c r="A5" s="12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35">
      <c r="A6" s="12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35">
      <c r="A7" s="12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35">
      <c r="A8" s="12" t="s">
        <v>12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35">
      <c r="A9" s="12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35">
      <c r="A10" s="12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35">
      <c r="A11" s="12" t="s">
        <v>15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35">
      <c r="A12" s="12" t="s">
        <v>16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35">
      <c r="A13" s="12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35">
      <c r="A14" s="12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35">
      <c r="A15" s="12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35">
      <c r="A16" s="12" t="s">
        <v>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35">
      <c r="A17" s="12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35">
      <c r="A18" s="12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35">
      <c r="A19" s="12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35">
      <c r="A20" s="12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35">
      <c r="A21" s="12" t="s">
        <v>37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35">
      <c r="A22" s="12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35">
      <c r="A23" s="12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35">
      <c r="A24" s="12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35">
      <c r="A25" s="12" t="s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35">
      <c r="A26" s="12" t="s">
        <v>27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35">
      <c r="A27" s="12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35">
      <c r="A28" s="12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35">
      <c r="A29" s="12" t="s">
        <v>29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35">
      <c r="A30" s="12" t="s">
        <v>39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35">
      <c r="A31" s="1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35">
      <c r="A32" s="1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35">
      <c r="A33" s="1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35">
      <c r="A34" s="1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4">
    <sortCondition ref="A7:A34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8" sqref="A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40</v>
      </c>
      <c r="B1" s="4"/>
      <c r="C1" s="4"/>
    </row>
    <row r="2" spans="1:16" ht="21" customHeight="1" x14ac:dyDescent="0.25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4:A8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7" sqref="A7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46</v>
      </c>
      <c r="B1" s="4"/>
      <c r="C1" s="4"/>
    </row>
    <row r="2" spans="1:16" ht="21" customHeight="1" x14ac:dyDescent="0.25">
      <c r="A2" s="1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48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4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4" t="s">
        <v>49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4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F7C7-3EA3-430D-A036-E81A96180194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51</v>
      </c>
      <c r="B1" s="4"/>
      <c r="C1" s="4"/>
    </row>
    <row r="2" spans="1:16" ht="21" customHeight="1" x14ac:dyDescent="0.25">
      <c r="A2" s="15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5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D5E7-B962-474C-B434-531D22A28EE5}">
  <dimension ref="A1:P111"/>
  <sheetViews>
    <sheetView zoomScale="85" zoomScaleNormal="85" workbookViewId="0">
      <selection activeCell="A5" sqref="A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57</v>
      </c>
      <c r="B1" s="4"/>
      <c r="C1" s="4"/>
    </row>
    <row r="2" spans="1:16" ht="21" customHeight="1" x14ac:dyDescent="0.25">
      <c r="A2" s="10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19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23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2:A6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115F-A40B-42C0-8EC9-0E2B5D70B2AF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54</v>
      </c>
      <c r="B1" s="4"/>
      <c r="C1" s="4"/>
    </row>
    <row r="2" spans="1:16" ht="21" customHeight="1" x14ac:dyDescent="0.25">
      <c r="A2" s="11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55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45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45FB-1AF3-4F00-A802-C075132F7016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59</v>
      </c>
      <c r="B1" s="4"/>
      <c r="C1" s="4"/>
    </row>
    <row r="2" spans="1:16" ht="21" customHeight="1" x14ac:dyDescent="0.25">
      <c r="A2" s="16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6" t="s">
        <v>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919B-C6F4-4024-B75B-6B1A2EC9CAFD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60</v>
      </c>
      <c r="B1" s="4"/>
      <c r="C1" s="4"/>
    </row>
    <row r="2" spans="1:16" ht="21" customHeight="1" x14ac:dyDescent="0.25">
      <c r="A2" s="9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62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15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63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64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39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">
    <sortCondition ref="A2:A10"/>
  </sortState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J2" sqref="J2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32.8554687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7" t="s">
        <v>65</v>
      </c>
      <c r="B2" s="6">
        <f>COUNTA('Motor L.'!A:A) - 1</f>
        <v>33</v>
      </c>
      <c r="C2" s="6">
        <v>15</v>
      </c>
      <c r="D2" s="6" t="s">
        <v>74</v>
      </c>
      <c r="E2" s="6" t="s">
        <v>74</v>
      </c>
      <c r="J2" s="5" t="s">
        <v>86</v>
      </c>
    </row>
    <row r="3" spans="1:10" ht="21" customHeight="1" x14ac:dyDescent="0.25">
      <c r="A3" s="2" t="s">
        <v>66</v>
      </c>
      <c r="B3" s="5">
        <f>COUNTA('Hetman Z.'!A:A) - 1</f>
        <v>7</v>
      </c>
      <c r="C3" s="5">
        <v>4</v>
      </c>
      <c r="D3" s="5" t="s">
        <v>75</v>
      </c>
      <c r="E3" s="5" t="s">
        <v>83</v>
      </c>
    </row>
    <row r="4" spans="1:10" ht="21" customHeight="1" x14ac:dyDescent="0.25">
      <c r="A4" s="14" t="s">
        <v>67</v>
      </c>
      <c r="B4" s="5">
        <f>COUNTA('Chełmianka Ch.'!A:A) - 1</f>
        <v>6</v>
      </c>
      <c r="C4" s="5">
        <v>4</v>
      </c>
      <c r="D4" s="5" t="s">
        <v>76</v>
      </c>
      <c r="E4" s="5" t="s">
        <v>84</v>
      </c>
    </row>
    <row r="5" spans="1:10" ht="21" customHeight="1" x14ac:dyDescent="0.25">
      <c r="A5" s="15" t="s">
        <v>68</v>
      </c>
      <c r="B5" s="5">
        <f>COUNTA('Avia Ś.'!A:A) - 1</f>
        <v>2</v>
      </c>
      <c r="C5" s="5">
        <v>2</v>
      </c>
      <c r="D5" s="5" t="s">
        <v>77</v>
      </c>
      <c r="E5" s="5" t="s">
        <v>77</v>
      </c>
    </row>
    <row r="6" spans="1:10" ht="21" customHeight="1" x14ac:dyDescent="0.25">
      <c r="A6" s="10" t="s">
        <v>70</v>
      </c>
      <c r="B6" s="5">
        <f>COUNTA('Górnik Ł.'!A:A) - 1</f>
        <v>5</v>
      </c>
      <c r="C6" s="8">
        <v>1</v>
      </c>
      <c r="D6" s="5" t="s">
        <v>78</v>
      </c>
      <c r="E6" s="5" t="s">
        <v>82</v>
      </c>
    </row>
    <row r="7" spans="1:10" ht="21" customHeight="1" x14ac:dyDescent="0.25">
      <c r="A7" s="11" t="s">
        <v>69</v>
      </c>
      <c r="B7" s="5">
        <f>COUNTA('Łada B.'!A:A) - 1</f>
        <v>3</v>
      </c>
      <c r="C7" s="5">
        <v>2</v>
      </c>
      <c r="D7" s="5" t="s">
        <v>79</v>
      </c>
      <c r="E7" s="5" t="s">
        <v>79</v>
      </c>
    </row>
    <row r="8" spans="1:10" ht="21" customHeight="1" x14ac:dyDescent="0.35">
      <c r="A8" s="16" t="s">
        <v>71</v>
      </c>
      <c r="B8" s="8">
        <v>2</v>
      </c>
      <c r="C8" s="8">
        <v>1</v>
      </c>
      <c r="D8" s="8" t="s">
        <v>80</v>
      </c>
      <c r="E8" s="18" t="s">
        <v>80</v>
      </c>
    </row>
    <row r="9" spans="1:10" ht="21" customHeight="1" x14ac:dyDescent="0.25">
      <c r="A9" s="9" t="s">
        <v>72</v>
      </c>
      <c r="B9" s="5">
        <f>COUNTA('Orlęta RP.'!A:A) - 1</f>
        <v>9</v>
      </c>
      <c r="C9" s="5">
        <v>3</v>
      </c>
      <c r="D9" s="5" t="s">
        <v>81</v>
      </c>
      <c r="E9" s="8" t="s">
        <v>85</v>
      </c>
    </row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5">
    <sortCondition descending="1"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Motor L.</vt:lpstr>
      <vt:lpstr>Hetman Z.</vt:lpstr>
      <vt:lpstr>Chełmianka Ch.</vt:lpstr>
      <vt:lpstr>Avia Ś.</vt:lpstr>
      <vt:lpstr>Górnik Ł.</vt:lpstr>
      <vt:lpstr>Łada B.</vt:lpstr>
      <vt:lpstr>Unia H.</vt:lpstr>
      <vt:lpstr>Orlęta RP.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2024-04-04T16:01:09Z</dcterms:modified>
</cp:coreProperties>
</file>