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ullStack(deprecated)" sheetId="1" r:id="rId4"/>
    <sheet state="hidden" name="MERN(deprecated)" sheetId="2" r:id="rId5"/>
    <sheet state="hidden" name="JavaScript(deprecated)" sheetId="3" r:id="rId6"/>
    <sheet state="visible" name="Group Fullstack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5">
      <text>
        <t xml:space="preserve">Content additional to your MVPs (ex: links/ads that have no function)</t>
      </text>
    </comment>
  </commentList>
</comments>
</file>

<file path=xl/sharedStrings.xml><?xml version="1.0" encoding="utf-8"?>
<sst xmlns="http://schemas.openxmlformats.org/spreadsheetml/2006/main" count="174" uniqueCount="82">
  <si>
    <t>Full Stack Scorecard</t>
  </si>
  <si>
    <t>Developer</t>
  </si>
  <si>
    <t>Submitted</t>
  </si>
  <si>
    <t>Score Guide:</t>
  </si>
  <si>
    <t>Missing</t>
  </si>
  <si>
    <t>In Progress</t>
  </si>
  <si>
    <t>Complete</t>
  </si>
  <si>
    <t>Evaluator</t>
  </si>
  <si>
    <t>Scored</t>
  </si>
  <si>
    <t>Base Requirement</t>
  </si>
  <si>
    <t>Core Functionality</t>
  </si>
  <si>
    <t>Bonus</t>
  </si>
  <si>
    <t>Splash/Landing</t>
  </si>
  <si>
    <t>Auth</t>
  </si>
  <si>
    <t>MVP 1</t>
  </si>
  <si>
    <t>MVP 2</t>
  </si>
  <si>
    <t>MVP 3</t>
  </si>
  <si>
    <t>MVP 4</t>
  </si>
  <si>
    <t>Advanced UI/UX</t>
  </si>
  <si>
    <t>Advanced Feature</t>
  </si>
  <si>
    <t>Comments</t>
  </si>
  <si>
    <t>Pixel Perfect</t>
  </si>
  <si>
    <t>Actively Functional</t>
  </si>
  <si>
    <t>Error/Bug Free (Console)</t>
  </si>
  <si>
    <t>Sufficient Seed Data/Images</t>
  </si>
  <si>
    <t>Dead Link Free</t>
  </si>
  <si>
    <t>Status</t>
  </si>
  <si>
    <t>Mandatory Additions</t>
  </si>
  <si>
    <t>Scoring</t>
  </si>
  <si>
    <t>README</t>
  </si>
  <si>
    <t>About (Links)</t>
  </si>
  <si>
    <t xml:space="preserve">Favicon </t>
  </si>
  <si>
    <t>Title</t>
  </si>
  <si>
    <t>Dynos</t>
  </si>
  <si>
    <t>Base</t>
  </si>
  <si>
    <t>Implementation</t>
  </si>
  <si>
    <t>Core</t>
  </si>
  <si>
    <t>Mandatory</t>
  </si>
  <si>
    <t>% COMPLETE</t>
  </si>
  <si>
    <t>Action Items</t>
  </si>
  <si>
    <t>Item</t>
  </si>
  <si>
    <t>Due</t>
  </si>
  <si>
    <t>MERN Scorecard</t>
  </si>
  <si>
    <t>JavaScript Scorecard</t>
  </si>
  <si>
    <t>Description/Instructions</t>
  </si>
  <si>
    <t>Navigation</t>
  </si>
  <si>
    <t>Primary Function</t>
  </si>
  <si>
    <t>Secondary Function</t>
  </si>
  <si>
    <t>Intuitive UI</t>
  </si>
  <si>
    <t>Dead Link/Function Free</t>
  </si>
  <si>
    <t>Group Python Project</t>
  </si>
  <si>
    <t>Basecamp</t>
  </si>
  <si>
    <t>Project Type</t>
  </si>
  <si>
    <t>Project Advisor</t>
  </si>
  <si>
    <t>Github Link</t>
  </si>
  <si>
    <t>Project Evaluator</t>
  </si>
  <si>
    <t>Live Link</t>
  </si>
  <si>
    <t>Team Members:</t>
  </si>
  <si>
    <t>Description:</t>
  </si>
  <si>
    <t>Score Guide</t>
  </si>
  <si>
    <t>~ 40%</t>
  </si>
  <si>
    <t>~ 80%</t>
  </si>
  <si>
    <t>NOTE: Fill in all PURPLE spots with your project/MVP specific details</t>
  </si>
  <si>
    <t>Base Requirements</t>
  </si>
  <si>
    <t>Bonus Features (If Applicable)</t>
  </si>
  <si>
    <t>MVP 5</t>
  </si>
  <si>
    <t>MVP 6</t>
  </si>
  <si>
    <t>Description</t>
  </si>
  <si>
    <t>Adequate Styling</t>
  </si>
  <si>
    <t>Active Functionality</t>
  </si>
  <si>
    <t>Evaluator Comments</t>
  </si>
  <si>
    <t>Additional Requirements</t>
  </si>
  <si>
    <t>Favicon</t>
  </si>
  <si>
    <t>No Console Errors</t>
  </si>
  <si>
    <t xml:space="preserve">No Extraneous Content </t>
  </si>
  <si>
    <t>Successful Hosting</t>
  </si>
  <si>
    <t>Scores: 0 or 1</t>
  </si>
  <si>
    <t>Final Score</t>
  </si>
  <si>
    <t>Additional Req</t>
  </si>
  <si>
    <t>Bonus Features</t>
  </si>
  <si>
    <t>% Complete</t>
  </si>
  <si>
    <t>% 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</si>
</sst>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color rgb="FFE06666"/>
      <name val="Arial"/>
    </font>
    <font>
      <b/>
      <color rgb="FFF1C232"/>
      <name val="Arial"/>
    </font>
    <font>
      <b/>
      <color rgb="FF6AA84F"/>
      <name val="Arial"/>
    </font>
    <font>
      <sz val="24.0"/>
      <color theme="1"/>
      <name val="Arial"/>
    </font>
    <font>
      <sz val="10.0"/>
      <color theme="1"/>
      <name val="Arial"/>
    </font>
    <font>
      <b/>
      <color rgb="FFCC0000"/>
      <name val="Arial"/>
    </font>
    <font>
      <b/>
      <color rgb="FFE69138"/>
      <name val="Arial"/>
    </font>
    <font>
      <b/>
      <color rgb="FF999999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</fills>
  <borders count="4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1" numFmtId="0" xfId="0" applyAlignment="1" applyBorder="1" applyFill="1" applyFont="1">
      <alignment horizontal="right" vertical="bottom"/>
    </xf>
    <xf borderId="1" fillId="0" fontId="3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4" fontId="5" numFmtId="0" xfId="0" applyAlignment="1" applyBorder="1" applyFill="1" applyFont="1">
      <alignment horizontal="center" vertical="bottom"/>
    </xf>
    <xf borderId="3" fillId="5" fontId="6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 readingOrder="0" vertical="bottom"/>
    </xf>
    <xf borderId="8" fillId="0" fontId="2" numFmtId="0" xfId="0" applyBorder="1" applyFont="1"/>
    <xf borderId="7" fillId="2" fontId="1" numFmtId="0" xfId="0" applyAlignment="1" applyBorder="1" applyFont="1">
      <alignment horizontal="center" vertical="bottom"/>
    </xf>
    <xf borderId="7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vertical="bottom"/>
    </xf>
    <xf borderId="11" fillId="0" fontId="2" numFmtId="0" xfId="0" applyBorder="1" applyFont="1"/>
    <xf borderId="3" fillId="6" fontId="3" numFmtId="0" xfId="0" applyAlignment="1" applyBorder="1" applyFill="1" applyFont="1">
      <alignment horizontal="center" vertical="bottom"/>
    </xf>
    <xf borderId="3" fillId="6" fontId="3" numFmtId="0" xfId="0" applyAlignment="1" applyBorder="1" applyFont="1">
      <alignment horizontal="center" readingOrder="0" vertical="bottom"/>
    </xf>
    <xf borderId="12" fillId="6" fontId="3" numFmtId="0" xfId="0" applyAlignment="1" applyBorder="1" applyFont="1">
      <alignment horizontal="center" readingOrder="0" vertical="bottom"/>
    </xf>
    <xf borderId="11" fillId="7" fontId="3" numFmtId="0" xfId="0" applyAlignment="1" applyBorder="1" applyFill="1" applyFont="1">
      <alignment horizontal="center" readingOrder="0" vertical="bottom"/>
    </xf>
    <xf borderId="3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vertical="bottom"/>
    </xf>
    <xf borderId="15" fillId="0" fontId="2" numFmtId="0" xfId="0" applyBorder="1" applyFont="1"/>
    <xf borderId="13" fillId="0" fontId="3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vertical="bottom"/>
    </xf>
    <xf borderId="17" fillId="0" fontId="2" numFmtId="0" xfId="0" applyBorder="1" applyFont="1"/>
    <xf borderId="18" fillId="0" fontId="3" numFmtId="0" xfId="0" applyBorder="1" applyFont="1"/>
    <xf borderId="12" fillId="0" fontId="2" numFmtId="0" xfId="0" applyBorder="1" applyFont="1"/>
    <xf borderId="11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9" fillId="0" fontId="3" numFmtId="0" xfId="0" applyBorder="1" applyFont="1"/>
    <xf borderId="5" fillId="0" fontId="2" numFmtId="0" xfId="0" applyBorder="1" applyFont="1"/>
    <xf borderId="20" fillId="0" fontId="2" numFmtId="0" xfId="0" applyBorder="1" applyFont="1"/>
    <xf borderId="21" fillId="0" fontId="3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4" fillId="2" fontId="1" numFmtId="0" xfId="0" applyAlignment="1" applyBorder="1" applyFont="1">
      <alignment horizontal="center" vertical="bottom"/>
    </xf>
    <xf borderId="25" fillId="0" fontId="2" numFmtId="0" xfId="0" applyBorder="1" applyFont="1"/>
    <xf borderId="26" fillId="0" fontId="2" numFmtId="0" xfId="0" applyBorder="1" applyFont="1"/>
    <xf borderId="1" fillId="6" fontId="3" numFmtId="0" xfId="0" applyAlignment="1" applyBorder="1" applyFont="1">
      <alignment horizontal="center" readingOrder="0" vertical="bottom"/>
    </xf>
    <xf borderId="27" fillId="2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28" fillId="0" fontId="2" numFmtId="0" xfId="0" applyBorder="1" applyFont="1"/>
    <xf borderId="2" fillId="0" fontId="3" numFmtId="0" xfId="0" applyAlignment="1" applyBorder="1" applyFont="1">
      <alignment vertical="bottom"/>
    </xf>
    <xf borderId="29" fillId="2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30" fillId="0" fontId="2" numFmtId="0" xfId="0" applyBorder="1" applyFont="1"/>
    <xf borderId="5" fillId="0" fontId="3" numFmtId="0" xfId="0" applyBorder="1" applyFont="1"/>
    <xf borderId="31" fillId="8" fontId="1" numFmtId="0" xfId="0" applyAlignment="1" applyBorder="1" applyFill="1" applyFont="1">
      <alignment horizontal="center" readingOrder="0" vertical="bottom"/>
    </xf>
    <xf borderId="32" fillId="0" fontId="3" numFmtId="3" xfId="0" applyAlignment="1" applyBorder="1" applyFont="1" applyNumberFormat="1">
      <alignment horizont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bottom"/>
    </xf>
    <xf borderId="34" fillId="0" fontId="2" numFmtId="0" xfId="0" applyBorder="1" applyFont="1"/>
    <xf borderId="35" fillId="0" fontId="2" numFmtId="0" xfId="0" applyBorder="1" applyFont="1"/>
    <xf borderId="36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vertical="bottom"/>
    </xf>
    <xf borderId="37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13" fillId="0" fontId="3" numFmtId="0" xfId="0" applyAlignment="1" applyBorder="1" applyFont="1">
      <alignment readingOrder="0" vertical="bottom"/>
    </xf>
    <xf borderId="12" fillId="0" fontId="3" numFmtId="0" xfId="0" applyAlignment="1" applyBorder="1" applyFont="1">
      <alignment horizontal="center" readingOrder="0" vertical="bottom"/>
    </xf>
    <xf borderId="38" fillId="0" fontId="2" numFmtId="0" xfId="0" applyBorder="1" applyFont="1"/>
    <xf borderId="2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9" fontId="7" numFmtId="0" xfId="0" applyAlignment="1" applyFill="1" applyFont="1">
      <alignment horizontal="center" readingOrder="0"/>
    </xf>
    <xf borderId="0" fillId="10" fontId="1" numFmtId="0" xfId="0" applyAlignment="1" applyFill="1" applyFont="1">
      <alignment vertical="bottom"/>
    </xf>
    <xf borderId="36" fillId="11" fontId="1" numFmtId="0" xfId="0" applyAlignment="1" applyBorder="1" applyFill="1" applyFont="1">
      <alignment readingOrder="0"/>
    </xf>
    <xf borderId="37" fillId="10" fontId="1" numFmtId="0" xfId="0" applyAlignment="1" applyBorder="1" applyFont="1">
      <alignment readingOrder="0" vertical="bottom"/>
    </xf>
    <xf borderId="34" fillId="11" fontId="3" numFmtId="0" xfId="0" applyAlignment="1" applyBorder="1" applyFont="1">
      <alignment horizontal="left" readingOrder="0" shrinkToFit="0" wrapText="1"/>
    </xf>
    <xf borderId="37" fillId="10" fontId="1" numFmtId="0" xfId="0" applyAlignment="1" applyBorder="1" applyFont="1">
      <alignment vertical="bottom"/>
    </xf>
    <xf borderId="39" fillId="11" fontId="1" numFmtId="0" xfId="0" applyAlignment="1" applyBorder="1" applyFont="1">
      <alignment readingOrder="0"/>
    </xf>
    <xf borderId="37" fillId="10" fontId="1" numFmtId="0" xfId="0" applyAlignment="1" applyBorder="1" applyFont="1">
      <alignment vertical="bottom"/>
    </xf>
    <xf borderId="36" fillId="11" fontId="3" numFmtId="0" xfId="0" applyAlignment="1" applyBorder="1" applyFont="1">
      <alignment readingOrder="0"/>
    </xf>
    <xf borderId="0" fillId="12" fontId="3" numFmtId="0" xfId="0" applyAlignment="1" applyFill="1" applyFont="1">
      <alignment vertical="bottom"/>
    </xf>
    <xf borderId="36" fillId="11" fontId="3" numFmtId="0" xfId="0" applyAlignment="1" applyBorder="1" applyFont="1">
      <alignment readingOrder="0" vertical="bottom"/>
    </xf>
    <xf borderId="37" fillId="12" fontId="3" numFmtId="0" xfId="0" applyAlignment="1" applyBorder="1" applyFont="1">
      <alignment vertical="bottom"/>
    </xf>
    <xf borderId="40" fillId="11" fontId="3" numFmtId="0" xfId="0" applyAlignment="1" applyBorder="1" applyFont="1">
      <alignment readingOrder="0"/>
    </xf>
    <xf borderId="41" fillId="0" fontId="2" numFmtId="0" xfId="0" applyBorder="1" applyFont="1"/>
    <xf borderId="42" fillId="0" fontId="2" numFmtId="0" xfId="0" applyBorder="1" applyFont="1"/>
    <xf borderId="0" fillId="12" fontId="3" numFmtId="0" xfId="0" applyAlignment="1" applyFont="1">
      <alignment vertical="bottom"/>
    </xf>
    <xf borderId="43" fillId="0" fontId="2" numFmtId="0" xfId="0" applyBorder="1" applyFont="1"/>
    <xf borderId="4" fillId="0" fontId="2" numFmtId="0" xfId="0" applyBorder="1" applyFont="1"/>
    <xf borderId="39" fillId="0" fontId="2" numFmtId="0" xfId="0" applyBorder="1" applyFont="1"/>
    <xf borderId="44" fillId="10" fontId="1" numFmtId="0" xfId="0" applyAlignment="1" applyBorder="1" applyFont="1">
      <alignment horizontal="center" readingOrder="0" vertical="center"/>
    </xf>
    <xf borderId="35" fillId="10" fontId="1" numFmtId="0" xfId="0" applyAlignment="1" applyBorder="1" applyFont="1">
      <alignment horizontal="center" readingOrder="0" vertical="bottom"/>
    </xf>
    <xf borderId="0" fillId="13" fontId="8" numFmtId="0" xfId="0" applyAlignment="1" applyFill="1" applyFont="1">
      <alignment horizontal="center" readingOrder="0" vertical="center"/>
    </xf>
    <xf borderId="2" fillId="0" fontId="2" numFmtId="0" xfId="0" applyBorder="1" applyFont="1"/>
    <xf borderId="37" fillId="14" fontId="9" numFmtId="0" xfId="0" applyAlignment="1" applyBorder="1" applyFill="1" applyFont="1">
      <alignment horizontal="center" readingOrder="0" vertical="bottom"/>
    </xf>
    <xf borderId="37" fillId="15" fontId="10" numFmtId="0" xfId="0" applyAlignment="1" applyBorder="1" applyFill="1" applyFont="1">
      <alignment horizontal="center" readingOrder="0" vertical="bottom"/>
    </xf>
    <xf borderId="37" fillId="16" fontId="5" numFmtId="0" xfId="0" applyAlignment="1" applyBorder="1" applyFill="1" applyFont="1">
      <alignment horizontal="center" readingOrder="0" vertical="bottom"/>
    </xf>
    <xf borderId="37" fillId="17" fontId="6" numFmtId="0" xfId="0" applyAlignment="1" applyBorder="1" applyFill="1" applyFont="1">
      <alignment horizontal="center" readingOrder="0" vertical="bottom"/>
    </xf>
    <xf borderId="40" fillId="0" fontId="3" numFmtId="0" xfId="0" applyAlignment="1" applyBorder="1" applyFont="1">
      <alignment horizontal="center"/>
    </xf>
    <xf borderId="40" fillId="0" fontId="3" numFmtId="0" xfId="0" applyBorder="1" applyFont="1"/>
    <xf borderId="36" fillId="10" fontId="1" numFmtId="0" xfId="0" applyAlignment="1" applyBorder="1" applyFont="1">
      <alignment horizontal="center" readingOrder="0"/>
    </xf>
    <xf borderId="36" fillId="5" fontId="1" numFmtId="0" xfId="0" applyAlignment="1" applyBorder="1" applyFont="1">
      <alignment horizontal="center" readingOrder="0"/>
    </xf>
    <xf borderId="43" fillId="0" fontId="3" numFmtId="0" xfId="0" applyAlignment="1" applyBorder="1" applyFont="1">
      <alignment readingOrder="0"/>
    </xf>
    <xf borderId="37" fillId="18" fontId="1" numFmtId="0" xfId="0" applyAlignment="1" applyBorder="1" applyFill="1" applyFont="1">
      <alignment horizontal="center" readingOrder="0"/>
    </xf>
    <xf borderId="37" fillId="10" fontId="1" numFmtId="0" xfId="0" applyAlignment="1" applyBorder="1" applyFont="1">
      <alignment horizontal="left" readingOrder="0"/>
    </xf>
    <xf borderId="37" fillId="11" fontId="1" numFmtId="0" xfId="0" applyAlignment="1" applyBorder="1" applyFont="1">
      <alignment horizontal="center" readingOrder="0"/>
    </xf>
    <xf borderId="37" fillId="10" fontId="1" numFmtId="0" xfId="0" applyAlignment="1" applyBorder="1" applyFont="1">
      <alignment readingOrder="0"/>
    </xf>
    <xf borderId="37" fillId="0" fontId="3" numFmtId="0" xfId="0" applyAlignment="1" applyBorder="1" applyFont="1">
      <alignment horizontal="center" readingOrder="0" vertical="center"/>
    </xf>
    <xf borderId="37" fillId="10" fontId="1" numFmtId="0" xfId="0" applyAlignment="1" applyBorder="1" applyFont="1">
      <alignment readingOrder="0" shrinkToFit="0" wrapText="0"/>
    </xf>
    <xf borderId="43" fillId="10" fontId="1" numFmtId="0" xfId="0" applyAlignment="1" applyBorder="1" applyFont="1">
      <alignment horizontal="left" readingOrder="0" vertical="top"/>
    </xf>
    <xf borderId="44" fillId="0" fontId="3" numFmtId="0" xfId="0" applyAlignment="1" applyBorder="1" applyFont="1">
      <alignment horizontal="left" readingOrder="0" shrinkToFit="0" vertical="top" wrapText="1"/>
    </xf>
    <xf borderId="44" fillId="0" fontId="3" numFmtId="0" xfId="0" applyAlignment="1" applyBorder="1" applyFont="1">
      <alignment horizontal="left" shrinkToFit="0" vertical="top" wrapText="1"/>
    </xf>
    <xf borderId="45" fillId="0" fontId="2" numFmtId="0" xfId="0" applyBorder="1" applyFont="1"/>
    <xf borderId="37" fillId="10" fontId="1" numFmtId="0" xfId="0" applyAlignment="1" applyBorder="1" applyFont="1">
      <alignment horizontal="center" readingOrder="0" vertical="center"/>
    </xf>
    <xf borderId="37" fillId="10" fontId="1" numFmtId="0" xfId="0" applyAlignment="1" applyBorder="1" applyFont="1">
      <alignment horizontal="center" readingOrder="0" shrinkToFit="0" vertical="center" wrapText="1"/>
    </xf>
    <xf borderId="37" fillId="10" fontId="1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/>
    </xf>
    <xf borderId="36" fillId="19" fontId="11" numFmtId="0" xfId="0" applyAlignment="1" applyBorder="1" applyFill="1" applyFont="1">
      <alignment horizontal="center" readingOrder="0"/>
    </xf>
    <xf borderId="46" fillId="20" fontId="3" numFmtId="0" xfId="0" applyAlignment="1" applyBorder="1" applyFill="1" applyFont="1">
      <alignment horizontal="center" readingOrder="0"/>
    </xf>
    <xf borderId="0" fillId="12" fontId="3" numFmtId="0" xfId="0" applyAlignment="1" applyFont="1">
      <alignment readingOrder="0"/>
    </xf>
  </cellXfs>
  <cellStyles count="1">
    <cellStyle xfId="0" name="Normal" builtinId="0"/>
  </cellStyles>
  <dxfs count="20">
    <dxf>
      <font>
        <b/>
        <color rgb="FFE06666"/>
      </font>
      <fill>
        <patternFill patternType="solid">
          <fgColor rgb="FFF4C7C3"/>
          <bgColor rgb="FFF4C7C3"/>
        </patternFill>
      </fill>
      <border/>
    </dxf>
    <dxf>
      <font>
        <b/>
        <color rgb="FFFFD966"/>
      </font>
      <fill>
        <patternFill patternType="solid">
          <fgColor rgb="FFFFF2CC"/>
          <bgColor rgb="FFFFF2CC"/>
        </patternFill>
      </fill>
      <border/>
    </dxf>
    <dxf>
      <font>
        <b/>
        <color rgb="FF93C47D"/>
      </font>
      <fill>
        <patternFill patternType="solid">
          <fgColor rgb="FFD9EAD3"/>
          <bgColor rgb="FFD9EAD3"/>
        </patternFill>
      </fill>
      <border/>
    </dxf>
    <dxf>
      <font>
        <b/>
        <color rgb="FFF4CCCC"/>
      </font>
      <fill>
        <patternFill patternType="solid">
          <fgColor rgb="FFF4CCCC"/>
          <bgColor rgb="FFF4CCCC"/>
        </patternFill>
      </fill>
      <border/>
    </dxf>
    <dxf>
      <font>
        <b/>
        <color rgb="FFFFF2CC"/>
      </font>
      <fill>
        <patternFill patternType="solid">
          <fgColor rgb="FFFFF2CC"/>
          <bgColor rgb="FFFFF2CC"/>
        </patternFill>
      </fill>
      <border/>
    </dxf>
    <dxf>
      <font>
        <b/>
        <color rgb="FFD9EAD3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1C232"/>
      </font>
      <fill>
        <patternFill patternType="solid">
          <fgColor rgb="FFFFF2CC"/>
          <bgColor rgb="FFFFF2CC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6AA84F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A9999"/>
          <bgColor rgb="FFEA9999"/>
        </patternFill>
      </fill>
      <border/>
    </dxf>
    <dxf>
      <font>
        <b/>
        <color rgb="FFE69138"/>
      </font>
      <fill>
        <patternFill patternType="solid">
          <fgColor rgb="FFF9CB9C"/>
          <bgColor rgb="FFF9CB9C"/>
        </patternFill>
      </fill>
      <border/>
    </dxf>
    <dxf>
      <font>
        <b/>
        <color rgb="FFF1C232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30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B7:I11 B17:F17">
    <cfRule type="cellIs" dxfId="0" priority="1" operator="equal">
      <formula>1</formula>
    </cfRule>
  </conditionalFormatting>
  <conditionalFormatting sqref="B7:I11 B17:F17">
    <cfRule type="cellIs" dxfId="1" priority="2" operator="equal">
      <formula>2</formula>
    </cfRule>
  </conditionalFormatting>
  <conditionalFormatting sqref="B7:I11 B17:F17">
    <cfRule type="cellIs" dxfId="2" priority="3" operator="equal">
      <formula>3</formula>
    </cfRule>
  </conditionalFormatting>
  <conditionalFormatting sqref="B13:I13 H18 B19">
    <cfRule type="cellIs" dxfId="3" priority="4" operator="lessThan">
      <formula>10</formula>
    </cfRule>
  </conditionalFormatting>
  <conditionalFormatting sqref="B13:I13 H18 B19">
    <cfRule type="cellIs" dxfId="4" priority="5" operator="between">
      <formula>10</formula>
      <formula>14</formula>
    </cfRule>
  </conditionalFormatting>
  <conditionalFormatting sqref="B13:I13 H18 B19">
    <cfRule type="cellIs" dxfId="5" priority="6" operator="equal">
      <formula>15</formula>
    </cfRule>
  </conditionalFormatting>
  <conditionalFormatting sqref="H16:I16">
    <cfRule type="cellIs" dxfId="3" priority="7" operator="lessThanOrEqual">
      <formula>25</formula>
    </cfRule>
  </conditionalFormatting>
  <conditionalFormatting sqref="H16:I16">
    <cfRule type="cellIs" dxfId="4" priority="8" operator="between">
      <formula>25</formula>
      <formula>29</formula>
    </cfRule>
  </conditionalFormatting>
  <conditionalFormatting sqref="H16:I16">
    <cfRule type="cellIs" dxfId="5" priority="9" operator="equal">
      <formula>30</formula>
    </cfRule>
  </conditionalFormatting>
  <conditionalFormatting sqref="H17:I17">
    <cfRule type="cellIs" dxfId="3" priority="10" operator="lessThan">
      <formula>40</formula>
    </cfRule>
  </conditionalFormatting>
  <conditionalFormatting sqref="H17:I17">
    <cfRule type="cellIs" dxfId="4" priority="11" operator="between">
      <formula>40</formula>
      <formula>44</formula>
    </cfRule>
  </conditionalFormatting>
  <conditionalFormatting sqref="H17:I17">
    <cfRule type="cellIs" dxfId="5" priority="12" operator="equal">
      <formula>45</formula>
    </cfRule>
  </conditionalFormatting>
  <conditionalFormatting sqref="H19:I19">
    <cfRule type="cellIs" dxfId="3" priority="13" operator="lessThan">
      <formula>10</formula>
    </cfRule>
  </conditionalFormatting>
  <conditionalFormatting sqref="H19:I19">
    <cfRule type="cellIs" dxfId="4" priority="14" operator="between">
      <formula>10</formula>
      <formula>14</formula>
    </cfRule>
  </conditionalFormatting>
  <conditionalFormatting sqref="H19:I19">
    <cfRule type="cellIs" dxfId="5" priority="15" operator="greaterThanOrEqual">
      <formula>15</formula>
    </cfRule>
  </conditionalFormatting>
  <conditionalFormatting sqref="H20:I20">
    <cfRule type="cellIs" dxfId="6" priority="16" operator="lessThan">
      <formula>70</formula>
    </cfRule>
  </conditionalFormatting>
  <conditionalFormatting sqref="H20:I20">
    <cfRule type="cellIs" dxfId="7" priority="17" operator="between">
      <formula>70</formula>
      <formula>99</formula>
    </cfRule>
  </conditionalFormatting>
  <conditionalFormatting sqref="H20:I20">
    <cfRule type="cellIs" dxfId="8" priority="18" operator="greaterThanOrEqual">
      <formula>100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42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7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H20">
    <cfRule type="cellIs" dxfId="6" priority="1" operator="lessThan">
      <formula>70</formula>
    </cfRule>
  </conditionalFormatting>
  <conditionalFormatting sqref="H20">
    <cfRule type="cellIs" dxfId="7" priority="2" operator="between">
      <formula>70</formula>
      <formula>99</formula>
    </cfRule>
  </conditionalFormatting>
  <conditionalFormatting sqref="H20">
    <cfRule type="cellIs" dxfId="8" priority="3" operator="greaterThanOrEqual">
      <formula>100</formula>
    </cfRule>
  </conditionalFormatting>
  <conditionalFormatting sqref="B7:I11 B17:F17">
    <cfRule type="cellIs" dxfId="0" priority="4" operator="equal">
      <formula>1</formula>
    </cfRule>
  </conditionalFormatting>
  <conditionalFormatting sqref="B7:I11 B17:F17">
    <cfRule type="cellIs" dxfId="1" priority="5" operator="equal">
      <formula>2</formula>
    </cfRule>
  </conditionalFormatting>
  <conditionalFormatting sqref="B7:I11 B17:F17">
    <cfRule type="cellIs" dxfId="2" priority="6" operator="equal">
      <formula>3</formula>
    </cfRule>
  </conditionalFormatting>
  <conditionalFormatting sqref="B13:I13 H18 B19">
    <cfRule type="cellIs" dxfId="3" priority="7" operator="lessThan">
      <formula>10</formula>
    </cfRule>
  </conditionalFormatting>
  <conditionalFormatting sqref="B13:I13 H18 B19">
    <cfRule type="cellIs" dxfId="4" priority="8" operator="between">
      <formula>10</formula>
      <formula>14</formula>
    </cfRule>
  </conditionalFormatting>
  <conditionalFormatting sqref="B13:I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20">
    <cfRule type="cellIs" dxfId="3" priority="16" operator="lessThan">
      <formula>75</formula>
    </cfRule>
  </conditionalFormatting>
  <conditionalFormatting sqref="I20">
    <cfRule type="cellIs" dxfId="4" priority="17" operator="between">
      <formula>75</formula>
      <formula>89</formula>
    </cfRule>
  </conditionalFormatting>
  <conditionalFormatting sqref="I20">
    <cfRule type="cellIs" dxfId="5" priority="18" operator="greaterThanOrEqual">
      <formula>90</formula>
    </cfRule>
  </conditionalFormatting>
  <conditionalFormatting sqref="H19:I19">
    <cfRule type="cellIs" dxfId="3" priority="19" operator="lessThan">
      <formula>10</formula>
    </cfRule>
  </conditionalFormatting>
  <conditionalFormatting sqref="H19:I19">
    <cfRule type="cellIs" dxfId="4" priority="20" operator="between">
      <formula>10</formula>
      <formula>14</formula>
    </cfRule>
  </conditionalFormatting>
  <conditionalFormatting sqref="H19:I19">
    <cfRule type="cellIs" dxfId="5" priority="21" operator="greaterThanOrEqual">
      <formula>15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3" max="3" width="20.43"/>
    <col customWidth="1" min="5" max="5" width="16.71"/>
    <col customWidth="1" min="6" max="6" width="17.86"/>
    <col customWidth="1" min="9" max="9" width="16.43"/>
    <col customWidth="1" min="11" max="11" width="27.29"/>
  </cols>
  <sheetData>
    <row r="1">
      <c r="A1" s="1" t="s">
        <v>43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4" t="s">
        <v>44</v>
      </c>
      <c r="D6" s="24" t="s">
        <v>45</v>
      </c>
      <c r="E6" s="24" t="s">
        <v>46</v>
      </c>
      <c r="F6" s="25" t="s">
        <v>47</v>
      </c>
      <c r="G6" s="21" t="s">
        <v>20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5" t="s">
        <v>21</v>
      </c>
      <c r="B7" s="30"/>
      <c r="C7" s="30"/>
      <c r="D7" s="30"/>
      <c r="E7" s="30"/>
      <c r="F7" s="76"/>
      <c r="G7" s="33"/>
      <c r="H7" s="67"/>
      <c r="I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76"/>
      <c r="G8" s="33"/>
      <c r="H8" s="67"/>
      <c r="I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76"/>
      <c r="G9" s="33"/>
      <c r="H9" s="67"/>
      <c r="I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48</v>
      </c>
      <c r="B10" s="30"/>
      <c r="C10" s="30"/>
      <c r="D10" s="30"/>
      <c r="E10" s="30"/>
      <c r="F10" s="76"/>
      <c r="G10" s="33"/>
      <c r="H10" s="67"/>
      <c r="I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5" t="s">
        <v>49</v>
      </c>
      <c r="B11" s="30"/>
      <c r="C11" s="30"/>
      <c r="D11" s="30"/>
      <c r="E11" s="30"/>
      <c r="F11" s="76"/>
      <c r="G11" s="36"/>
      <c r="H11" s="77"/>
      <c r="I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78"/>
      <c r="H12" s="79"/>
      <c r="I12" s="7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F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78"/>
      <c r="H13" s="79"/>
      <c r="I13" s="7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78"/>
      <c r="H14" s="79"/>
      <c r="I14" s="7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63" t="s">
        <v>38</v>
      </c>
      <c r="H19" s="64">
        <f>SUM(H16:I18) * 100 / 90</f>
        <v>0</v>
      </c>
      <c r="I19" s="6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6">
    <mergeCell ref="A1:I1"/>
    <mergeCell ref="B2:C2"/>
    <mergeCell ref="F2:F3"/>
    <mergeCell ref="B3:C3"/>
    <mergeCell ref="A5:A6"/>
    <mergeCell ref="B5:C5"/>
    <mergeCell ref="D5:F5"/>
    <mergeCell ref="G6:I6"/>
    <mergeCell ref="G7:I7"/>
    <mergeCell ref="G8:I8"/>
    <mergeCell ref="G9:I9"/>
    <mergeCell ref="G10:I10"/>
    <mergeCell ref="G11:I11"/>
    <mergeCell ref="A12:F12"/>
    <mergeCell ref="A14:F14"/>
    <mergeCell ref="A15:A16"/>
    <mergeCell ref="B15:F15"/>
    <mergeCell ref="G15:I15"/>
    <mergeCell ref="H16:I16"/>
    <mergeCell ref="H17:I17"/>
    <mergeCell ref="H18:I18"/>
    <mergeCell ref="A25:D25"/>
    <mergeCell ref="A26:D26"/>
    <mergeCell ref="A27:D27"/>
    <mergeCell ref="A28:D28"/>
    <mergeCell ref="A29:D29"/>
    <mergeCell ref="A30:D30"/>
    <mergeCell ref="A31:D31"/>
    <mergeCell ref="A32:D32"/>
    <mergeCell ref="A18:F18"/>
    <mergeCell ref="B19:F19"/>
    <mergeCell ref="H19:I19"/>
    <mergeCell ref="A20:F20"/>
    <mergeCell ref="A22:E22"/>
    <mergeCell ref="A23:D23"/>
    <mergeCell ref="A24:D24"/>
  </mergeCells>
  <conditionalFormatting sqref="H19">
    <cfRule type="cellIs" dxfId="6" priority="1" operator="lessThan">
      <formula>70</formula>
    </cfRule>
  </conditionalFormatting>
  <conditionalFormatting sqref="H19">
    <cfRule type="cellIs" dxfId="7" priority="2" operator="between">
      <formula>70</formula>
      <formula>99</formula>
    </cfRule>
  </conditionalFormatting>
  <conditionalFormatting sqref="H19">
    <cfRule type="cellIs" dxfId="8" priority="3" operator="greaterThanOrEqual">
      <formula>100</formula>
    </cfRule>
  </conditionalFormatting>
  <conditionalFormatting sqref="B7:F11 B17:F17">
    <cfRule type="cellIs" dxfId="0" priority="4" operator="equal">
      <formula>1</formula>
    </cfRule>
  </conditionalFormatting>
  <conditionalFormatting sqref="B7:F11 B17:F17">
    <cfRule type="cellIs" dxfId="1" priority="5" operator="equal">
      <formula>2</formula>
    </cfRule>
  </conditionalFormatting>
  <conditionalFormatting sqref="B7:F11 B17:F17">
    <cfRule type="cellIs" dxfId="2" priority="6" operator="equal">
      <formula>3</formula>
    </cfRule>
  </conditionalFormatting>
  <conditionalFormatting sqref="B13:F13 H18 B19">
    <cfRule type="cellIs" dxfId="3" priority="7" operator="lessThan">
      <formula>10</formula>
    </cfRule>
  </conditionalFormatting>
  <conditionalFormatting sqref="B13:F13 H18 B19">
    <cfRule type="cellIs" dxfId="4" priority="8" operator="between">
      <formula>10</formula>
      <formula>14</formula>
    </cfRule>
  </conditionalFormatting>
  <conditionalFormatting sqref="B13:F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19">
    <cfRule type="cellIs" dxfId="3" priority="16" operator="lessThan">
      <formula>75</formula>
    </cfRule>
  </conditionalFormatting>
  <conditionalFormatting sqref="I19">
    <cfRule type="cellIs" dxfId="4" priority="17" operator="between">
      <formula>75</formula>
      <formula>89</formula>
    </cfRule>
  </conditionalFormatting>
  <conditionalFormatting sqref="I19">
    <cfRule type="cellIs" dxfId="5" priority="18" operator="greaterThanOrEqual">
      <formula>90</formula>
    </cfRule>
  </conditionalFormatting>
  <dataValidations>
    <dataValidation type="list" allowBlank="1" showDropDown="1" showErrorMessage="1" sqref="B7:F11 B17:F17">
      <formula1>"1,2,3"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80" t="s">
        <v>50</v>
      </c>
    </row>
    <row r="4">
      <c r="A4" s="81" t="s">
        <v>1</v>
      </c>
      <c r="B4" s="82" t="s">
        <v>51</v>
      </c>
      <c r="C4" s="68"/>
      <c r="D4" s="72"/>
      <c r="E4" s="83" t="s">
        <v>52</v>
      </c>
      <c r="F4" s="84"/>
      <c r="G4" s="67"/>
      <c r="H4" s="6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85" t="s">
        <v>53</v>
      </c>
      <c r="B5" s="86"/>
      <c r="C5" s="6"/>
      <c r="D5" s="72"/>
      <c r="E5" s="87" t="s">
        <v>54</v>
      </c>
      <c r="F5" s="88"/>
      <c r="G5" s="67"/>
      <c r="H5" s="6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87" t="s">
        <v>55</v>
      </c>
      <c r="B6" s="88"/>
      <c r="C6" s="68"/>
      <c r="D6" s="72"/>
      <c r="E6" s="87" t="s">
        <v>56</v>
      </c>
      <c r="F6" s="88"/>
      <c r="G6" s="67"/>
      <c r="H6" s="6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89"/>
      <c r="B7" s="89"/>
      <c r="C7" s="89"/>
      <c r="D7" s="89"/>
      <c r="E7" s="89"/>
      <c r="F7" s="89"/>
      <c r="G7" s="89"/>
      <c r="H7" s="8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87" t="s">
        <v>57</v>
      </c>
      <c r="B8" s="90"/>
      <c r="C8" s="68"/>
      <c r="D8" s="91"/>
      <c r="E8" s="87" t="s">
        <v>58</v>
      </c>
      <c r="F8" s="92"/>
      <c r="G8" s="93"/>
      <c r="H8" s="9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95"/>
      <c r="B9" s="89"/>
      <c r="C9" s="89"/>
      <c r="D9" s="89"/>
      <c r="E9" s="89"/>
      <c r="F9" s="96"/>
      <c r="H9" s="9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95"/>
      <c r="B10" s="89"/>
      <c r="C10" s="89"/>
      <c r="D10" s="89"/>
      <c r="E10" s="89"/>
      <c r="F10" s="98"/>
      <c r="G10" s="2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2">
      <c r="A12" s="99" t="s">
        <v>59</v>
      </c>
      <c r="B12" s="100" t="s">
        <v>4</v>
      </c>
      <c r="C12" s="100" t="s">
        <v>60</v>
      </c>
      <c r="D12" s="100" t="s">
        <v>61</v>
      </c>
      <c r="E12" s="100" t="s">
        <v>6</v>
      </c>
      <c r="G12" s="101" t="s">
        <v>62</v>
      </c>
    </row>
    <row r="13">
      <c r="A13" s="102"/>
      <c r="B13" s="103">
        <v>0.0</v>
      </c>
      <c r="C13" s="104">
        <v>1.0</v>
      </c>
      <c r="D13" s="105">
        <v>2.0</v>
      </c>
      <c r="E13" s="106">
        <v>3.0</v>
      </c>
    </row>
    <row r="14">
      <c r="A14" s="107"/>
      <c r="B14" s="79"/>
      <c r="C14" s="79"/>
      <c r="D14" s="79"/>
      <c r="E14" s="79"/>
    </row>
    <row r="15">
      <c r="A15" s="108"/>
      <c r="B15" s="109" t="s">
        <v>63</v>
      </c>
      <c r="C15" s="68"/>
      <c r="D15" s="109" t="s">
        <v>10</v>
      </c>
      <c r="E15" s="67"/>
      <c r="F15" s="67"/>
      <c r="G15" s="68"/>
      <c r="H15" s="110" t="s">
        <v>64</v>
      </c>
      <c r="I15" s="68"/>
    </row>
    <row r="16">
      <c r="A16" s="111"/>
      <c r="B16" s="112" t="s">
        <v>12</v>
      </c>
      <c r="C16" s="112" t="s">
        <v>13</v>
      </c>
      <c r="D16" s="112" t="s">
        <v>14</v>
      </c>
      <c r="E16" s="112" t="s">
        <v>15</v>
      </c>
      <c r="F16" s="112" t="s">
        <v>16</v>
      </c>
      <c r="G16" s="112" t="s">
        <v>17</v>
      </c>
      <c r="H16" s="112" t="s">
        <v>65</v>
      </c>
      <c r="I16" s="112" t="s">
        <v>66</v>
      </c>
    </row>
    <row r="17">
      <c r="A17" s="113" t="s">
        <v>67</v>
      </c>
      <c r="B17" s="112"/>
      <c r="C17" s="112"/>
      <c r="D17" s="114"/>
      <c r="E17" s="114"/>
      <c r="F17" s="114"/>
      <c r="G17" s="114"/>
      <c r="H17" s="114"/>
      <c r="I17" s="114"/>
    </row>
    <row r="18">
      <c r="A18" s="115" t="s">
        <v>68</v>
      </c>
      <c r="B18" s="116"/>
      <c r="C18" s="116"/>
      <c r="D18" s="116"/>
      <c r="E18" s="116"/>
      <c r="F18" s="116"/>
      <c r="G18" s="116"/>
      <c r="H18" s="116"/>
      <c r="I18" s="116"/>
    </row>
    <row r="19">
      <c r="A19" s="115" t="s">
        <v>69</v>
      </c>
      <c r="B19" s="116"/>
      <c r="C19" s="116"/>
      <c r="D19" s="116"/>
      <c r="E19" s="116"/>
      <c r="F19" s="116"/>
      <c r="G19" s="116"/>
      <c r="H19" s="116"/>
      <c r="I19" s="116"/>
    </row>
    <row r="20">
      <c r="A20" s="117" t="s">
        <v>24</v>
      </c>
      <c r="B20" s="116"/>
      <c r="C20" s="116"/>
      <c r="D20" s="116"/>
      <c r="E20" s="116"/>
      <c r="F20" s="116"/>
      <c r="G20" s="116"/>
      <c r="H20" s="116"/>
      <c r="I20" s="116"/>
    </row>
    <row r="21">
      <c r="A21" s="118" t="s">
        <v>70</v>
      </c>
      <c r="B21" s="119"/>
      <c r="C21" s="119"/>
      <c r="D21" s="119"/>
      <c r="E21" s="120"/>
      <c r="F21" s="120"/>
      <c r="G21" s="120"/>
      <c r="H21" s="120"/>
      <c r="I21" s="120"/>
    </row>
    <row r="22">
      <c r="A22" s="96"/>
      <c r="B22" s="121"/>
      <c r="C22" s="121"/>
      <c r="D22" s="121"/>
      <c r="E22" s="121"/>
      <c r="F22" s="121"/>
      <c r="G22" s="121"/>
      <c r="H22" s="121"/>
      <c r="I22" s="121"/>
    </row>
    <row r="23">
      <c r="A23" s="98"/>
      <c r="B23" s="102"/>
      <c r="C23" s="102"/>
      <c r="D23" s="102"/>
      <c r="E23" s="102"/>
      <c r="F23" s="102"/>
      <c r="G23" s="102"/>
      <c r="H23" s="102"/>
      <c r="I23" s="102"/>
    </row>
    <row r="25">
      <c r="A25" s="122" t="s">
        <v>71</v>
      </c>
      <c r="B25" s="122" t="s">
        <v>29</v>
      </c>
      <c r="C25" s="122" t="s">
        <v>30</v>
      </c>
      <c r="D25" s="122" t="s">
        <v>72</v>
      </c>
      <c r="E25" s="123" t="s">
        <v>73</v>
      </c>
      <c r="F25" s="123" t="s">
        <v>74</v>
      </c>
      <c r="G25" s="122" t="s">
        <v>75</v>
      </c>
    </row>
    <row r="26">
      <c r="A26" s="124" t="s">
        <v>76</v>
      </c>
      <c r="B26" s="125"/>
      <c r="C26" s="125"/>
      <c r="D26" s="125"/>
      <c r="E26" s="125"/>
      <c r="F26" s="125"/>
      <c r="G26" s="125"/>
    </row>
    <row r="28">
      <c r="A28" s="124" t="s">
        <v>77</v>
      </c>
      <c r="B28" s="124" t="s">
        <v>63</v>
      </c>
      <c r="C28" s="124" t="s">
        <v>10</v>
      </c>
      <c r="D28" s="124" t="s">
        <v>78</v>
      </c>
      <c r="E28" s="124" t="s">
        <v>79</v>
      </c>
      <c r="F28" s="124" t="s">
        <v>80</v>
      </c>
    </row>
    <row r="29">
      <c r="A29" s="124" t="s">
        <v>81</v>
      </c>
      <c r="B29" s="125">
        <f>RoundUP(SUM(B18:B20,C18:C20)/18 * 100, 1)</f>
        <v>0</v>
      </c>
      <c r="C29" s="125">
        <f>RoundUP(SUM(D18:D20,E18:E20,F18:F20,G18:G20)/36 * 100, 1)</f>
        <v>0</v>
      </c>
      <c r="D29" s="125">
        <f>RoundUP(SUM(B26,C26,D26,E26,F26,G26)/6 * 100, 1)</f>
        <v>0</v>
      </c>
      <c r="E29" s="126">
        <f>RoundUP(SUM(H18:H20,I18:I20)/18 * 100, 1)</f>
        <v>0</v>
      </c>
      <c r="F29" s="127">
        <f>RoundUP(SUM(B29,C29,D29)/3, 1)</f>
        <v>0</v>
      </c>
    </row>
    <row r="35">
      <c r="A35" s="128"/>
    </row>
  </sheetData>
  <mergeCells count="23">
    <mergeCell ref="F6:H6"/>
    <mergeCell ref="F8:H10"/>
    <mergeCell ref="A1:I2"/>
    <mergeCell ref="B4:C4"/>
    <mergeCell ref="F4:H4"/>
    <mergeCell ref="B5:C5"/>
    <mergeCell ref="F5:H5"/>
    <mergeCell ref="B6:C6"/>
    <mergeCell ref="B8:C8"/>
    <mergeCell ref="C21:C23"/>
    <mergeCell ref="D21:D23"/>
    <mergeCell ref="E21:E23"/>
    <mergeCell ref="F21:F23"/>
    <mergeCell ref="G21:G23"/>
    <mergeCell ref="H21:H23"/>
    <mergeCell ref="A12:A13"/>
    <mergeCell ref="G12:I13"/>
    <mergeCell ref="B15:C15"/>
    <mergeCell ref="D15:G15"/>
    <mergeCell ref="H15:I15"/>
    <mergeCell ref="A21:A23"/>
    <mergeCell ref="B21:B23"/>
    <mergeCell ref="I21:I23"/>
  </mergeCells>
  <conditionalFormatting sqref="B29:D29 F29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9:D29 F29">
    <cfRule type="cellIs" dxfId="9" priority="2" operator="lessThan">
      <formula>40</formula>
    </cfRule>
  </conditionalFormatting>
  <conditionalFormatting sqref="B29:D29 F29">
    <cfRule type="cellIs" dxfId="10" priority="3" operator="between">
      <formula>41</formula>
      <formula>79</formula>
    </cfRule>
  </conditionalFormatting>
  <conditionalFormatting sqref="B29:D29 F29">
    <cfRule type="cellIs" dxfId="11" priority="4" operator="between">
      <formula>80</formula>
      <formula>100</formula>
    </cfRule>
  </conditionalFormatting>
  <conditionalFormatting sqref="F29">
    <cfRule type="cellIs" dxfId="12" priority="5" operator="lessThan">
      <formula>40</formula>
    </cfRule>
  </conditionalFormatting>
  <conditionalFormatting sqref="F29">
    <cfRule type="cellIs" dxfId="13" priority="6" operator="between">
      <formula>40</formula>
      <formula>79</formula>
    </cfRule>
  </conditionalFormatting>
  <conditionalFormatting sqref="F29">
    <cfRule type="cellIs" dxfId="14" priority="7" operator="between">
      <formula>80</formula>
      <formula>89</formula>
    </cfRule>
  </conditionalFormatting>
  <conditionalFormatting sqref="F29">
    <cfRule type="cellIs" dxfId="15" priority="8" operator="greaterThan">
      <formula>89</formula>
    </cfRule>
  </conditionalFormatting>
  <conditionalFormatting sqref="F29">
    <cfRule type="cellIs" dxfId="15" priority="9" operator="greaterThan">
      <formula>89</formula>
    </cfRule>
  </conditionalFormatting>
  <conditionalFormatting sqref="B26:G26">
    <cfRule type="cellIs" dxfId="16" priority="10" operator="equal">
      <formula>1</formula>
    </cfRule>
  </conditionalFormatting>
  <conditionalFormatting sqref="B26:G26">
    <cfRule type="cellIs" dxfId="17" priority="11" operator="equal">
      <formula>0</formula>
    </cfRule>
  </conditionalFormatting>
  <conditionalFormatting sqref="B18:I20">
    <cfRule type="cellIs" dxfId="17" priority="12" operator="equal">
      <formula>0</formula>
    </cfRule>
  </conditionalFormatting>
  <conditionalFormatting sqref="B18:I20">
    <cfRule type="cellIs" dxfId="18" priority="13" operator="equal">
      <formula>1</formula>
    </cfRule>
  </conditionalFormatting>
  <conditionalFormatting sqref="B18:I20">
    <cfRule type="cellIs" dxfId="19" priority="14" operator="equal">
      <formula>2</formula>
    </cfRule>
  </conditionalFormatting>
  <conditionalFormatting sqref="B18:I20">
    <cfRule type="cellIs" dxfId="16" priority="15" operator="equal">
      <formula>3</formula>
    </cfRule>
  </conditionalFormatting>
  <conditionalFormatting sqref="J28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>
    <dataValidation type="decimal" allowBlank="1" showDropDown="1" showErrorMessage="1" sqref="B26:G26">
      <formula1>0.0</formula1>
      <formula2>1.0</formula2>
    </dataValidation>
    <dataValidation type="decimal" allowBlank="1" showDropDown="1" showErrorMessage="1" sqref="B18:I20">
      <formula1>0.0</formula1>
      <formula2>3.0</formula2>
    </dataValidation>
    <dataValidation type="list" allowBlank="1" sqref="F4">
      <formula1>"Express,Python"</formula1>
    </dataValidation>
  </dataValidations>
  <drawing r:id="rId2"/>
  <legacyDrawing r:id="rId3"/>
</worksheet>
</file>