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75" windowWidth="18915" windowHeight="12045"/>
  </bookViews>
  <sheets>
    <sheet name="Sheet2" sheetId="3" r:id="rId1"/>
    <sheet name="T10-11" sheetId="2" r:id="rId2"/>
    <sheet name="Sheet1" sheetId="1" r:id="rId3"/>
  </sheets>
  <definedNames>
    <definedName name="\A">#REF!</definedName>
    <definedName name="\P">#REF!</definedName>
    <definedName name="\Q">#REF!</definedName>
    <definedName name="\S">#REF!</definedName>
    <definedName name="\Z">#REF!</definedName>
    <definedName name="_RE1">#REF!</definedName>
    <definedName name="_RE10">#REF!</definedName>
    <definedName name="_RE2">#REF!</definedName>
    <definedName name="_RE3">#REF!</definedName>
    <definedName name="_RE4">#REF!</definedName>
    <definedName name="_RE5">#REF!</definedName>
    <definedName name="_RE6">#REF!</definedName>
    <definedName name="_RE7">#REF!</definedName>
    <definedName name="_RE8">#REF!</definedName>
    <definedName name="_RE9">#REF!</definedName>
    <definedName name="_REM1">#REF!</definedName>
    <definedName name="_REM10">#REF!</definedName>
    <definedName name="_REM11">#REF!</definedName>
    <definedName name="_REM12">#REF!</definedName>
    <definedName name="_REM13">#REF!</definedName>
    <definedName name="_REM14">#REF!</definedName>
    <definedName name="_REM15">#REF!</definedName>
    <definedName name="_REM16">#REF!</definedName>
    <definedName name="_REM17">#REF!</definedName>
    <definedName name="_REM18">#REF!</definedName>
    <definedName name="_REM19">#REF!</definedName>
    <definedName name="_REM2">#REF!</definedName>
    <definedName name="_REM20">#REF!</definedName>
    <definedName name="_REM3">#REF!</definedName>
    <definedName name="_REM4">#REF!</definedName>
    <definedName name="_REM5">#REF!</definedName>
    <definedName name="_REM6">#REF!</definedName>
    <definedName name="_REM7">#REF!</definedName>
    <definedName name="_REM8">#REF!</definedName>
    <definedName name="_REM9">#REF!</definedName>
    <definedName name="_SC1">#REF!</definedName>
    <definedName name="_SC2">#REF!</definedName>
    <definedName name="_STR1">#REF!</definedName>
    <definedName name="_SUB1">#REF!</definedName>
    <definedName name="_TAB1">#REF!</definedName>
    <definedName name="_TAB2">#REF!</definedName>
    <definedName name="_TEM1">#REF!</definedName>
    <definedName name="_TEM2">#REF!</definedName>
    <definedName name="_VAL1">#REF!</definedName>
    <definedName name="A">#REF!</definedName>
    <definedName name="ABC">#REF!</definedName>
    <definedName name="ABD">#REF!</definedName>
    <definedName name="APP">#REF!</definedName>
    <definedName name="B">#REF!</definedName>
    <definedName name="CELL1">#REF!</definedName>
    <definedName name="CELL10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3">#REF!</definedName>
    <definedName name="CELL4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HECK">#REF!</definedName>
    <definedName name="CHECKSUM">#REF!</definedName>
    <definedName name="chkthis">#REF!</definedName>
    <definedName name="CNAME">#REF!</definedName>
    <definedName name="COLCHECK">#REF!</definedName>
    <definedName name="COLCHECK1">#REF!</definedName>
    <definedName name="COLCHECKSUM">#REF!</definedName>
    <definedName name="COLCOUNT">#REF!</definedName>
    <definedName name="CONFIRM">#REF!</definedName>
    <definedName name="COUNT1">#REF!</definedName>
    <definedName name="COUNT2">#REF!</definedName>
    <definedName name="DATA1">#REF!</definedName>
    <definedName name="DATA2">#REF!</definedName>
    <definedName name="_xlnm.Database">#REF!</definedName>
    <definedName name="DATACELL">#REF!</definedName>
    <definedName name="DATACELL1">#REF!</definedName>
    <definedName name="DATACELL2">#REF!</definedName>
    <definedName name="DIFF">#REF!</definedName>
    <definedName name="DIRECT">#REF!</definedName>
    <definedName name="DRIVE">#REF!</definedName>
    <definedName name="ENAME">#REF!</definedName>
    <definedName name="FNAME">#REF!</definedName>
    <definedName name="FNEW">#REF!</definedName>
    <definedName name="FONTSIZE">#REF!</definedName>
    <definedName name="HUNDRED0">#REF!</definedName>
    <definedName name="I">#REF!</definedName>
    <definedName name="IMF">#REF!</definedName>
    <definedName name="INITIAL">#REF!</definedName>
    <definedName name="INITIALF">#REF!</definedName>
    <definedName name="INPUT">#REF!</definedName>
    <definedName name="LE">#REF!</definedName>
    <definedName name="LOOP1">#REF!</definedName>
    <definedName name="MONTH">#REF!</definedName>
    <definedName name="MORE">#REF!</definedName>
    <definedName name="MOVEDATA">#REF!</definedName>
    <definedName name="MOVESUM">#REF!</definedName>
    <definedName name="NEWCOL">#REF!</definedName>
    <definedName name="NEWDATA">#REF!</definedName>
    <definedName name="NEWROW">#REF!</definedName>
    <definedName name="NEWYEAR">#REF!</definedName>
    <definedName name="NEXT_MON">#REF!</definedName>
    <definedName name="NEXT_YEAR">#REF!</definedName>
    <definedName name="OLDDATA">#REF!</definedName>
    <definedName name="PAGE">#REF!</definedName>
    <definedName name="PAGE_ADD">#REF!</definedName>
    <definedName name="PAGE1">#REF!</definedName>
    <definedName name="PCONTROL">#REF!</definedName>
    <definedName name="_xlnm.Print_Area" localSheetId="1">'T10-11'!$A$1:$G$158</definedName>
    <definedName name="_xlnm.Print_Area">#REF!</definedName>
    <definedName name="PRINTT">#REF!</definedName>
    <definedName name="PRN">#REF!</definedName>
    <definedName name="REMARK">#REF!</definedName>
    <definedName name="ROWCOUNT">#REF!</definedName>
    <definedName name="ROWHEIGHT">#REF!</definedName>
    <definedName name="SUBMORE">#REF!</definedName>
    <definedName name="TRANSFER">#REF!</definedName>
    <definedName name="TRANSUM">#REF!</definedName>
    <definedName name="UNMATCH">#REF!</definedName>
    <definedName name="UNMATCH1">#REF!</definedName>
    <definedName name="UNMATCHT">#REF!</definedName>
    <definedName name="UPDRIVE">#REF!</definedName>
    <definedName name="UPFNAME">#REF!</definedName>
    <definedName name="VAL">#REF!</definedName>
    <definedName name="VALIDATION">#REF!</definedName>
    <definedName name="VALRULE">#REF!</definedName>
    <definedName name="WHSTR">#REF!</definedName>
    <definedName name="WHSTR1">#REF!</definedName>
    <definedName name="XCHANGE">#REF!</definedName>
    <definedName name="YEAR">#REF!</definedName>
    <definedName name="ZZ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M3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2"/>
  <c r="N108" i="2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110"/>
  <c r="N111"/>
  <c r="N112"/>
  <c r="N113"/>
  <c r="N114"/>
  <c r="N115"/>
  <c r="N116"/>
  <c r="N117"/>
  <c r="N118"/>
  <c r="N119"/>
  <c r="N120"/>
  <c r="N121"/>
  <c r="N109"/>
</calcChain>
</file>

<file path=xl/sharedStrings.xml><?xml version="1.0" encoding="utf-8"?>
<sst xmlns="http://schemas.openxmlformats.org/spreadsheetml/2006/main" count="44" uniqueCount="31">
  <si>
    <t>澳大利亞、</t>
  </si>
  <si>
    <t>新西蘭及南太平洋</t>
  </si>
  <si>
    <t>Australia,</t>
  </si>
  <si>
    <t>南亞及東南亞</t>
  </si>
  <si>
    <t>中國內地</t>
  </si>
  <si>
    <t>年</t>
  </si>
  <si>
    <t>非洲</t>
  </si>
  <si>
    <t>美洲</t>
  </si>
  <si>
    <t>New Zealand &amp;</t>
  </si>
  <si>
    <t>歐洲</t>
  </si>
  <si>
    <t>中東</t>
  </si>
  <si>
    <t>北亞</t>
  </si>
  <si>
    <t>South &amp;</t>
  </si>
  <si>
    <t>台灣</t>
  </si>
  <si>
    <t>The mainland</t>
  </si>
  <si>
    <t>澳門</t>
  </si>
  <si>
    <t>未能辨別</t>
  </si>
  <si>
    <t>總計</t>
  </si>
  <si>
    <t>Year</t>
  </si>
  <si>
    <t>Africa</t>
  </si>
  <si>
    <t>The Americas</t>
  </si>
  <si>
    <t>South Pacific</t>
  </si>
  <si>
    <t>Europe</t>
  </si>
  <si>
    <t>Middle East</t>
  </si>
  <si>
    <t>North Asia</t>
  </si>
  <si>
    <t>Southeast Asia</t>
  </si>
  <si>
    <t>Taiwan</t>
  </si>
  <si>
    <t>of China</t>
  </si>
  <si>
    <t>Macao</t>
  </si>
  <si>
    <t>Not identified</t>
  </si>
  <si>
    <t>Total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</si>
</sst>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#\ ###\ ##0"/>
    <numFmt numFmtId="178" formatCode="_-* #,##0.00_-;\-* #,##0.00_-;_-* &quot;-&quot;??_-;_-@_-"/>
    <numFmt numFmtId="179" formatCode="#\ ###\ ##0.00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新細明體"/>
      <family val="1"/>
      <charset val="136"/>
    </font>
    <font>
      <sz val="9"/>
      <name val="Arial"/>
      <family val="2"/>
    </font>
    <font>
      <sz val="9"/>
      <color theme="1"/>
      <name val="Arial"/>
      <family val="2"/>
    </font>
    <font>
      <sz val="9"/>
      <name val="Times New Roman"/>
      <family val="1"/>
    </font>
    <font>
      <sz val="7"/>
      <name val="Times New Roman"/>
      <family val="1"/>
    </font>
    <font>
      <sz val="10"/>
      <name val="細明體"/>
      <family val="3"/>
      <charset val="136"/>
    </font>
    <font>
      <sz val="11"/>
      <color theme="1"/>
      <name val="宋体"/>
      <family val="1"/>
      <charset val="136"/>
      <scheme val="minor"/>
    </font>
    <font>
      <sz val="10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8"/>
      <name val="Arial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Alignment="0">
      <alignment horizontal="right" vertical="top"/>
    </xf>
    <xf numFmtId="0" fontId="6" fillId="0" borderId="0">
      <alignment horizontal="right"/>
    </xf>
    <xf numFmtId="178" fontId="2" fillId="0" borderId="0" applyFont="0" applyFill="0" applyBorder="0" applyAlignment="0" applyProtection="0"/>
    <xf numFmtId="0" fontId="7" fillId="0" borderId="0"/>
    <xf numFmtId="0" fontId="8" fillId="0" borderId="0">
      <alignment vertical="center"/>
    </xf>
    <xf numFmtId="179" fontId="9" fillId="0" borderId="0">
      <alignment vertical="top"/>
    </xf>
    <xf numFmtId="0" fontId="10" fillId="0" borderId="0"/>
    <xf numFmtId="0" fontId="11" fillId="0" borderId="0"/>
    <xf numFmtId="0" fontId="7" fillId="0" borderId="0"/>
    <xf numFmtId="0" fontId="2" fillId="0" borderId="0"/>
    <xf numFmtId="0" fontId="10" fillId="0" borderId="0"/>
  </cellStyleXfs>
  <cellXfs count="23">
    <xf numFmtId="0" fontId="0" fillId="0" borderId="0" xfId="0"/>
    <xf numFmtId="0" fontId="3" fillId="0" borderId="0" xfId="2" applyNumberFormat="1" applyFont="1" applyFill="1"/>
    <xf numFmtId="0" fontId="3" fillId="0" borderId="0" xfId="2" applyNumberFormat="1" applyFont="1" applyFill="1" applyBorder="1" applyAlignment="1">
      <alignment vertical="center"/>
    </xf>
    <xf numFmtId="0" fontId="3" fillId="0" borderId="0" xfId="2" applyNumberFormat="1" applyFont="1" applyFill="1" applyBorder="1" applyAlignment="1">
      <alignment horizontal="right"/>
    </xf>
    <xf numFmtId="0" fontId="3" fillId="0" borderId="0" xfId="2" applyNumberFormat="1" applyFont="1" applyFill="1" applyBorder="1" applyAlignment="1">
      <alignment horizontal="right" vertical="center"/>
    </xf>
    <xf numFmtId="0" fontId="3" fillId="0" borderId="0" xfId="2" applyNumberFormat="1" applyFont="1" applyFill="1" applyAlignment="1">
      <alignment vertical="center"/>
    </xf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right" vertical="center"/>
    </xf>
    <xf numFmtId="176" fontId="3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/>
    <xf numFmtId="176" fontId="4" fillId="2" borderId="0" xfId="1" applyNumberFormat="1" applyFont="1" applyFill="1"/>
    <xf numFmtId="0" fontId="3" fillId="0" borderId="0" xfId="2" applyNumberFormat="1" applyFont="1" applyFill="1" applyAlignment="1">
      <alignment horizontal="left"/>
    </xf>
    <xf numFmtId="176" fontId="3" fillId="2" borderId="0" xfId="1" applyNumberFormat="1" applyFont="1" applyFill="1" applyBorder="1" applyAlignment="1">
      <alignment horizontal="right"/>
    </xf>
    <xf numFmtId="176" fontId="3" fillId="0" borderId="0" xfId="1" applyNumberFormat="1" applyFont="1" applyFill="1" applyBorder="1" applyAlignment="1" applyProtection="1"/>
    <xf numFmtId="176" fontId="3" fillId="0" borderId="0" xfId="1" applyNumberFormat="1" applyFont="1" applyFill="1" applyBorder="1" applyProtection="1"/>
    <xf numFmtId="176" fontId="3" fillId="2" borderId="0" xfId="1" applyNumberFormat="1" applyFont="1" applyFill="1" applyBorder="1" applyProtection="1"/>
    <xf numFmtId="177" fontId="3" fillId="0" borderId="0" xfId="2" applyNumberFormat="1" applyFont="1" applyFill="1" applyBorder="1" applyAlignment="1" applyProtection="1"/>
    <xf numFmtId="177" fontId="3" fillId="0" borderId="0" xfId="2" applyNumberFormat="1" applyFont="1" applyFill="1" applyBorder="1" applyProtection="1"/>
    <xf numFmtId="0" fontId="3" fillId="0" borderId="1" xfId="2" applyNumberFormat="1" applyFont="1" applyFill="1" applyBorder="1"/>
    <xf numFmtId="0" fontId="3" fillId="0" borderId="0" xfId="2" applyNumberFormat="1" applyFont="1" applyFill="1" applyBorder="1"/>
    <xf numFmtId="0" fontId="3" fillId="0" borderId="0" xfId="2" applyNumberFormat="1" applyFont="1" applyFill="1" applyAlignment="1"/>
    <xf numFmtId="14" fontId="12" fillId="0" borderId="0" xfId="2" applyNumberFormat="1" applyFont="1" applyFill="1" applyAlignment="1">
      <alignment horizontal="left" vertical="center"/>
    </xf>
    <xf numFmtId="176" fontId="3" fillId="0" borderId="0" xfId="2" applyNumberFormat="1" applyFont="1" applyFill="1"/>
  </cellXfs>
  <cellStyles count="14">
    <cellStyle name="AlphaNum" xfId="3"/>
    <cellStyle name="Base100" xfId="4"/>
    <cellStyle name="Comma 2" xfId="5"/>
    <cellStyle name="Normal 2" xfId="2"/>
    <cellStyle name="Normal 2 2" xfId="6"/>
    <cellStyle name="Normal 3" xfId="7"/>
    <cellStyle name="Numeric" xfId="8"/>
    <cellStyle name="oft Excel]_x000d_&#10;Comment=The open=/f lines load custom functions into the Paste Function list._x000d_&#10;Maximized=3_x000d_&#10;AutoFormat=" xfId="9"/>
    <cellStyle name="常规" xfId="0" builtinId="0"/>
    <cellStyle name="千位分隔" xfId="1" builtinId="3"/>
    <cellStyle name="未定義" xfId="10"/>
    <cellStyle name="一般 2" xfId="11"/>
    <cellStyle name="一般 2 2" xfId="12"/>
    <cellStyle name="一般_t05-12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>
        <c:manualLayout>
          <c:layoutTarget val="inner"/>
          <c:xMode val="edge"/>
          <c:yMode val="edge"/>
          <c:x val="0.11766678651851271"/>
          <c:y val="2.8252405949256338E-2"/>
          <c:w val="0.86635452064201068"/>
          <c:h val="0.68907808398950166"/>
        </c:manualLayout>
      </c:layout>
      <c:lineChart>
        <c:grouping val="standard"/>
        <c:ser>
          <c:idx val="0"/>
          <c:order val="0"/>
          <c:tx>
            <c:strRef>
              <c:f>'T10-11'!$J$23</c:f>
              <c:strCache>
                <c:ptCount val="1"/>
                <c:pt idx="0">
                  <c:v>The mainland</c:v>
                </c:pt>
              </c:strCache>
            </c:strRef>
          </c:tx>
          <c:marker>
            <c:symbol val="none"/>
          </c:marker>
          <c:cat>
            <c:numRef>
              <c:f>'T10-11'!$A$25:$A$121</c:f>
              <c:numCache>
                <c:formatCode>yyyy/m/d</c:formatCode>
                <c:ptCount val="97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</c:numCache>
            </c:numRef>
          </c:cat>
          <c:val>
            <c:numRef>
              <c:f>'T10-11'!$J$25:$J$121</c:f>
              <c:numCache>
                <c:formatCode>_ * #,##0_ ;_ * \-#,##0_ ;_ * "-"??_ ;_ @_ </c:formatCode>
                <c:ptCount val="97"/>
                <c:pt idx="0">
                  <c:v>1210562</c:v>
                </c:pt>
                <c:pt idx="1">
                  <c:v>1481029</c:v>
                </c:pt>
                <c:pt idx="2">
                  <c:v>1086645</c:v>
                </c:pt>
                <c:pt idx="3">
                  <c:v>1089240</c:v>
                </c:pt>
                <c:pt idx="4">
                  <c:v>1212715</c:v>
                </c:pt>
                <c:pt idx="5">
                  <c:v>1019524</c:v>
                </c:pt>
                <c:pt idx="6">
                  <c:v>1390554</c:v>
                </c:pt>
                <c:pt idx="7">
                  <c:v>1685555</c:v>
                </c:pt>
                <c:pt idx="8">
                  <c:v>1136325</c:v>
                </c:pt>
                <c:pt idx="9">
                  <c:v>1359194</c:v>
                </c:pt>
                <c:pt idx="10">
                  <c:v>1291307</c:v>
                </c:pt>
                <c:pt idx="11">
                  <c:v>1523139</c:v>
                </c:pt>
                <c:pt idx="12">
                  <c:v>1441667</c:v>
                </c:pt>
                <c:pt idx="13">
                  <c:v>1442302</c:v>
                </c:pt>
                <c:pt idx="14">
                  <c:v>1269673</c:v>
                </c:pt>
                <c:pt idx="15">
                  <c:v>1305002</c:v>
                </c:pt>
                <c:pt idx="16">
                  <c:v>1290806</c:v>
                </c:pt>
                <c:pt idx="17">
                  <c:v>1145551</c:v>
                </c:pt>
                <c:pt idx="18">
                  <c:v>1660243</c:v>
                </c:pt>
                <c:pt idx="19">
                  <c:v>1699309</c:v>
                </c:pt>
                <c:pt idx="20">
                  <c:v>1249545</c:v>
                </c:pt>
                <c:pt idx="21">
                  <c:v>1373910</c:v>
                </c:pt>
                <c:pt idx="22">
                  <c:v>1363167</c:v>
                </c:pt>
                <c:pt idx="23">
                  <c:v>1620828</c:v>
                </c:pt>
                <c:pt idx="24">
                  <c:v>1892336</c:v>
                </c:pt>
                <c:pt idx="25">
                  <c:v>1345291</c:v>
                </c:pt>
                <c:pt idx="26">
                  <c:v>1438182</c:v>
                </c:pt>
                <c:pt idx="27">
                  <c:v>1406500</c:v>
                </c:pt>
                <c:pt idx="28">
                  <c:v>1167230</c:v>
                </c:pt>
                <c:pt idx="29">
                  <c:v>1012386</c:v>
                </c:pt>
                <c:pt idx="30">
                  <c:v>1432740</c:v>
                </c:pt>
                <c:pt idx="31">
                  <c:v>1855907</c:v>
                </c:pt>
                <c:pt idx="32">
                  <c:v>1326110</c:v>
                </c:pt>
                <c:pt idx="33">
                  <c:v>1686686</c:v>
                </c:pt>
                <c:pt idx="34">
                  <c:v>1544531</c:v>
                </c:pt>
                <c:pt idx="35">
                  <c:v>1848832</c:v>
                </c:pt>
                <c:pt idx="36">
                  <c:v>1907827</c:v>
                </c:pt>
                <c:pt idx="37">
                  <c:v>2009922</c:v>
                </c:pt>
                <c:pt idx="38">
                  <c:v>1631163</c:v>
                </c:pt>
                <c:pt idx="39">
                  <c:v>1660538</c:v>
                </c:pt>
                <c:pt idx="40">
                  <c:v>1713687</c:v>
                </c:pt>
                <c:pt idx="41">
                  <c:v>1564062</c:v>
                </c:pt>
                <c:pt idx="42">
                  <c:v>2011837</c:v>
                </c:pt>
                <c:pt idx="43">
                  <c:v>2369813</c:v>
                </c:pt>
                <c:pt idx="44">
                  <c:v>1626556</c:v>
                </c:pt>
                <c:pt idx="45">
                  <c:v>2035735</c:v>
                </c:pt>
                <c:pt idx="46">
                  <c:v>1878060</c:v>
                </c:pt>
                <c:pt idx="47">
                  <c:v>2275188</c:v>
                </c:pt>
                <c:pt idx="48">
                  <c:v>2503151</c:v>
                </c:pt>
                <c:pt idx="49">
                  <c:v>2008173</c:v>
                </c:pt>
                <c:pt idx="50">
                  <c:v>2009130</c:v>
                </c:pt>
                <c:pt idx="51">
                  <c:v>2136896</c:v>
                </c:pt>
                <c:pt idx="52">
                  <c:v>2115413</c:v>
                </c:pt>
                <c:pt idx="53">
                  <c:v>1924603</c:v>
                </c:pt>
                <c:pt idx="54">
                  <c:v>2677326</c:v>
                </c:pt>
                <c:pt idx="55">
                  <c:v>2914914</c:v>
                </c:pt>
                <c:pt idx="56">
                  <c:v>2094360</c:v>
                </c:pt>
                <c:pt idx="57">
                  <c:v>2542465</c:v>
                </c:pt>
                <c:pt idx="58">
                  <c:v>2343939</c:v>
                </c:pt>
                <c:pt idx="59">
                  <c:v>2829759</c:v>
                </c:pt>
                <c:pt idx="60">
                  <c:v>3101578</c:v>
                </c:pt>
                <c:pt idx="61">
                  <c:v>2296814</c:v>
                </c:pt>
                <c:pt idx="62">
                  <c:v>2497061</c:v>
                </c:pt>
                <c:pt idx="63">
                  <c:v>2647026</c:v>
                </c:pt>
                <c:pt idx="64">
                  <c:v>2525600</c:v>
                </c:pt>
                <c:pt idx="65">
                  <c:v>2514688</c:v>
                </c:pt>
                <c:pt idx="66">
                  <c:v>3264385</c:v>
                </c:pt>
                <c:pt idx="67">
                  <c:v>3727949</c:v>
                </c:pt>
                <c:pt idx="68">
                  <c:v>2751427</c:v>
                </c:pt>
                <c:pt idx="69">
                  <c:v>3064966</c:v>
                </c:pt>
                <c:pt idx="70">
                  <c:v>3040360</c:v>
                </c:pt>
                <c:pt idx="71">
                  <c:v>3479541</c:v>
                </c:pt>
                <c:pt idx="72">
                  <c:v>3526182</c:v>
                </c:pt>
                <c:pt idx="73">
                  <c:v>3132415</c:v>
                </c:pt>
                <c:pt idx="74">
                  <c:v>2842002</c:v>
                </c:pt>
                <c:pt idx="75">
                  <c:v>3110141</c:v>
                </c:pt>
                <c:pt idx="76">
                  <c:v>3053892</c:v>
                </c:pt>
                <c:pt idx="77">
                  <c:v>3150563</c:v>
                </c:pt>
                <c:pt idx="78">
                  <c:v>3777462</c:v>
                </c:pt>
                <c:pt idx="79">
                  <c:v>4224639</c:v>
                </c:pt>
                <c:pt idx="80">
                  <c:v>3283859</c:v>
                </c:pt>
                <c:pt idx="81">
                  <c:v>3406001</c:v>
                </c:pt>
                <c:pt idx="82">
                  <c:v>3348121</c:v>
                </c:pt>
                <c:pt idx="83">
                  <c:v>3890000</c:v>
                </c:pt>
                <c:pt idx="84">
                  <c:v>4347400</c:v>
                </c:pt>
                <c:pt idx="85">
                  <c:v>3458215</c:v>
                </c:pt>
                <c:pt idx="86">
                  <c:v>3601086</c:v>
                </c:pt>
                <c:pt idx="87">
                  <c:v>3568064</c:v>
                </c:pt>
                <c:pt idx="88">
                  <c:v>3452734</c:v>
                </c:pt>
                <c:pt idx="89">
                  <c:v>3395330</c:v>
                </c:pt>
                <c:pt idx="90">
                  <c:v>4261796</c:v>
                </c:pt>
                <c:pt idx="91">
                  <c:v>4896001</c:v>
                </c:pt>
                <c:pt idx="92">
                  <c:v>3681736</c:v>
                </c:pt>
                <c:pt idx="93">
                  <c:v>4027944</c:v>
                </c:pt>
                <c:pt idx="94">
                  <c:v>4155524</c:v>
                </c:pt>
                <c:pt idx="95">
                  <c:v>4401845</c:v>
                </c:pt>
                <c:pt idx="96">
                  <c:v>4490420</c:v>
                </c:pt>
              </c:numCache>
            </c:numRef>
          </c:val>
        </c:ser>
        <c:marker val="1"/>
        <c:axId val="53378048"/>
        <c:axId val="56476416"/>
      </c:lineChart>
      <c:dateAx>
        <c:axId val="53378048"/>
        <c:scaling>
          <c:orientation val="minMax"/>
        </c:scaling>
        <c:axPos val="b"/>
        <c:numFmt formatCode="yyyy/m/d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56476416"/>
        <c:crosses val="autoZero"/>
        <c:auto val="1"/>
        <c:lblOffset val="100"/>
      </c:dateAx>
      <c:valAx>
        <c:axId val="56476416"/>
        <c:scaling>
          <c:orientation val="minMax"/>
        </c:scaling>
        <c:axPos val="l"/>
        <c:numFmt formatCode="_ * #,##0_ ;_ * \-#,##0_ ;_ * &quot;-&quot;??_ ;_ @_ 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53378048"/>
        <c:crosses val="autoZero"/>
        <c:crossBetween val="between"/>
        <c:dispUnits>
          <c:builtInUnit val="thousands"/>
          <c:dispUnitsLbl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</c:dispUnitsLbl>
        </c:dispUnits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828674</xdr:colOff>
      <xdr:row>0</xdr:row>
      <xdr:rowOff>95250</xdr:rowOff>
    </xdr:from>
    <xdr:to>
      <xdr:col>12</xdr:col>
      <xdr:colOff>95250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Microsoft_Office_Word_97_-_2003___1.doc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9"/>
  <sheetViews>
    <sheetView tabSelected="1" topLeftCell="A76" workbookViewId="0">
      <selection activeCell="N105" sqref="N105"/>
    </sheetView>
  </sheetViews>
  <sheetFormatPr defaultRowHeight="13.5"/>
  <cols>
    <col min="10" max="10" width="13.875" customWidth="1"/>
    <col min="14" max="14" width="9.125" bestFit="1" customWidth="1"/>
  </cols>
  <sheetData>
    <row r="1" spans="1:13" s="5" customFormat="1" ht="12.75" customHeight="1">
      <c r="A1" s="6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s="5" customFormat="1" ht="12.75" customHeight="1">
      <c r="A2" s="21">
        <v>39083</v>
      </c>
      <c r="B2" s="3"/>
      <c r="C2" s="8">
        <v>133976</v>
      </c>
      <c r="D2" s="9">
        <v>64217</v>
      </c>
      <c r="E2" s="8">
        <v>162618</v>
      </c>
      <c r="F2" s="8"/>
      <c r="G2" s="8">
        <v>197308</v>
      </c>
      <c r="H2" s="8">
        <v>184115</v>
      </c>
      <c r="I2" s="8">
        <v>170109</v>
      </c>
      <c r="J2" s="10">
        <v>1210562</v>
      </c>
      <c r="K2" s="9">
        <v>43648</v>
      </c>
      <c r="L2" s="3"/>
      <c r="M2" s="3">
        <f>SUM(B2:K2)</f>
        <v>2166553</v>
      </c>
    </row>
    <row r="3" spans="1:13" s="5" customFormat="1" ht="12.75" customHeight="1">
      <c r="A3" s="21">
        <v>39114</v>
      </c>
      <c r="B3" s="3"/>
      <c r="C3" s="8">
        <v>99911</v>
      </c>
      <c r="D3" s="9">
        <v>37732</v>
      </c>
      <c r="E3" s="8">
        <v>128848</v>
      </c>
      <c r="F3" s="8"/>
      <c r="G3" s="8">
        <v>158017</v>
      </c>
      <c r="H3" s="8">
        <v>141780</v>
      </c>
      <c r="I3" s="8">
        <v>188537</v>
      </c>
      <c r="J3" s="10">
        <v>1481029</v>
      </c>
      <c r="K3" s="9">
        <v>50246</v>
      </c>
      <c r="L3" s="3"/>
      <c r="M3" s="3">
        <f t="shared" ref="M3:M66" si="0">SUM(B3:K3)</f>
        <v>2286100</v>
      </c>
    </row>
    <row r="4" spans="1:13" s="5" customFormat="1" ht="12.75" customHeight="1">
      <c r="A4" s="21">
        <v>39142</v>
      </c>
      <c r="B4" s="3"/>
      <c r="C4" s="8">
        <v>161509</v>
      </c>
      <c r="D4" s="9">
        <v>61402</v>
      </c>
      <c r="E4" s="8">
        <v>208594</v>
      </c>
      <c r="F4" s="8"/>
      <c r="G4" s="8">
        <v>189943</v>
      </c>
      <c r="H4" s="8">
        <v>240444</v>
      </c>
      <c r="I4" s="8">
        <v>167096</v>
      </c>
      <c r="J4" s="10">
        <v>1086645</v>
      </c>
      <c r="K4" s="9">
        <v>47531</v>
      </c>
      <c r="L4" s="3"/>
      <c r="M4" s="3">
        <f t="shared" si="0"/>
        <v>2163164</v>
      </c>
    </row>
    <row r="5" spans="1:13" s="5" customFormat="1" ht="12.75" customHeight="1">
      <c r="A5" s="21">
        <v>39173</v>
      </c>
      <c r="B5" s="3"/>
      <c r="C5" s="8">
        <v>166246</v>
      </c>
      <c r="D5" s="9">
        <v>65564</v>
      </c>
      <c r="E5" s="8">
        <v>221551</v>
      </c>
      <c r="F5" s="8"/>
      <c r="G5" s="8">
        <v>152301</v>
      </c>
      <c r="H5" s="8">
        <v>242192</v>
      </c>
      <c r="I5" s="8">
        <v>191523</v>
      </c>
      <c r="J5" s="10">
        <v>1089240</v>
      </c>
      <c r="K5" s="9">
        <v>48237</v>
      </c>
      <c r="L5" s="3"/>
      <c r="M5" s="3">
        <f t="shared" si="0"/>
        <v>2176854</v>
      </c>
    </row>
    <row r="6" spans="1:13" s="5" customFormat="1" ht="12.75" customHeight="1">
      <c r="A6" s="21">
        <v>39203</v>
      </c>
      <c r="B6" s="3"/>
      <c r="C6" s="8">
        <v>138816</v>
      </c>
      <c r="D6" s="9">
        <v>59507</v>
      </c>
      <c r="E6" s="8">
        <v>161019</v>
      </c>
      <c r="F6" s="8"/>
      <c r="G6" s="8">
        <v>169469</v>
      </c>
      <c r="H6" s="8">
        <v>253138</v>
      </c>
      <c r="I6" s="8">
        <v>164907</v>
      </c>
      <c r="J6" s="10">
        <v>1212715</v>
      </c>
      <c r="K6" s="9">
        <v>42772</v>
      </c>
      <c r="L6" s="3"/>
      <c r="M6" s="3">
        <f t="shared" si="0"/>
        <v>2202343</v>
      </c>
    </row>
    <row r="7" spans="1:13" s="5" customFormat="1" ht="12.75" customHeight="1">
      <c r="A7" s="21">
        <v>39234</v>
      </c>
      <c r="B7" s="3"/>
      <c r="C7" s="8">
        <v>139487</v>
      </c>
      <c r="D7" s="9">
        <v>65311</v>
      </c>
      <c r="E7" s="8">
        <v>148733</v>
      </c>
      <c r="F7" s="8"/>
      <c r="G7" s="8">
        <v>169439</v>
      </c>
      <c r="H7" s="8">
        <v>253818</v>
      </c>
      <c r="I7" s="8">
        <v>184015</v>
      </c>
      <c r="J7" s="10">
        <v>1019524</v>
      </c>
      <c r="K7" s="9">
        <v>54027</v>
      </c>
      <c r="L7" s="3"/>
      <c r="M7" s="3">
        <f t="shared" si="0"/>
        <v>2034354</v>
      </c>
    </row>
    <row r="8" spans="1:13" s="5" customFormat="1" ht="12.75" customHeight="1">
      <c r="A8" s="21">
        <v>39264</v>
      </c>
      <c r="B8" s="3"/>
      <c r="C8" s="8">
        <v>152006</v>
      </c>
      <c r="D8" s="9">
        <v>63894</v>
      </c>
      <c r="E8" s="8">
        <v>170062</v>
      </c>
      <c r="F8" s="8"/>
      <c r="G8" s="8">
        <v>180126</v>
      </c>
      <c r="H8" s="8">
        <v>229394</v>
      </c>
      <c r="I8" s="8">
        <v>212244</v>
      </c>
      <c r="J8" s="10">
        <v>1390554</v>
      </c>
      <c r="K8" s="9">
        <v>55944</v>
      </c>
      <c r="L8" s="3"/>
      <c r="M8" s="3">
        <f t="shared" si="0"/>
        <v>2454224</v>
      </c>
    </row>
    <row r="9" spans="1:13" s="5" customFormat="1" ht="12.75" customHeight="1">
      <c r="A9" s="21">
        <v>39295</v>
      </c>
      <c r="B9" s="3"/>
      <c r="C9" s="8">
        <v>130494</v>
      </c>
      <c r="D9" s="9">
        <v>56625</v>
      </c>
      <c r="E9" s="8">
        <v>181099</v>
      </c>
      <c r="F9" s="8"/>
      <c r="G9" s="8">
        <v>203029</v>
      </c>
      <c r="H9" s="8">
        <v>217893</v>
      </c>
      <c r="I9" s="8">
        <v>214495</v>
      </c>
      <c r="J9" s="10">
        <v>1685555</v>
      </c>
      <c r="K9" s="9">
        <v>69147</v>
      </c>
      <c r="L9" s="3"/>
      <c r="M9" s="3">
        <f t="shared" si="0"/>
        <v>2758337</v>
      </c>
    </row>
    <row r="10" spans="1:13" s="5" customFormat="1" ht="12.75" customHeight="1">
      <c r="A10" s="21">
        <v>39326</v>
      </c>
      <c r="B10" s="3"/>
      <c r="C10" s="8">
        <v>130797</v>
      </c>
      <c r="D10" s="9">
        <v>73573</v>
      </c>
      <c r="E10" s="8">
        <v>167090</v>
      </c>
      <c r="F10" s="8"/>
      <c r="G10" s="8">
        <v>183503</v>
      </c>
      <c r="H10" s="8">
        <v>202080</v>
      </c>
      <c r="I10" s="8">
        <v>180339</v>
      </c>
      <c r="J10" s="10">
        <v>1136325</v>
      </c>
      <c r="K10" s="9">
        <v>46946</v>
      </c>
      <c r="L10" s="3"/>
      <c r="M10" s="3">
        <f t="shared" si="0"/>
        <v>2120653</v>
      </c>
    </row>
    <row r="11" spans="1:13" s="5" customFormat="1" ht="12.75" customHeight="1">
      <c r="A11" s="21">
        <v>39356</v>
      </c>
      <c r="B11" s="3"/>
      <c r="C11" s="8">
        <v>195126</v>
      </c>
      <c r="D11" s="9">
        <v>76162</v>
      </c>
      <c r="E11" s="8">
        <v>248817</v>
      </c>
      <c r="F11" s="8"/>
      <c r="G11" s="8">
        <v>169995</v>
      </c>
      <c r="H11" s="8">
        <v>284028</v>
      </c>
      <c r="I11" s="8">
        <v>184984</v>
      </c>
      <c r="J11" s="10">
        <v>1359194</v>
      </c>
      <c r="K11" s="9">
        <v>49734</v>
      </c>
      <c r="L11" s="3"/>
      <c r="M11" s="3">
        <f t="shared" si="0"/>
        <v>2568040</v>
      </c>
    </row>
    <row r="12" spans="1:13" s="5" customFormat="1" ht="12.75" customHeight="1">
      <c r="A12" s="21">
        <v>39387</v>
      </c>
      <c r="B12" s="3"/>
      <c r="C12" s="8">
        <v>178258</v>
      </c>
      <c r="D12" s="9">
        <v>60824</v>
      </c>
      <c r="E12" s="8">
        <v>214817</v>
      </c>
      <c r="F12" s="8"/>
      <c r="G12" s="8">
        <v>201712</v>
      </c>
      <c r="H12" s="8">
        <v>272500</v>
      </c>
      <c r="I12" s="8">
        <v>179909</v>
      </c>
      <c r="J12" s="10">
        <v>1291307</v>
      </c>
      <c r="K12" s="9">
        <v>48783</v>
      </c>
      <c r="L12" s="3"/>
      <c r="M12" s="3">
        <f t="shared" si="0"/>
        <v>2448110</v>
      </c>
    </row>
    <row r="13" spans="1:13" s="5" customFormat="1" ht="12.75" customHeight="1">
      <c r="A13" s="21">
        <v>39417</v>
      </c>
      <c r="B13" s="3"/>
      <c r="C13" s="8">
        <v>156801</v>
      </c>
      <c r="D13" s="9">
        <v>72153</v>
      </c>
      <c r="E13" s="8">
        <v>176151</v>
      </c>
      <c r="F13" s="8"/>
      <c r="G13" s="8">
        <v>225725</v>
      </c>
      <c r="H13" s="8">
        <v>366724</v>
      </c>
      <c r="I13" s="8">
        <v>199573</v>
      </c>
      <c r="J13" s="10">
        <v>1523139</v>
      </c>
      <c r="K13" s="9">
        <v>69088</v>
      </c>
      <c r="L13" s="3"/>
      <c r="M13" s="3">
        <f t="shared" si="0"/>
        <v>2789354</v>
      </c>
    </row>
    <row r="14" spans="1:13" s="5" customFormat="1" ht="12.75" customHeight="1">
      <c r="A14" s="21">
        <v>39448</v>
      </c>
      <c r="B14" s="3"/>
      <c r="C14" s="8">
        <v>152900</v>
      </c>
      <c r="D14" s="9">
        <v>73518</v>
      </c>
      <c r="E14" s="8">
        <v>188393</v>
      </c>
      <c r="F14" s="8"/>
      <c r="G14" s="8">
        <v>218810</v>
      </c>
      <c r="H14" s="8">
        <v>204905</v>
      </c>
      <c r="I14" s="8">
        <v>189166</v>
      </c>
      <c r="J14" s="10">
        <v>1441667</v>
      </c>
      <c r="K14" s="9">
        <v>49207</v>
      </c>
      <c r="L14" s="3"/>
      <c r="M14" s="3">
        <f t="shared" si="0"/>
        <v>2518566</v>
      </c>
    </row>
    <row r="15" spans="1:13" s="5" customFormat="1" ht="12.75" customHeight="1">
      <c r="A15" s="21">
        <v>39479</v>
      </c>
      <c r="B15" s="3"/>
      <c r="C15" s="8">
        <v>114029</v>
      </c>
      <c r="D15" s="9">
        <v>47628</v>
      </c>
      <c r="E15" s="8">
        <v>154789</v>
      </c>
      <c r="F15" s="8"/>
      <c r="G15" s="8">
        <v>190683</v>
      </c>
      <c r="H15" s="8">
        <v>169412</v>
      </c>
      <c r="I15" s="8">
        <v>178018</v>
      </c>
      <c r="J15" s="10">
        <v>1442302</v>
      </c>
      <c r="K15" s="9">
        <v>55595</v>
      </c>
      <c r="L15" s="3"/>
      <c r="M15" s="3">
        <f t="shared" si="0"/>
        <v>2352456</v>
      </c>
    </row>
    <row r="16" spans="1:13" s="5" customFormat="1" ht="12.75" customHeight="1">
      <c r="A16" s="21">
        <v>39508</v>
      </c>
      <c r="B16" s="3"/>
      <c r="C16" s="8">
        <v>173739</v>
      </c>
      <c r="D16" s="9">
        <v>66117</v>
      </c>
      <c r="E16" s="8">
        <v>226862</v>
      </c>
      <c r="F16" s="8"/>
      <c r="G16" s="8">
        <v>186925</v>
      </c>
      <c r="H16" s="8">
        <v>264951</v>
      </c>
      <c r="I16" s="8">
        <v>167130</v>
      </c>
      <c r="J16" s="10">
        <v>1269673</v>
      </c>
      <c r="K16" s="9">
        <v>49102</v>
      </c>
      <c r="L16" s="3"/>
      <c r="M16" s="3">
        <f t="shared" si="0"/>
        <v>2404499</v>
      </c>
    </row>
    <row r="17" spans="1:13" s="5" customFormat="1" ht="12.75" customHeight="1">
      <c r="A17" s="21">
        <v>39539</v>
      </c>
      <c r="B17" s="3"/>
      <c r="C17" s="8">
        <v>170594</v>
      </c>
      <c r="D17" s="9">
        <v>69874</v>
      </c>
      <c r="E17" s="8">
        <v>225152</v>
      </c>
      <c r="F17" s="8"/>
      <c r="G17" s="8">
        <v>163433</v>
      </c>
      <c r="H17" s="8">
        <v>252371</v>
      </c>
      <c r="I17" s="8">
        <v>189671</v>
      </c>
      <c r="J17" s="10">
        <v>1305002</v>
      </c>
      <c r="K17" s="9">
        <v>43814</v>
      </c>
      <c r="L17" s="3"/>
      <c r="M17" s="3">
        <f t="shared" si="0"/>
        <v>2419911</v>
      </c>
    </row>
    <row r="18" spans="1:13" s="5" customFormat="1" ht="12.75" customHeight="1">
      <c r="A18" s="21">
        <v>39569</v>
      </c>
      <c r="B18" s="3"/>
      <c r="C18" s="8">
        <v>139616</v>
      </c>
      <c r="D18" s="9">
        <v>62216</v>
      </c>
      <c r="E18" s="8">
        <v>154253</v>
      </c>
      <c r="F18" s="8"/>
      <c r="G18" s="8">
        <v>192586</v>
      </c>
      <c r="H18" s="8">
        <v>278138</v>
      </c>
      <c r="I18" s="8">
        <v>177028</v>
      </c>
      <c r="J18" s="10">
        <v>1290806</v>
      </c>
      <c r="K18" s="9">
        <v>47503</v>
      </c>
      <c r="L18" s="3"/>
      <c r="M18" s="3">
        <f t="shared" si="0"/>
        <v>2342146</v>
      </c>
    </row>
    <row r="19" spans="1:13" s="5" customFormat="1" ht="12.75" customHeight="1">
      <c r="A19" s="21">
        <v>39600</v>
      </c>
      <c r="B19" s="3"/>
      <c r="C19" s="8">
        <v>132075</v>
      </c>
      <c r="D19" s="9">
        <v>61240</v>
      </c>
      <c r="E19" s="8">
        <v>139608</v>
      </c>
      <c r="F19" s="8"/>
      <c r="G19" s="8">
        <v>181123</v>
      </c>
      <c r="H19" s="8">
        <v>252530</v>
      </c>
      <c r="I19" s="8">
        <v>183886</v>
      </c>
      <c r="J19" s="10">
        <v>1145551</v>
      </c>
      <c r="K19" s="9">
        <v>51913</v>
      </c>
      <c r="L19" s="3"/>
      <c r="M19" s="3">
        <f t="shared" si="0"/>
        <v>2147926</v>
      </c>
    </row>
    <row r="20" spans="1:13" s="5" customFormat="1" ht="12.75" customHeight="1">
      <c r="A20" s="21">
        <v>39630</v>
      </c>
      <c r="B20" s="3"/>
      <c r="C20" s="8">
        <v>134311</v>
      </c>
      <c r="D20" s="9">
        <v>61677</v>
      </c>
      <c r="E20" s="8">
        <v>151709</v>
      </c>
      <c r="F20" s="8"/>
      <c r="G20" s="8">
        <v>184375</v>
      </c>
      <c r="H20" s="8">
        <v>222196</v>
      </c>
      <c r="I20" s="8">
        <v>214586</v>
      </c>
      <c r="J20" s="10">
        <v>1660243</v>
      </c>
      <c r="K20" s="9">
        <v>80278</v>
      </c>
      <c r="L20" s="3"/>
      <c r="M20" s="3">
        <f t="shared" si="0"/>
        <v>2709375</v>
      </c>
    </row>
    <row r="21" spans="1:13" s="5" customFormat="1" ht="12.75" customHeight="1">
      <c r="A21" s="21">
        <v>39661</v>
      </c>
      <c r="B21" s="3"/>
      <c r="C21" s="8">
        <v>109931</v>
      </c>
      <c r="D21" s="9">
        <v>47746</v>
      </c>
      <c r="E21" s="8">
        <v>143928</v>
      </c>
      <c r="F21" s="8"/>
      <c r="G21" s="8">
        <v>197233</v>
      </c>
      <c r="H21" s="8">
        <v>188345</v>
      </c>
      <c r="I21" s="8">
        <v>213552</v>
      </c>
      <c r="J21" s="10">
        <v>1699309</v>
      </c>
      <c r="K21" s="9">
        <v>79048</v>
      </c>
      <c r="L21" s="3"/>
      <c r="M21" s="3">
        <f t="shared" si="0"/>
        <v>2679092</v>
      </c>
    </row>
    <row r="22" spans="1:13" s="5" customFormat="1" ht="12.75" customHeight="1">
      <c r="A22" s="21">
        <v>39692</v>
      </c>
      <c r="B22" s="3"/>
      <c r="C22" s="8">
        <v>113862</v>
      </c>
      <c r="D22" s="9">
        <v>69304</v>
      </c>
      <c r="E22" s="8">
        <v>139730</v>
      </c>
      <c r="F22" s="8"/>
      <c r="G22" s="8">
        <v>176044</v>
      </c>
      <c r="H22" s="8">
        <v>212809</v>
      </c>
      <c r="I22" s="8">
        <v>184262</v>
      </c>
      <c r="J22" s="10">
        <v>1249545</v>
      </c>
      <c r="K22" s="9">
        <v>49284</v>
      </c>
      <c r="L22" s="3"/>
      <c r="M22" s="3">
        <f t="shared" si="0"/>
        <v>2194840</v>
      </c>
    </row>
    <row r="23" spans="1:13" s="5" customFormat="1" ht="12.75" customHeight="1">
      <c r="A23" s="21">
        <v>39722</v>
      </c>
      <c r="B23" s="3"/>
      <c r="C23" s="9">
        <v>165300</v>
      </c>
      <c r="D23" s="9">
        <v>79849</v>
      </c>
      <c r="E23" s="9">
        <v>218383</v>
      </c>
      <c r="F23" s="3"/>
      <c r="G23" s="9">
        <v>173939</v>
      </c>
      <c r="H23" s="9">
        <v>169075</v>
      </c>
      <c r="I23" s="9">
        <v>194925</v>
      </c>
      <c r="J23" s="10">
        <v>1373910</v>
      </c>
      <c r="K23" s="9">
        <v>57359</v>
      </c>
      <c r="L23" s="3"/>
      <c r="M23" s="3">
        <f t="shared" si="0"/>
        <v>2432740</v>
      </c>
    </row>
    <row r="24" spans="1:13" s="5" customFormat="1" ht="12.75" customHeight="1">
      <c r="A24" s="21">
        <v>39753</v>
      </c>
      <c r="B24" s="3"/>
      <c r="C24" s="9">
        <v>148176</v>
      </c>
      <c r="D24" s="9">
        <v>57920</v>
      </c>
      <c r="E24" s="9">
        <v>191362</v>
      </c>
      <c r="F24" s="3"/>
      <c r="G24" s="9">
        <v>173456</v>
      </c>
      <c r="H24" s="9">
        <v>252682</v>
      </c>
      <c r="I24" s="9">
        <v>170969</v>
      </c>
      <c r="J24" s="10">
        <v>1363167</v>
      </c>
      <c r="K24" s="9">
        <v>53725</v>
      </c>
      <c r="L24" s="3"/>
      <c r="M24" s="3">
        <f t="shared" si="0"/>
        <v>2411457</v>
      </c>
    </row>
    <row r="25" spans="1:13" s="5" customFormat="1" ht="12.75" customHeight="1">
      <c r="A25" s="21">
        <v>39783</v>
      </c>
      <c r="B25" s="3"/>
      <c r="C25" s="9">
        <v>130201</v>
      </c>
      <c r="D25" s="9">
        <v>66117</v>
      </c>
      <c r="E25" s="9">
        <v>159870</v>
      </c>
      <c r="F25" s="3"/>
      <c r="G25" s="9">
        <v>190510</v>
      </c>
      <c r="H25" s="9">
        <v>358793</v>
      </c>
      <c r="I25" s="9">
        <v>177288</v>
      </c>
      <c r="J25" s="10">
        <v>1620828</v>
      </c>
      <c r="K25" s="9">
        <v>80001</v>
      </c>
      <c r="L25" s="3"/>
      <c r="M25" s="3">
        <f t="shared" si="0"/>
        <v>2783608</v>
      </c>
    </row>
    <row r="26" spans="1:13" s="5" customFormat="1" ht="12.75" customHeight="1">
      <c r="A26" s="21">
        <v>39814</v>
      </c>
      <c r="B26" s="3"/>
      <c r="C26" s="9">
        <v>114428</v>
      </c>
      <c r="D26" s="9">
        <v>63506</v>
      </c>
      <c r="E26" s="9">
        <v>142237</v>
      </c>
      <c r="F26" s="3"/>
      <c r="G26" s="9">
        <v>152597</v>
      </c>
      <c r="H26" s="9">
        <v>189423</v>
      </c>
      <c r="I26" s="9">
        <v>181764</v>
      </c>
      <c r="J26" s="10">
        <v>1892336</v>
      </c>
      <c r="K26" s="9">
        <v>54618</v>
      </c>
      <c r="L26" s="3"/>
      <c r="M26" s="3">
        <f t="shared" si="0"/>
        <v>2790909</v>
      </c>
    </row>
    <row r="27" spans="1:13" s="5" customFormat="1" ht="12.75" customHeight="1">
      <c r="A27" s="21">
        <v>39845</v>
      </c>
      <c r="B27" s="3"/>
      <c r="C27" s="9">
        <v>101017</v>
      </c>
      <c r="D27" s="9">
        <v>42489</v>
      </c>
      <c r="E27" s="9">
        <v>136620</v>
      </c>
      <c r="F27" s="3"/>
      <c r="G27" s="9">
        <v>163234</v>
      </c>
      <c r="H27" s="9">
        <v>176716</v>
      </c>
      <c r="I27" s="9">
        <v>147184</v>
      </c>
      <c r="J27" s="10">
        <v>1345291</v>
      </c>
      <c r="K27" s="9">
        <v>57460</v>
      </c>
      <c r="L27" s="3"/>
      <c r="M27" s="3">
        <f t="shared" si="0"/>
        <v>2170011</v>
      </c>
    </row>
    <row r="28" spans="1:13" s="5" customFormat="1" ht="12.75" customHeight="1">
      <c r="A28" s="21">
        <v>39873</v>
      </c>
      <c r="B28" s="3"/>
      <c r="C28" s="9">
        <v>144507</v>
      </c>
      <c r="D28" s="9">
        <v>56232</v>
      </c>
      <c r="E28" s="9">
        <v>183300</v>
      </c>
      <c r="F28" s="3"/>
      <c r="G28" s="9">
        <v>157141</v>
      </c>
      <c r="H28" s="9">
        <v>261538</v>
      </c>
      <c r="I28" s="9">
        <v>155980</v>
      </c>
      <c r="J28" s="10">
        <v>1438182</v>
      </c>
      <c r="K28" s="9">
        <v>55727</v>
      </c>
      <c r="L28" s="3"/>
      <c r="M28" s="3">
        <f t="shared" si="0"/>
        <v>2452607</v>
      </c>
    </row>
    <row r="29" spans="1:13" s="5" customFormat="1" ht="12.75" customHeight="1">
      <c r="A29" s="21">
        <v>39904</v>
      </c>
      <c r="B29" s="3"/>
      <c r="C29" s="9">
        <v>150172</v>
      </c>
      <c r="D29" s="9">
        <v>66175</v>
      </c>
      <c r="E29" s="9">
        <v>200600</v>
      </c>
      <c r="F29" s="3"/>
      <c r="G29" s="9">
        <v>132031</v>
      </c>
      <c r="H29" s="9">
        <v>262242</v>
      </c>
      <c r="I29" s="9">
        <v>169760</v>
      </c>
      <c r="J29" s="10">
        <v>1406500</v>
      </c>
      <c r="K29" s="9">
        <v>56168</v>
      </c>
      <c r="L29" s="3"/>
      <c r="M29" s="3">
        <f t="shared" si="0"/>
        <v>2443648</v>
      </c>
    </row>
    <row r="30" spans="1:13" s="5" customFormat="1" ht="12.75" customHeight="1">
      <c r="A30" s="21">
        <v>39934</v>
      </c>
      <c r="B30" s="3"/>
      <c r="C30" s="9">
        <v>124192</v>
      </c>
      <c r="D30" s="9">
        <v>53709</v>
      </c>
      <c r="E30" s="9">
        <v>144252</v>
      </c>
      <c r="F30" s="3"/>
      <c r="G30" s="9">
        <v>126952</v>
      </c>
      <c r="H30" s="9">
        <v>219896</v>
      </c>
      <c r="I30" s="9">
        <v>147975</v>
      </c>
      <c r="J30" s="10">
        <v>1167230</v>
      </c>
      <c r="K30" s="9">
        <v>54533</v>
      </c>
      <c r="L30" s="3"/>
      <c r="M30" s="3">
        <f t="shared" si="0"/>
        <v>2038739</v>
      </c>
    </row>
    <row r="31" spans="1:13" s="5" customFormat="1" ht="12.75" customHeight="1">
      <c r="A31" s="21">
        <v>39965</v>
      </c>
      <c r="B31" s="3"/>
      <c r="C31" s="9">
        <v>118063</v>
      </c>
      <c r="D31" s="9">
        <v>54168</v>
      </c>
      <c r="E31" s="9">
        <v>127728</v>
      </c>
      <c r="F31" s="3"/>
      <c r="G31" s="9">
        <v>113809</v>
      </c>
      <c r="H31" s="9">
        <v>218421</v>
      </c>
      <c r="I31" s="9">
        <v>139903</v>
      </c>
      <c r="J31" s="10">
        <v>1012386</v>
      </c>
      <c r="K31" s="9">
        <v>57291</v>
      </c>
      <c r="L31" s="3"/>
      <c r="M31" s="3">
        <f t="shared" si="0"/>
        <v>1841769</v>
      </c>
    </row>
    <row r="32" spans="1:13" s="5" customFormat="1" ht="12.75" customHeight="1">
      <c r="A32" s="21">
        <v>39995</v>
      </c>
      <c r="B32" s="3"/>
      <c r="C32" s="9">
        <v>135945</v>
      </c>
      <c r="D32" s="9">
        <v>56398</v>
      </c>
      <c r="E32" s="9">
        <v>154973</v>
      </c>
      <c r="F32" s="3"/>
      <c r="G32" s="9">
        <v>155121</v>
      </c>
      <c r="H32" s="9">
        <v>201303</v>
      </c>
      <c r="I32" s="9">
        <v>190293</v>
      </c>
      <c r="J32" s="10">
        <v>1432740</v>
      </c>
      <c r="K32" s="9">
        <v>72357</v>
      </c>
      <c r="L32" s="3"/>
      <c r="M32" s="3">
        <f t="shared" si="0"/>
        <v>2399130</v>
      </c>
    </row>
    <row r="33" spans="1:13" s="5" customFormat="1" ht="12.75" customHeight="1">
      <c r="A33" s="21">
        <v>40026</v>
      </c>
      <c r="B33" s="3"/>
      <c r="C33" s="9">
        <v>120562</v>
      </c>
      <c r="D33" s="9">
        <v>49434</v>
      </c>
      <c r="E33" s="9">
        <v>158927</v>
      </c>
      <c r="F33" s="3"/>
      <c r="G33" s="9">
        <v>177252</v>
      </c>
      <c r="H33" s="9">
        <v>199063</v>
      </c>
      <c r="I33" s="9">
        <v>205646</v>
      </c>
      <c r="J33" s="10">
        <v>1855907</v>
      </c>
      <c r="K33" s="9">
        <v>88484</v>
      </c>
      <c r="L33" s="3"/>
      <c r="M33" s="3">
        <f t="shared" si="0"/>
        <v>2855275</v>
      </c>
    </row>
    <row r="34" spans="1:13" s="5" customFormat="1" ht="12.75" customHeight="1">
      <c r="A34" s="21">
        <v>40057</v>
      </c>
      <c r="B34" s="3"/>
      <c r="C34" s="9">
        <v>112111</v>
      </c>
      <c r="D34" s="9">
        <v>64176</v>
      </c>
      <c r="E34" s="9">
        <v>143415</v>
      </c>
      <c r="F34" s="3"/>
      <c r="G34" s="9">
        <v>161555</v>
      </c>
      <c r="H34" s="9">
        <v>251154</v>
      </c>
      <c r="I34" s="9">
        <v>148138</v>
      </c>
      <c r="J34" s="10">
        <v>1326110</v>
      </c>
      <c r="K34" s="9">
        <v>56089</v>
      </c>
      <c r="L34" s="3"/>
      <c r="M34" s="3">
        <f t="shared" si="0"/>
        <v>2262748</v>
      </c>
    </row>
    <row r="35" spans="1:13" s="5" customFormat="1" ht="12.75" customHeight="1">
      <c r="A35" s="21">
        <v>40087</v>
      </c>
      <c r="B35" s="3"/>
      <c r="C35" s="9">
        <v>161670</v>
      </c>
      <c r="D35" s="9">
        <v>72485</v>
      </c>
      <c r="E35" s="9">
        <v>217886</v>
      </c>
      <c r="F35" s="3"/>
      <c r="G35" s="9">
        <v>137039</v>
      </c>
      <c r="H35" s="9">
        <v>253464</v>
      </c>
      <c r="I35" s="9">
        <v>172774</v>
      </c>
      <c r="J35" s="10">
        <v>1686686</v>
      </c>
      <c r="K35" s="9">
        <v>69095</v>
      </c>
      <c r="L35" s="3"/>
      <c r="M35" s="3">
        <f t="shared" si="0"/>
        <v>2771099</v>
      </c>
    </row>
    <row r="36" spans="1:13" s="5" customFormat="1" ht="12.75" customHeight="1">
      <c r="A36" s="21">
        <v>40118</v>
      </c>
      <c r="B36" s="3"/>
      <c r="C36" s="9">
        <v>151713</v>
      </c>
      <c r="D36" s="9">
        <v>60125</v>
      </c>
      <c r="E36" s="9">
        <v>199734</v>
      </c>
      <c r="F36" s="3"/>
      <c r="G36" s="9">
        <v>159099</v>
      </c>
      <c r="H36" s="9">
        <v>276320</v>
      </c>
      <c r="I36" s="9">
        <v>162302</v>
      </c>
      <c r="J36" s="10">
        <v>1544531</v>
      </c>
      <c r="K36" s="9">
        <v>63895</v>
      </c>
      <c r="L36" s="3"/>
      <c r="M36" s="3">
        <f t="shared" si="0"/>
        <v>2617719</v>
      </c>
    </row>
    <row r="37" spans="1:13" s="5" customFormat="1" ht="12.75" customHeight="1">
      <c r="A37" s="21">
        <v>40148</v>
      </c>
      <c r="B37" s="3"/>
      <c r="C37" s="9">
        <v>133428</v>
      </c>
      <c r="D37" s="9">
        <v>69066</v>
      </c>
      <c r="E37" s="9">
        <v>159109</v>
      </c>
      <c r="F37" s="3"/>
      <c r="G37" s="9">
        <v>187354</v>
      </c>
      <c r="H37" s="9">
        <v>375615</v>
      </c>
      <c r="I37" s="9">
        <v>187925</v>
      </c>
      <c r="J37" s="10">
        <v>1848832</v>
      </c>
      <c r="K37" s="9">
        <v>94671</v>
      </c>
      <c r="L37" s="3"/>
      <c r="M37" s="3">
        <f t="shared" si="0"/>
        <v>3056000</v>
      </c>
    </row>
    <row r="38" spans="1:13" s="5" customFormat="1" ht="12.75" customHeight="1">
      <c r="A38" s="21">
        <v>40179</v>
      </c>
      <c r="B38" s="3"/>
      <c r="C38" s="9">
        <v>133757</v>
      </c>
      <c r="D38" s="9">
        <v>73349</v>
      </c>
      <c r="E38" s="9">
        <v>172841</v>
      </c>
      <c r="F38" s="3"/>
      <c r="G38" s="9">
        <v>196965</v>
      </c>
      <c r="H38" s="9">
        <v>238894</v>
      </c>
      <c r="I38" s="9">
        <v>182068</v>
      </c>
      <c r="J38" s="10">
        <v>1907827</v>
      </c>
      <c r="K38" s="9">
        <v>54618</v>
      </c>
      <c r="L38" s="3"/>
      <c r="M38" s="3">
        <f t="shared" si="0"/>
        <v>2960319</v>
      </c>
    </row>
    <row r="39" spans="1:13" s="5" customFormat="1" ht="12.75" customHeight="1">
      <c r="A39" s="21">
        <v>40210</v>
      </c>
      <c r="B39" s="3"/>
      <c r="C39" s="9">
        <v>98684</v>
      </c>
      <c r="D39" s="9">
        <v>42137</v>
      </c>
      <c r="E39" s="9">
        <v>133741</v>
      </c>
      <c r="F39" s="3"/>
      <c r="G39" s="9">
        <v>158979</v>
      </c>
      <c r="H39" s="9">
        <v>176569</v>
      </c>
      <c r="I39" s="9">
        <v>188561</v>
      </c>
      <c r="J39" s="10">
        <v>2009922</v>
      </c>
      <c r="K39" s="9">
        <v>57460</v>
      </c>
      <c r="L39" s="3"/>
      <c r="M39" s="3">
        <f t="shared" si="0"/>
        <v>2866053</v>
      </c>
    </row>
    <row r="40" spans="1:13" s="5" customFormat="1" ht="12.75" customHeight="1">
      <c r="A40" s="21">
        <v>40238</v>
      </c>
      <c r="B40" s="3"/>
      <c r="C40" s="9">
        <v>157271</v>
      </c>
      <c r="D40" s="9">
        <v>67227</v>
      </c>
      <c r="E40" s="9">
        <v>217233</v>
      </c>
      <c r="F40" s="3"/>
      <c r="G40" s="9">
        <v>203588</v>
      </c>
      <c r="H40" s="9">
        <v>299712</v>
      </c>
      <c r="I40" s="9">
        <v>166395</v>
      </c>
      <c r="J40" s="10">
        <v>1631163</v>
      </c>
      <c r="K40" s="9">
        <v>55727</v>
      </c>
      <c r="L40" s="3"/>
      <c r="M40" s="3">
        <f t="shared" si="0"/>
        <v>2798316</v>
      </c>
    </row>
    <row r="41" spans="1:13" s="5" customFormat="1" ht="12.75" customHeight="1">
      <c r="A41" s="21">
        <v>40269</v>
      </c>
      <c r="B41" s="3"/>
      <c r="C41" s="9">
        <v>164396</v>
      </c>
      <c r="D41" s="9">
        <v>65927</v>
      </c>
      <c r="E41" s="9">
        <v>205595</v>
      </c>
      <c r="F41" s="3"/>
      <c r="G41" s="9">
        <v>160788</v>
      </c>
      <c r="H41" s="9">
        <v>303653</v>
      </c>
      <c r="I41" s="9">
        <v>179246</v>
      </c>
      <c r="J41" s="10">
        <v>1660538</v>
      </c>
      <c r="K41" s="9">
        <v>56168</v>
      </c>
      <c r="L41" s="3"/>
      <c r="M41" s="3">
        <f t="shared" si="0"/>
        <v>2796311</v>
      </c>
    </row>
    <row r="42" spans="1:13" s="5" customFormat="1" ht="12.75" customHeight="1">
      <c r="A42" s="21">
        <v>40299</v>
      </c>
      <c r="B42" s="3"/>
      <c r="C42" s="9">
        <v>144926</v>
      </c>
      <c r="D42" s="9">
        <v>57863</v>
      </c>
      <c r="E42" s="9">
        <v>169282</v>
      </c>
      <c r="F42" s="3"/>
      <c r="G42" s="9">
        <v>179804</v>
      </c>
      <c r="H42" s="9">
        <v>326439</v>
      </c>
      <c r="I42" s="9">
        <v>168761</v>
      </c>
      <c r="J42" s="10">
        <v>1713687</v>
      </c>
      <c r="K42" s="9">
        <v>54533</v>
      </c>
      <c r="L42" s="3"/>
      <c r="M42" s="3">
        <f t="shared" si="0"/>
        <v>2815295</v>
      </c>
    </row>
    <row r="43" spans="1:13" s="5" customFormat="1" ht="12.75" customHeight="1">
      <c r="A43" s="21">
        <v>40330</v>
      </c>
      <c r="B43" s="3"/>
      <c r="C43" s="9">
        <v>137219</v>
      </c>
      <c r="D43" s="9">
        <v>61784</v>
      </c>
      <c r="E43" s="9">
        <v>141579</v>
      </c>
      <c r="F43" s="3"/>
      <c r="G43" s="9">
        <v>162647</v>
      </c>
      <c r="H43" s="9">
        <v>324032</v>
      </c>
      <c r="I43" s="9">
        <v>171108</v>
      </c>
      <c r="J43" s="10">
        <v>1564062</v>
      </c>
      <c r="K43" s="9">
        <v>57291</v>
      </c>
      <c r="L43" s="3"/>
      <c r="M43" s="3">
        <f t="shared" si="0"/>
        <v>2619722</v>
      </c>
    </row>
    <row r="44" spans="1:13" s="5" customFormat="1" ht="12.75" customHeight="1">
      <c r="A44" s="21">
        <v>40360</v>
      </c>
      <c r="B44" s="3"/>
      <c r="C44" s="9">
        <v>150305</v>
      </c>
      <c r="D44" s="9">
        <v>62209</v>
      </c>
      <c r="E44" s="9">
        <v>171506</v>
      </c>
      <c r="F44" s="3"/>
      <c r="G44" s="9">
        <v>178965</v>
      </c>
      <c r="H44" s="9">
        <v>279556</v>
      </c>
      <c r="I44" s="9">
        <v>210059</v>
      </c>
      <c r="J44" s="10">
        <v>2011837</v>
      </c>
      <c r="K44" s="9">
        <v>72357</v>
      </c>
      <c r="L44" s="3"/>
      <c r="M44" s="3">
        <f t="shared" si="0"/>
        <v>3136794</v>
      </c>
    </row>
    <row r="45" spans="1:13" s="5" customFormat="1" ht="12.75" customHeight="1">
      <c r="A45" s="21">
        <v>40391</v>
      </c>
      <c r="B45" s="3"/>
      <c r="C45" s="9">
        <v>128431</v>
      </c>
      <c r="D45" s="9">
        <v>51644</v>
      </c>
      <c r="E45" s="9">
        <v>168151</v>
      </c>
      <c r="F45" s="3"/>
      <c r="G45" s="9">
        <v>206749</v>
      </c>
      <c r="H45" s="9">
        <v>238983</v>
      </c>
      <c r="I45" s="9">
        <v>202778</v>
      </c>
      <c r="J45" s="10">
        <v>2369813</v>
      </c>
      <c r="K45" s="9">
        <v>88484</v>
      </c>
      <c r="L45" s="3"/>
      <c r="M45" s="3">
        <f t="shared" si="0"/>
        <v>3455033</v>
      </c>
    </row>
    <row r="46" spans="1:13" s="5" customFormat="1" ht="12.75" customHeight="1">
      <c r="A46" s="21">
        <v>40422</v>
      </c>
      <c r="B46" s="3"/>
      <c r="C46" s="9">
        <v>138108</v>
      </c>
      <c r="D46" s="9">
        <v>75898</v>
      </c>
      <c r="E46" s="9">
        <v>164780</v>
      </c>
      <c r="F46" s="3"/>
      <c r="G46" s="9">
        <v>194557</v>
      </c>
      <c r="H46" s="9">
        <v>302116</v>
      </c>
      <c r="I46" s="9">
        <v>170003</v>
      </c>
      <c r="J46" s="10">
        <v>1626556</v>
      </c>
      <c r="K46" s="9">
        <v>56089</v>
      </c>
      <c r="L46" s="3"/>
      <c r="M46" s="3">
        <f t="shared" si="0"/>
        <v>2728107</v>
      </c>
    </row>
    <row r="47" spans="1:13" s="5" customFormat="1" ht="12.75" customHeight="1">
      <c r="A47" s="21">
        <v>40452</v>
      </c>
      <c r="B47" s="3"/>
      <c r="C47" s="9">
        <v>192500</v>
      </c>
      <c r="D47" s="9">
        <v>78018</v>
      </c>
      <c r="E47" s="9">
        <v>247546</v>
      </c>
      <c r="F47" s="3"/>
      <c r="G47" s="9">
        <v>166339</v>
      </c>
      <c r="H47" s="9">
        <v>292368</v>
      </c>
      <c r="I47" s="9">
        <v>176936</v>
      </c>
      <c r="J47" s="10">
        <v>2035735</v>
      </c>
      <c r="K47" s="9">
        <v>69095</v>
      </c>
      <c r="L47" s="3"/>
      <c r="M47" s="3">
        <f t="shared" si="0"/>
        <v>3258537</v>
      </c>
    </row>
    <row r="48" spans="1:13" s="5" customFormat="1" ht="12.75" customHeight="1">
      <c r="A48" s="21">
        <v>40483</v>
      </c>
      <c r="B48" s="3"/>
      <c r="C48" s="9">
        <v>165448</v>
      </c>
      <c r="D48" s="9">
        <v>62267</v>
      </c>
      <c r="E48" s="9">
        <v>216252</v>
      </c>
      <c r="F48" s="3"/>
      <c r="G48" s="9">
        <v>187879</v>
      </c>
      <c r="H48" s="9">
        <v>319082</v>
      </c>
      <c r="I48" s="9">
        <v>159507</v>
      </c>
      <c r="J48" s="10">
        <v>1878060</v>
      </c>
      <c r="K48" s="9">
        <v>63895</v>
      </c>
      <c r="L48" s="3"/>
      <c r="M48" s="3">
        <f t="shared" si="0"/>
        <v>3052390</v>
      </c>
    </row>
    <row r="49" spans="1:13" s="5" customFormat="1" ht="12.75" customHeight="1">
      <c r="A49" s="21">
        <v>40513</v>
      </c>
      <c r="B49" s="3"/>
      <c r="C49" s="9">
        <v>138513</v>
      </c>
      <c r="D49" s="9">
        <v>70201</v>
      </c>
      <c r="E49" s="9">
        <v>165693</v>
      </c>
      <c r="F49" s="3"/>
      <c r="G49" s="9">
        <v>210382</v>
      </c>
      <c r="H49" s="9">
        <v>399478</v>
      </c>
      <c r="I49" s="9">
        <v>189328</v>
      </c>
      <c r="J49" s="10">
        <v>2275188</v>
      </c>
      <c r="K49" s="9">
        <v>94671</v>
      </c>
      <c r="L49" s="3"/>
      <c r="M49" s="3">
        <f t="shared" si="0"/>
        <v>3543454</v>
      </c>
    </row>
    <row r="50" spans="1:13" s="5" customFormat="1" ht="12.75" customHeight="1">
      <c r="A50" s="21">
        <v>40544</v>
      </c>
      <c r="B50" s="3"/>
      <c r="C50" s="9">
        <v>141504</v>
      </c>
      <c r="D50" s="9">
        <v>71946</v>
      </c>
      <c r="E50" s="9">
        <v>172602</v>
      </c>
      <c r="F50" s="3"/>
      <c r="G50" s="9">
        <v>215919</v>
      </c>
      <c r="H50" s="9">
        <v>243083</v>
      </c>
      <c r="I50" s="9">
        <v>182703</v>
      </c>
      <c r="J50" s="10">
        <v>2503151</v>
      </c>
      <c r="K50" s="9">
        <v>67122</v>
      </c>
      <c r="L50" s="3"/>
      <c r="M50" s="3">
        <f t="shared" si="0"/>
        <v>3598030</v>
      </c>
    </row>
    <row r="51" spans="1:13" s="5" customFormat="1" ht="12.75" customHeight="1">
      <c r="A51" s="21">
        <v>40575</v>
      </c>
      <c r="B51" s="3"/>
      <c r="C51" s="9">
        <v>107691</v>
      </c>
      <c r="D51" s="9">
        <v>42858</v>
      </c>
      <c r="E51" s="9">
        <v>141806</v>
      </c>
      <c r="F51" s="3"/>
      <c r="G51" s="9">
        <v>190027</v>
      </c>
      <c r="H51" s="9">
        <v>208270</v>
      </c>
      <c r="I51" s="9">
        <v>165779</v>
      </c>
      <c r="J51" s="10">
        <v>2008173</v>
      </c>
      <c r="K51" s="9">
        <v>58466</v>
      </c>
      <c r="L51" s="3"/>
      <c r="M51" s="3">
        <f t="shared" si="0"/>
        <v>2923070</v>
      </c>
    </row>
    <row r="52" spans="1:13" s="5" customFormat="1" ht="12.75" customHeight="1">
      <c r="A52" s="21">
        <v>40603</v>
      </c>
      <c r="B52" s="3"/>
      <c r="C52" s="9">
        <v>170788</v>
      </c>
      <c r="D52" s="9">
        <v>65442</v>
      </c>
      <c r="E52" s="9">
        <v>213692</v>
      </c>
      <c r="F52" s="3"/>
      <c r="G52" s="9">
        <v>180496</v>
      </c>
      <c r="H52" s="9">
        <v>324999</v>
      </c>
      <c r="I52" s="9">
        <v>158922</v>
      </c>
      <c r="J52" s="10">
        <v>2009130</v>
      </c>
      <c r="K52" s="9">
        <v>63402</v>
      </c>
      <c r="L52" s="3"/>
      <c r="M52" s="3">
        <f t="shared" si="0"/>
        <v>3186871</v>
      </c>
    </row>
    <row r="53" spans="1:13" s="5" customFormat="1" ht="12.75" customHeight="1">
      <c r="A53" s="21">
        <v>40634</v>
      </c>
      <c r="B53" s="3"/>
      <c r="C53" s="9">
        <v>171679</v>
      </c>
      <c r="D53" s="9">
        <v>72112</v>
      </c>
      <c r="E53" s="9">
        <v>222878</v>
      </c>
      <c r="F53" s="3"/>
      <c r="G53" s="9">
        <v>159448</v>
      </c>
      <c r="H53" s="9">
        <v>327629</v>
      </c>
      <c r="I53" s="9">
        <v>197775</v>
      </c>
      <c r="J53" s="10">
        <v>2136896</v>
      </c>
      <c r="K53" s="9">
        <v>69543</v>
      </c>
      <c r="L53" s="3"/>
      <c r="M53" s="3">
        <f t="shared" si="0"/>
        <v>3357960</v>
      </c>
    </row>
    <row r="54" spans="1:13" s="5" customFormat="1" ht="12.75" customHeight="1">
      <c r="A54" s="21">
        <v>40664</v>
      </c>
      <c r="B54" s="3"/>
      <c r="C54" s="9">
        <v>150615</v>
      </c>
      <c r="D54" s="9">
        <v>59579</v>
      </c>
      <c r="E54" s="9">
        <v>165264</v>
      </c>
      <c r="F54" s="3"/>
      <c r="G54" s="9">
        <v>177978</v>
      </c>
      <c r="H54" s="9">
        <v>335874</v>
      </c>
      <c r="I54" s="9">
        <v>164192</v>
      </c>
      <c r="J54" s="10">
        <v>2115413</v>
      </c>
      <c r="K54" s="9">
        <v>61113</v>
      </c>
      <c r="L54" s="3"/>
      <c r="M54" s="3">
        <f t="shared" si="0"/>
        <v>3230028</v>
      </c>
    </row>
    <row r="55" spans="1:13" s="5" customFormat="1" ht="12.75" customHeight="1">
      <c r="A55" s="21">
        <v>40695</v>
      </c>
      <c r="B55" s="3"/>
      <c r="C55" s="9">
        <v>144106</v>
      </c>
      <c r="D55" s="9">
        <v>58797</v>
      </c>
      <c r="E55" s="9">
        <v>137986</v>
      </c>
      <c r="F55" s="3"/>
      <c r="G55" s="9">
        <v>172703</v>
      </c>
      <c r="H55" s="9">
        <v>347762</v>
      </c>
      <c r="I55" s="9">
        <v>184330</v>
      </c>
      <c r="J55" s="10">
        <v>1924603</v>
      </c>
      <c r="K55" s="9">
        <v>64935</v>
      </c>
      <c r="L55" s="3"/>
      <c r="M55" s="3">
        <f t="shared" si="0"/>
        <v>3035222</v>
      </c>
    </row>
    <row r="56" spans="1:13" s="5" customFormat="1" ht="12.75" customHeight="1">
      <c r="A56" s="21">
        <v>40725</v>
      </c>
      <c r="B56" s="3"/>
      <c r="C56" s="9">
        <v>151001</v>
      </c>
      <c r="D56" s="9">
        <v>62401</v>
      </c>
      <c r="E56" s="9">
        <v>170827</v>
      </c>
      <c r="F56" s="3"/>
      <c r="G56" s="9">
        <v>189009</v>
      </c>
      <c r="H56" s="9">
        <v>295771</v>
      </c>
      <c r="I56" s="9">
        <v>216518</v>
      </c>
      <c r="J56" s="10">
        <v>2677326</v>
      </c>
      <c r="K56" s="9">
        <v>76535</v>
      </c>
      <c r="L56" s="3"/>
      <c r="M56" s="3">
        <f t="shared" si="0"/>
        <v>3839388</v>
      </c>
    </row>
    <row r="57" spans="1:13" s="5" customFormat="1" ht="12.75" customHeight="1">
      <c r="A57" s="21">
        <v>40756</v>
      </c>
      <c r="B57" s="3"/>
      <c r="C57" s="9">
        <v>131941</v>
      </c>
      <c r="D57" s="9">
        <v>51384</v>
      </c>
      <c r="E57" s="9">
        <v>172862</v>
      </c>
      <c r="F57" s="3"/>
      <c r="G57" s="9">
        <v>223352</v>
      </c>
      <c r="H57" s="9">
        <v>286781</v>
      </c>
      <c r="I57" s="9">
        <v>195320</v>
      </c>
      <c r="J57" s="10">
        <v>2914914</v>
      </c>
      <c r="K57" s="9">
        <v>89207</v>
      </c>
      <c r="L57" s="3"/>
      <c r="M57" s="3">
        <f t="shared" si="0"/>
        <v>4065761</v>
      </c>
    </row>
    <row r="58" spans="1:13" s="5" customFormat="1" ht="12.75" customHeight="1">
      <c r="A58" s="21">
        <v>40787</v>
      </c>
      <c r="B58" s="3"/>
      <c r="C58" s="9">
        <v>134624</v>
      </c>
      <c r="D58" s="9">
        <v>67953</v>
      </c>
      <c r="E58" s="9">
        <v>167368</v>
      </c>
      <c r="F58" s="3"/>
      <c r="G58" s="9">
        <v>185881</v>
      </c>
      <c r="H58" s="9">
        <v>304734</v>
      </c>
      <c r="I58" s="9">
        <v>174058</v>
      </c>
      <c r="J58" s="10">
        <v>2094360</v>
      </c>
      <c r="K58" s="9">
        <v>58113</v>
      </c>
      <c r="L58" s="3"/>
      <c r="M58" s="3">
        <f t="shared" si="0"/>
        <v>3187091</v>
      </c>
    </row>
    <row r="59" spans="1:13" s="5" customFormat="1" ht="12.75" customHeight="1">
      <c r="A59" s="21">
        <v>40817</v>
      </c>
      <c r="B59" s="3"/>
      <c r="C59" s="9">
        <v>189463</v>
      </c>
      <c r="D59" s="9">
        <v>76795</v>
      </c>
      <c r="E59" s="9">
        <v>242481</v>
      </c>
      <c r="F59" s="3"/>
      <c r="G59" s="9">
        <v>181354</v>
      </c>
      <c r="H59" s="9">
        <v>310435</v>
      </c>
      <c r="I59" s="9">
        <v>180869</v>
      </c>
      <c r="J59" s="10">
        <v>2542465</v>
      </c>
      <c r="K59" s="9">
        <v>70214</v>
      </c>
      <c r="L59" s="3"/>
      <c r="M59" s="3">
        <f t="shared" si="0"/>
        <v>3794076</v>
      </c>
    </row>
    <row r="60" spans="1:13" s="5" customFormat="1" ht="12.75" customHeight="1">
      <c r="A60" s="21">
        <v>40848</v>
      </c>
      <c r="B60" s="3"/>
      <c r="C60" s="9">
        <v>176851</v>
      </c>
      <c r="D60" s="9">
        <v>60740</v>
      </c>
      <c r="E60" s="9">
        <v>212508</v>
      </c>
      <c r="F60" s="3"/>
      <c r="G60" s="9">
        <v>200829</v>
      </c>
      <c r="H60" s="9">
        <v>335613</v>
      </c>
      <c r="I60" s="9">
        <v>155883</v>
      </c>
      <c r="J60" s="10">
        <v>2343939</v>
      </c>
      <c r="K60" s="9">
        <v>66370</v>
      </c>
      <c r="L60" s="3"/>
      <c r="M60" s="3">
        <f t="shared" si="0"/>
        <v>3552733</v>
      </c>
    </row>
    <row r="61" spans="1:13" s="5" customFormat="1" ht="12.75" customHeight="1">
      <c r="A61" s="21">
        <v>40878</v>
      </c>
      <c r="B61" s="3"/>
      <c r="C61" s="9">
        <v>150833</v>
      </c>
      <c r="D61" s="9">
        <v>67864</v>
      </c>
      <c r="E61" s="9">
        <v>174045</v>
      </c>
      <c r="F61" s="3"/>
      <c r="G61" s="9">
        <v>227687</v>
      </c>
      <c r="H61" s="9">
        <v>430198</v>
      </c>
      <c r="I61" s="9">
        <v>172384</v>
      </c>
      <c r="J61" s="10">
        <v>2829759</v>
      </c>
      <c r="K61" s="9">
        <v>98310</v>
      </c>
      <c r="L61" s="3"/>
      <c r="M61" s="3">
        <f t="shared" si="0"/>
        <v>4151080</v>
      </c>
    </row>
    <row r="62" spans="1:13" s="5" customFormat="1" ht="12.75" customHeight="1">
      <c r="A62" s="21">
        <v>40909</v>
      </c>
      <c r="B62" s="3"/>
      <c r="C62" s="9">
        <v>130596</v>
      </c>
      <c r="D62" s="9">
        <v>69745</v>
      </c>
      <c r="E62" s="9">
        <v>161659</v>
      </c>
      <c r="F62" s="3"/>
      <c r="G62" s="9">
        <v>204309</v>
      </c>
      <c r="H62" s="9">
        <v>227883</v>
      </c>
      <c r="I62" s="9">
        <v>178187</v>
      </c>
      <c r="J62" s="10">
        <v>3101578</v>
      </c>
      <c r="K62" s="9">
        <v>68085</v>
      </c>
      <c r="L62" s="3"/>
      <c r="M62" s="3">
        <f t="shared" si="0"/>
        <v>4142042</v>
      </c>
    </row>
    <row r="63" spans="1:13" s="5" customFormat="1" ht="12.75" customHeight="1">
      <c r="A63" s="21">
        <v>40940</v>
      </c>
      <c r="B63" s="3"/>
      <c r="C63" s="9">
        <v>128239</v>
      </c>
      <c r="D63" s="9">
        <v>50286</v>
      </c>
      <c r="E63" s="9">
        <v>181694</v>
      </c>
      <c r="F63" s="3"/>
      <c r="G63" s="9">
        <v>233089</v>
      </c>
      <c r="H63" s="9">
        <v>259111</v>
      </c>
      <c r="I63" s="9">
        <v>162578</v>
      </c>
      <c r="J63" s="10">
        <v>2296814</v>
      </c>
      <c r="K63" s="9">
        <v>59391</v>
      </c>
      <c r="L63" s="3"/>
      <c r="M63" s="3">
        <f t="shared" si="0"/>
        <v>3371202</v>
      </c>
    </row>
    <row r="64" spans="1:13" s="5" customFormat="1" ht="12.75" customHeight="1">
      <c r="A64" s="21">
        <v>40969</v>
      </c>
      <c r="B64" s="3"/>
      <c r="C64" s="9">
        <v>167827</v>
      </c>
      <c r="D64" s="9">
        <v>66145</v>
      </c>
      <c r="E64" s="9">
        <v>219777</v>
      </c>
      <c r="F64" s="3"/>
      <c r="G64" s="9">
        <v>210918</v>
      </c>
      <c r="H64" s="9">
        <v>329028</v>
      </c>
      <c r="I64" s="9">
        <v>154942</v>
      </c>
      <c r="J64" s="10">
        <v>2497061</v>
      </c>
      <c r="K64" s="9">
        <v>63786</v>
      </c>
      <c r="L64" s="3"/>
      <c r="M64" s="3">
        <f t="shared" si="0"/>
        <v>3709484</v>
      </c>
    </row>
    <row r="65" spans="1:13" s="5" customFormat="1" ht="12.75" customHeight="1">
      <c r="A65" s="21">
        <v>41000</v>
      </c>
      <c r="B65" s="3"/>
      <c r="C65" s="9">
        <v>175533</v>
      </c>
      <c r="D65" s="9">
        <v>68476</v>
      </c>
      <c r="E65" s="9">
        <v>222856</v>
      </c>
      <c r="F65" s="3"/>
      <c r="G65" s="9">
        <v>167079</v>
      </c>
      <c r="H65" s="9">
        <v>325477</v>
      </c>
      <c r="I65" s="9">
        <v>167046</v>
      </c>
      <c r="J65" s="10">
        <v>2647026</v>
      </c>
      <c r="K65" s="9">
        <v>66687</v>
      </c>
      <c r="L65" s="3"/>
      <c r="M65" s="3">
        <f t="shared" si="0"/>
        <v>3840180</v>
      </c>
    </row>
    <row r="66" spans="1:13" s="5" customFormat="1" ht="12.75" customHeight="1">
      <c r="A66" s="21">
        <v>41030</v>
      </c>
      <c r="B66" s="3"/>
      <c r="C66" s="9">
        <v>154497</v>
      </c>
      <c r="D66" s="9">
        <v>54992</v>
      </c>
      <c r="E66" s="9">
        <v>168413</v>
      </c>
      <c r="F66" s="3"/>
      <c r="G66" s="9">
        <v>181478</v>
      </c>
      <c r="H66" s="9">
        <v>337150</v>
      </c>
      <c r="I66" s="9">
        <v>151920</v>
      </c>
      <c r="J66" s="10">
        <v>2525600</v>
      </c>
      <c r="K66" s="9">
        <v>64884</v>
      </c>
      <c r="L66" s="3"/>
      <c r="M66" s="3">
        <f t="shared" si="0"/>
        <v>3638934</v>
      </c>
    </row>
    <row r="67" spans="1:13" s="5" customFormat="1" ht="12.75" customHeight="1">
      <c r="A67" s="21">
        <v>41061</v>
      </c>
      <c r="B67" s="3"/>
      <c r="C67" s="9">
        <v>142254</v>
      </c>
      <c r="D67" s="9">
        <v>60110</v>
      </c>
      <c r="E67" s="9">
        <v>148199</v>
      </c>
      <c r="F67" s="3"/>
      <c r="G67" s="9">
        <v>183880</v>
      </c>
      <c r="H67" s="9">
        <v>322301</v>
      </c>
      <c r="I67" s="9">
        <v>178865</v>
      </c>
      <c r="J67" s="10">
        <v>2514688</v>
      </c>
      <c r="K67" s="9">
        <v>70615</v>
      </c>
      <c r="L67" s="3"/>
      <c r="M67" s="3">
        <f t="shared" ref="M67:M98" si="1">SUM(B67:K67)</f>
        <v>3620912</v>
      </c>
    </row>
    <row r="68" spans="1:13" s="5" customFormat="1" ht="12.75" customHeight="1">
      <c r="A68" s="21">
        <v>41091</v>
      </c>
      <c r="B68" s="3"/>
      <c r="C68" s="9">
        <v>143604</v>
      </c>
      <c r="D68" s="9">
        <v>57773</v>
      </c>
      <c r="E68" s="9">
        <v>162054</v>
      </c>
      <c r="F68" s="3"/>
      <c r="G68" s="9">
        <v>199823</v>
      </c>
      <c r="H68" s="9">
        <v>261583</v>
      </c>
      <c r="I68" s="9">
        <v>203164</v>
      </c>
      <c r="J68" s="10">
        <v>3264385</v>
      </c>
      <c r="K68" s="9">
        <v>77400</v>
      </c>
      <c r="L68" s="3"/>
      <c r="M68" s="3">
        <f t="shared" si="1"/>
        <v>4369786</v>
      </c>
    </row>
    <row r="69" spans="1:13" s="5" customFormat="1" ht="12.75" customHeight="1">
      <c r="A69" s="21">
        <v>41122</v>
      </c>
      <c r="B69" s="3"/>
      <c r="C69" s="9">
        <v>127099</v>
      </c>
      <c r="D69" s="9">
        <v>50510</v>
      </c>
      <c r="E69" s="9">
        <v>165063</v>
      </c>
      <c r="F69" s="3"/>
      <c r="G69" s="9">
        <v>241040</v>
      </c>
      <c r="H69" s="9">
        <v>295529</v>
      </c>
      <c r="I69" s="9">
        <v>195587</v>
      </c>
      <c r="J69" s="10">
        <v>3727949</v>
      </c>
      <c r="K69" s="9">
        <v>96066</v>
      </c>
      <c r="L69" s="3"/>
      <c r="M69" s="3">
        <f t="shared" si="1"/>
        <v>4898843</v>
      </c>
    </row>
    <row r="70" spans="1:13" s="5" customFormat="1" ht="12.75" customHeight="1">
      <c r="A70" s="21">
        <v>41153</v>
      </c>
      <c r="B70" s="3"/>
      <c r="C70" s="9">
        <v>130329</v>
      </c>
      <c r="D70" s="9">
        <v>70437</v>
      </c>
      <c r="E70" s="9">
        <v>165447</v>
      </c>
      <c r="F70" s="3"/>
      <c r="G70" s="9">
        <v>179919</v>
      </c>
      <c r="H70" s="9">
        <v>247091</v>
      </c>
      <c r="I70" s="9">
        <v>171251</v>
      </c>
      <c r="J70" s="10">
        <v>2751427</v>
      </c>
      <c r="K70" s="9">
        <v>69117</v>
      </c>
      <c r="L70" s="3"/>
      <c r="M70" s="3">
        <f t="shared" si="1"/>
        <v>3785018</v>
      </c>
    </row>
    <row r="71" spans="1:13" s="5" customFormat="1" ht="12.75" customHeight="1">
      <c r="A71" s="21">
        <v>41183</v>
      </c>
      <c r="B71" s="3"/>
      <c r="C71" s="9">
        <v>175520</v>
      </c>
      <c r="D71" s="9">
        <v>69127</v>
      </c>
      <c r="E71" s="9">
        <v>234909</v>
      </c>
      <c r="F71" s="3"/>
      <c r="G71" s="9">
        <v>163088</v>
      </c>
      <c r="H71" s="9">
        <v>291921</v>
      </c>
      <c r="I71" s="9">
        <v>171675</v>
      </c>
      <c r="J71" s="10">
        <v>3064966</v>
      </c>
      <c r="K71" s="9">
        <v>72581</v>
      </c>
      <c r="L71" s="3"/>
      <c r="M71" s="3">
        <f t="shared" si="1"/>
        <v>4243787</v>
      </c>
    </row>
    <row r="72" spans="1:13" s="5" customFormat="1" ht="12.75" customHeight="1">
      <c r="A72" s="21">
        <v>41214</v>
      </c>
      <c r="B72" s="3"/>
      <c r="C72" s="9">
        <v>164120</v>
      </c>
      <c r="D72" s="9">
        <v>56178</v>
      </c>
      <c r="E72" s="9">
        <v>215706</v>
      </c>
      <c r="F72" s="3"/>
      <c r="G72" s="9">
        <v>171006</v>
      </c>
      <c r="H72" s="9">
        <v>336516</v>
      </c>
      <c r="I72" s="9">
        <v>163147</v>
      </c>
      <c r="J72" s="10">
        <v>3040360</v>
      </c>
      <c r="K72" s="9">
        <v>69904</v>
      </c>
      <c r="L72" s="3"/>
      <c r="M72" s="3">
        <f t="shared" si="1"/>
        <v>4216937</v>
      </c>
    </row>
    <row r="73" spans="1:13" s="5" customFormat="1" ht="12.75" customHeight="1">
      <c r="A73" s="21">
        <v>41244</v>
      </c>
      <c r="B73" s="3"/>
      <c r="C73" s="9">
        <v>138224</v>
      </c>
      <c r="D73" s="9">
        <v>67016</v>
      </c>
      <c r="E73" s="9">
        <v>182217</v>
      </c>
      <c r="F73" s="3"/>
      <c r="G73" s="9">
        <v>197431</v>
      </c>
      <c r="H73" s="9">
        <v>418213</v>
      </c>
      <c r="I73" s="9">
        <v>190383</v>
      </c>
      <c r="J73" s="10">
        <v>3479541</v>
      </c>
      <c r="K73" s="9">
        <v>10496</v>
      </c>
      <c r="L73" s="3"/>
      <c r="M73" s="3">
        <f t="shared" si="1"/>
        <v>4683521</v>
      </c>
    </row>
    <row r="74" spans="1:13" s="5" customFormat="1" ht="12.75" customHeight="1">
      <c r="A74" s="21">
        <v>41275</v>
      </c>
      <c r="B74" s="3"/>
      <c r="C74" s="9">
        <v>135513</v>
      </c>
      <c r="D74" s="9">
        <v>69903</v>
      </c>
      <c r="E74" s="9">
        <v>185444</v>
      </c>
      <c r="F74" s="3"/>
      <c r="G74" s="9">
        <v>203158</v>
      </c>
      <c r="H74" s="9">
        <v>275588</v>
      </c>
      <c r="I74" s="9">
        <v>165849</v>
      </c>
      <c r="J74" s="10">
        <v>3526182</v>
      </c>
      <c r="K74" s="9">
        <v>71289</v>
      </c>
      <c r="L74" s="3"/>
      <c r="M74" s="3">
        <f t="shared" si="1"/>
        <v>4632926</v>
      </c>
    </row>
    <row r="75" spans="1:13" s="5" customFormat="1" ht="12.75" customHeight="1">
      <c r="A75" s="21">
        <v>41306</v>
      </c>
      <c r="B75" s="3"/>
      <c r="C75" s="9">
        <v>103787</v>
      </c>
      <c r="D75" s="9">
        <v>38400</v>
      </c>
      <c r="E75" s="9">
        <v>141413</v>
      </c>
      <c r="F75" s="3"/>
      <c r="G75" s="9">
        <v>162945</v>
      </c>
      <c r="H75" s="9">
        <v>191353</v>
      </c>
      <c r="I75" s="9">
        <v>183751</v>
      </c>
      <c r="J75" s="10">
        <v>3132415</v>
      </c>
      <c r="K75" s="9">
        <v>68056</v>
      </c>
      <c r="L75" s="3"/>
      <c r="M75" s="3">
        <f t="shared" si="1"/>
        <v>4022120</v>
      </c>
    </row>
    <row r="76" spans="1:13" s="5" customFormat="1" ht="12.75" customHeight="1">
      <c r="A76" s="21">
        <v>41334</v>
      </c>
      <c r="B76" s="3"/>
      <c r="C76" s="9">
        <v>165247</v>
      </c>
      <c r="D76" s="9">
        <v>68459</v>
      </c>
      <c r="E76" s="9">
        <v>235706</v>
      </c>
      <c r="F76" s="3"/>
      <c r="G76" s="9">
        <v>183919</v>
      </c>
      <c r="H76" s="9">
        <v>351684</v>
      </c>
      <c r="I76" s="9">
        <v>165455</v>
      </c>
      <c r="J76" s="10">
        <v>2842002</v>
      </c>
      <c r="K76" s="9">
        <v>74814</v>
      </c>
      <c r="L76" s="3"/>
      <c r="M76" s="3">
        <f t="shared" si="1"/>
        <v>4087286</v>
      </c>
    </row>
    <row r="77" spans="1:13" s="5" customFormat="1" ht="12.75" customHeight="1">
      <c r="A77" s="21">
        <v>41365</v>
      </c>
      <c r="B77" s="3"/>
      <c r="C77" s="9">
        <v>163992</v>
      </c>
      <c r="D77" s="9">
        <v>66608</v>
      </c>
      <c r="E77" s="9">
        <v>227174</v>
      </c>
      <c r="F77" s="3"/>
      <c r="G77" s="9">
        <v>152926</v>
      </c>
      <c r="H77" s="9">
        <v>321524</v>
      </c>
      <c r="I77" s="9">
        <v>174210</v>
      </c>
      <c r="J77" s="10">
        <v>3110141</v>
      </c>
      <c r="K77" s="9">
        <v>63314</v>
      </c>
      <c r="L77" s="3"/>
      <c r="M77" s="3">
        <f t="shared" si="1"/>
        <v>4279889</v>
      </c>
    </row>
    <row r="78" spans="1:13" s="5" customFormat="1" ht="12.75" customHeight="1">
      <c r="A78" s="21">
        <v>41395</v>
      </c>
      <c r="B78" s="3"/>
      <c r="C78" s="9">
        <v>137908</v>
      </c>
      <c r="D78" s="9">
        <v>54000</v>
      </c>
      <c r="E78" s="9">
        <v>177635</v>
      </c>
      <c r="F78" s="3"/>
      <c r="G78" s="9">
        <v>162488</v>
      </c>
      <c r="H78" s="9">
        <v>335432</v>
      </c>
      <c r="I78" s="9">
        <v>145684</v>
      </c>
      <c r="J78" s="10">
        <v>3053892</v>
      </c>
      <c r="K78" s="9">
        <v>75262</v>
      </c>
      <c r="L78" s="3"/>
      <c r="M78" s="3">
        <f t="shared" si="1"/>
        <v>4142301</v>
      </c>
    </row>
    <row r="79" spans="1:13" s="5" customFormat="1" ht="12.75" customHeight="1">
      <c r="A79" s="21">
        <v>41426</v>
      </c>
      <c r="B79" s="3"/>
      <c r="C79" s="9">
        <v>128934</v>
      </c>
      <c r="D79" s="9">
        <v>56478</v>
      </c>
      <c r="E79" s="9">
        <v>150299</v>
      </c>
      <c r="F79" s="3"/>
      <c r="G79" s="9">
        <v>153876</v>
      </c>
      <c r="H79" s="9">
        <v>315277</v>
      </c>
      <c r="I79" s="9">
        <v>168843</v>
      </c>
      <c r="J79" s="10">
        <v>3150563</v>
      </c>
      <c r="K79" s="9">
        <v>77061</v>
      </c>
      <c r="L79" s="3"/>
      <c r="M79" s="3">
        <f t="shared" si="1"/>
        <v>4201331</v>
      </c>
    </row>
    <row r="80" spans="1:13" s="5" customFormat="1" ht="12.75" customHeight="1">
      <c r="A80" s="21">
        <v>41456</v>
      </c>
      <c r="B80" s="3"/>
      <c r="C80" s="9">
        <v>130612</v>
      </c>
      <c r="D80" s="9">
        <v>55960</v>
      </c>
      <c r="E80" s="9">
        <v>158424</v>
      </c>
      <c r="F80" s="3"/>
      <c r="G80" s="9">
        <v>167042</v>
      </c>
      <c r="H80" s="9">
        <v>261278</v>
      </c>
      <c r="I80" s="9">
        <v>194392</v>
      </c>
      <c r="J80" s="10">
        <v>3777462</v>
      </c>
      <c r="K80" s="9">
        <v>86351</v>
      </c>
      <c r="L80" s="3"/>
      <c r="M80" s="3">
        <f t="shared" si="1"/>
        <v>4831521</v>
      </c>
    </row>
    <row r="81" spans="1:13" s="5" customFormat="1" ht="12.75" customHeight="1">
      <c r="A81" s="21">
        <v>41487</v>
      </c>
      <c r="B81" s="3"/>
      <c r="C81" s="9">
        <v>113990</v>
      </c>
      <c r="D81" s="9">
        <v>47138</v>
      </c>
      <c r="E81" s="9">
        <v>172172</v>
      </c>
      <c r="F81" s="3"/>
      <c r="G81" s="9">
        <v>202617</v>
      </c>
      <c r="H81" s="9">
        <v>297945</v>
      </c>
      <c r="I81" s="9">
        <v>194991</v>
      </c>
      <c r="J81" s="10">
        <v>4224639</v>
      </c>
      <c r="K81" s="9">
        <v>104595</v>
      </c>
      <c r="L81" s="3"/>
      <c r="M81" s="3">
        <f t="shared" si="1"/>
        <v>5358087</v>
      </c>
    </row>
    <row r="82" spans="1:13" s="5" customFormat="1" ht="12.75" customHeight="1">
      <c r="A82" s="21">
        <v>41518</v>
      </c>
      <c r="B82" s="3"/>
      <c r="C82" s="9">
        <v>121551</v>
      </c>
      <c r="D82" s="9">
        <v>67149</v>
      </c>
      <c r="E82" s="9">
        <v>162440</v>
      </c>
      <c r="F82" s="3"/>
      <c r="G82" s="9">
        <v>175968</v>
      </c>
      <c r="H82" s="9">
        <v>251448</v>
      </c>
      <c r="I82" s="9">
        <v>177158</v>
      </c>
      <c r="J82" s="10">
        <v>3283859</v>
      </c>
      <c r="K82" s="9">
        <v>69731</v>
      </c>
      <c r="L82" s="3"/>
      <c r="M82" s="3">
        <f t="shared" si="1"/>
        <v>4309304</v>
      </c>
    </row>
    <row r="83" spans="1:13" s="5" customFormat="1" ht="12.75" customHeight="1">
      <c r="A83" s="21">
        <v>41548</v>
      </c>
      <c r="B83" s="3"/>
      <c r="C83" s="9">
        <v>170851</v>
      </c>
      <c r="D83" s="9">
        <v>69449</v>
      </c>
      <c r="E83" s="9">
        <v>241301</v>
      </c>
      <c r="F83" s="3"/>
      <c r="G83" s="9">
        <v>174378</v>
      </c>
      <c r="H83" s="9">
        <v>309793</v>
      </c>
      <c r="I83" s="9">
        <v>180455</v>
      </c>
      <c r="J83" s="10">
        <v>3406001</v>
      </c>
      <c r="K83" s="9">
        <v>79806</v>
      </c>
      <c r="L83" s="3"/>
      <c r="M83" s="3">
        <f t="shared" si="1"/>
        <v>4632034</v>
      </c>
    </row>
    <row r="84" spans="1:13" s="5" customFormat="1" ht="12.75" customHeight="1">
      <c r="A84" s="21">
        <v>41579</v>
      </c>
      <c r="B84" s="8">
        <v>14546</v>
      </c>
      <c r="C84" s="8">
        <v>157829</v>
      </c>
      <c r="D84" s="8">
        <v>56561</v>
      </c>
      <c r="E84" s="8">
        <v>187279</v>
      </c>
      <c r="F84" s="8">
        <v>15108</v>
      </c>
      <c r="G84" s="8">
        <v>190244</v>
      </c>
      <c r="H84" s="8">
        <v>362139</v>
      </c>
      <c r="I84" s="8">
        <v>168360</v>
      </c>
      <c r="J84" s="12">
        <v>3348121</v>
      </c>
      <c r="K84" s="8">
        <v>79472</v>
      </c>
      <c r="L84" s="8">
        <v>22</v>
      </c>
      <c r="M84" s="3">
        <f t="shared" si="1"/>
        <v>4579659</v>
      </c>
    </row>
    <row r="85" spans="1:13" s="1" customFormat="1" ht="12" customHeight="1">
      <c r="A85" s="21">
        <v>41609</v>
      </c>
      <c r="B85" s="13">
        <v>16652</v>
      </c>
      <c r="C85" s="13">
        <v>135348</v>
      </c>
      <c r="D85" s="14">
        <v>67314</v>
      </c>
      <c r="E85" s="13">
        <v>152578</v>
      </c>
      <c r="F85" s="13">
        <v>15510</v>
      </c>
      <c r="G85" s="13">
        <v>211015</v>
      </c>
      <c r="H85" s="13">
        <v>444515</v>
      </c>
      <c r="I85" s="13">
        <v>180950</v>
      </c>
      <c r="J85" s="15">
        <v>3890000</v>
      </c>
      <c r="K85" s="13">
        <v>108417</v>
      </c>
      <c r="L85" s="13">
        <v>25</v>
      </c>
      <c r="M85" s="3">
        <f t="shared" si="1"/>
        <v>5222299</v>
      </c>
    </row>
    <row r="86" spans="1:13" s="1" customFormat="1" ht="15.75" customHeight="1">
      <c r="A86" s="21">
        <v>41640</v>
      </c>
      <c r="B86" s="13">
        <v>11889</v>
      </c>
      <c r="C86" s="13">
        <v>127600</v>
      </c>
      <c r="D86" s="14">
        <v>63660</v>
      </c>
      <c r="E86" s="13">
        <v>155653</v>
      </c>
      <c r="F86" s="13">
        <v>14748</v>
      </c>
      <c r="G86" s="13">
        <v>211823</v>
      </c>
      <c r="H86" s="13">
        <v>267541</v>
      </c>
      <c r="I86" s="13">
        <v>174123</v>
      </c>
      <c r="J86" s="15">
        <v>4347400</v>
      </c>
      <c r="K86" s="13">
        <v>80919</v>
      </c>
      <c r="L86" s="13">
        <v>15</v>
      </c>
      <c r="M86" s="3">
        <f t="shared" si="1"/>
        <v>5455356</v>
      </c>
    </row>
    <row r="87" spans="1:13" s="1" customFormat="1" ht="12" customHeight="1">
      <c r="A87" s="21">
        <v>41671</v>
      </c>
      <c r="B87" s="13">
        <v>7847</v>
      </c>
      <c r="C87" s="13">
        <v>109793</v>
      </c>
      <c r="D87" s="14">
        <v>40223</v>
      </c>
      <c r="E87" s="13">
        <v>134083</v>
      </c>
      <c r="F87" s="13">
        <v>11481</v>
      </c>
      <c r="G87" s="13">
        <v>192901</v>
      </c>
      <c r="H87" s="13">
        <v>233735</v>
      </c>
      <c r="I87" s="13">
        <v>160650</v>
      </c>
      <c r="J87" s="15">
        <v>3458215</v>
      </c>
      <c r="K87" s="13">
        <v>68426</v>
      </c>
      <c r="L87" s="13">
        <v>22</v>
      </c>
      <c r="M87" s="3">
        <f t="shared" si="1"/>
        <v>4417354</v>
      </c>
    </row>
    <row r="88" spans="1:13" s="1" customFormat="1" ht="12" customHeight="1">
      <c r="A88" s="21">
        <v>41699</v>
      </c>
      <c r="B88" s="13">
        <v>16651</v>
      </c>
      <c r="C88" s="13">
        <v>159449</v>
      </c>
      <c r="D88" s="14">
        <v>59275</v>
      </c>
      <c r="E88" s="13">
        <v>191736</v>
      </c>
      <c r="F88" s="13">
        <v>18380</v>
      </c>
      <c r="G88" s="13">
        <v>203120</v>
      </c>
      <c r="H88" s="13">
        <v>345293</v>
      </c>
      <c r="I88" s="13">
        <v>156305</v>
      </c>
      <c r="J88" s="15">
        <v>3601086</v>
      </c>
      <c r="K88" s="13">
        <v>73918</v>
      </c>
      <c r="L88" s="13">
        <v>21</v>
      </c>
      <c r="M88" s="3">
        <f t="shared" si="1"/>
        <v>4825213</v>
      </c>
    </row>
    <row r="89" spans="1:13" s="1" customFormat="1" ht="12" customHeight="1">
      <c r="A89" s="21">
        <v>41730</v>
      </c>
      <c r="B89" s="13">
        <v>18104</v>
      </c>
      <c r="C89" s="13">
        <v>158504</v>
      </c>
      <c r="D89" s="14">
        <v>79555</v>
      </c>
      <c r="E89" s="13">
        <v>188812</v>
      </c>
      <c r="F89" s="13">
        <v>20256</v>
      </c>
      <c r="G89" s="13">
        <v>163543</v>
      </c>
      <c r="H89" s="13">
        <v>306491</v>
      </c>
      <c r="I89" s="13">
        <v>164515</v>
      </c>
      <c r="J89" s="15">
        <v>3568064</v>
      </c>
      <c r="K89" s="13">
        <v>80095</v>
      </c>
      <c r="L89" s="13">
        <v>21</v>
      </c>
      <c r="M89" s="3">
        <f t="shared" si="1"/>
        <v>4747939</v>
      </c>
    </row>
    <row r="90" spans="1:13" s="1" customFormat="1" ht="12" customHeight="1">
      <c r="A90" s="21">
        <v>41760</v>
      </c>
      <c r="B90" s="13">
        <v>13916</v>
      </c>
      <c r="C90" s="13">
        <v>144133</v>
      </c>
      <c r="D90" s="14">
        <v>56131</v>
      </c>
      <c r="E90" s="13">
        <v>150417</v>
      </c>
      <c r="F90" s="13">
        <v>14062</v>
      </c>
      <c r="G90" s="13">
        <v>185170</v>
      </c>
      <c r="H90" s="13">
        <v>337463</v>
      </c>
      <c r="I90" s="13">
        <v>162807</v>
      </c>
      <c r="J90" s="15">
        <v>3452734</v>
      </c>
      <c r="K90" s="13">
        <v>73731</v>
      </c>
      <c r="L90" s="13">
        <v>15</v>
      </c>
      <c r="M90" s="3">
        <f t="shared" si="1"/>
        <v>4590564</v>
      </c>
    </row>
    <row r="91" spans="1:13" s="1" customFormat="1" ht="12" customHeight="1">
      <c r="A91" s="21">
        <v>41791</v>
      </c>
      <c r="B91" s="13">
        <v>12468</v>
      </c>
      <c r="C91" s="13">
        <v>133968</v>
      </c>
      <c r="D91" s="14">
        <v>56838</v>
      </c>
      <c r="E91" s="13">
        <v>114866</v>
      </c>
      <c r="F91" s="13">
        <v>13678</v>
      </c>
      <c r="G91" s="13">
        <v>182111</v>
      </c>
      <c r="H91" s="13">
        <v>329658</v>
      </c>
      <c r="I91" s="13">
        <v>173373</v>
      </c>
      <c r="J91" s="15">
        <v>3395330</v>
      </c>
      <c r="K91" s="13">
        <v>80387</v>
      </c>
      <c r="L91" s="13">
        <v>18</v>
      </c>
      <c r="M91" s="3">
        <f t="shared" si="1"/>
        <v>4492677</v>
      </c>
    </row>
    <row r="92" spans="1:13" s="1" customFormat="1" ht="15.75" customHeight="1">
      <c r="A92" s="21">
        <v>41821</v>
      </c>
      <c r="B92" s="13">
        <v>11346</v>
      </c>
      <c r="C92" s="13">
        <v>132801</v>
      </c>
      <c r="D92" s="14">
        <v>58059</v>
      </c>
      <c r="E92" s="13">
        <v>131238</v>
      </c>
      <c r="F92" s="13">
        <v>12966</v>
      </c>
      <c r="G92" s="13">
        <v>190399</v>
      </c>
      <c r="H92" s="13">
        <v>287512</v>
      </c>
      <c r="I92" s="13">
        <v>197349</v>
      </c>
      <c r="J92" s="15">
        <v>4261796</v>
      </c>
      <c r="K92" s="13">
        <v>90019</v>
      </c>
      <c r="L92" s="13">
        <v>33</v>
      </c>
      <c r="M92" s="3">
        <f t="shared" si="1"/>
        <v>5373485</v>
      </c>
    </row>
    <row r="93" spans="1:13" s="1" customFormat="1" ht="12" customHeight="1">
      <c r="A93" s="21">
        <v>41852</v>
      </c>
      <c r="B93" s="13">
        <v>13701</v>
      </c>
      <c r="C93" s="13">
        <v>118466</v>
      </c>
      <c r="D93" s="14">
        <v>47956</v>
      </c>
      <c r="E93" s="13">
        <v>136564</v>
      </c>
      <c r="F93" s="13">
        <v>20765</v>
      </c>
      <c r="G93" s="13">
        <v>228435</v>
      </c>
      <c r="H93" s="13">
        <v>243168</v>
      </c>
      <c r="I93" s="13">
        <v>190162</v>
      </c>
      <c r="J93" s="15">
        <v>4896001</v>
      </c>
      <c r="K93" s="13">
        <v>114338</v>
      </c>
      <c r="L93" s="13">
        <v>21</v>
      </c>
      <c r="M93" s="3">
        <f t="shared" si="1"/>
        <v>6009556</v>
      </c>
    </row>
    <row r="94" spans="1:13" s="1" customFormat="1" ht="12" customHeight="1">
      <c r="A94" s="21">
        <v>41883</v>
      </c>
      <c r="B94" s="13">
        <v>14067</v>
      </c>
      <c r="C94" s="13">
        <v>130850</v>
      </c>
      <c r="D94" s="14">
        <v>66613</v>
      </c>
      <c r="E94" s="13">
        <v>136347</v>
      </c>
      <c r="F94" s="13">
        <v>15185</v>
      </c>
      <c r="G94" s="13">
        <v>199343</v>
      </c>
      <c r="H94" s="13">
        <v>260695</v>
      </c>
      <c r="I94" s="13">
        <v>167789</v>
      </c>
      <c r="J94" s="15">
        <v>3681736</v>
      </c>
      <c r="K94" s="13">
        <v>74142</v>
      </c>
      <c r="L94" s="13">
        <v>15</v>
      </c>
      <c r="M94" s="3">
        <f t="shared" si="1"/>
        <v>4746767</v>
      </c>
    </row>
    <row r="95" spans="1:13" s="1" customFormat="1" ht="12" customHeight="1">
      <c r="A95" s="21">
        <v>41913</v>
      </c>
      <c r="B95" s="13">
        <v>15977</v>
      </c>
      <c r="C95" s="13">
        <v>166271</v>
      </c>
      <c r="D95" s="14">
        <v>68587</v>
      </c>
      <c r="E95" s="13">
        <v>196651</v>
      </c>
      <c r="F95" s="13">
        <v>19606</v>
      </c>
      <c r="G95" s="13">
        <v>186719</v>
      </c>
      <c r="H95" s="13">
        <v>289479</v>
      </c>
      <c r="I95" s="13">
        <v>167214</v>
      </c>
      <c r="J95" s="15">
        <v>4027944</v>
      </c>
      <c r="K95" s="13">
        <v>75233</v>
      </c>
      <c r="L95" s="13">
        <v>21</v>
      </c>
      <c r="M95" s="3">
        <f t="shared" si="1"/>
        <v>5213681</v>
      </c>
    </row>
    <row r="96" spans="1:13" s="1" customFormat="1" ht="12" customHeight="1">
      <c r="A96" s="21">
        <v>41944</v>
      </c>
      <c r="B96" s="13">
        <v>14148</v>
      </c>
      <c r="C96" s="13">
        <v>157673</v>
      </c>
      <c r="D96" s="14">
        <v>54691</v>
      </c>
      <c r="E96" s="13">
        <v>182978</v>
      </c>
      <c r="F96" s="13">
        <v>13977</v>
      </c>
      <c r="G96" s="13">
        <v>184299</v>
      </c>
      <c r="H96" s="13">
        <v>306795</v>
      </c>
      <c r="I96" s="13">
        <v>148294</v>
      </c>
      <c r="J96" s="15">
        <v>4155524</v>
      </c>
      <c r="K96" s="13">
        <v>81291</v>
      </c>
      <c r="L96" s="13">
        <v>10</v>
      </c>
      <c r="M96" s="3">
        <f t="shared" si="1"/>
        <v>5299670</v>
      </c>
    </row>
    <row r="97" spans="1:14" s="1" customFormat="1" ht="12" customHeight="1">
      <c r="A97" s="21">
        <v>41974</v>
      </c>
      <c r="B97" s="13">
        <v>16449</v>
      </c>
      <c r="C97" s="13">
        <v>139575</v>
      </c>
      <c r="D97" s="14">
        <v>63891</v>
      </c>
      <c r="E97" s="13">
        <v>143926</v>
      </c>
      <c r="F97" s="13">
        <v>13444</v>
      </c>
      <c r="G97" s="13">
        <v>201950</v>
      </c>
      <c r="H97" s="13">
        <v>406959</v>
      </c>
      <c r="I97" s="13">
        <v>169302</v>
      </c>
      <c r="J97" s="15">
        <v>4401845</v>
      </c>
      <c r="K97" s="13">
        <v>109003</v>
      </c>
      <c r="L97" s="13">
        <v>18</v>
      </c>
      <c r="M97" s="3">
        <f t="shared" si="1"/>
        <v>5666344</v>
      </c>
    </row>
    <row r="98" spans="1:14" s="1" customFormat="1" ht="15.75" customHeight="1">
      <c r="A98" s="21">
        <v>42005</v>
      </c>
      <c r="B98" s="13">
        <v>12591</v>
      </c>
      <c r="C98" s="13">
        <v>136906</v>
      </c>
      <c r="D98" s="14">
        <v>66155</v>
      </c>
      <c r="E98" s="13">
        <v>149626</v>
      </c>
      <c r="F98" s="13">
        <v>15118</v>
      </c>
      <c r="G98" s="13">
        <v>229594</v>
      </c>
      <c r="H98" s="13">
        <v>273160</v>
      </c>
      <c r="I98" s="13">
        <v>155775</v>
      </c>
      <c r="J98" s="15">
        <v>4490420</v>
      </c>
      <c r="K98" s="13">
        <v>80336</v>
      </c>
      <c r="L98" s="13">
        <v>17</v>
      </c>
      <c r="M98" s="3">
        <f t="shared" si="1"/>
        <v>5609681</v>
      </c>
      <c r="N98" s="22"/>
    </row>
    <row r="99" spans="1:14" ht="14.25">
      <c r="A99" s="21">
        <v>42036</v>
      </c>
      <c r="J99" s="13">
        <v>4551825</v>
      </c>
      <c r="K99" s="13"/>
      <c r="L99" s="13"/>
      <c r="M99" s="13">
        <v>5405689</v>
      </c>
    </row>
    <row r="100" spans="1:14" ht="14.25">
      <c r="A100" s="21">
        <v>42064</v>
      </c>
      <c r="J100" s="13">
        <v>3240825</v>
      </c>
      <c r="K100" s="13"/>
      <c r="L100" s="13"/>
      <c r="M100" s="13">
        <v>4405298</v>
      </c>
    </row>
    <row r="101" spans="1:14">
      <c r="A101" s="21">
        <v>42095</v>
      </c>
    </row>
    <row r="102" spans="1:14">
      <c r="A102" s="21">
        <v>42125</v>
      </c>
    </row>
    <row r="103" spans="1:14">
      <c r="A103" s="21">
        <v>42156</v>
      </c>
    </row>
    <row r="104" spans="1:14">
      <c r="A104" s="21">
        <v>42186</v>
      </c>
    </row>
    <row r="105" spans="1:14">
      <c r="A105" s="21">
        <v>42217</v>
      </c>
    </row>
    <row r="106" spans="1:14">
      <c r="A106" s="21">
        <v>42248</v>
      </c>
    </row>
    <row r="107" spans="1:14">
      <c r="A107" s="21">
        <v>42278</v>
      </c>
    </row>
    <row r="108" spans="1:14">
      <c r="A108" s="21">
        <v>42309</v>
      </c>
    </row>
    <row r="109" spans="1:14">
      <c r="A109" s="21">
        <v>42339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3"/>
  <sheetViews>
    <sheetView showGridLines="0" workbookViewId="0">
      <pane ySplit="23" topLeftCell="A105" activePane="bottomLeft" state="frozen"/>
      <selection pane="bottomLeft" activeCell="A24" sqref="A24:XFD121"/>
    </sheetView>
  </sheetViews>
  <sheetFormatPr defaultColWidth="8.125" defaultRowHeight="12"/>
  <cols>
    <col min="1" max="1" width="7.875" style="1" bestFit="1" customWidth="1"/>
    <col min="2" max="2" width="15.375" style="1" customWidth="1"/>
    <col min="3" max="3" width="14.125" style="1" customWidth="1"/>
    <col min="4" max="4" width="17.75" style="1" customWidth="1"/>
    <col min="5" max="5" width="14.875" style="1" customWidth="1"/>
    <col min="6" max="6" width="15.25" style="1" customWidth="1"/>
    <col min="7" max="7" width="14.125" style="1" customWidth="1"/>
    <col min="8" max="8" width="10.875" style="1" bestFit="1" customWidth="1"/>
    <col min="9" max="9" width="11.75" style="1" bestFit="1" customWidth="1"/>
    <col min="10" max="10" width="12.625" style="1" bestFit="1" customWidth="1"/>
    <col min="11" max="11" width="10.875" style="1" bestFit="1" customWidth="1"/>
    <col min="12" max="12" width="8.375" style="1" bestFit="1" customWidth="1"/>
    <col min="13" max="13" width="12.125" style="1" bestFit="1" customWidth="1"/>
    <col min="14" max="254" width="8.125" style="1"/>
    <col min="255" max="255" width="6.875" style="1" customWidth="1"/>
    <col min="256" max="256" width="2.75" style="1" customWidth="1"/>
    <col min="257" max="257" width="2.875" style="1" customWidth="1"/>
    <col min="258" max="258" width="15.375" style="1" customWidth="1"/>
    <col min="259" max="259" width="14.125" style="1" customWidth="1"/>
    <col min="260" max="260" width="17.75" style="1" customWidth="1"/>
    <col min="261" max="261" width="14.875" style="1" customWidth="1"/>
    <col min="262" max="262" width="15.25" style="1" customWidth="1"/>
    <col min="263" max="263" width="14.125" style="1" customWidth="1"/>
    <col min="264" max="264" width="8.125" style="1"/>
    <col min="265" max="265" width="11.25" style="1" bestFit="1" customWidth="1"/>
    <col min="266" max="510" width="8.125" style="1"/>
    <col min="511" max="511" width="6.875" style="1" customWidth="1"/>
    <col min="512" max="512" width="2.75" style="1" customWidth="1"/>
    <col min="513" max="513" width="2.875" style="1" customWidth="1"/>
    <col min="514" max="514" width="15.375" style="1" customWidth="1"/>
    <col min="515" max="515" width="14.125" style="1" customWidth="1"/>
    <col min="516" max="516" width="17.75" style="1" customWidth="1"/>
    <col min="517" max="517" width="14.875" style="1" customWidth="1"/>
    <col min="518" max="518" width="15.25" style="1" customWidth="1"/>
    <col min="519" max="519" width="14.125" style="1" customWidth="1"/>
    <col min="520" max="520" width="8.125" style="1"/>
    <col min="521" max="521" width="11.25" style="1" bestFit="1" customWidth="1"/>
    <col min="522" max="766" width="8.125" style="1"/>
    <col min="767" max="767" width="6.875" style="1" customWidth="1"/>
    <col min="768" max="768" width="2.75" style="1" customWidth="1"/>
    <col min="769" max="769" width="2.875" style="1" customWidth="1"/>
    <col min="770" max="770" width="15.375" style="1" customWidth="1"/>
    <col min="771" max="771" width="14.125" style="1" customWidth="1"/>
    <col min="772" max="772" width="17.75" style="1" customWidth="1"/>
    <col min="773" max="773" width="14.875" style="1" customWidth="1"/>
    <col min="774" max="774" width="15.25" style="1" customWidth="1"/>
    <col min="775" max="775" width="14.125" style="1" customWidth="1"/>
    <col min="776" max="776" width="8.125" style="1"/>
    <col min="777" max="777" width="11.25" style="1" bestFit="1" customWidth="1"/>
    <col min="778" max="1022" width="8.125" style="1"/>
    <col min="1023" max="1023" width="6.875" style="1" customWidth="1"/>
    <col min="1024" max="1024" width="2.75" style="1" customWidth="1"/>
    <col min="1025" max="1025" width="2.875" style="1" customWidth="1"/>
    <col min="1026" max="1026" width="15.375" style="1" customWidth="1"/>
    <col min="1027" max="1027" width="14.125" style="1" customWidth="1"/>
    <col min="1028" max="1028" width="17.75" style="1" customWidth="1"/>
    <col min="1029" max="1029" width="14.875" style="1" customWidth="1"/>
    <col min="1030" max="1030" width="15.25" style="1" customWidth="1"/>
    <col min="1031" max="1031" width="14.125" style="1" customWidth="1"/>
    <col min="1032" max="1032" width="8.125" style="1"/>
    <col min="1033" max="1033" width="11.25" style="1" bestFit="1" customWidth="1"/>
    <col min="1034" max="1278" width="8.125" style="1"/>
    <col min="1279" max="1279" width="6.875" style="1" customWidth="1"/>
    <col min="1280" max="1280" width="2.75" style="1" customWidth="1"/>
    <col min="1281" max="1281" width="2.875" style="1" customWidth="1"/>
    <col min="1282" max="1282" width="15.375" style="1" customWidth="1"/>
    <col min="1283" max="1283" width="14.125" style="1" customWidth="1"/>
    <col min="1284" max="1284" width="17.75" style="1" customWidth="1"/>
    <col min="1285" max="1285" width="14.875" style="1" customWidth="1"/>
    <col min="1286" max="1286" width="15.25" style="1" customWidth="1"/>
    <col min="1287" max="1287" width="14.125" style="1" customWidth="1"/>
    <col min="1288" max="1288" width="8.125" style="1"/>
    <col min="1289" max="1289" width="11.25" style="1" bestFit="1" customWidth="1"/>
    <col min="1290" max="1534" width="8.125" style="1"/>
    <col min="1535" max="1535" width="6.875" style="1" customWidth="1"/>
    <col min="1536" max="1536" width="2.75" style="1" customWidth="1"/>
    <col min="1537" max="1537" width="2.875" style="1" customWidth="1"/>
    <col min="1538" max="1538" width="15.375" style="1" customWidth="1"/>
    <col min="1539" max="1539" width="14.125" style="1" customWidth="1"/>
    <col min="1540" max="1540" width="17.75" style="1" customWidth="1"/>
    <col min="1541" max="1541" width="14.875" style="1" customWidth="1"/>
    <col min="1542" max="1542" width="15.25" style="1" customWidth="1"/>
    <col min="1543" max="1543" width="14.125" style="1" customWidth="1"/>
    <col min="1544" max="1544" width="8.125" style="1"/>
    <col min="1545" max="1545" width="11.25" style="1" bestFit="1" customWidth="1"/>
    <col min="1546" max="1790" width="8.125" style="1"/>
    <col min="1791" max="1791" width="6.875" style="1" customWidth="1"/>
    <col min="1792" max="1792" width="2.75" style="1" customWidth="1"/>
    <col min="1793" max="1793" width="2.875" style="1" customWidth="1"/>
    <col min="1794" max="1794" width="15.375" style="1" customWidth="1"/>
    <col min="1795" max="1795" width="14.125" style="1" customWidth="1"/>
    <col min="1796" max="1796" width="17.75" style="1" customWidth="1"/>
    <col min="1797" max="1797" width="14.875" style="1" customWidth="1"/>
    <col min="1798" max="1798" width="15.25" style="1" customWidth="1"/>
    <col min="1799" max="1799" width="14.125" style="1" customWidth="1"/>
    <col min="1800" max="1800" width="8.125" style="1"/>
    <col min="1801" max="1801" width="11.25" style="1" bestFit="1" customWidth="1"/>
    <col min="1802" max="2046" width="8.125" style="1"/>
    <col min="2047" max="2047" width="6.875" style="1" customWidth="1"/>
    <col min="2048" max="2048" width="2.75" style="1" customWidth="1"/>
    <col min="2049" max="2049" width="2.875" style="1" customWidth="1"/>
    <col min="2050" max="2050" width="15.375" style="1" customWidth="1"/>
    <col min="2051" max="2051" width="14.125" style="1" customWidth="1"/>
    <col min="2052" max="2052" width="17.75" style="1" customWidth="1"/>
    <col min="2053" max="2053" width="14.875" style="1" customWidth="1"/>
    <col min="2054" max="2054" width="15.25" style="1" customWidth="1"/>
    <col min="2055" max="2055" width="14.125" style="1" customWidth="1"/>
    <col min="2056" max="2056" width="8.125" style="1"/>
    <col min="2057" max="2057" width="11.25" style="1" bestFit="1" customWidth="1"/>
    <col min="2058" max="2302" width="8.125" style="1"/>
    <col min="2303" max="2303" width="6.875" style="1" customWidth="1"/>
    <col min="2304" max="2304" width="2.75" style="1" customWidth="1"/>
    <col min="2305" max="2305" width="2.875" style="1" customWidth="1"/>
    <col min="2306" max="2306" width="15.375" style="1" customWidth="1"/>
    <col min="2307" max="2307" width="14.125" style="1" customWidth="1"/>
    <col min="2308" max="2308" width="17.75" style="1" customWidth="1"/>
    <col min="2309" max="2309" width="14.875" style="1" customWidth="1"/>
    <col min="2310" max="2310" width="15.25" style="1" customWidth="1"/>
    <col min="2311" max="2311" width="14.125" style="1" customWidth="1"/>
    <col min="2312" max="2312" width="8.125" style="1"/>
    <col min="2313" max="2313" width="11.25" style="1" bestFit="1" customWidth="1"/>
    <col min="2314" max="2558" width="8.125" style="1"/>
    <col min="2559" max="2559" width="6.875" style="1" customWidth="1"/>
    <col min="2560" max="2560" width="2.75" style="1" customWidth="1"/>
    <col min="2561" max="2561" width="2.875" style="1" customWidth="1"/>
    <col min="2562" max="2562" width="15.375" style="1" customWidth="1"/>
    <col min="2563" max="2563" width="14.125" style="1" customWidth="1"/>
    <col min="2564" max="2564" width="17.75" style="1" customWidth="1"/>
    <col min="2565" max="2565" width="14.875" style="1" customWidth="1"/>
    <col min="2566" max="2566" width="15.25" style="1" customWidth="1"/>
    <col min="2567" max="2567" width="14.125" style="1" customWidth="1"/>
    <col min="2568" max="2568" width="8.125" style="1"/>
    <col min="2569" max="2569" width="11.25" style="1" bestFit="1" customWidth="1"/>
    <col min="2570" max="2814" width="8.125" style="1"/>
    <col min="2815" max="2815" width="6.875" style="1" customWidth="1"/>
    <col min="2816" max="2816" width="2.75" style="1" customWidth="1"/>
    <col min="2817" max="2817" width="2.875" style="1" customWidth="1"/>
    <col min="2818" max="2818" width="15.375" style="1" customWidth="1"/>
    <col min="2819" max="2819" width="14.125" style="1" customWidth="1"/>
    <col min="2820" max="2820" width="17.75" style="1" customWidth="1"/>
    <col min="2821" max="2821" width="14.875" style="1" customWidth="1"/>
    <col min="2822" max="2822" width="15.25" style="1" customWidth="1"/>
    <col min="2823" max="2823" width="14.125" style="1" customWidth="1"/>
    <col min="2824" max="2824" width="8.125" style="1"/>
    <col min="2825" max="2825" width="11.25" style="1" bestFit="1" customWidth="1"/>
    <col min="2826" max="3070" width="8.125" style="1"/>
    <col min="3071" max="3071" width="6.875" style="1" customWidth="1"/>
    <col min="3072" max="3072" width="2.75" style="1" customWidth="1"/>
    <col min="3073" max="3073" width="2.875" style="1" customWidth="1"/>
    <col min="3074" max="3074" width="15.375" style="1" customWidth="1"/>
    <col min="3075" max="3075" width="14.125" style="1" customWidth="1"/>
    <col min="3076" max="3076" width="17.75" style="1" customWidth="1"/>
    <col min="3077" max="3077" width="14.875" style="1" customWidth="1"/>
    <col min="3078" max="3078" width="15.25" style="1" customWidth="1"/>
    <col min="3079" max="3079" width="14.125" style="1" customWidth="1"/>
    <col min="3080" max="3080" width="8.125" style="1"/>
    <col min="3081" max="3081" width="11.25" style="1" bestFit="1" customWidth="1"/>
    <col min="3082" max="3326" width="8.125" style="1"/>
    <col min="3327" max="3327" width="6.875" style="1" customWidth="1"/>
    <col min="3328" max="3328" width="2.75" style="1" customWidth="1"/>
    <col min="3329" max="3329" width="2.875" style="1" customWidth="1"/>
    <col min="3330" max="3330" width="15.375" style="1" customWidth="1"/>
    <col min="3331" max="3331" width="14.125" style="1" customWidth="1"/>
    <col min="3332" max="3332" width="17.75" style="1" customWidth="1"/>
    <col min="3333" max="3333" width="14.875" style="1" customWidth="1"/>
    <col min="3334" max="3334" width="15.25" style="1" customWidth="1"/>
    <col min="3335" max="3335" width="14.125" style="1" customWidth="1"/>
    <col min="3336" max="3336" width="8.125" style="1"/>
    <col min="3337" max="3337" width="11.25" style="1" bestFit="1" customWidth="1"/>
    <col min="3338" max="3582" width="8.125" style="1"/>
    <col min="3583" max="3583" width="6.875" style="1" customWidth="1"/>
    <col min="3584" max="3584" width="2.75" style="1" customWidth="1"/>
    <col min="3585" max="3585" width="2.875" style="1" customWidth="1"/>
    <col min="3586" max="3586" width="15.375" style="1" customWidth="1"/>
    <col min="3587" max="3587" width="14.125" style="1" customWidth="1"/>
    <col min="3588" max="3588" width="17.75" style="1" customWidth="1"/>
    <col min="3589" max="3589" width="14.875" style="1" customWidth="1"/>
    <col min="3590" max="3590" width="15.25" style="1" customWidth="1"/>
    <col min="3591" max="3591" width="14.125" style="1" customWidth="1"/>
    <col min="3592" max="3592" width="8.125" style="1"/>
    <col min="3593" max="3593" width="11.25" style="1" bestFit="1" customWidth="1"/>
    <col min="3594" max="3838" width="8.125" style="1"/>
    <col min="3839" max="3839" width="6.875" style="1" customWidth="1"/>
    <col min="3840" max="3840" width="2.75" style="1" customWidth="1"/>
    <col min="3841" max="3841" width="2.875" style="1" customWidth="1"/>
    <col min="3842" max="3842" width="15.375" style="1" customWidth="1"/>
    <col min="3843" max="3843" width="14.125" style="1" customWidth="1"/>
    <col min="3844" max="3844" width="17.75" style="1" customWidth="1"/>
    <col min="3845" max="3845" width="14.875" style="1" customWidth="1"/>
    <col min="3846" max="3846" width="15.25" style="1" customWidth="1"/>
    <col min="3847" max="3847" width="14.125" style="1" customWidth="1"/>
    <col min="3848" max="3848" width="8.125" style="1"/>
    <col min="3849" max="3849" width="11.25" style="1" bestFit="1" customWidth="1"/>
    <col min="3850" max="4094" width="8.125" style="1"/>
    <col min="4095" max="4095" width="6.875" style="1" customWidth="1"/>
    <col min="4096" max="4096" width="2.75" style="1" customWidth="1"/>
    <col min="4097" max="4097" width="2.875" style="1" customWidth="1"/>
    <col min="4098" max="4098" width="15.375" style="1" customWidth="1"/>
    <col min="4099" max="4099" width="14.125" style="1" customWidth="1"/>
    <col min="4100" max="4100" width="17.75" style="1" customWidth="1"/>
    <col min="4101" max="4101" width="14.875" style="1" customWidth="1"/>
    <col min="4102" max="4102" width="15.25" style="1" customWidth="1"/>
    <col min="4103" max="4103" width="14.125" style="1" customWidth="1"/>
    <col min="4104" max="4104" width="8.125" style="1"/>
    <col min="4105" max="4105" width="11.25" style="1" bestFit="1" customWidth="1"/>
    <col min="4106" max="4350" width="8.125" style="1"/>
    <col min="4351" max="4351" width="6.875" style="1" customWidth="1"/>
    <col min="4352" max="4352" width="2.75" style="1" customWidth="1"/>
    <col min="4353" max="4353" width="2.875" style="1" customWidth="1"/>
    <col min="4354" max="4354" width="15.375" style="1" customWidth="1"/>
    <col min="4355" max="4355" width="14.125" style="1" customWidth="1"/>
    <col min="4356" max="4356" width="17.75" style="1" customWidth="1"/>
    <col min="4357" max="4357" width="14.875" style="1" customWidth="1"/>
    <col min="4358" max="4358" width="15.25" style="1" customWidth="1"/>
    <col min="4359" max="4359" width="14.125" style="1" customWidth="1"/>
    <col min="4360" max="4360" width="8.125" style="1"/>
    <col min="4361" max="4361" width="11.25" style="1" bestFit="1" customWidth="1"/>
    <col min="4362" max="4606" width="8.125" style="1"/>
    <col min="4607" max="4607" width="6.875" style="1" customWidth="1"/>
    <col min="4608" max="4608" width="2.75" style="1" customWidth="1"/>
    <col min="4609" max="4609" width="2.875" style="1" customWidth="1"/>
    <col min="4610" max="4610" width="15.375" style="1" customWidth="1"/>
    <col min="4611" max="4611" width="14.125" style="1" customWidth="1"/>
    <col min="4612" max="4612" width="17.75" style="1" customWidth="1"/>
    <col min="4613" max="4613" width="14.875" style="1" customWidth="1"/>
    <col min="4614" max="4614" width="15.25" style="1" customWidth="1"/>
    <col min="4615" max="4615" width="14.125" style="1" customWidth="1"/>
    <col min="4616" max="4616" width="8.125" style="1"/>
    <col min="4617" max="4617" width="11.25" style="1" bestFit="1" customWidth="1"/>
    <col min="4618" max="4862" width="8.125" style="1"/>
    <col min="4863" max="4863" width="6.875" style="1" customWidth="1"/>
    <col min="4864" max="4864" width="2.75" style="1" customWidth="1"/>
    <col min="4865" max="4865" width="2.875" style="1" customWidth="1"/>
    <col min="4866" max="4866" width="15.375" style="1" customWidth="1"/>
    <col min="4867" max="4867" width="14.125" style="1" customWidth="1"/>
    <col min="4868" max="4868" width="17.75" style="1" customWidth="1"/>
    <col min="4869" max="4869" width="14.875" style="1" customWidth="1"/>
    <col min="4870" max="4870" width="15.25" style="1" customWidth="1"/>
    <col min="4871" max="4871" width="14.125" style="1" customWidth="1"/>
    <col min="4872" max="4872" width="8.125" style="1"/>
    <col min="4873" max="4873" width="11.25" style="1" bestFit="1" customWidth="1"/>
    <col min="4874" max="5118" width="8.125" style="1"/>
    <col min="5119" max="5119" width="6.875" style="1" customWidth="1"/>
    <col min="5120" max="5120" width="2.75" style="1" customWidth="1"/>
    <col min="5121" max="5121" width="2.875" style="1" customWidth="1"/>
    <col min="5122" max="5122" width="15.375" style="1" customWidth="1"/>
    <col min="5123" max="5123" width="14.125" style="1" customWidth="1"/>
    <col min="5124" max="5124" width="17.75" style="1" customWidth="1"/>
    <col min="5125" max="5125" width="14.875" style="1" customWidth="1"/>
    <col min="5126" max="5126" width="15.25" style="1" customWidth="1"/>
    <col min="5127" max="5127" width="14.125" style="1" customWidth="1"/>
    <col min="5128" max="5128" width="8.125" style="1"/>
    <col min="5129" max="5129" width="11.25" style="1" bestFit="1" customWidth="1"/>
    <col min="5130" max="5374" width="8.125" style="1"/>
    <col min="5375" max="5375" width="6.875" style="1" customWidth="1"/>
    <col min="5376" max="5376" width="2.75" style="1" customWidth="1"/>
    <col min="5377" max="5377" width="2.875" style="1" customWidth="1"/>
    <col min="5378" max="5378" width="15.375" style="1" customWidth="1"/>
    <col min="5379" max="5379" width="14.125" style="1" customWidth="1"/>
    <col min="5380" max="5380" width="17.75" style="1" customWidth="1"/>
    <col min="5381" max="5381" width="14.875" style="1" customWidth="1"/>
    <col min="5382" max="5382" width="15.25" style="1" customWidth="1"/>
    <col min="5383" max="5383" width="14.125" style="1" customWidth="1"/>
    <col min="5384" max="5384" width="8.125" style="1"/>
    <col min="5385" max="5385" width="11.25" style="1" bestFit="1" customWidth="1"/>
    <col min="5386" max="5630" width="8.125" style="1"/>
    <col min="5631" max="5631" width="6.875" style="1" customWidth="1"/>
    <col min="5632" max="5632" width="2.75" style="1" customWidth="1"/>
    <col min="5633" max="5633" width="2.875" style="1" customWidth="1"/>
    <col min="5634" max="5634" width="15.375" style="1" customWidth="1"/>
    <col min="5635" max="5635" width="14.125" style="1" customWidth="1"/>
    <col min="5636" max="5636" width="17.75" style="1" customWidth="1"/>
    <col min="5637" max="5637" width="14.875" style="1" customWidth="1"/>
    <col min="5638" max="5638" width="15.25" style="1" customWidth="1"/>
    <col min="5639" max="5639" width="14.125" style="1" customWidth="1"/>
    <col min="5640" max="5640" width="8.125" style="1"/>
    <col min="5641" max="5641" width="11.25" style="1" bestFit="1" customWidth="1"/>
    <col min="5642" max="5886" width="8.125" style="1"/>
    <col min="5887" max="5887" width="6.875" style="1" customWidth="1"/>
    <col min="5888" max="5888" width="2.75" style="1" customWidth="1"/>
    <col min="5889" max="5889" width="2.875" style="1" customWidth="1"/>
    <col min="5890" max="5890" width="15.375" style="1" customWidth="1"/>
    <col min="5891" max="5891" width="14.125" style="1" customWidth="1"/>
    <col min="5892" max="5892" width="17.75" style="1" customWidth="1"/>
    <col min="5893" max="5893" width="14.875" style="1" customWidth="1"/>
    <col min="5894" max="5894" width="15.25" style="1" customWidth="1"/>
    <col min="5895" max="5895" width="14.125" style="1" customWidth="1"/>
    <col min="5896" max="5896" width="8.125" style="1"/>
    <col min="5897" max="5897" width="11.25" style="1" bestFit="1" customWidth="1"/>
    <col min="5898" max="6142" width="8.125" style="1"/>
    <col min="6143" max="6143" width="6.875" style="1" customWidth="1"/>
    <col min="6144" max="6144" width="2.75" style="1" customWidth="1"/>
    <col min="6145" max="6145" width="2.875" style="1" customWidth="1"/>
    <col min="6146" max="6146" width="15.375" style="1" customWidth="1"/>
    <col min="6147" max="6147" width="14.125" style="1" customWidth="1"/>
    <col min="6148" max="6148" width="17.75" style="1" customWidth="1"/>
    <col min="6149" max="6149" width="14.875" style="1" customWidth="1"/>
    <col min="6150" max="6150" width="15.25" style="1" customWidth="1"/>
    <col min="6151" max="6151" width="14.125" style="1" customWidth="1"/>
    <col min="6152" max="6152" width="8.125" style="1"/>
    <col min="6153" max="6153" width="11.25" style="1" bestFit="1" customWidth="1"/>
    <col min="6154" max="6398" width="8.125" style="1"/>
    <col min="6399" max="6399" width="6.875" style="1" customWidth="1"/>
    <col min="6400" max="6400" width="2.75" style="1" customWidth="1"/>
    <col min="6401" max="6401" width="2.875" style="1" customWidth="1"/>
    <col min="6402" max="6402" width="15.375" style="1" customWidth="1"/>
    <col min="6403" max="6403" width="14.125" style="1" customWidth="1"/>
    <col min="6404" max="6404" width="17.75" style="1" customWidth="1"/>
    <col min="6405" max="6405" width="14.875" style="1" customWidth="1"/>
    <col min="6406" max="6406" width="15.25" style="1" customWidth="1"/>
    <col min="6407" max="6407" width="14.125" style="1" customWidth="1"/>
    <col min="6408" max="6408" width="8.125" style="1"/>
    <col min="6409" max="6409" width="11.25" style="1" bestFit="1" customWidth="1"/>
    <col min="6410" max="6654" width="8.125" style="1"/>
    <col min="6655" max="6655" width="6.875" style="1" customWidth="1"/>
    <col min="6656" max="6656" width="2.75" style="1" customWidth="1"/>
    <col min="6657" max="6657" width="2.875" style="1" customWidth="1"/>
    <col min="6658" max="6658" width="15.375" style="1" customWidth="1"/>
    <col min="6659" max="6659" width="14.125" style="1" customWidth="1"/>
    <col min="6660" max="6660" width="17.75" style="1" customWidth="1"/>
    <col min="6661" max="6661" width="14.875" style="1" customWidth="1"/>
    <col min="6662" max="6662" width="15.25" style="1" customWidth="1"/>
    <col min="6663" max="6663" width="14.125" style="1" customWidth="1"/>
    <col min="6664" max="6664" width="8.125" style="1"/>
    <col min="6665" max="6665" width="11.25" style="1" bestFit="1" customWidth="1"/>
    <col min="6666" max="6910" width="8.125" style="1"/>
    <col min="6911" max="6911" width="6.875" style="1" customWidth="1"/>
    <col min="6912" max="6912" width="2.75" style="1" customWidth="1"/>
    <col min="6913" max="6913" width="2.875" style="1" customWidth="1"/>
    <col min="6914" max="6914" width="15.375" style="1" customWidth="1"/>
    <col min="6915" max="6915" width="14.125" style="1" customWidth="1"/>
    <col min="6916" max="6916" width="17.75" style="1" customWidth="1"/>
    <col min="6917" max="6917" width="14.875" style="1" customWidth="1"/>
    <col min="6918" max="6918" width="15.25" style="1" customWidth="1"/>
    <col min="6919" max="6919" width="14.125" style="1" customWidth="1"/>
    <col min="6920" max="6920" width="8.125" style="1"/>
    <col min="6921" max="6921" width="11.25" style="1" bestFit="1" customWidth="1"/>
    <col min="6922" max="7166" width="8.125" style="1"/>
    <col min="7167" max="7167" width="6.875" style="1" customWidth="1"/>
    <col min="7168" max="7168" width="2.75" style="1" customWidth="1"/>
    <col min="7169" max="7169" width="2.875" style="1" customWidth="1"/>
    <col min="7170" max="7170" width="15.375" style="1" customWidth="1"/>
    <col min="7171" max="7171" width="14.125" style="1" customWidth="1"/>
    <col min="7172" max="7172" width="17.75" style="1" customWidth="1"/>
    <col min="7173" max="7173" width="14.875" style="1" customWidth="1"/>
    <col min="7174" max="7174" width="15.25" style="1" customWidth="1"/>
    <col min="7175" max="7175" width="14.125" style="1" customWidth="1"/>
    <col min="7176" max="7176" width="8.125" style="1"/>
    <col min="7177" max="7177" width="11.25" style="1" bestFit="1" customWidth="1"/>
    <col min="7178" max="7422" width="8.125" style="1"/>
    <col min="7423" max="7423" width="6.875" style="1" customWidth="1"/>
    <col min="7424" max="7424" width="2.75" style="1" customWidth="1"/>
    <col min="7425" max="7425" width="2.875" style="1" customWidth="1"/>
    <col min="7426" max="7426" width="15.375" style="1" customWidth="1"/>
    <col min="7427" max="7427" width="14.125" style="1" customWidth="1"/>
    <col min="7428" max="7428" width="17.75" style="1" customWidth="1"/>
    <col min="7429" max="7429" width="14.875" style="1" customWidth="1"/>
    <col min="7430" max="7430" width="15.25" style="1" customWidth="1"/>
    <col min="7431" max="7431" width="14.125" style="1" customWidth="1"/>
    <col min="7432" max="7432" width="8.125" style="1"/>
    <col min="7433" max="7433" width="11.25" style="1" bestFit="1" customWidth="1"/>
    <col min="7434" max="7678" width="8.125" style="1"/>
    <col min="7679" max="7679" width="6.875" style="1" customWidth="1"/>
    <col min="7680" max="7680" width="2.75" style="1" customWidth="1"/>
    <col min="7681" max="7681" width="2.875" style="1" customWidth="1"/>
    <col min="7682" max="7682" width="15.375" style="1" customWidth="1"/>
    <col min="7683" max="7683" width="14.125" style="1" customWidth="1"/>
    <col min="7684" max="7684" width="17.75" style="1" customWidth="1"/>
    <col min="7685" max="7685" width="14.875" style="1" customWidth="1"/>
    <col min="7686" max="7686" width="15.25" style="1" customWidth="1"/>
    <col min="7687" max="7687" width="14.125" style="1" customWidth="1"/>
    <col min="7688" max="7688" width="8.125" style="1"/>
    <col min="7689" max="7689" width="11.25" style="1" bestFit="1" customWidth="1"/>
    <col min="7690" max="7934" width="8.125" style="1"/>
    <col min="7935" max="7935" width="6.875" style="1" customWidth="1"/>
    <col min="7936" max="7936" width="2.75" style="1" customWidth="1"/>
    <col min="7937" max="7937" width="2.875" style="1" customWidth="1"/>
    <col min="7938" max="7938" width="15.375" style="1" customWidth="1"/>
    <col min="7939" max="7939" width="14.125" style="1" customWidth="1"/>
    <col min="7940" max="7940" width="17.75" style="1" customWidth="1"/>
    <col min="7941" max="7941" width="14.875" style="1" customWidth="1"/>
    <col min="7942" max="7942" width="15.25" style="1" customWidth="1"/>
    <col min="7943" max="7943" width="14.125" style="1" customWidth="1"/>
    <col min="7944" max="7944" width="8.125" style="1"/>
    <col min="7945" max="7945" width="11.25" style="1" bestFit="1" customWidth="1"/>
    <col min="7946" max="8190" width="8.125" style="1"/>
    <col min="8191" max="8191" width="6.875" style="1" customWidth="1"/>
    <col min="8192" max="8192" width="2.75" style="1" customWidth="1"/>
    <col min="8193" max="8193" width="2.875" style="1" customWidth="1"/>
    <col min="8194" max="8194" width="15.375" style="1" customWidth="1"/>
    <col min="8195" max="8195" width="14.125" style="1" customWidth="1"/>
    <col min="8196" max="8196" width="17.75" style="1" customWidth="1"/>
    <col min="8197" max="8197" width="14.875" style="1" customWidth="1"/>
    <col min="8198" max="8198" width="15.25" style="1" customWidth="1"/>
    <col min="8199" max="8199" width="14.125" style="1" customWidth="1"/>
    <col min="8200" max="8200" width="8.125" style="1"/>
    <col min="8201" max="8201" width="11.25" style="1" bestFit="1" customWidth="1"/>
    <col min="8202" max="8446" width="8.125" style="1"/>
    <col min="8447" max="8447" width="6.875" style="1" customWidth="1"/>
    <col min="8448" max="8448" width="2.75" style="1" customWidth="1"/>
    <col min="8449" max="8449" width="2.875" style="1" customWidth="1"/>
    <col min="8450" max="8450" width="15.375" style="1" customWidth="1"/>
    <col min="8451" max="8451" width="14.125" style="1" customWidth="1"/>
    <col min="8452" max="8452" width="17.75" style="1" customWidth="1"/>
    <col min="8453" max="8453" width="14.875" style="1" customWidth="1"/>
    <col min="8454" max="8454" width="15.25" style="1" customWidth="1"/>
    <col min="8455" max="8455" width="14.125" style="1" customWidth="1"/>
    <col min="8456" max="8456" width="8.125" style="1"/>
    <col min="8457" max="8457" width="11.25" style="1" bestFit="1" customWidth="1"/>
    <col min="8458" max="8702" width="8.125" style="1"/>
    <col min="8703" max="8703" width="6.875" style="1" customWidth="1"/>
    <col min="8704" max="8704" width="2.75" style="1" customWidth="1"/>
    <col min="8705" max="8705" width="2.875" style="1" customWidth="1"/>
    <col min="8706" max="8706" width="15.375" style="1" customWidth="1"/>
    <col min="8707" max="8707" width="14.125" style="1" customWidth="1"/>
    <col min="8708" max="8708" width="17.75" style="1" customWidth="1"/>
    <col min="8709" max="8709" width="14.875" style="1" customWidth="1"/>
    <col min="8710" max="8710" width="15.25" style="1" customWidth="1"/>
    <col min="8711" max="8711" width="14.125" style="1" customWidth="1"/>
    <col min="8712" max="8712" width="8.125" style="1"/>
    <col min="8713" max="8713" width="11.25" style="1" bestFit="1" customWidth="1"/>
    <col min="8714" max="8958" width="8.125" style="1"/>
    <col min="8959" max="8959" width="6.875" style="1" customWidth="1"/>
    <col min="8960" max="8960" width="2.75" style="1" customWidth="1"/>
    <col min="8961" max="8961" width="2.875" style="1" customWidth="1"/>
    <col min="8962" max="8962" width="15.375" style="1" customWidth="1"/>
    <col min="8963" max="8963" width="14.125" style="1" customWidth="1"/>
    <col min="8964" max="8964" width="17.75" style="1" customWidth="1"/>
    <col min="8965" max="8965" width="14.875" style="1" customWidth="1"/>
    <col min="8966" max="8966" width="15.25" style="1" customWidth="1"/>
    <col min="8967" max="8967" width="14.125" style="1" customWidth="1"/>
    <col min="8968" max="8968" width="8.125" style="1"/>
    <col min="8969" max="8969" width="11.25" style="1" bestFit="1" customWidth="1"/>
    <col min="8970" max="9214" width="8.125" style="1"/>
    <col min="9215" max="9215" width="6.875" style="1" customWidth="1"/>
    <col min="9216" max="9216" width="2.75" style="1" customWidth="1"/>
    <col min="9217" max="9217" width="2.875" style="1" customWidth="1"/>
    <col min="9218" max="9218" width="15.375" style="1" customWidth="1"/>
    <col min="9219" max="9219" width="14.125" style="1" customWidth="1"/>
    <col min="9220" max="9220" width="17.75" style="1" customWidth="1"/>
    <col min="9221" max="9221" width="14.875" style="1" customWidth="1"/>
    <col min="9222" max="9222" width="15.25" style="1" customWidth="1"/>
    <col min="9223" max="9223" width="14.125" style="1" customWidth="1"/>
    <col min="9224" max="9224" width="8.125" style="1"/>
    <col min="9225" max="9225" width="11.25" style="1" bestFit="1" customWidth="1"/>
    <col min="9226" max="9470" width="8.125" style="1"/>
    <col min="9471" max="9471" width="6.875" style="1" customWidth="1"/>
    <col min="9472" max="9472" width="2.75" style="1" customWidth="1"/>
    <col min="9473" max="9473" width="2.875" style="1" customWidth="1"/>
    <col min="9474" max="9474" width="15.375" style="1" customWidth="1"/>
    <col min="9475" max="9475" width="14.125" style="1" customWidth="1"/>
    <col min="9476" max="9476" width="17.75" style="1" customWidth="1"/>
    <col min="9477" max="9477" width="14.875" style="1" customWidth="1"/>
    <col min="9478" max="9478" width="15.25" style="1" customWidth="1"/>
    <col min="9479" max="9479" width="14.125" style="1" customWidth="1"/>
    <col min="9480" max="9480" width="8.125" style="1"/>
    <col min="9481" max="9481" width="11.25" style="1" bestFit="1" customWidth="1"/>
    <col min="9482" max="9726" width="8.125" style="1"/>
    <col min="9727" max="9727" width="6.875" style="1" customWidth="1"/>
    <col min="9728" max="9728" width="2.75" style="1" customWidth="1"/>
    <col min="9729" max="9729" width="2.875" style="1" customWidth="1"/>
    <col min="9730" max="9730" width="15.375" style="1" customWidth="1"/>
    <col min="9731" max="9731" width="14.125" style="1" customWidth="1"/>
    <col min="9732" max="9732" width="17.75" style="1" customWidth="1"/>
    <col min="9733" max="9733" width="14.875" style="1" customWidth="1"/>
    <col min="9734" max="9734" width="15.25" style="1" customWidth="1"/>
    <col min="9735" max="9735" width="14.125" style="1" customWidth="1"/>
    <col min="9736" max="9736" width="8.125" style="1"/>
    <col min="9737" max="9737" width="11.25" style="1" bestFit="1" customWidth="1"/>
    <col min="9738" max="9982" width="8.125" style="1"/>
    <col min="9983" max="9983" width="6.875" style="1" customWidth="1"/>
    <col min="9984" max="9984" width="2.75" style="1" customWidth="1"/>
    <col min="9985" max="9985" width="2.875" style="1" customWidth="1"/>
    <col min="9986" max="9986" width="15.375" style="1" customWidth="1"/>
    <col min="9987" max="9987" width="14.125" style="1" customWidth="1"/>
    <col min="9988" max="9988" width="17.75" style="1" customWidth="1"/>
    <col min="9989" max="9989" width="14.875" style="1" customWidth="1"/>
    <col min="9990" max="9990" width="15.25" style="1" customWidth="1"/>
    <col min="9991" max="9991" width="14.125" style="1" customWidth="1"/>
    <col min="9992" max="9992" width="8.125" style="1"/>
    <col min="9993" max="9993" width="11.25" style="1" bestFit="1" customWidth="1"/>
    <col min="9994" max="10238" width="8.125" style="1"/>
    <col min="10239" max="10239" width="6.875" style="1" customWidth="1"/>
    <col min="10240" max="10240" width="2.75" style="1" customWidth="1"/>
    <col min="10241" max="10241" width="2.875" style="1" customWidth="1"/>
    <col min="10242" max="10242" width="15.375" style="1" customWidth="1"/>
    <col min="10243" max="10243" width="14.125" style="1" customWidth="1"/>
    <col min="10244" max="10244" width="17.75" style="1" customWidth="1"/>
    <col min="10245" max="10245" width="14.875" style="1" customWidth="1"/>
    <col min="10246" max="10246" width="15.25" style="1" customWidth="1"/>
    <col min="10247" max="10247" width="14.125" style="1" customWidth="1"/>
    <col min="10248" max="10248" width="8.125" style="1"/>
    <col min="10249" max="10249" width="11.25" style="1" bestFit="1" customWidth="1"/>
    <col min="10250" max="10494" width="8.125" style="1"/>
    <col min="10495" max="10495" width="6.875" style="1" customWidth="1"/>
    <col min="10496" max="10496" width="2.75" style="1" customWidth="1"/>
    <col min="10497" max="10497" width="2.875" style="1" customWidth="1"/>
    <col min="10498" max="10498" width="15.375" style="1" customWidth="1"/>
    <col min="10499" max="10499" width="14.125" style="1" customWidth="1"/>
    <col min="10500" max="10500" width="17.75" style="1" customWidth="1"/>
    <col min="10501" max="10501" width="14.875" style="1" customWidth="1"/>
    <col min="10502" max="10502" width="15.25" style="1" customWidth="1"/>
    <col min="10503" max="10503" width="14.125" style="1" customWidth="1"/>
    <col min="10504" max="10504" width="8.125" style="1"/>
    <col min="10505" max="10505" width="11.25" style="1" bestFit="1" customWidth="1"/>
    <col min="10506" max="10750" width="8.125" style="1"/>
    <col min="10751" max="10751" width="6.875" style="1" customWidth="1"/>
    <col min="10752" max="10752" width="2.75" style="1" customWidth="1"/>
    <col min="10753" max="10753" width="2.875" style="1" customWidth="1"/>
    <col min="10754" max="10754" width="15.375" style="1" customWidth="1"/>
    <col min="10755" max="10755" width="14.125" style="1" customWidth="1"/>
    <col min="10756" max="10756" width="17.75" style="1" customWidth="1"/>
    <col min="10757" max="10757" width="14.875" style="1" customWidth="1"/>
    <col min="10758" max="10758" width="15.25" style="1" customWidth="1"/>
    <col min="10759" max="10759" width="14.125" style="1" customWidth="1"/>
    <col min="10760" max="10760" width="8.125" style="1"/>
    <col min="10761" max="10761" width="11.25" style="1" bestFit="1" customWidth="1"/>
    <col min="10762" max="11006" width="8.125" style="1"/>
    <col min="11007" max="11007" width="6.875" style="1" customWidth="1"/>
    <col min="11008" max="11008" width="2.75" style="1" customWidth="1"/>
    <col min="11009" max="11009" width="2.875" style="1" customWidth="1"/>
    <col min="11010" max="11010" width="15.375" style="1" customWidth="1"/>
    <col min="11011" max="11011" width="14.125" style="1" customWidth="1"/>
    <col min="11012" max="11012" width="17.75" style="1" customWidth="1"/>
    <col min="11013" max="11013" width="14.875" style="1" customWidth="1"/>
    <col min="11014" max="11014" width="15.25" style="1" customWidth="1"/>
    <col min="11015" max="11015" width="14.125" style="1" customWidth="1"/>
    <col min="11016" max="11016" width="8.125" style="1"/>
    <col min="11017" max="11017" width="11.25" style="1" bestFit="1" customWidth="1"/>
    <col min="11018" max="11262" width="8.125" style="1"/>
    <col min="11263" max="11263" width="6.875" style="1" customWidth="1"/>
    <col min="11264" max="11264" width="2.75" style="1" customWidth="1"/>
    <col min="11265" max="11265" width="2.875" style="1" customWidth="1"/>
    <col min="11266" max="11266" width="15.375" style="1" customWidth="1"/>
    <col min="11267" max="11267" width="14.125" style="1" customWidth="1"/>
    <col min="11268" max="11268" width="17.75" style="1" customWidth="1"/>
    <col min="11269" max="11269" width="14.875" style="1" customWidth="1"/>
    <col min="11270" max="11270" width="15.25" style="1" customWidth="1"/>
    <col min="11271" max="11271" width="14.125" style="1" customWidth="1"/>
    <col min="11272" max="11272" width="8.125" style="1"/>
    <col min="11273" max="11273" width="11.25" style="1" bestFit="1" customWidth="1"/>
    <col min="11274" max="11518" width="8.125" style="1"/>
    <col min="11519" max="11519" width="6.875" style="1" customWidth="1"/>
    <col min="11520" max="11520" width="2.75" style="1" customWidth="1"/>
    <col min="11521" max="11521" width="2.875" style="1" customWidth="1"/>
    <col min="11522" max="11522" width="15.375" style="1" customWidth="1"/>
    <col min="11523" max="11523" width="14.125" style="1" customWidth="1"/>
    <col min="11524" max="11524" width="17.75" style="1" customWidth="1"/>
    <col min="11525" max="11525" width="14.875" style="1" customWidth="1"/>
    <col min="11526" max="11526" width="15.25" style="1" customWidth="1"/>
    <col min="11527" max="11527" width="14.125" style="1" customWidth="1"/>
    <col min="11528" max="11528" width="8.125" style="1"/>
    <col min="11529" max="11529" width="11.25" style="1" bestFit="1" customWidth="1"/>
    <col min="11530" max="11774" width="8.125" style="1"/>
    <col min="11775" max="11775" width="6.875" style="1" customWidth="1"/>
    <col min="11776" max="11776" width="2.75" style="1" customWidth="1"/>
    <col min="11777" max="11777" width="2.875" style="1" customWidth="1"/>
    <col min="11778" max="11778" width="15.375" style="1" customWidth="1"/>
    <col min="11779" max="11779" width="14.125" style="1" customWidth="1"/>
    <col min="11780" max="11780" width="17.75" style="1" customWidth="1"/>
    <col min="11781" max="11781" width="14.875" style="1" customWidth="1"/>
    <col min="11782" max="11782" width="15.25" style="1" customWidth="1"/>
    <col min="11783" max="11783" width="14.125" style="1" customWidth="1"/>
    <col min="11784" max="11784" width="8.125" style="1"/>
    <col min="11785" max="11785" width="11.25" style="1" bestFit="1" customWidth="1"/>
    <col min="11786" max="12030" width="8.125" style="1"/>
    <col min="12031" max="12031" width="6.875" style="1" customWidth="1"/>
    <col min="12032" max="12032" width="2.75" style="1" customWidth="1"/>
    <col min="12033" max="12033" width="2.875" style="1" customWidth="1"/>
    <col min="12034" max="12034" width="15.375" style="1" customWidth="1"/>
    <col min="12035" max="12035" width="14.125" style="1" customWidth="1"/>
    <col min="12036" max="12036" width="17.75" style="1" customWidth="1"/>
    <col min="12037" max="12037" width="14.875" style="1" customWidth="1"/>
    <col min="12038" max="12038" width="15.25" style="1" customWidth="1"/>
    <col min="12039" max="12039" width="14.125" style="1" customWidth="1"/>
    <col min="12040" max="12040" width="8.125" style="1"/>
    <col min="12041" max="12041" width="11.25" style="1" bestFit="1" customWidth="1"/>
    <col min="12042" max="12286" width="8.125" style="1"/>
    <col min="12287" max="12287" width="6.875" style="1" customWidth="1"/>
    <col min="12288" max="12288" width="2.75" style="1" customWidth="1"/>
    <col min="12289" max="12289" width="2.875" style="1" customWidth="1"/>
    <col min="12290" max="12290" width="15.375" style="1" customWidth="1"/>
    <col min="12291" max="12291" width="14.125" style="1" customWidth="1"/>
    <col min="12292" max="12292" width="17.75" style="1" customWidth="1"/>
    <col min="12293" max="12293" width="14.875" style="1" customWidth="1"/>
    <col min="12294" max="12294" width="15.25" style="1" customWidth="1"/>
    <col min="12295" max="12295" width="14.125" style="1" customWidth="1"/>
    <col min="12296" max="12296" width="8.125" style="1"/>
    <col min="12297" max="12297" width="11.25" style="1" bestFit="1" customWidth="1"/>
    <col min="12298" max="12542" width="8.125" style="1"/>
    <col min="12543" max="12543" width="6.875" style="1" customWidth="1"/>
    <col min="12544" max="12544" width="2.75" style="1" customWidth="1"/>
    <col min="12545" max="12545" width="2.875" style="1" customWidth="1"/>
    <col min="12546" max="12546" width="15.375" style="1" customWidth="1"/>
    <col min="12547" max="12547" width="14.125" style="1" customWidth="1"/>
    <col min="12548" max="12548" width="17.75" style="1" customWidth="1"/>
    <col min="12549" max="12549" width="14.875" style="1" customWidth="1"/>
    <col min="12550" max="12550" width="15.25" style="1" customWidth="1"/>
    <col min="12551" max="12551" width="14.125" style="1" customWidth="1"/>
    <col min="12552" max="12552" width="8.125" style="1"/>
    <col min="12553" max="12553" width="11.25" style="1" bestFit="1" customWidth="1"/>
    <col min="12554" max="12798" width="8.125" style="1"/>
    <col min="12799" max="12799" width="6.875" style="1" customWidth="1"/>
    <col min="12800" max="12800" width="2.75" style="1" customWidth="1"/>
    <col min="12801" max="12801" width="2.875" style="1" customWidth="1"/>
    <col min="12802" max="12802" width="15.375" style="1" customWidth="1"/>
    <col min="12803" max="12803" width="14.125" style="1" customWidth="1"/>
    <col min="12804" max="12804" width="17.75" style="1" customWidth="1"/>
    <col min="12805" max="12805" width="14.875" style="1" customWidth="1"/>
    <col min="12806" max="12806" width="15.25" style="1" customWidth="1"/>
    <col min="12807" max="12807" width="14.125" style="1" customWidth="1"/>
    <col min="12808" max="12808" width="8.125" style="1"/>
    <col min="12809" max="12809" width="11.25" style="1" bestFit="1" customWidth="1"/>
    <col min="12810" max="13054" width="8.125" style="1"/>
    <col min="13055" max="13055" width="6.875" style="1" customWidth="1"/>
    <col min="13056" max="13056" width="2.75" style="1" customWidth="1"/>
    <col min="13057" max="13057" width="2.875" style="1" customWidth="1"/>
    <col min="13058" max="13058" width="15.375" style="1" customWidth="1"/>
    <col min="13059" max="13059" width="14.125" style="1" customWidth="1"/>
    <col min="13060" max="13060" width="17.75" style="1" customWidth="1"/>
    <col min="13061" max="13061" width="14.875" style="1" customWidth="1"/>
    <col min="13062" max="13062" width="15.25" style="1" customWidth="1"/>
    <col min="13063" max="13063" width="14.125" style="1" customWidth="1"/>
    <col min="13064" max="13064" width="8.125" style="1"/>
    <col min="13065" max="13065" width="11.25" style="1" bestFit="1" customWidth="1"/>
    <col min="13066" max="13310" width="8.125" style="1"/>
    <col min="13311" max="13311" width="6.875" style="1" customWidth="1"/>
    <col min="13312" max="13312" width="2.75" style="1" customWidth="1"/>
    <col min="13313" max="13313" width="2.875" style="1" customWidth="1"/>
    <col min="13314" max="13314" width="15.375" style="1" customWidth="1"/>
    <col min="13315" max="13315" width="14.125" style="1" customWidth="1"/>
    <col min="13316" max="13316" width="17.75" style="1" customWidth="1"/>
    <col min="13317" max="13317" width="14.875" style="1" customWidth="1"/>
    <col min="13318" max="13318" width="15.25" style="1" customWidth="1"/>
    <col min="13319" max="13319" width="14.125" style="1" customWidth="1"/>
    <col min="13320" max="13320" width="8.125" style="1"/>
    <col min="13321" max="13321" width="11.25" style="1" bestFit="1" customWidth="1"/>
    <col min="13322" max="13566" width="8.125" style="1"/>
    <col min="13567" max="13567" width="6.875" style="1" customWidth="1"/>
    <col min="13568" max="13568" width="2.75" style="1" customWidth="1"/>
    <col min="13569" max="13569" width="2.875" style="1" customWidth="1"/>
    <col min="13570" max="13570" width="15.375" style="1" customWidth="1"/>
    <col min="13571" max="13571" width="14.125" style="1" customWidth="1"/>
    <col min="13572" max="13572" width="17.75" style="1" customWidth="1"/>
    <col min="13573" max="13573" width="14.875" style="1" customWidth="1"/>
    <col min="13574" max="13574" width="15.25" style="1" customWidth="1"/>
    <col min="13575" max="13575" width="14.125" style="1" customWidth="1"/>
    <col min="13576" max="13576" width="8.125" style="1"/>
    <col min="13577" max="13577" width="11.25" style="1" bestFit="1" customWidth="1"/>
    <col min="13578" max="13822" width="8.125" style="1"/>
    <col min="13823" max="13823" width="6.875" style="1" customWidth="1"/>
    <col min="13824" max="13824" width="2.75" style="1" customWidth="1"/>
    <col min="13825" max="13825" width="2.875" style="1" customWidth="1"/>
    <col min="13826" max="13826" width="15.375" style="1" customWidth="1"/>
    <col min="13827" max="13827" width="14.125" style="1" customWidth="1"/>
    <col min="13828" max="13828" width="17.75" style="1" customWidth="1"/>
    <col min="13829" max="13829" width="14.875" style="1" customWidth="1"/>
    <col min="13830" max="13830" width="15.25" style="1" customWidth="1"/>
    <col min="13831" max="13831" width="14.125" style="1" customWidth="1"/>
    <col min="13832" max="13832" width="8.125" style="1"/>
    <col min="13833" max="13833" width="11.25" style="1" bestFit="1" customWidth="1"/>
    <col min="13834" max="14078" width="8.125" style="1"/>
    <col min="14079" max="14079" width="6.875" style="1" customWidth="1"/>
    <col min="14080" max="14080" width="2.75" style="1" customWidth="1"/>
    <col min="14081" max="14081" width="2.875" style="1" customWidth="1"/>
    <col min="14082" max="14082" width="15.375" style="1" customWidth="1"/>
    <col min="14083" max="14083" width="14.125" style="1" customWidth="1"/>
    <col min="14084" max="14084" width="17.75" style="1" customWidth="1"/>
    <col min="14085" max="14085" width="14.875" style="1" customWidth="1"/>
    <col min="14086" max="14086" width="15.25" style="1" customWidth="1"/>
    <col min="14087" max="14087" width="14.125" style="1" customWidth="1"/>
    <col min="14088" max="14088" width="8.125" style="1"/>
    <col min="14089" max="14089" width="11.25" style="1" bestFit="1" customWidth="1"/>
    <col min="14090" max="14334" width="8.125" style="1"/>
    <col min="14335" max="14335" width="6.875" style="1" customWidth="1"/>
    <col min="14336" max="14336" width="2.75" style="1" customWidth="1"/>
    <col min="14337" max="14337" width="2.875" style="1" customWidth="1"/>
    <col min="14338" max="14338" width="15.375" style="1" customWidth="1"/>
    <col min="14339" max="14339" width="14.125" style="1" customWidth="1"/>
    <col min="14340" max="14340" width="17.75" style="1" customWidth="1"/>
    <col min="14341" max="14341" width="14.875" style="1" customWidth="1"/>
    <col min="14342" max="14342" width="15.25" style="1" customWidth="1"/>
    <col min="14343" max="14343" width="14.125" style="1" customWidth="1"/>
    <col min="14344" max="14344" width="8.125" style="1"/>
    <col min="14345" max="14345" width="11.25" style="1" bestFit="1" customWidth="1"/>
    <col min="14346" max="14590" width="8.125" style="1"/>
    <col min="14591" max="14591" width="6.875" style="1" customWidth="1"/>
    <col min="14592" max="14592" width="2.75" style="1" customWidth="1"/>
    <col min="14593" max="14593" width="2.875" style="1" customWidth="1"/>
    <col min="14594" max="14594" width="15.375" style="1" customWidth="1"/>
    <col min="14595" max="14595" width="14.125" style="1" customWidth="1"/>
    <col min="14596" max="14596" width="17.75" style="1" customWidth="1"/>
    <col min="14597" max="14597" width="14.875" style="1" customWidth="1"/>
    <col min="14598" max="14598" width="15.25" style="1" customWidth="1"/>
    <col min="14599" max="14599" width="14.125" style="1" customWidth="1"/>
    <col min="14600" max="14600" width="8.125" style="1"/>
    <col min="14601" max="14601" width="11.25" style="1" bestFit="1" customWidth="1"/>
    <col min="14602" max="14846" width="8.125" style="1"/>
    <col min="14847" max="14847" width="6.875" style="1" customWidth="1"/>
    <col min="14848" max="14848" width="2.75" style="1" customWidth="1"/>
    <col min="14849" max="14849" width="2.875" style="1" customWidth="1"/>
    <col min="14850" max="14850" width="15.375" style="1" customWidth="1"/>
    <col min="14851" max="14851" width="14.125" style="1" customWidth="1"/>
    <col min="14852" max="14852" width="17.75" style="1" customWidth="1"/>
    <col min="14853" max="14853" width="14.875" style="1" customWidth="1"/>
    <col min="14854" max="14854" width="15.25" style="1" customWidth="1"/>
    <col min="14855" max="14855" width="14.125" style="1" customWidth="1"/>
    <col min="14856" max="14856" width="8.125" style="1"/>
    <col min="14857" max="14857" width="11.25" style="1" bestFit="1" customWidth="1"/>
    <col min="14858" max="15102" width="8.125" style="1"/>
    <col min="15103" max="15103" width="6.875" style="1" customWidth="1"/>
    <col min="15104" max="15104" width="2.75" style="1" customWidth="1"/>
    <col min="15105" max="15105" width="2.875" style="1" customWidth="1"/>
    <col min="15106" max="15106" width="15.375" style="1" customWidth="1"/>
    <col min="15107" max="15107" width="14.125" style="1" customWidth="1"/>
    <col min="15108" max="15108" width="17.75" style="1" customWidth="1"/>
    <col min="15109" max="15109" width="14.875" style="1" customWidth="1"/>
    <col min="15110" max="15110" width="15.25" style="1" customWidth="1"/>
    <col min="15111" max="15111" width="14.125" style="1" customWidth="1"/>
    <col min="15112" max="15112" width="8.125" style="1"/>
    <col min="15113" max="15113" width="11.25" style="1" bestFit="1" customWidth="1"/>
    <col min="15114" max="15358" width="8.125" style="1"/>
    <col min="15359" max="15359" width="6.875" style="1" customWidth="1"/>
    <col min="15360" max="15360" width="2.75" style="1" customWidth="1"/>
    <col min="15361" max="15361" width="2.875" style="1" customWidth="1"/>
    <col min="15362" max="15362" width="15.375" style="1" customWidth="1"/>
    <col min="15363" max="15363" width="14.125" style="1" customWidth="1"/>
    <col min="15364" max="15364" width="17.75" style="1" customWidth="1"/>
    <col min="15365" max="15365" width="14.875" style="1" customWidth="1"/>
    <col min="15366" max="15366" width="15.25" style="1" customWidth="1"/>
    <col min="15367" max="15367" width="14.125" style="1" customWidth="1"/>
    <col min="15368" max="15368" width="8.125" style="1"/>
    <col min="15369" max="15369" width="11.25" style="1" bestFit="1" customWidth="1"/>
    <col min="15370" max="15614" width="8.125" style="1"/>
    <col min="15615" max="15615" width="6.875" style="1" customWidth="1"/>
    <col min="15616" max="15616" width="2.75" style="1" customWidth="1"/>
    <col min="15617" max="15617" width="2.875" style="1" customWidth="1"/>
    <col min="15618" max="15618" width="15.375" style="1" customWidth="1"/>
    <col min="15619" max="15619" width="14.125" style="1" customWidth="1"/>
    <col min="15620" max="15620" width="17.75" style="1" customWidth="1"/>
    <col min="15621" max="15621" width="14.875" style="1" customWidth="1"/>
    <col min="15622" max="15622" width="15.25" style="1" customWidth="1"/>
    <col min="15623" max="15623" width="14.125" style="1" customWidth="1"/>
    <col min="15624" max="15624" width="8.125" style="1"/>
    <col min="15625" max="15625" width="11.25" style="1" bestFit="1" customWidth="1"/>
    <col min="15626" max="15870" width="8.125" style="1"/>
    <col min="15871" max="15871" width="6.875" style="1" customWidth="1"/>
    <col min="15872" max="15872" width="2.75" style="1" customWidth="1"/>
    <col min="15873" max="15873" width="2.875" style="1" customWidth="1"/>
    <col min="15874" max="15874" width="15.375" style="1" customWidth="1"/>
    <col min="15875" max="15875" width="14.125" style="1" customWidth="1"/>
    <col min="15876" max="15876" width="17.75" style="1" customWidth="1"/>
    <col min="15877" max="15877" width="14.875" style="1" customWidth="1"/>
    <col min="15878" max="15878" width="15.25" style="1" customWidth="1"/>
    <col min="15879" max="15879" width="14.125" style="1" customWidth="1"/>
    <col min="15880" max="15880" width="8.125" style="1"/>
    <col min="15881" max="15881" width="11.25" style="1" bestFit="1" customWidth="1"/>
    <col min="15882" max="16126" width="8.125" style="1"/>
    <col min="16127" max="16127" width="6.875" style="1" customWidth="1"/>
    <col min="16128" max="16128" width="2.75" style="1" customWidth="1"/>
    <col min="16129" max="16129" width="2.875" style="1" customWidth="1"/>
    <col min="16130" max="16130" width="15.375" style="1" customWidth="1"/>
    <col min="16131" max="16131" width="14.125" style="1" customWidth="1"/>
    <col min="16132" max="16132" width="17.75" style="1" customWidth="1"/>
    <col min="16133" max="16133" width="14.875" style="1" customWidth="1"/>
    <col min="16134" max="16134" width="15.25" style="1" customWidth="1"/>
    <col min="16135" max="16135" width="14.125" style="1" customWidth="1"/>
    <col min="16136" max="16136" width="8.125" style="1"/>
    <col min="16137" max="16137" width="11.25" style="1" bestFit="1" customWidth="1"/>
    <col min="16138" max="16384" width="8.125" style="1"/>
  </cols>
  <sheetData>
    <row r="1" spans="1:7" s="5" customFormat="1" ht="12.75" customHeight="1">
      <c r="A1" s="2"/>
      <c r="B1" s="2"/>
      <c r="C1" s="3"/>
      <c r="D1" s="3"/>
      <c r="E1" s="7"/>
      <c r="F1" s="7"/>
      <c r="G1" s="7"/>
    </row>
    <row r="2" spans="1:7" s="5" customFormat="1" ht="12.75" customHeight="1">
      <c r="A2" s="2"/>
      <c r="B2" s="2"/>
      <c r="C2" s="3"/>
      <c r="D2" s="3"/>
      <c r="E2" s="7"/>
      <c r="F2" s="7"/>
      <c r="G2" s="7"/>
    </row>
    <row r="3" spans="1:7" s="5" customFormat="1" ht="12.75" customHeight="1">
      <c r="A3" s="2"/>
      <c r="B3" s="2"/>
      <c r="C3" s="3"/>
      <c r="D3" s="3"/>
      <c r="E3" s="7"/>
      <c r="F3" s="7"/>
      <c r="G3" s="7"/>
    </row>
    <row r="4" spans="1:7" s="5" customFormat="1" ht="12.75" customHeight="1">
      <c r="A4" s="2"/>
      <c r="B4" s="2"/>
      <c r="C4" s="3"/>
      <c r="D4" s="3"/>
      <c r="E4" s="7"/>
      <c r="F4" s="7"/>
      <c r="G4" s="7"/>
    </row>
    <row r="5" spans="1:7" s="5" customFormat="1" ht="12.75" customHeight="1">
      <c r="A5" s="2"/>
      <c r="B5" s="2"/>
      <c r="C5" s="3"/>
      <c r="D5" s="3"/>
      <c r="E5" s="7"/>
      <c r="F5" s="7"/>
      <c r="G5" s="7"/>
    </row>
    <row r="6" spans="1:7" s="5" customFormat="1" ht="12.75" customHeight="1">
      <c r="A6" s="2"/>
      <c r="B6" s="2"/>
      <c r="C6" s="3"/>
      <c r="D6" s="3"/>
      <c r="E6" s="7"/>
      <c r="F6" s="7"/>
      <c r="G6" s="7"/>
    </row>
    <row r="7" spans="1:7" s="5" customFormat="1" ht="12.75" customHeight="1">
      <c r="A7" s="2"/>
      <c r="B7" s="2"/>
      <c r="C7" s="3"/>
      <c r="D7" s="3"/>
      <c r="E7" s="7"/>
      <c r="F7" s="7"/>
      <c r="G7" s="7"/>
    </row>
    <row r="8" spans="1:7" s="5" customFormat="1" ht="12.75" customHeight="1">
      <c r="A8" s="2"/>
      <c r="B8" s="2"/>
      <c r="C8" s="3"/>
      <c r="D8" s="3"/>
      <c r="E8" s="7"/>
      <c r="F8" s="7"/>
      <c r="G8" s="7"/>
    </row>
    <row r="9" spans="1:7" s="5" customFormat="1" ht="12.75" customHeight="1">
      <c r="A9" s="2"/>
      <c r="B9" s="2"/>
      <c r="C9" s="3"/>
      <c r="D9" s="3"/>
      <c r="E9" s="7"/>
      <c r="F9" s="7"/>
      <c r="G9" s="7"/>
    </row>
    <row r="10" spans="1:7" s="5" customFormat="1" ht="12.75" customHeight="1">
      <c r="A10" s="2"/>
      <c r="B10" s="2"/>
      <c r="C10" s="3"/>
      <c r="D10" s="3"/>
      <c r="E10" s="7"/>
      <c r="F10" s="7"/>
      <c r="G10" s="7"/>
    </row>
    <row r="11" spans="1:7" s="5" customFormat="1" ht="12.75" customHeight="1">
      <c r="A11" s="2"/>
      <c r="B11" s="2"/>
      <c r="C11" s="3"/>
      <c r="D11" s="3"/>
      <c r="E11" s="7"/>
      <c r="F11" s="7"/>
      <c r="G11" s="7"/>
    </row>
    <row r="12" spans="1:7" s="5" customFormat="1" ht="12.75" customHeight="1">
      <c r="A12" s="2"/>
      <c r="B12" s="2"/>
      <c r="C12" s="3"/>
      <c r="D12" s="3"/>
      <c r="E12" s="7"/>
      <c r="F12" s="7"/>
      <c r="G12" s="7"/>
    </row>
    <row r="13" spans="1:7" s="5" customFormat="1" ht="12.75" customHeight="1">
      <c r="A13" s="2"/>
      <c r="B13" s="2"/>
      <c r="C13" s="3"/>
      <c r="D13" s="3"/>
      <c r="E13" s="7"/>
      <c r="F13" s="7"/>
      <c r="G13" s="7"/>
    </row>
    <row r="14" spans="1:7" s="5" customFormat="1" ht="12.75" customHeight="1">
      <c r="A14" s="2"/>
      <c r="B14" s="2"/>
      <c r="C14" s="3"/>
      <c r="D14" s="3"/>
      <c r="E14" s="7"/>
      <c r="F14" s="7"/>
      <c r="G14" s="7"/>
    </row>
    <row r="15" spans="1:7" s="5" customFormat="1" ht="12.75" customHeight="1">
      <c r="A15" s="2"/>
      <c r="B15" s="2"/>
      <c r="C15" s="3"/>
      <c r="D15" s="3"/>
      <c r="E15" s="7"/>
      <c r="F15" s="7"/>
      <c r="G15" s="7"/>
    </row>
    <row r="16" spans="1:7" s="5" customFormat="1" ht="12.75" customHeight="1">
      <c r="A16" s="2"/>
      <c r="B16" s="2"/>
      <c r="C16" s="3"/>
      <c r="D16" s="3"/>
      <c r="E16" s="7"/>
      <c r="F16" s="7"/>
      <c r="G16" s="7"/>
    </row>
    <row r="17" spans="1:13" s="5" customFormat="1" ht="12.75" customHeight="1">
      <c r="A17" s="2"/>
      <c r="B17" s="2"/>
      <c r="C17" s="3"/>
      <c r="D17" s="3"/>
      <c r="E17" s="7"/>
      <c r="F17" s="7"/>
      <c r="G17" s="7"/>
    </row>
    <row r="18" spans="1:13" s="5" customFormat="1" ht="12.75" customHeight="1">
      <c r="A18" s="2"/>
      <c r="B18" s="2"/>
      <c r="C18" s="3"/>
      <c r="D18" s="3"/>
      <c r="E18" s="7"/>
      <c r="F18" s="7"/>
      <c r="G18" s="7"/>
    </row>
    <row r="19" spans="1:13" s="5" customFormat="1" ht="12.75" customHeight="1">
      <c r="A19" s="2"/>
      <c r="B19" s="2"/>
      <c r="C19" s="3"/>
      <c r="D19" s="3"/>
      <c r="E19" s="7"/>
      <c r="F19" s="7"/>
      <c r="G19" s="7"/>
    </row>
    <row r="20" spans="1:13" s="5" customFormat="1" ht="12.75" customHeight="1">
      <c r="A20" s="2"/>
      <c r="B20" s="2"/>
      <c r="C20" s="3"/>
      <c r="D20" s="3" t="s">
        <v>0</v>
      </c>
      <c r="E20" s="4"/>
      <c r="F20" s="4"/>
      <c r="G20" s="4"/>
    </row>
    <row r="21" spans="1:13" s="5" customFormat="1" ht="12.75" customHeight="1">
      <c r="A21" s="2"/>
      <c r="B21" s="2"/>
      <c r="C21" s="3"/>
      <c r="D21" s="3" t="s">
        <v>1</v>
      </c>
      <c r="E21" s="2"/>
      <c r="F21" s="4"/>
      <c r="G21" s="4"/>
    </row>
    <row r="22" spans="1:13" s="5" customFormat="1" ht="12.75" customHeight="1">
      <c r="A22" s="2"/>
      <c r="C22" s="4"/>
      <c r="D22" s="3" t="s">
        <v>2</v>
      </c>
      <c r="E22" s="2"/>
      <c r="F22" s="4"/>
      <c r="G22" s="4"/>
      <c r="H22" s="3" t="s">
        <v>3</v>
      </c>
      <c r="I22" s="4"/>
      <c r="J22" s="4" t="s">
        <v>4</v>
      </c>
      <c r="K22" s="2"/>
      <c r="L22" s="4"/>
      <c r="M22" s="4"/>
    </row>
    <row r="23" spans="1:13" s="5" customFormat="1" ht="12.75" customHeight="1">
      <c r="A23" s="6" t="s">
        <v>5</v>
      </c>
      <c r="B23" s="3" t="s">
        <v>6</v>
      </c>
      <c r="C23" s="3" t="s">
        <v>7</v>
      </c>
      <c r="D23" s="3" t="s">
        <v>8</v>
      </c>
      <c r="E23" s="3" t="s">
        <v>9</v>
      </c>
      <c r="F23" s="3" t="s">
        <v>10</v>
      </c>
      <c r="G23" s="3" t="s">
        <v>11</v>
      </c>
      <c r="H23" s="3" t="s">
        <v>12</v>
      </c>
      <c r="I23" s="3" t="s">
        <v>13</v>
      </c>
      <c r="J23" s="3" t="s">
        <v>14</v>
      </c>
      <c r="K23" s="3" t="s">
        <v>15</v>
      </c>
      <c r="L23" s="3" t="s">
        <v>16</v>
      </c>
      <c r="M23" s="3" t="s">
        <v>17</v>
      </c>
    </row>
    <row r="24" spans="1:13" s="5" customFormat="1" ht="12.75" customHeight="1">
      <c r="A24" s="6" t="s">
        <v>18</v>
      </c>
      <c r="B24" s="3" t="s">
        <v>19</v>
      </c>
      <c r="C24" s="3" t="s">
        <v>20</v>
      </c>
      <c r="D24" s="3" t="s">
        <v>21</v>
      </c>
      <c r="E24" s="3" t="s">
        <v>22</v>
      </c>
      <c r="F24" s="3" t="s">
        <v>23</v>
      </c>
      <c r="G24" s="3" t="s">
        <v>24</v>
      </c>
      <c r="H24" s="3" t="s">
        <v>25</v>
      </c>
      <c r="I24" s="3" t="s">
        <v>26</v>
      </c>
      <c r="J24" s="3" t="s">
        <v>27</v>
      </c>
      <c r="K24" s="3" t="s">
        <v>28</v>
      </c>
      <c r="L24" s="3" t="s">
        <v>29</v>
      </c>
      <c r="M24" s="3" t="s">
        <v>30</v>
      </c>
    </row>
    <row r="25" spans="1:13" s="5" customFormat="1" ht="12.75" customHeight="1">
      <c r="A25" s="21">
        <v>39083</v>
      </c>
      <c r="B25" s="3"/>
      <c r="C25" s="8">
        <v>133976</v>
      </c>
      <c r="D25" s="9">
        <v>64217</v>
      </c>
      <c r="E25" s="8">
        <v>162618</v>
      </c>
      <c r="F25" s="8"/>
      <c r="G25" s="8">
        <v>197308</v>
      </c>
      <c r="H25" s="8">
        <v>184115</v>
      </c>
      <c r="I25" s="8">
        <v>170109</v>
      </c>
      <c r="J25" s="10">
        <v>1210562</v>
      </c>
      <c r="K25" s="9">
        <v>43648</v>
      </c>
      <c r="L25" s="3"/>
      <c r="M25" s="3"/>
    </row>
    <row r="26" spans="1:13" s="5" customFormat="1" ht="12.75" customHeight="1">
      <c r="A26" s="21">
        <v>39114</v>
      </c>
      <c r="B26" s="3"/>
      <c r="C26" s="8">
        <v>99911</v>
      </c>
      <c r="D26" s="9">
        <v>37732</v>
      </c>
      <c r="E26" s="8">
        <v>128848</v>
      </c>
      <c r="F26" s="8"/>
      <c r="G26" s="8">
        <v>158017</v>
      </c>
      <c r="H26" s="8">
        <v>141780</v>
      </c>
      <c r="I26" s="8">
        <v>188537</v>
      </c>
      <c r="J26" s="10">
        <v>1481029</v>
      </c>
      <c r="K26" s="9">
        <v>50246</v>
      </c>
      <c r="L26" s="3"/>
      <c r="M26" s="3"/>
    </row>
    <row r="27" spans="1:13" s="5" customFormat="1" ht="12.75" customHeight="1">
      <c r="A27" s="21">
        <v>39142</v>
      </c>
      <c r="B27" s="3"/>
      <c r="C27" s="8">
        <v>161509</v>
      </c>
      <c r="D27" s="9">
        <v>61402</v>
      </c>
      <c r="E27" s="8">
        <v>208594</v>
      </c>
      <c r="F27" s="8"/>
      <c r="G27" s="8">
        <v>189943</v>
      </c>
      <c r="H27" s="8">
        <v>240444</v>
      </c>
      <c r="I27" s="8">
        <v>167096</v>
      </c>
      <c r="J27" s="10">
        <v>1086645</v>
      </c>
      <c r="K27" s="9">
        <v>47531</v>
      </c>
      <c r="L27" s="3"/>
      <c r="M27" s="3"/>
    </row>
    <row r="28" spans="1:13" s="5" customFormat="1" ht="12.75" customHeight="1">
      <c r="A28" s="21">
        <v>39173</v>
      </c>
      <c r="B28" s="3"/>
      <c r="C28" s="8">
        <v>166246</v>
      </c>
      <c r="D28" s="9">
        <v>65564</v>
      </c>
      <c r="E28" s="8">
        <v>221551</v>
      </c>
      <c r="F28" s="8"/>
      <c r="G28" s="8">
        <v>152301</v>
      </c>
      <c r="H28" s="8">
        <v>242192</v>
      </c>
      <c r="I28" s="8">
        <v>191523</v>
      </c>
      <c r="J28" s="10">
        <v>1089240</v>
      </c>
      <c r="K28" s="9">
        <v>48237</v>
      </c>
      <c r="L28" s="3"/>
      <c r="M28" s="3"/>
    </row>
    <row r="29" spans="1:13" s="5" customFormat="1" ht="12.75" customHeight="1">
      <c r="A29" s="21">
        <v>39203</v>
      </c>
      <c r="B29" s="3"/>
      <c r="C29" s="8">
        <v>138816</v>
      </c>
      <c r="D29" s="9">
        <v>59507</v>
      </c>
      <c r="E29" s="8">
        <v>161019</v>
      </c>
      <c r="F29" s="8"/>
      <c r="G29" s="8">
        <v>169469</v>
      </c>
      <c r="H29" s="8">
        <v>253138</v>
      </c>
      <c r="I29" s="8">
        <v>164907</v>
      </c>
      <c r="J29" s="10">
        <v>1212715</v>
      </c>
      <c r="K29" s="9">
        <v>42772</v>
      </c>
      <c r="L29" s="3"/>
      <c r="M29" s="3"/>
    </row>
    <row r="30" spans="1:13" s="5" customFormat="1" ht="12.75" customHeight="1">
      <c r="A30" s="21">
        <v>39234</v>
      </c>
      <c r="B30" s="3"/>
      <c r="C30" s="8">
        <v>139487</v>
      </c>
      <c r="D30" s="9">
        <v>65311</v>
      </c>
      <c r="E30" s="8">
        <v>148733</v>
      </c>
      <c r="F30" s="8"/>
      <c r="G30" s="8">
        <v>169439</v>
      </c>
      <c r="H30" s="8">
        <v>253818</v>
      </c>
      <c r="I30" s="8">
        <v>184015</v>
      </c>
      <c r="J30" s="10">
        <v>1019524</v>
      </c>
      <c r="K30" s="9">
        <v>54027</v>
      </c>
      <c r="L30" s="3"/>
      <c r="M30" s="3"/>
    </row>
    <row r="31" spans="1:13" s="5" customFormat="1" ht="12.75" customHeight="1">
      <c r="A31" s="21">
        <v>39264</v>
      </c>
      <c r="B31" s="3"/>
      <c r="C31" s="8">
        <v>152006</v>
      </c>
      <c r="D31" s="9">
        <v>63894</v>
      </c>
      <c r="E31" s="8">
        <v>170062</v>
      </c>
      <c r="F31" s="8"/>
      <c r="G31" s="8">
        <v>180126</v>
      </c>
      <c r="H31" s="8">
        <v>229394</v>
      </c>
      <c r="I31" s="8">
        <v>212244</v>
      </c>
      <c r="J31" s="10">
        <v>1390554</v>
      </c>
      <c r="K31" s="9">
        <v>55944</v>
      </c>
      <c r="L31" s="3"/>
      <c r="M31" s="3"/>
    </row>
    <row r="32" spans="1:13" s="5" customFormat="1" ht="12.75" customHeight="1">
      <c r="A32" s="21">
        <v>39295</v>
      </c>
      <c r="B32" s="3"/>
      <c r="C32" s="8">
        <v>130494</v>
      </c>
      <c r="D32" s="9">
        <v>56625</v>
      </c>
      <c r="E32" s="8">
        <v>181099</v>
      </c>
      <c r="F32" s="8"/>
      <c r="G32" s="8">
        <v>203029</v>
      </c>
      <c r="H32" s="8">
        <v>217893</v>
      </c>
      <c r="I32" s="8">
        <v>214495</v>
      </c>
      <c r="J32" s="10">
        <v>1685555</v>
      </c>
      <c r="K32" s="9">
        <v>69147</v>
      </c>
      <c r="L32" s="3"/>
      <c r="M32" s="3"/>
    </row>
    <row r="33" spans="1:14" s="5" customFormat="1" ht="12.75" customHeight="1">
      <c r="A33" s="21">
        <v>39326</v>
      </c>
      <c r="B33" s="3"/>
      <c r="C33" s="8">
        <v>130797</v>
      </c>
      <c r="D33" s="9">
        <v>73573</v>
      </c>
      <c r="E33" s="8">
        <v>167090</v>
      </c>
      <c r="F33" s="8"/>
      <c r="G33" s="8">
        <v>183503</v>
      </c>
      <c r="H33" s="8">
        <v>202080</v>
      </c>
      <c r="I33" s="8">
        <v>180339</v>
      </c>
      <c r="J33" s="10">
        <v>1136325</v>
      </c>
      <c r="K33" s="9">
        <v>46946</v>
      </c>
      <c r="L33" s="3"/>
      <c r="M33" s="3"/>
    </row>
    <row r="34" spans="1:14" s="5" customFormat="1" ht="12.75" customHeight="1">
      <c r="A34" s="21">
        <v>39356</v>
      </c>
      <c r="B34" s="3"/>
      <c r="C34" s="8">
        <v>195126</v>
      </c>
      <c r="D34" s="9">
        <v>76162</v>
      </c>
      <c r="E34" s="8">
        <v>248817</v>
      </c>
      <c r="F34" s="8"/>
      <c r="G34" s="8">
        <v>169995</v>
      </c>
      <c r="H34" s="8">
        <v>284028</v>
      </c>
      <c r="I34" s="8">
        <v>184984</v>
      </c>
      <c r="J34" s="10">
        <v>1359194</v>
      </c>
      <c r="K34" s="9">
        <v>49734</v>
      </c>
      <c r="L34" s="3"/>
      <c r="M34" s="3"/>
    </row>
    <row r="35" spans="1:14" s="5" customFormat="1" ht="12.75" customHeight="1">
      <c r="A35" s="21">
        <v>39387</v>
      </c>
      <c r="B35" s="3"/>
      <c r="C35" s="8">
        <v>178258</v>
      </c>
      <c r="D35" s="9">
        <v>60824</v>
      </c>
      <c r="E35" s="8">
        <v>214817</v>
      </c>
      <c r="F35" s="8"/>
      <c r="G35" s="8">
        <v>201712</v>
      </c>
      <c r="H35" s="8">
        <v>272500</v>
      </c>
      <c r="I35" s="8">
        <v>179909</v>
      </c>
      <c r="J35" s="10">
        <v>1291307</v>
      </c>
      <c r="K35" s="9">
        <v>48783</v>
      </c>
      <c r="L35" s="3"/>
      <c r="M35" s="3"/>
    </row>
    <row r="36" spans="1:14" s="5" customFormat="1" ht="12.75" customHeight="1">
      <c r="A36" s="21">
        <v>39417</v>
      </c>
      <c r="B36" s="3"/>
      <c r="C36" s="8">
        <v>156801</v>
      </c>
      <c r="D36" s="9">
        <v>72153</v>
      </c>
      <c r="E36" s="8">
        <v>176151</v>
      </c>
      <c r="F36" s="8"/>
      <c r="G36" s="8">
        <v>225725</v>
      </c>
      <c r="H36" s="8">
        <v>366724</v>
      </c>
      <c r="I36" s="8">
        <v>199573</v>
      </c>
      <c r="J36" s="10">
        <v>1523139</v>
      </c>
      <c r="K36" s="9">
        <v>69088</v>
      </c>
      <c r="L36" s="3"/>
      <c r="M36" s="3"/>
    </row>
    <row r="37" spans="1:14" s="5" customFormat="1" ht="12.75" customHeight="1">
      <c r="A37" s="21">
        <v>39448</v>
      </c>
      <c r="B37" s="3"/>
      <c r="C37" s="8">
        <v>152900</v>
      </c>
      <c r="D37" s="9">
        <v>73518</v>
      </c>
      <c r="E37" s="8">
        <v>188393</v>
      </c>
      <c r="F37" s="8"/>
      <c r="G37" s="8">
        <v>218810</v>
      </c>
      <c r="H37" s="8">
        <v>204905</v>
      </c>
      <c r="I37" s="8">
        <v>189166</v>
      </c>
      <c r="J37" s="10">
        <v>1441667</v>
      </c>
      <c r="K37" s="9">
        <v>49207</v>
      </c>
      <c r="L37" s="3"/>
      <c r="M37" s="3"/>
      <c r="N37" s="1">
        <f>J37/J25-1</f>
        <v>0.1909071984747579</v>
      </c>
    </row>
    <row r="38" spans="1:14" s="5" customFormat="1" ht="12.75" customHeight="1">
      <c r="A38" s="21">
        <v>39479</v>
      </c>
      <c r="B38" s="3"/>
      <c r="C38" s="8">
        <v>114029</v>
      </c>
      <c r="D38" s="9">
        <v>47628</v>
      </c>
      <c r="E38" s="8">
        <v>154789</v>
      </c>
      <c r="F38" s="8"/>
      <c r="G38" s="8">
        <v>190683</v>
      </c>
      <c r="H38" s="8">
        <v>169412</v>
      </c>
      <c r="I38" s="8">
        <v>178018</v>
      </c>
      <c r="J38" s="10">
        <v>1442302</v>
      </c>
      <c r="K38" s="9">
        <v>55595</v>
      </c>
      <c r="L38" s="3"/>
      <c r="M38" s="3"/>
      <c r="N38" s="1">
        <f t="shared" ref="N38:N48" si="0">J38/J26-1</f>
        <v>-2.6148711470200814E-2</v>
      </c>
    </row>
    <row r="39" spans="1:14" s="5" customFormat="1" ht="12.75" customHeight="1">
      <c r="A39" s="21">
        <v>39508</v>
      </c>
      <c r="B39" s="3"/>
      <c r="C39" s="8">
        <v>173739</v>
      </c>
      <c r="D39" s="9">
        <v>66117</v>
      </c>
      <c r="E39" s="8">
        <v>226862</v>
      </c>
      <c r="F39" s="8"/>
      <c r="G39" s="8">
        <v>186925</v>
      </c>
      <c r="H39" s="8">
        <v>264951</v>
      </c>
      <c r="I39" s="8">
        <v>167130</v>
      </c>
      <c r="J39" s="10">
        <v>1269673</v>
      </c>
      <c r="K39" s="9">
        <v>49102</v>
      </c>
      <c r="L39" s="3"/>
      <c r="M39" s="3"/>
      <c r="N39" s="1">
        <f t="shared" si="0"/>
        <v>0.16843403319391337</v>
      </c>
    </row>
    <row r="40" spans="1:14" s="5" customFormat="1" ht="12.75" customHeight="1">
      <c r="A40" s="21">
        <v>39539</v>
      </c>
      <c r="B40" s="3"/>
      <c r="C40" s="8">
        <v>170594</v>
      </c>
      <c r="D40" s="9">
        <v>69874</v>
      </c>
      <c r="E40" s="8">
        <v>225152</v>
      </c>
      <c r="F40" s="8"/>
      <c r="G40" s="8">
        <v>163433</v>
      </c>
      <c r="H40" s="8">
        <v>252371</v>
      </c>
      <c r="I40" s="8">
        <v>189671</v>
      </c>
      <c r="J40" s="10">
        <v>1305002</v>
      </c>
      <c r="K40" s="9">
        <v>43814</v>
      </c>
      <c r="L40" s="3"/>
      <c r="M40" s="3"/>
      <c r="N40" s="1">
        <f t="shared" si="0"/>
        <v>0.19808490323528338</v>
      </c>
    </row>
    <row r="41" spans="1:14" s="5" customFormat="1" ht="12.75" customHeight="1">
      <c r="A41" s="21">
        <v>39569</v>
      </c>
      <c r="B41" s="3"/>
      <c r="C41" s="8">
        <v>139616</v>
      </c>
      <c r="D41" s="9">
        <v>62216</v>
      </c>
      <c r="E41" s="8">
        <v>154253</v>
      </c>
      <c r="F41" s="8"/>
      <c r="G41" s="8">
        <v>192586</v>
      </c>
      <c r="H41" s="8">
        <v>278138</v>
      </c>
      <c r="I41" s="8">
        <v>177028</v>
      </c>
      <c r="J41" s="10">
        <v>1290806</v>
      </c>
      <c r="K41" s="9">
        <v>47503</v>
      </c>
      <c r="L41" s="3"/>
      <c r="M41" s="3"/>
      <c r="N41" s="1">
        <f t="shared" si="0"/>
        <v>6.4393530219383877E-2</v>
      </c>
    </row>
    <row r="42" spans="1:14" s="5" customFormat="1" ht="12.75" customHeight="1">
      <c r="A42" s="21">
        <v>39600</v>
      </c>
      <c r="B42" s="3"/>
      <c r="C42" s="8">
        <v>132075</v>
      </c>
      <c r="D42" s="9">
        <v>61240</v>
      </c>
      <c r="E42" s="8">
        <v>139608</v>
      </c>
      <c r="F42" s="8"/>
      <c r="G42" s="8">
        <v>181123</v>
      </c>
      <c r="H42" s="8">
        <v>252530</v>
      </c>
      <c r="I42" s="8">
        <v>183886</v>
      </c>
      <c r="J42" s="10">
        <v>1145551</v>
      </c>
      <c r="K42" s="9">
        <v>51913</v>
      </c>
      <c r="L42" s="3"/>
      <c r="M42" s="3"/>
      <c r="N42" s="1">
        <f t="shared" si="0"/>
        <v>0.12361356868499418</v>
      </c>
    </row>
    <row r="43" spans="1:14" s="5" customFormat="1" ht="12.75" customHeight="1">
      <c r="A43" s="21">
        <v>39630</v>
      </c>
      <c r="B43" s="3"/>
      <c r="C43" s="8">
        <v>134311</v>
      </c>
      <c r="D43" s="9">
        <v>61677</v>
      </c>
      <c r="E43" s="8">
        <v>151709</v>
      </c>
      <c r="F43" s="8"/>
      <c r="G43" s="8">
        <v>184375</v>
      </c>
      <c r="H43" s="8">
        <v>222196</v>
      </c>
      <c r="I43" s="8">
        <v>214586</v>
      </c>
      <c r="J43" s="10">
        <v>1660243</v>
      </c>
      <c r="K43" s="9">
        <v>80278</v>
      </c>
      <c r="L43" s="3"/>
      <c r="M43" s="3"/>
      <c r="N43" s="1">
        <f t="shared" si="0"/>
        <v>0.19394356493886611</v>
      </c>
    </row>
    <row r="44" spans="1:14" s="5" customFormat="1" ht="12.75" customHeight="1">
      <c r="A44" s="21">
        <v>39661</v>
      </c>
      <c r="B44" s="3"/>
      <c r="C44" s="8">
        <v>109931</v>
      </c>
      <c r="D44" s="9">
        <v>47746</v>
      </c>
      <c r="E44" s="8">
        <v>143928</v>
      </c>
      <c r="F44" s="8"/>
      <c r="G44" s="8">
        <v>197233</v>
      </c>
      <c r="H44" s="8">
        <v>188345</v>
      </c>
      <c r="I44" s="8">
        <v>213552</v>
      </c>
      <c r="J44" s="10">
        <v>1699309</v>
      </c>
      <c r="K44" s="9">
        <v>79048</v>
      </c>
      <c r="L44" s="3"/>
      <c r="M44" s="3"/>
      <c r="N44" s="1">
        <f t="shared" si="0"/>
        <v>8.1599235859999286E-3</v>
      </c>
    </row>
    <row r="45" spans="1:14" s="5" customFormat="1" ht="12.75" customHeight="1">
      <c r="A45" s="21">
        <v>39692</v>
      </c>
      <c r="B45" s="3"/>
      <c r="C45" s="8">
        <v>113862</v>
      </c>
      <c r="D45" s="9">
        <v>69304</v>
      </c>
      <c r="E45" s="8">
        <v>139730</v>
      </c>
      <c r="F45" s="8"/>
      <c r="G45" s="8">
        <v>176044</v>
      </c>
      <c r="H45" s="8">
        <v>212809</v>
      </c>
      <c r="I45" s="8">
        <v>184262</v>
      </c>
      <c r="J45" s="10">
        <v>1249545</v>
      </c>
      <c r="K45" s="9">
        <v>49284</v>
      </c>
      <c r="L45" s="3"/>
      <c r="M45" s="3"/>
      <c r="N45" s="1">
        <f t="shared" si="0"/>
        <v>9.9636987657580445E-2</v>
      </c>
    </row>
    <row r="46" spans="1:14" s="5" customFormat="1" ht="12.75" customHeight="1">
      <c r="A46" s="21">
        <v>39722</v>
      </c>
      <c r="B46" s="3"/>
      <c r="C46" s="9">
        <v>165300</v>
      </c>
      <c r="D46" s="9">
        <v>79849</v>
      </c>
      <c r="E46" s="9">
        <v>218383</v>
      </c>
      <c r="F46" s="3"/>
      <c r="G46" s="9">
        <v>173939</v>
      </c>
      <c r="H46" s="9">
        <v>169075</v>
      </c>
      <c r="I46" s="9">
        <v>194925</v>
      </c>
      <c r="J46" s="10">
        <v>1373910</v>
      </c>
      <c r="K46" s="9">
        <v>57359</v>
      </c>
      <c r="L46" s="3"/>
      <c r="M46" s="3"/>
      <c r="N46" s="1">
        <f t="shared" si="0"/>
        <v>1.0827004827861142E-2</v>
      </c>
    </row>
    <row r="47" spans="1:14" s="5" customFormat="1" ht="12.75" customHeight="1">
      <c r="A47" s="21">
        <v>39753</v>
      </c>
      <c r="B47" s="3"/>
      <c r="C47" s="9">
        <v>148176</v>
      </c>
      <c r="D47" s="9">
        <v>57920</v>
      </c>
      <c r="E47" s="9">
        <v>191362</v>
      </c>
      <c r="F47" s="3"/>
      <c r="G47" s="9">
        <v>173456</v>
      </c>
      <c r="H47" s="9">
        <v>252682</v>
      </c>
      <c r="I47" s="9">
        <v>170969</v>
      </c>
      <c r="J47" s="10">
        <v>1363167</v>
      </c>
      <c r="K47" s="9">
        <v>53725</v>
      </c>
      <c r="L47" s="3"/>
      <c r="M47" s="3"/>
      <c r="N47" s="1">
        <f t="shared" si="0"/>
        <v>5.5649043953142074E-2</v>
      </c>
    </row>
    <row r="48" spans="1:14" s="5" customFormat="1" ht="12.75" customHeight="1">
      <c r="A48" s="21">
        <v>39783</v>
      </c>
      <c r="B48" s="3"/>
      <c r="C48" s="9">
        <v>130201</v>
      </c>
      <c r="D48" s="9">
        <v>66117</v>
      </c>
      <c r="E48" s="9">
        <v>159870</v>
      </c>
      <c r="F48" s="3"/>
      <c r="G48" s="9">
        <v>190510</v>
      </c>
      <c r="H48" s="9">
        <v>358793</v>
      </c>
      <c r="I48" s="9">
        <v>177288</v>
      </c>
      <c r="J48" s="10">
        <v>1620828</v>
      </c>
      <c r="K48" s="9">
        <v>80001</v>
      </c>
      <c r="L48" s="3"/>
      <c r="M48" s="3"/>
      <c r="N48" s="1">
        <f t="shared" si="0"/>
        <v>6.4136628370752735E-2</v>
      </c>
    </row>
    <row r="49" spans="1:14" s="5" customFormat="1" ht="12.75" customHeight="1">
      <c r="A49" s="21">
        <v>39814</v>
      </c>
      <c r="B49" s="3"/>
      <c r="C49" s="9">
        <v>114428</v>
      </c>
      <c r="D49" s="9">
        <v>63506</v>
      </c>
      <c r="E49" s="9">
        <v>142237</v>
      </c>
      <c r="F49" s="3"/>
      <c r="G49" s="9">
        <v>152597</v>
      </c>
      <c r="H49" s="9">
        <v>189423</v>
      </c>
      <c r="I49" s="9">
        <v>181764</v>
      </c>
      <c r="J49" s="10">
        <v>1892336</v>
      </c>
      <c r="K49" s="9">
        <v>54618</v>
      </c>
      <c r="L49" s="3"/>
      <c r="M49" s="3"/>
      <c r="N49" s="1">
        <f>J49/J37-1</f>
        <v>0.3126027022883926</v>
      </c>
    </row>
    <row r="50" spans="1:14" s="5" customFormat="1" ht="12.75" customHeight="1">
      <c r="A50" s="21">
        <v>39845</v>
      </c>
      <c r="B50" s="3"/>
      <c r="C50" s="9">
        <v>101017</v>
      </c>
      <c r="D50" s="9">
        <v>42489</v>
      </c>
      <c r="E50" s="9">
        <v>136620</v>
      </c>
      <c r="F50" s="3"/>
      <c r="G50" s="9">
        <v>163234</v>
      </c>
      <c r="H50" s="9">
        <v>176716</v>
      </c>
      <c r="I50" s="9">
        <v>147184</v>
      </c>
      <c r="J50" s="10">
        <v>1345291</v>
      </c>
      <c r="K50" s="9">
        <v>57460</v>
      </c>
      <c r="L50" s="3"/>
      <c r="M50" s="3"/>
      <c r="N50" s="1">
        <f t="shared" ref="N50:N60" si="1">J50/J38-1</f>
        <v>-6.7261225457636464E-2</v>
      </c>
    </row>
    <row r="51" spans="1:14" s="5" customFormat="1" ht="12.75" customHeight="1">
      <c r="A51" s="21">
        <v>39873</v>
      </c>
      <c r="B51" s="3"/>
      <c r="C51" s="9">
        <v>144507</v>
      </c>
      <c r="D51" s="9">
        <v>56232</v>
      </c>
      <c r="E51" s="9">
        <v>183300</v>
      </c>
      <c r="F51" s="3"/>
      <c r="G51" s="9">
        <v>157141</v>
      </c>
      <c r="H51" s="9">
        <v>261538</v>
      </c>
      <c r="I51" s="9">
        <v>155980</v>
      </c>
      <c r="J51" s="10">
        <v>1438182</v>
      </c>
      <c r="K51" s="9">
        <v>55727</v>
      </c>
      <c r="L51" s="3"/>
      <c r="M51" s="3"/>
      <c r="N51" s="1">
        <f t="shared" si="1"/>
        <v>0.13271842435020664</v>
      </c>
    </row>
    <row r="52" spans="1:14" s="5" customFormat="1" ht="12.75" customHeight="1">
      <c r="A52" s="21">
        <v>39904</v>
      </c>
      <c r="B52" s="3"/>
      <c r="C52" s="9">
        <v>150172</v>
      </c>
      <c r="D52" s="9">
        <v>66175</v>
      </c>
      <c r="E52" s="9">
        <v>200600</v>
      </c>
      <c r="F52" s="3"/>
      <c r="G52" s="9">
        <v>132031</v>
      </c>
      <c r="H52" s="9">
        <v>262242</v>
      </c>
      <c r="I52" s="9">
        <v>169760</v>
      </c>
      <c r="J52" s="10">
        <v>1406500</v>
      </c>
      <c r="K52" s="9">
        <v>56168</v>
      </c>
      <c r="L52" s="3"/>
      <c r="M52" s="3"/>
      <c r="N52" s="1">
        <f t="shared" si="1"/>
        <v>7.7776126013600066E-2</v>
      </c>
    </row>
    <row r="53" spans="1:14" s="5" customFormat="1" ht="12.75" customHeight="1">
      <c r="A53" s="21">
        <v>39934</v>
      </c>
      <c r="B53" s="3"/>
      <c r="C53" s="9">
        <v>124192</v>
      </c>
      <c r="D53" s="9">
        <v>53709</v>
      </c>
      <c r="E53" s="9">
        <v>144252</v>
      </c>
      <c r="F53" s="3"/>
      <c r="G53" s="9">
        <v>126952</v>
      </c>
      <c r="H53" s="9">
        <v>219896</v>
      </c>
      <c r="I53" s="9">
        <v>147975</v>
      </c>
      <c r="J53" s="10">
        <v>1167230</v>
      </c>
      <c r="K53" s="9">
        <v>54533</v>
      </c>
      <c r="L53" s="3"/>
      <c r="M53" s="3"/>
      <c r="N53" s="1">
        <f t="shared" si="1"/>
        <v>-9.5735532682680424E-2</v>
      </c>
    </row>
    <row r="54" spans="1:14" s="5" customFormat="1" ht="12.75" customHeight="1">
      <c r="A54" s="21">
        <v>39965</v>
      </c>
      <c r="B54" s="3"/>
      <c r="C54" s="9">
        <v>118063</v>
      </c>
      <c r="D54" s="9">
        <v>54168</v>
      </c>
      <c r="E54" s="9">
        <v>127728</v>
      </c>
      <c r="F54" s="3"/>
      <c r="G54" s="9">
        <v>113809</v>
      </c>
      <c r="H54" s="9">
        <v>218421</v>
      </c>
      <c r="I54" s="9">
        <v>139903</v>
      </c>
      <c r="J54" s="10">
        <v>1012386</v>
      </c>
      <c r="K54" s="9">
        <v>57291</v>
      </c>
      <c r="L54" s="3"/>
      <c r="M54" s="3"/>
      <c r="N54" s="1">
        <f t="shared" si="1"/>
        <v>-0.11624537013192782</v>
      </c>
    </row>
    <row r="55" spans="1:14" s="5" customFormat="1" ht="12.75" customHeight="1">
      <c r="A55" s="21">
        <v>39995</v>
      </c>
      <c r="B55" s="3"/>
      <c r="C55" s="9">
        <v>135945</v>
      </c>
      <c r="D55" s="9">
        <v>56398</v>
      </c>
      <c r="E55" s="9">
        <v>154973</v>
      </c>
      <c r="F55" s="3"/>
      <c r="G55" s="9">
        <v>155121</v>
      </c>
      <c r="H55" s="9">
        <v>201303</v>
      </c>
      <c r="I55" s="9">
        <v>190293</v>
      </c>
      <c r="J55" s="10">
        <v>1432740</v>
      </c>
      <c r="K55" s="9">
        <v>72357</v>
      </c>
      <c r="L55" s="3"/>
      <c r="M55" s="3"/>
      <c r="N55" s="1">
        <f t="shared" si="1"/>
        <v>-0.13702994079782294</v>
      </c>
    </row>
    <row r="56" spans="1:14" s="5" customFormat="1" ht="12.75" customHeight="1">
      <c r="A56" s="21">
        <v>40026</v>
      </c>
      <c r="B56" s="3"/>
      <c r="C56" s="9">
        <v>120562</v>
      </c>
      <c r="D56" s="9">
        <v>49434</v>
      </c>
      <c r="E56" s="9">
        <v>158927</v>
      </c>
      <c r="F56" s="3"/>
      <c r="G56" s="9">
        <v>177252</v>
      </c>
      <c r="H56" s="9">
        <v>199063</v>
      </c>
      <c r="I56" s="9">
        <v>205646</v>
      </c>
      <c r="J56" s="10">
        <v>1855907</v>
      </c>
      <c r="K56" s="9">
        <v>88484</v>
      </c>
      <c r="L56" s="3"/>
      <c r="M56" s="3"/>
      <c r="N56" s="1">
        <f t="shared" si="1"/>
        <v>9.2153928449740352E-2</v>
      </c>
    </row>
    <row r="57" spans="1:14" s="5" customFormat="1" ht="12.75" customHeight="1">
      <c r="A57" s="21">
        <v>40057</v>
      </c>
      <c r="B57" s="3"/>
      <c r="C57" s="9">
        <v>112111</v>
      </c>
      <c r="D57" s="9">
        <v>64176</v>
      </c>
      <c r="E57" s="9">
        <v>143415</v>
      </c>
      <c r="F57" s="3"/>
      <c r="G57" s="9">
        <v>161555</v>
      </c>
      <c r="H57" s="9">
        <v>251154</v>
      </c>
      <c r="I57" s="9">
        <v>148138</v>
      </c>
      <c r="J57" s="10">
        <v>1326110</v>
      </c>
      <c r="K57" s="9">
        <v>56089</v>
      </c>
      <c r="L57" s="3"/>
      <c r="M57" s="3"/>
      <c r="N57" s="1">
        <f t="shared" si="1"/>
        <v>6.1274303846600153E-2</v>
      </c>
    </row>
    <row r="58" spans="1:14" s="5" customFormat="1" ht="12.75" customHeight="1">
      <c r="A58" s="21">
        <v>40087</v>
      </c>
      <c r="B58" s="3"/>
      <c r="C58" s="9">
        <v>161670</v>
      </c>
      <c r="D58" s="9">
        <v>72485</v>
      </c>
      <c r="E58" s="9">
        <v>217886</v>
      </c>
      <c r="F58" s="3"/>
      <c r="G58" s="9">
        <v>137039</v>
      </c>
      <c r="H58" s="9">
        <v>253464</v>
      </c>
      <c r="I58" s="9">
        <v>172774</v>
      </c>
      <c r="J58" s="10">
        <v>1686686</v>
      </c>
      <c r="K58" s="9">
        <v>69095</v>
      </c>
      <c r="L58" s="3"/>
      <c r="M58" s="3"/>
      <c r="N58" s="1">
        <f t="shared" si="1"/>
        <v>0.22765392201818169</v>
      </c>
    </row>
    <row r="59" spans="1:14" s="5" customFormat="1" ht="12.75" customHeight="1">
      <c r="A59" s="21">
        <v>40118</v>
      </c>
      <c r="B59" s="3"/>
      <c r="C59" s="9">
        <v>151713</v>
      </c>
      <c r="D59" s="9">
        <v>60125</v>
      </c>
      <c r="E59" s="9">
        <v>199734</v>
      </c>
      <c r="F59" s="3"/>
      <c r="G59" s="9">
        <v>159099</v>
      </c>
      <c r="H59" s="9">
        <v>276320</v>
      </c>
      <c r="I59" s="9">
        <v>162302</v>
      </c>
      <c r="J59" s="10">
        <v>1544531</v>
      </c>
      <c r="K59" s="9">
        <v>63895</v>
      </c>
      <c r="L59" s="3"/>
      <c r="M59" s="3"/>
      <c r="N59" s="1">
        <f t="shared" si="1"/>
        <v>0.13304606112090456</v>
      </c>
    </row>
    <row r="60" spans="1:14" s="5" customFormat="1" ht="12.75" customHeight="1">
      <c r="A60" s="21">
        <v>40148</v>
      </c>
      <c r="B60" s="3"/>
      <c r="C60" s="9">
        <v>133428</v>
      </c>
      <c r="D60" s="9">
        <v>69066</v>
      </c>
      <c r="E60" s="9">
        <v>159109</v>
      </c>
      <c r="F60" s="3"/>
      <c r="G60" s="9">
        <v>187354</v>
      </c>
      <c r="H60" s="9">
        <v>375615</v>
      </c>
      <c r="I60" s="9">
        <v>187925</v>
      </c>
      <c r="J60" s="10">
        <v>1848832</v>
      </c>
      <c r="K60" s="9">
        <v>94671</v>
      </c>
      <c r="L60" s="3"/>
      <c r="M60" s="3"/>
      <c r="N60" s="1">
        <f t="shared" si="1"/>
        <v>0.14067131120637111</v>
      </c>
    </row>
    <row r="61" spans="1:14" s="5" customFormat="1" ht="12.75" customHeight="1">
      <c r="A61" s="21">
        <v>40179</v>
      </c>
      <c r="B61" s="3"/>
      <c r="C61" s="9">
        <v>133757</v>
      </c>
      <c r="D61" s="9">
        <v>73349</v>
      </c>
      <c r="E61" s="9">
        <v>172841</v>
      </c>
      <c r="F61" s="3"/>
      <c r="G61" s="9">
        <v>196965</v>
      </c>
      <c r="H61" s="9">
        <v>238894</v>
      </c>
      <c r="I61" s="9">
        <v>182068</v>
      </c>
      <c r="J61" s="10">
        <v>1907827</v>
      </c>
      <c r="K61" s="9">
        <v>54618</v>
      </c>
      <c r="L61" s="3"/>
      <c r="M61" s="3"/>
      <c r="N61" s="1">
        <f>J61/J49-1</f>
        <v>8.186178353104312E-3</v>
      </c>
    </row>
    <row r="62" spans="1:14" s="5" customFormat="1" ht="12.75" customHeight="1">
      <c r="A62" s="21">
        <v>40210</v>
      </c>
      <c r="B62" s="3"/>
      <c r="C62" s="9">
        <v>98684</v>
      </c>
      <c r="D62" s="9">
        <v>42137</v>
      </c>
      <c r="E62" s="9">
        <v>133741</v>
      </c>
      <c r="F62" s="3"/>
      <c r="G62" s="9">
        <v>158979</v>
      </c>
      <c r="H62" s="9">
        <v>176569</v>
      </c>
      <c r="I62" s="9">
        <v>188561</v>
      </c>
      <c r="J62" s="10">
        <v>2009922</v>
      </c>
      <c r="K62" s="9">
        <v>57460</v>
      </c>
      <c r="L62" s="3"/>
      <c r="M62" s="3"/>
      <c r="N62" s="1">
        <f t="shared" ref="N62:N72" si="2">J62/J50-1</f>
        <v>0.49404255287517729</v>
      </c>
    </row>
    <row r="63" spans="1:14" s="5" customFormat="1" ht="12.75" customHeight="1">
      <c r="A63" s="21">
        <v>40238</v>
      </c>
      <c r="B63" s="3"/>
      <c r="C63" s="9">
        <v>157271</v>
      </c>
      <c r="D63" s="9">
        <v>67227</v>
      </c>
      <c r="E63" s="9">
        <v>217233</v>
      </c>
      <c r="F63" s="3"/>
      <c r="G63" s="9">
        <v>203588</v>
      </c>
      <c r="H63" s="9">
        <v>299712</v>
      </c>
      <c r="I63" s="9">
        <v>166395</v>
      </c>
      <c r="J63" s="10">
        <v>1631163</v>
      </c>
      <c r="K63" s="9">
        <v>55727</v>
      </c>
      <c r="L63" s="3"/>
      <c r="M63" s="3"/>
      <c r="N63" s="1">
        <f t="shared" si="2"/>
        <v>0.134183990621493</v>
      </c>
    </row>
    <row r="64" spans="1:14" s="5" customFormat="1" ht="12.75" customHeight="1">
      <c r="A64" s="21">
        <v>40269</v>
      </c>
      <c r="B64" s="3"/>
      <c r="C64" s="9">
        <v>164396</v>
      </c>
      <c r="D64" s="9">
        <v>65927</v>
      </c>
      <c r="E64" s="9">
        <v>205595</v>
      </c>
      <c r="F64" s="3"/>
      <c r="G64" s="9">
        <v>160788</v>
      </c>
      <c r="H64" s="9">
        <v>303653</v>
      </c>
      <c r="I64" s="9">
        <v>179246</v>
      </c>
      <c r="J64" s="10">
        <v>1660538</v>
      </c>
      <c r="K64" s="9">
        <v>56168</v>
      </c>
      <c r="L64" s="3"/>
      <c r="M64" s="3"/>
      <c r="N64" s="1">
        <f t="shared" si="2"/>
        <v>0.18061713473160323</v>
      </c>
    </row>
    <row r="65" spans="1:14" s="5" customFormat="1" ht="12.75" customHeight="1">
      <c r="A65" s="21">
        <v>40299</v>
      </c>
      <c r="B65" s="3"/>
      <c r="C65" s="9">
        <v>144926</v>
      </c>
      <c r="D65" s="9">
        <v>57863</v>
      </c>
      <c r="E65" s="9">
        <v>169282</v>
      </c>
      <c r="F65" s="3"/>
      <c r="G65" s="9">
        <v>179804</v>
      </c>
      <c r="H65" s="9">
        <v>326439</v>
      </c>
      <c r="I65" s="9">
        <v>168761</v>
      </c>
      <c r="J65" s="10">
        <v>1713687</v>
      </c>
      <c r="K65" s="9">
        <v>54533</v>
      </c>
      <c r="L65" s="3"/>
      <c r="M65" s="3"/>
      <c r="N65" s="1">
        <f t="shared" si="2"/>
        <v>0.46816565715411707</v>
      </c>
    </row>
    <row r="66" spans="1:14" s="5" customFormat="1" ht="12.75" customHeight="1">
      <c r="A66" s="21">
        <v>40330</v>
      </c>
      <c r="B66" s="3"/>
      <c r="C66" s="9">
        <v>137219</v>
      </c>
      <c r="D66" s="9">
        <v>61784</v>
      </c>
      <c r="E66" s="9">
        <v>141579</v>
      </c>
      <c r="F66" s="3"/>
      <c r="G66" s="9">
        <v>162647</v>
      </c>
      <c r="H66" s="9">
        <v>324032</v>
      </c>
      <c r="I66" s="9">
        <v>171108</v>
      </c>
      <c r="J66" s="10">
        <v>1564062</v>
      </c>
      <c r="K66" s="9">
        <v>57291</v>
      </c>
      <c r="L66" s="3"/>
      <c r="M66" s="3"/>
      <c r="N66" s="1">
        <f t="shared" si="2"/>
        <v>0.54492653987708239</v>
      </c>
    </row>
    <row r="67" spans="1:14" s="5" customFormat="1" ht="12.75" customHeight="1">
      <c r="A67" s="21">
        <v>40360</v>
      </c>
      <c r="B67" s="3"/>
      <c r="C67" s="9">
        <v>150305</v>
      </c>
      <c r="D67" s="9">
        <v>62209</v>
      </c>
      <c r="E67" s="9">
        <v>171506</v>
      </c>
      <c r="F67" s="3"/>
      <c r="G67" s="9">
        <v>178965</v>
      </c>
      <c r="H67" s="9">
        <v>279556</v>
      </c>
      <c r="I67" s="9">
        <v>210059</v>
      </c>
      <c r="J67" s="10">
        <v>2011837</v>
      </c>
      <c r="K67" s="9">
        <v>72357</v>
      </c>
      <c r="L67" s="3"/>
      <c r="M67" s="3"/>
      <c r="N67" s="1">
        <f t="shared" si="2"/>
        <v>0.40418847802113422</v>
      </c>
    </row>
    <row r="68" spans="1:14" s="5" customFormat="1" ht="12.75" customHeight="1">
      <c r="A68" s="21">
        <v>40391</v>
      </c>
      <c r="B68" s="3"/>
      <c r="C68" s="9">
        <v>128431</v>
      </c>
      <c r="D68" s="9">
        <v>51644</v>
      </c>
      <c r="E68" s="9">
        <v>168151</v>
      </c>
      <c r="F68" s="3"/>
      <c r="G68" s="9">
        <v>206749</v>
      </c>
      <c r="H68" s="9">
        <v>238983</v>
      </c>
      <c r="I68" s="9">
        <v>202778</v>
      </c>
      <c r="J68" s="10">
        <v>2369813</v>
      </c>
      <c r="K68" s="9">
        <v>88484</v>
      </c>
      <c r="L68" s="3"/>
      <c r="M68" s="3"/>
      <c r="N68" s="1">
        <f t="shared" si="2"/>
        <v>0.27690288360354254</v>
      </c>
    </row>
    <row r="69" spans="1:14" s="5" customFormat="1" ht="12.75" customHeight="1">
      <c r="A69" s="21">
        <v>40422</v>
      </c>
      <c r="B69" s="3"/>
      <c r="C69" s="9">
        <v>138108</v>
      </c>
      <c r="D69" s="9">
        <v>75898</v>
      </c>
      <c r="E69" s="9">
        <v>164780</v>
      </c>
      <c r="F69" s="3"/>
      <c r="G69" s="9">
        <v>194557</v>
      </c>
      <c r="H69" s="9">
        <v>302116</v>
      </c>
      <c r="I69" s="9">
        <v>170003</v>
      </c>
      <c r="J69" s="10">
        <v>1626556</v>
      </c>
      <c r="K69" s="9">
        <v>56089</v>
      </c>
      <c r="L69" s="3"/>
      <c r="M69" s="3"/>
      <c r="N69" s="1">
        <f t="shared" si="2"/>
        <v>0.22656189908831093</v>
      </c>
    </row>
    <row r="70" spans="1:14" s="5" customFormat="1" ht="12.75" customHeight="1">
      <c r="A70" s="21">
        <v>40452</v>
      </c>
      <c r="B70" s="3"/>
      <c r="C70" s="9">
        <v>192500</v>
      </c>
      <c r="D70" s="9">
        <v>78018</v>
      </c>
      <c r="E70" s="9">
        <v>247546</v>
      </c>
      <c r="F70" s="3"/>
      <c r="G70" s="9">
        <v>166339</v>
      </c>
      <c r="H70" s="9">
        <v>292368</v>
      </c>
      <c r="I70" s="9">
        <v>176936</v>
      </c>
      <c r="J70" s="10">
        <v>2035735</v>
      </c>
      <c r="K70" s="9">
        <v>69095</v>
      </c>
      <c r="L70" s="3"/>
      <c r="M70" s="3"/>
      <c r="N70" s="1">
        <f t="shared" si="2"/>
        <v>0.20694367534917579</v>
      </c>
    </row>
    <row r="71" spans="1:14" s="5" customFormat="1" ht="12.75" customHeight="1">
      <c r="A71" s="21">
        <v>40483</v>
      </c>
      <c r="B71" s="3"/>
      <c r="C71" s="9">
        <v>165448</v>
      </c>
      <c r="D71" s="9">
        <v>62267</v>
      </c>
      <c r="E71" s="9">
        <v>216252</v>
      </c>
      <c r="F71" s="3"/>
      <c r="G71" s="9">
        <v>187879</v>
      </c>
      <c r="H71" s="9">
        <v>319082</v>
      </c>
      <c r="I71" s="9">
        <v>159507</v>
      </c>
      <c r="J71" s="10">
        <v>1878060</v>
      </c>
      <c r="K71" s="9">
        <v>63895</v>
      </c>
      <c r="L71" s="3"/>
      <c r="M71" s="3"/>
      <c r="N71" s="1">
        <f t="shared" si="2"/>
        <v>0.21594192670784862</v>
      </c>
    </row>
    <row r="72" spans="1:14" s="5" customFormat="1" ht="12.75" customHeight="1">
      <c r="A72" s="21">
        <v>40513</v>
      </c>
      <c r="B72" s="3"/>
      <c r="C72" s="9">
        <v>138513</v>
      </c>
      <c r="D72" s="9">
        <v>70201</v>
      </c>
      <c r="E72" s="9">
        <v>165693</v>
      </c>
      <c r="F72" s="3"/>
      <c r="G72" s="9">
        <v>210382</v>
      </c>
      <c r="H72" s="9">
        <v>399478</v>
      </c>
      <c r="I72" s="9">
        <v>189328</v>
      </c>
      <c r="J72" s="10">
        <v>2275188</v>
      </c>
      <c r="K72" s="9">
        <v>94671</v>
      </c>
      <c r="L72" s="3"/>
      <c r="M72" s="3"/>
      <c r="N72" s="1">
        <f t="shared" si="2"/>
        <v>0.23060829756300194</v>
      </c>
    </row>
    <row r="73" spans="1:14" s="5" customFormat="1" ht="12.75" customHeight="1">
      <c r="A73" s="21">
        <v>40544</v>
      </c>
      <c r="B73" s="3"/>
      <c r="C73" s="9">
        <v>141504</v>
      </c>
      <c r="D73" s="9">
        <v>71946</v>
      </c>
      <c r="E73" s="9">
        <v>172602</v>
      </c>
      <c r="F73" s="3"/>
      <c r="G73" s="9">
        <v>215919</v>
      </c>
      <c r="H73" s="9">
        <v>243083</v>
      </c>
      <c r="I73" s="9">
        <v>182703</v>
      </c>
      <c r="J73" s="10">
        <v>2503151</v>
      </c>
      <c r="K73" s="9">
        <v>67122</v>
      </c>
      <c r="L73" s="3"/>
      <c r="M73" s="3"/>
      <c r="N73" s="1">
        <f>J73/J61-1</f>
        <v>0.31204296825655575</v>
      </c>
    </row>
    <row r="74" spans="1:14" s="5" customFormat="1" ht="12.75" customHeight="1">
      <c r="A74" s="21">
        <v>40575</v>
      </c>
      <c r="B74" s="3"/>
      <c r="C74" s="9">
        <v>107691</v>
      </c>
      <c r="D74" s="9">
        <v>42858</v>
      </c>
      <c r="E74" s="9">
        <v>141806</v>
      </c>
      <c r="F74" s="3"/>
      <c r="G74" s="9">
        <v>190027</v>
      </c>
      <c r="H74" s="9">
        <v>208270</v>
      </c>
      <c r="I74" s="9">
        <v>165779</v>
      </c>
      <c r="J74" s="10">
        <v>2008173</v>
      </c>
      <c r="K74" s="9">
        <v>58466</v>
      </c>
      <c r="L74" s="3"/>
      <c r="M74" s="3"/>
      <c r="N74" s="1">
        <f t="shared" ref="N74:N84" si="3">J74/J62-1</f>
        <v>-8.7018302202768183E-4</v>
      </c>
    </row>
    <row r="75" spans="1:14" s="5" customFormat="1" ht="12.75" customHeight="1">
      <c r="A75" s="21">
        <v>40603</v>
      </c>
      <c r="B75" s="3"/>
      <c r="C75" s="9">
        <v>170788</v>
      </c>
      <c r="D75" s="9">
        <v>65442</v>
      </c>
      <c r="E75" s="9">
        <v>213692</v>
      </c>
      <c r="F75" s="3"/>
      <c r="G75" s="9">
        <v>180496</v>
      </c>
      <c r="H75" s="9">
        <v>324999</v>
      </c>
      <c r="I75" s="9">
        <v>158922</v>
      </c>
      <c r="J75" s="10">
        <v>2009130</v>
      </c>
      <c r="K75" s="9">
        <v>63402</v>
      </c>
      <c r="L75" s="3"/>
      <c r="M75" s="3"/>
      <c r="N75" s="1">
        <f t="shared" si="3"/>
        <v>0.23171626624684349</v>
      </c>
    </row>
    <row r="76" spans="1:14" s="5" customFormat="1" ht="12.75" customHeight="1">
      <c r="A76" s="21">
        <v>40634</v>
      </c>
      <c r="B76" s="3"/>
      <c r="C76" s="9">
        <v>171679</v>
      </c>
      <c r="D76" s="9">
        <v>72112</v>
      </c>
      <c r="E76" s="9">
        <v>222878</v>
      </c>
      <c r="F76" s="3"/>
      <c r="G76" s="9">
        <v>159448</v>
      </c>
      <c r="H76" s="9">
        <v>327629</v>
      </c>
      <c r="I76" s="9">
        <v>197775</v>
      </c>
      <c r="J76" s="10">
        <v>2136896</v>
      </c>
      <c r="K76" s="9">
        <v>69543</v>
      </c>
      <c r="L76" s="3"/>
      <c r="M76" s="3"/>
      <c r="N76" s="1">
        <f t="shared" si="3"/>
        <v>0.28686967717691503</v>
      </c>
    </row>
    <row r="77" spans="1:14" s="5" customFormat="1" ht="12.75" customHeight="1">
      <c r="A77" s="21">
        <v>40664</v>
      </c>
      <c r="B77" s="3"/>
      <c r="C77" s="9">
        <v>150615</v>
      </c>
      <c r="D77" s="9">
        <v>59579</v>
      </c>
      <c r="E77" s="9">
        <v>165264</v>
      </c>
      <c r="F77" s="3"/>
      <c r="G77" s="9">
        <v>177978</v>
      </c>
      <c r="H77" s="9">
        <v>335874</v>
      </c>
      <c r="I77" s="9">
        <v>164192</v>
      </c>
      <c r="J77" s="10">
        <v>2115413</v>
      </c>
      <c r="K77" s="9">
        <v>61113</v>
      </c>
      <c r="L77" s="3"/>
      <c r="M77" s="9">
        <v>3230028</v>
      </c>
      <c r="N77" s="1">
        <f t="shared" si="3"/>
        <v>0.23442203856363508</v>
      </c>
    </row>
    <row r="78" spans="1:14" s="5" customFormat="1" ht="12.75" customHeight="1">
      <c r="A78" s="21">
        <v>40695</v>
      </c>
      <c r="B78" s="3"/>
      <c r="C78" s="9">
        <v>144106</v>
      </c>
      <c r="D78" s="9">
        <v>58797</v>
      </c>
      <c r="E78" s="9">
        <v>137986</v>
      </c>
      <c r="F78" s="3"/>
      <c r="G78" s="9">
        <v>172703</v>
      </c>
      <c r="H78" s="9">
        <v>347762</v>
      </c>
      <c r="I78" s="9">
        <v>184330</v>
      </c>
      <c r="J78" s="10">
        <v>1924603</v>
      </c>
      <c r="K78" s="9">
        <v>64935</v>
      </c>
      <c r="L78" s="3"/>
      <c r="M78" s="9">
        <v>3035222</v>
      </c>
      <c r="N78" s="1">
        <f t="shared" si="3"/>
        <v>0.23051579796708821</v>
      </c>
    </row>
    <row r="79" spans="1:14" s="5" customFormat="1" ht="12.75" customHeight="1">
      <c r="A79" s="21">
        <v>40725</v>
      </c>
      <c r="B79" s="3"/>
      <c r="C79" s="9">
        <v>151001</v>
      </c>
      <c r="D79" s="9">
        <v>62401</v>
      </c>
      <c r="E79" s="9">
        <v>170827</v>
      </c>
      <c r="F79" s="3"/>
      <c r="G79" s="9">
        <v>189009</v>
      </c>
      <c r="H79" s="9">
        <v>295771</v>
      </c>
      <c r="I79" s="9">
        <v>216518</v>
      </c>
      <c r="J79" s="10">
        <v>2677326</v>
      </c>
      <c r="K79" s="9">
        <v>76535</v>
      </c>
      <c r="L79" s="3"/>
      <c r="M79" s="9">
        <v>3839388</v>
      </c>
      <c r="N79" s="1">
        <f t="shared" si="3"/>
        <v>0.33078673868708042</v>
      </c>
    </row>
    <row r="80" spans="1:14" s="5" customFormat="1" ht="12.75" customHeight="1">
      <c r="A80" s="21">
        <v>40756</v>
      </c>
      <c r="B80" s="3"/>
      <c r="C80" s="9">
        <v>131941</v>
      </c>
      <c r="D80" s="9">
        <v>51384</v>
      </c>
      <c r="E80" s="9">
        <v>172862</v>
      </c>
      <c r="F80" s="3"/>
      <c r="G80" s="9">
        <v>223352</v>
      </c>
      <c r="H80" s="9">
        <v>286781</v>
      </c>
      <c r="I80" s="9">
        <v>195320</v>
      </c>
      <c r="J80" s="10">
        <v>2914914</v>
      </c>
      <c r="K80" s="9">
        <v>89207</v>
      </c>
      <c r="L80" s="3"/>
      <c r="M80" s="9">
        <v>4065761</v>
      </c>
      <c r="N80" s="1">
        <f t="shared" si="3"/>
        <v>0.23001857108556667</v>
      </c>
    </row>
    <row r="81" spans="1:14" s="5" customFormat="1" ht="12.75" customHeight="1">
      <c r="A81" s="21">
        <v>40787</v>
      </c>
      <c r="B81" s="3"/>
      <c r="C81" s="9">
        <v>134624</v>
      </c>
      <c r="D81" s="9">
        <v>67953</v>
      </c>
      <c r="E81" s="9">
        <v>167368</v>
      </c>
      <c r="F81" s="3"/>
      <c r="G81" s="9">
        <v>185881</v>
      </c>
      <c r="H81" s="9">
        <v>304734</v>
      </c>
      <c r="I81" s="9">
        <v>174058</v>
      </c>
      <c r="J81" s="10">
        <v>2094360</v>
      </c>
      <c r="K81" s="9">
        <v>58113</v>
      </c>
      <c r="L81" s="3"/>
      <c r="M81" s="9">
        <v>3187091</v>
      </c>
      <c r="N81" s="1">
        <f t="shared" si="3"/>
        <v>0.28760399273065307</v>
      </c>
    </row>
    <row r="82" spans="1:14" s="5" customFormat="1" ht="12.75" customHeight="1">
      <c r="A82" s="21">
        <v>40817</v>
      </c>
      <c r="B82" s="3"/>
      <c r="C82" s="9">
        <v>189463</v>
      </c>
      <c r="D82" s="9">
        <v>76795</v>
      </c>
      <c r="E82" s="9">
        <v>242481</v>
      </c>
      <c r="F82" s="3"/>
      <c r="G82" s="9">
        <v>181354</v>
      </c>
      <c r="H82" s="9">
        <v>310435</v>
      </c>
      <c r="I82" s="9">
        <v>180869</v>
      </c>
      <c r="J82" s="10">
        <v>2542465</v>
      </c>
      <c r="K82" s="9">
        <v>70214</v>
      </c>
      <c r="L82" s="3"/>
      <c r="M82" s="9">
        <v>3794076</v>
      </c>
      <c r="N82" s="1">
        <f t="shared" si="3"/>
        <v>0.24891746715559737</v>
      </c>
    </row>
    <row r="83" spans="1:14" s="5" customFormat="1" ht="12.75" customHeight="1">
      <c r="A83" s="21">
        <v>40848</v>
      </c>
      <c r="B83" s="3"/>
      <c r="C83" s="9">
        <v>176851</v>
      </c>
      <c r="D83" s="9">
        <v>60740</v>
      </c>
      <c r="E83" s="9">
        <v>212508</v>
      </c>
      <c r="F83" s="3"/>
      <c r="G83" s="9">
        <v>200829</v>
      </c>
      <c r="H83" s="9">
        <v>335613</v>
      </c>
      <c r="I83" s="9">
        <v>155883</v>
      </c>
      <c r="J83" s="10">
        <v>2343939</v>
      </c>
      <c r="K83" s="9">
        <v>66370</v>
      </c>
      <c r="L83" s="3"/>
      <c r="M83" s="9">
        <v>3552733</v>
      </c>
      <c r="N83" s="1">
        <f t="shared" si="3"/>
        <v>0.24806395961790351</v>
      </c>
    </row>
    <row r="84" spans="1:14" s="5" customFormat="1" ht="12.75" customHeight="1">
      <c r="A84" s="21">
        <v>40878</v>
      </c>
      <c r="B84" s="3"/>
      <c r="C84" s="9">
        <v>150833</v>
      </c>
      <c r="D84" s="9">
        <v>67864</v>
      </c>
      <c r="E84" s="9">
        <v>174045</v>
      </c>
      <c r="F84" s="3"/>
      <c r="G84" s="9">
        <v>227687</v>
      </c>
      <c r="H84" s="9">
        <v>430198</v>
      </c>
      <c r="I84" s="9">
        <v>172384</v>
      </c>
      <c r="J84" s="10">
        <v>2829759</v>
      </c>
      <c r="K84" s="9">
        <v>98310</v>
      </c>
      <c r="L84" s="3"/>
      <c r="M84" s="9">
        <v>4151080</v>
      </c>
      <c r="N84" s="1">
        <f t="shared" si="3"/>
        <v>0.24374732989098047</v>
      </c>
    </row>
    <row r="85" spans="1:14" s="5" customFormat="1" ht="12.75" customHeight="1">
      <c r="A85" s="21">
        <v>40909</v>
      </c>
      <c r="B85" s="3"/>
      <c r="C85" s="9">
        <v>130596</v>
      </c>
      <c r="D85" s="9">
        <v>69745</v>
      </c>
      <c r="E85" s="9">
        <v>161659</v>
      </c>
      <c r="F85" s="3"/>
      <c r="G85" s="9">
        <v>204309</v>
      </c>
      <c r="H85" s="9">
        <v>227883</v>
      </c>
      <c r="I85" s="9">
        <v>178187</v>
      </c>
      <c r="J85" s="10">
        <v>3101578</v>
      </c>
      <c r="K85" s="9">
        <v>68085</v>
      </c>
      <c r="L85" s="3"/>
      <c r="M85" s="9">
        <v>4142042</v>
      </c>
      <c r="N85" s="1">
        <f>J85/J73-1</f>
        <v>0.23906947683140167</v>
      </c>
    </row>
    <row r="86" spans="1:14" s="5" customFormat="1" ht="12.75" customHeight="1">
      <c r="A86" s="21">
        <v>40940</v>
      </c>
      <c r="B86" s="3"/>
      <c r="C86" s="9">
        <v>128239</v>
      </c>
      <c r="D86" s="9">
        <v>50286</v>
      </c>
      <c r="E86" s="9">
        <v>181694</v>
      </c>
      <c r="F86" s="3"/>
      <c r="G86" s="9">
        <v>233089</v>
      </c>
      <c r="H86" s="9">
        <v>259111</v>
      </c>
      <c r="I86" s="9">
        <v>162578</v>
      </c>
      <c r="J86" s="10">
        <v>2296814</v>
      </c>
      <c r="K86" s="9">
        <v>59391</v>
      </c>
      <c r="L86" s="3"/>
      <c r="M86" s="9">
        <v>3371202</v>
      </c>
      <c r="N86" s="1">
        <f t="shared" ref="N86:N96" si="4">J86/J74-1</f>
        <v>0.14373313454567915</v>
      </c>
    </row>
    <row r="87" spans="1:14" s="5" customFormat="1" ht="12.75" customHeight="1">
      <c r="A87" s="21">
        <v>40969</v>
      </c>
      <c r="B87" s="3"/>
      <c r="C87" s="9">
        <v>167827</v>
      </c>
      <c r="D87" s="9">
        <v>66145</v>
      </c>
      <c r="E87" s="9">
        <v>219777</v>
      </c>
      <c r="F87" s="3"/>
      <c r="G87" s="9">
        <v>210918</v>
      </c>
      <c r="H87" s="9">
        <v>329028</v>
      </c>
      <c r="I87" s="9">
        <v>154942</v>
      </c>
      <c r="J87" s="10">
        <v>2497061</v>
      </c>
      <c r="K87" s="9">
        <v>63786</v>
      </c>
      <c r="L87" s="3"/>
      <c r="M87" s="9">
        <v>3709484</v>
      </c>
      <c r="N87" s="1">
        <f t="shared" si="4"/>
        <v>0.24285685844121585</v>
      </c>
    </row>
    <row r="88" spans="1:14" s="5" customFormat="1" ht="12.75" customHeight="1">
      <c r="A88" s="21">
        <v>41000</v>
      </c>
      <c r="B88" s="3"/>
      <c r="C88" s="9">
        <v>175533</v>
      </c>
      <c r="D88" s="9">
        <v>68476</v>
      </c>
      <c r="E88" s="9">
        <v>222856</v>
      </c>
      <c r="F88" s="3"/>
      <c r="G88" s="9">
        <v>167079</v>
      </c>
      <c r="H88" s="9">
        <v>325477</v>
      </c>
      <c r="I88" s="9">
        <v>167046</v>
      </c>
      <c r="J88" s="10">
        <v>2647026</v>
      </c>
      <c r="K88" s="9">
        <v>66687</v>
      </c>
      <c r="L88" s="3"/>
      <c r="M88" s="9">
        <v>3840180</v>
      </c>
      <c r="N88" s="1">
        <f t="shared" si="4"/>
        <v>0.23872476713887814</v>
      </c>
    </row>
    <row r="89" spans="1:14" s="5" customFormat="1" ht="12.75" customHeight="1">
      <c r="A89" s="21">
        <v>41030</v>
      </c>
      <c r="B89" s="3"/>
      <c r="C89" s="9">
        <v>154497</v>
      </c>
      <c r="D89" s="9">
        <v>54992</v>
      </c>
      <c r="E89" s="9">
        <v>168413</v>
      </c>
      <c r="F89" s="3"/>
      <c r="G89" s="9">
        <v>181478</v>
      </c>
      <c r="H89" s="9">
        <v>337150</v>
      </c>
      <c r="I89" s="9">
        <v>151920</v>
      </c>
      <c r="J89" s="10">
        <v>2525600</v>
      </c>
      <c r="K89" s="9">
        <v>64884</v>
      </c>
      <c r="L89" s="3"/>
      <c r="M89" s="9">
        <v>3638934</v>
      </c>
      <c r="N89" s="1">
        <f t="shared" si="4"/>
        <v>0.19390397997932318</v>
      </c>
    </row>
    <row r="90" spans="1:14" s="5" customFormat="1" ht="12.75" customHeight="1">
      <c r="A90" s="21">
        <v>41061</v>
      </c>
      <c r="B90" s="3"/>
      <c r="C90" s="9">
        <v>142254</v>
      </c>
      <c r="D90" s="9">
        <v>60110</v>
      </c>
      <c r="E90" s="9">
        <v>148199</v>
      </c>
      <c r="F90" s="3"/>
      <c r="G90" s="9">
        <v>183880</v>
      </c>
      <c r="H90" s="9">
        <v>322301</v>
      </c>
      <c r="I90" s="9">
        <v>178865</v>
      </c>
      <c r="J90" s="10">
        <v>2514688</v>
      </c>
      <c r="K90" s="9">
        <v>70615</v>
      </c>
      <c r="L90" s="3"/>
      <c r="M90" s="9">
        <v>3620912</v>
      </c>
      <c r="N90" s="1">
        <f t="shared" si="4"/>
        <v>0.30660089379472022</v>
      </c>
    </row>
    <row r="91" spans="1:14" s="5" customFormat="1" ht="12.75" customHeight="1">
      <c r="A91" s="21">
        <v>41091</v>
      </c>
      <c r="B91" s="3"/>
      <c r="C91" s="9">
        <v>143604</v>
      </c>
      <c r="D91" s="9">
        <v>57773</v>
      </c>
      <c r="E91" s="9">
        <v>162054</v>
      </c>
      <c r="F91" s="3"/>
      <c r="G91" s="9">
        <v>199823</v>
      </c>
      <c r="H91" s="9">
        <v>261583</v>
      </c>
      <c r="I91" s="9">
        <v>203164</v>
      </c>
      <c r="J91" s="10">
        <v>3264385</v>
      </c>
      <c r="K91" s="9">
        <v>77400</v>
      </c>
      <c r="L91" s="3"/>
      <c r="M91" s="9">
        <v>4369786</v>
      </c>
      <c r="N91" s="1">
        <f t="shared" si="4"/>
        <v>0.21927064541262431</v>
      </c>
    </row>
    <row r="92" spans="1:14" s="5" customFormat="1" ht="12.75" customHeight="1">
      <c r="A92" s="21">
        <v>41122</v>
      </c>
      <c r="B92" s="3"/>
      <c r="C92" s="9">
        <v>127099</v>
      </c>
      <c r="D92" s="9">
        <v>50510</v>
      </c>
      <c r="E92" s="9">
        <v>165063</v>
      </c>
      <c r="F92" s="3"/>
      <c r="G92" s="9">
        <v>241040</v>
      </c>
      <c r="H92" s="9">
        <v>295529</v>
      </c>
      <c r="I92" s="9">
        <v>195587</v>
      </c>
      <c r="J92" s="10">
        <v>3727949</v>
      </c>
      <c r="K92" s="9">
        <v>96066</v>
      </c>
      <c r="L92" s="3"/>
      <c r="M92" s="9">
        <v>4898843</v>
      </c>
      <c r="N92" s="1">
        <f t="shared" si="4"/>
        <v>0.27892246563706502</v>
      </c>
    </row>
    <row r="93" spans="1:14" s="5" customFormat="1" ht="12.75" customHeight="1">
      <c r="A93" s="21">
        <v>41153</v>
      </c>
      <c r="B93" s="3"/>
      <c r="C93" s="9">
        <v>130329</v>
      </c>
      <c r="D93" s="9">
        <v>70437</v>
      </c>
      <c r="E93" s="9">
        <v>165447</v>
      </c>
      <c r="F93" s="3"/>
      <c r="G93" s="9">
        <v>179919</v>
      </c>
      <c r="H93" s="9">
        <v>247091</v>
      </c>
      <c r="I93" s="9">
        <v>171251</v>
      </c>
      <c r="J93" s="10">
        <v>2751427</v>
      </c>
      <c r="K93" s="9">
        <v>69117</v>
      </c>
      <c r="L93" s="3"/>
      <c r="M93" s="9">
        <v>3785018</v>
      </c>
      <c r="N93" s="1">
        <f t="shared" si="4"/>
        <v>0.31373164116961738</v>
      </c>
    </row>
    <row r="94" spans="1:14" s="5" customFormat="1" ht="12.75" customHeight="1">
      <c r="A94" s="21">
        <v>41183</v>
      </c>
      <c r="B94" s="3"/>
      <c r="C94" s="9">
        <v>175520</v>
      </c>
      <c r="D94" s="9">
        <v>69127</v>
      </c>
      <c r="E94" s="9">
        <v>234909</v>
      </c>
      <c r="F94" s="3"/>
      <c r="G94" s="9">
        <v>163088</v>
      </c>
      <c r="H94" s="9">
        <v>291921</v>
      </c>
      <c r="I94" s="9">
        <v>171675</v>
      </c>
      <c r="J94" s="10">
        <v>3064966</v>
      </c>
      <c r="K94" s="9">
        <v>72581</v>
      </c>
      <c r="L94" s="3"/>
      <c r="M94" s="9">
        <v>4243787</v>
      </c>
      <c r="N94" s="1">
        <f t="shared" si="4"/>
        <v>0.20550961370166365</v>
      </c>
    </row>
    <row r="95" spans="1:14" s="5" customFormat="1" ht="12.75" customHeight="1">
      <c r="A95" s="21">
        <v>41214</v>
      </c>
      <c r="B95" s="3"/>
      <c r="C95" s="9">
        <v>164120</v>
      </c>
      <c r="D95" s="9">
        <v>56178</v>
      </c>
      <c r="E95" s="9">
        <v>215706</v>
      </c>
      <c r="F95" s="3"/>
      <c r="G95" s="9">
        <v>171006</v>
      </c>
      <c r="H95" s="9">
        <v>336516</v>
      </c>
      <c r="I95" s="9">
        <v>163147</v>
      </c>
      <c r="J95" s="10">
        <v>3040360</v>
      </c>
      <c r="K95" s="9">
        <v>69904</v>
      </c>
      <c r="L95" s="3"/>
      <c r="M95" s="9">
        <v>4216937</v>
      </c>
      <c r="N95" s="1">
        <f t="shared" si="4"/>
        <v>0.29711566725925898</v>
      </c>
    </row>
    <row r="96" spans="1:14" s="5" customFormat="1" ht="12.75" customHeight="1">
      <c r="A96" s="21">
        <v>41244</v>
      </c>
      <c r="B96" s="3"/>
      <c r="C96" s="9">
        <v>138224</v>
      </c>
      <c r="D96" s="9">
        <v>67016</v>
      </c>
      <c r="E96" s="9">
        <v>182217</v>
      </c>
      <c r="F96" s="3"/>
      <c r="G96" s="9">
        <v>197431</v>
      </c>
      <c r="H96" s="9">
        <v>418213</v>
      </c>
      <c r="I96" s="9">
        <v>190383</v>
      </c>
      <c r="J96" s="10">
        <v>3479541</v>
      </c>
      <c r="K96" s="9">
        <v>10496</v>
      </c>
      <c r="L96" s="3"/>
      <c r="M96" s="9">
        <v>4777988</v>
      </c>
      <c r="N96" s="1">
        <f t="shared" si="4"/>
        <v>0.22962450159183168</v>
      </c>
    </row>
    <row r="97" spans="1:14" s="5" customFormat="1" ht="12.75" customHeight="1">
      <c r="A97" s="21">
        <v>41275</v>
      </c>
      <c r="B97" s="3"/>
      <c r="C97" s="9">
        <v>135513</v>
      </c>
      <c r="D97" s="9">
        <v>69903</v>
      </c>
      <c r="E97" s="9">
        <v>185444</v>
      </c>
      <c r="F97" s="3"/>
      <c r="G97" s="9">
        <v>203158</v>
      </c>
      <c r="H97" s="9">
        <v>275588</v>
      </c>
      <c r="I97" s="9">
        <v>165849</v>
      </c>
      <c r="J97" s="10">
        <v>3526182</v>
      </c>
      <c r="K97" s="9">
        <v>71289</v>
      </c>
      <c r="L97" s="3"/>
      <c r="M97" s="9">
        <v>4632926</v>
      </c>
      <c r="N97" s="1">
        <f>J97/J85-1</f>
        <v>0.13689934607480447</v>
      </c>
    </row>
    <row r="98" spans="1:14" s="5" customFormat="1" ht="12.75" customHeight="1">
      <c r="A98" s="21">
        <v>41306</v>
      </c>
      <c r="B98" s="3"/>
      <c r="C98" s="9">
        <v>103787</v>
      </c>
      <c r="D98" s="9">
        <v>38400</v>
      </c>
      <c r="E98" s="9">
        <v>141413</v>
      </c>
      <c r="F98" s="3"/>
      <c r="G98" s="9">
        <v>162945</v>
      </c>
      <c r="H98" s="9">
        <v>191353</v>
      </c>
      <c r="I98" s="9">
        <v>183751</v>
      </c>
      <c r="J98" s="10">
        <v>3132415</v>
      </c>
      <c r="K98" s="9">
        <v>68056</v>
      </c>
      <c r="L98" s="3"/>
      <c r="M98" s="9">
        <v>4022120</v>
      </c>
      <c r="N98" s="1">
        <f t="shared" ref="N98:N108" si="5">J98/J86-1</f>
        <v>0.36380873679801673</v>
      </c>
    </row>
    <row r="99" spans="1:14" s="5" customFormat="1" ht="12.75" customHeight="1">
      <c r="A99" s="21">
        <v>41334</v>
      </c>
      <c r="B99" s="3"/>
      <c r="C99" s="9">
        <v>165247</v>
      </c>
      <c r="D99" s="9">
        <v>68459</v>
      </c>
      <c r="E99" s="9">
        <v>235706</v>
      </c>
      <c r="F99" s="3"/>
      <c r="G99" s="9">
        <v>183919</v>
      </c>
      <c r="H99" s="9">
        <v>351684</v>
      </c>
      <c r="I99" s="9">
        <v>165455</v>
      </c>
      <c r="J99" s="10">
        <v>2842002</v>
      </c>
      <c r="K99" s="9">
        <v>74814</v>
      </c>
      <c r="L99" s="3"/>
      <c r="M99" s="9">
        <v>4087286</v>
      </c>
      <c r="N99" s="1">
        <f t="shared" si="5"/>
        <v>0.13813879596854051</v>
      </c>
    </row>
    <row r="100" spans="1:14" s="5" customFormat="1" ht="12.75" customHeight="1">
      <c r="A100" s="21">
        <v>41365</v>
      </c>
      <c r="B100" s="3"/>
      <c r="C100" s="9">
        <v>163992</v>
      </c>
      <c r="D100" s="9">
        <v>66608</v>
      </c>
      <c r="E100" s="9">
        <v>227174</v>
      </c>
      <c r="F100" s="3"/>
      <c r="G100" s="9">
        <v>152926</v>
      </c>
      <c r="H100" s="9">
        <v>321524</v>
      </c>
      <c r="I100" s="9">
        <v>174210</v>
      </c>
      <c r="J100" s="10">
        <v>3110141</v>
      </c>
      <c r="K100" s="9">
        <v>63314</v>
      </c>
      <c r="L100" s="3"/>
      <c r="M100" s="9">
        <v>4279889</v>
      </c>
      <c r="N100" s="1">
        <f t="shared" si="5"/>
        <v>0.17495672501894588</v>
      </c>
    </row>
    <row r="101" spans="1:14" s="5" customFormat="1" ht="12.75" customHeight="1">
      <c r="A101" s="21">
        <v>41395</v>
      </c>
      <c r="B101" s="3"/>
      <c r="C101" s="9">
        <v>137908</v>
      </c>
      <c r="D101" s="9">
        <v>54000</v>
      </c>
      <c r="E101" s="9">
        <v>177635</v>
      </c>
      <c r="F101" s="3"/>
      <c r="G101" s="9">
        <v>162488</v>
      </c>
      <c r="H101" s="9">
        <v>335432</v>
      </c>
      <c r="I101" s="9">
        <v>145684</v>
      </c>
      <c r="J101" s="10">
        <v>3053892</v>
      </c>
      <c r="K101" s="9">
        <v>75262</v>
      </c>
      <c r="L101" s="3"/>
      <c r="M101" s="9">
        <v>4142301</v>
      </c>
      <c r="N101" s="1">
        <f t="shared" si="5"/>
        <v>0.20917484954070309</v>
      </c>
    </row>
    <row r="102" spans="1:14" s="5" customFormat="1" ht="12.75" customHeight="1">
      <c r="A102" s="21">
        <v>41426</v>
      </c>
      <c r="B102" s="3"/>
      <c r="C102" s="9">
        <v>128934</v>
      </c>
      <c r="D102" s="9">
        <v>56478</v>
      </c>
      <c r="E102" s="9">
        <v>150299</v>
      </c>
      <c r="F102" s="3"/>
      <c r="G102" s="9">
        <v>153876</v>
      </c>
      <c r="H102" s="9">
        <v>315277</v>
      </c>
      <c r="I102" s="9">
        <v>168843</v>
      </c>
      <c r="J102" s="10">
        <v>3150563</v>
      </c>
      <c r="K102" s="9">
        <v>77061</v>
      </c>
      <c r="L102" s="3"/>
      <c r="M102" s="9">
        <v>4201331</v>
      </c>
      <c r="N102" s="1">
        <f t="shared" si="5"/>
        <v>0.25286437124605521</v>
      </c>
    </row>
    <row r="103" spans="1:14" s="5" customFormat="1" ht="12.75" customHeight="1">
      <c r="A103" s="21">
        <v>41456</v>
      </c>
      <c r="B103" s="3"/>
      <c r="C103" s="9">
        <v>130612</v>
      </c>
      <c r="D103" s="9">
        <v>55960</v>
      </c>
      <c r="E103" s="9">
        <v>158424</v>
      </c>
      <c r="F103" s="3"/>
      <c r="G103" s="9">
        <v>167042</v>
      </c>
      <c r="H103" s="9">
        <v>261278</v>
      </c>
      <c r="I103" s="9">
        <v>194392</v>
      </c>
      <c r="J103" s="10">
        <v>3777462</v>
      </c>
      <c r="K103" s="9">
        <v>86351</v>
      </c>
      <c r="L103" s="3"/>
      <c r="M103" s="9">
        <v>4831521</v>
      </c>
      <c r="N103" s="1">
        <f t="shared" si="5"/>
        <v>0.15717416910076487</v>
      </c>
    </row>
    <row r="104" spans="1:14" s="5" customFormat="1" ht="12.75" customHeight="1">
      <c r="A104" s="21">
        <v>41487</v>
      </c>
      <c r="B104" s="3"/>
      <c r="C104" s="9">
        <v>113990</v>
      </c>
      <c r="D104" s="9">
        <v>47138</v>
      </c>
      <c r="E104" s="9">
        <v>172172</v>
      </c>
      <c r="F104" s="3"/>
      <c r="G104" s="9">
        <v>202617</v>
      </c>
      <c r="H104" s="9">
        <v>297945</v>
      </c>
      <c r="I104" s="9">
        <v>194991</v>
      </c>
      <c r="J104" s="10">
        <v>4224639</v>
      </c>
      <c r="K104" s="9">
        <v>104595</v>
      </c>
      <c r="L104" s="3"/>
      <c r="M104" s="9">
        <v>5358087</v>
      </c>
      <c r="N104" s="1">
        <f t="shared" si="5"/>
        <v>0.13323411881439373</v>
      </c>
    </row>
    <row r="105" spans="1:14" s="5" customFormat="1" ht="12.75" customHeight="1">
      <c r="A105" s="21">
        <v>41518</v>
      </c>
      <c r="B105" s="3"/>
      <c r="C105" s="9">
        <v>121551</v>
      </c>
      <c r="D105" s="9">
        <v>67149</v>
      </c>
      <c r="E105" s="9">
        <v>162440</v>
      </c>
      <c r="F105" s="3"/>
      <c r="G105" s="9">
        <v>175968</v>
      </c>
      <c r="H105" s="9">
        <v>251448</v>
      </c>
      <c r="I105" s="9">
        <v>177158</v>
      </c>
      <c r="J105" s="10">
        <v>3283859</v>
      </c>
      <c r="K105" s="9">
        <v>69731</v>
      </c>
      <c r="L105" s="3"/>
      <c r="M105" s="9">
        <v>4309304</v>
      </c>
      <c r="N105" s="1">
        <f t="shared" si="5"/>
        <v>0.19351122163153889</v>
      </c>
    </row>
    <row r="106" spans="1:14" s="5" customFormat="1" ht="12.75" customHeight="1">
      <c r="A106" s="21">
        <v>41548</v>
      </c>
      <c r="B106" s="3"/>
      <c r="C106" s="9">
        <v>170851</v>
      </c>
      <c r="D106" s="9">
        <v>69449</v>
      </c>
      <c r="E106" s="9">
        <v>241301</v>
      </c>
      <c r="F106" s="3"/>
      <c r="G106" s="9">
        <v>174378</v>
      </c>
      <c r="H106" s="9">
        <v>309793</v>
      </c>
      <c r="I106" s="9">
        <v>180455</v>
      </c>
      <c r="J106" s="10">
        <v>3406001</v>
      </c>
      <c r="K106" s="9">
        <v>79806</v>
      </c>
      <c r="L106" s="3"/>
      <c r="M106" s="9">
        <v>4632034</v>
      </c>
      <c r="N106" s="1">
        <f t="shared" si="5"/>
        <v>0.11126877100757393</v>
      </c>
    </row>
    <row r="107" spans="1:14" s="5" customFormat="1" ht="12.75" customHeight="1">
      <c r="A107" s="21">
        <v>41579</v>
      </c>
      <c r="B107" s="8">
        <v>14546</v>
      </c>
      <c r="C107" s="8">
        <v>157829</v>
      </c>
      <c r="D107" s="8">
        <v>56561</v>
      </c>
      <c r="E107" s="8">
        <v>187279</v>
      </c>
      <c r="F107" s="8">
        <v>15108</v>
      </c>
      <c r="G107" s="8">
        <v>190244</v>
      </c>
      <c r="H107" s="8">
        <v>362139</v>
      </c>
      <c r="I107" s="8">
        <v>168360</v>
      </c>
      <c r="J107" s="12">
        <v>3348121</v>
      </c>
      <c r="K107" s="8">
        <v>79472</v>
      </c>
      <c r="L107" s="8">
        <v>22</v>
      </c>
      <c r="M107" s="8">
        <v>4579681</v>
      </c>
      <c r="N107" s="1">
        <f t="shared" si="5"/>
        <v>0.10122518385980617</v>
      </c>
    </row>
    <row r="108" spans="1:14" ht="12" customHeight="1">
      <c r="A108" s="21">
        <v>41609</v>
      </c>
      <c r="B108" s="13">
        <v>16652</v>
      </c>
      <c r="C108" s="13">
        <v>135348</v>
      </c>
      <c r="D108" s="14">
        <v>67314</v>
      </c>
      <c r="E108" s="13">
        <v>152578</v>
      </c>
      <c r="F108" s="13">
        <v>15510</v>
      </c>
      <c r="G108" s="13">
        <v>211015</v>
      </c>
      <c r="H108" s="13">
        <v>444515</v>
      </c>
      <c r="I108" s="13">
        <v>180950</v>
      </c>
      <c r="J108" s="15">
        <v>3890000</v>
      </c>
      <c r="K108" s="13">
        <v>108417</v>
      </c>
      <c r="L108" s="13">
        <v>25</v>
      </c>
      <c r="M108" s="13">
        <v>5222324</v>
      </c>
      <c r="N108" s="1">
        <f t="shared" si="5"/>
        <v>0.11796354749089022</v>
      </c>
    </row>
    <row r="109" spans="1:14" ht="15.75" customHeight="1">
      <c r="A109" s="21">
        <v>41640</v>
      </c>
      <c r="B109" s="13">
        <v>11889</v>
      </c>
      <c r="C109" s="13">
        <v>127600</v>
      </c>
      <c r="D109" s="14">
        <v>63660</v>
      </c>
      <c r="E109" s="13">
        <v>155653</v>
      </c>
      <c r="F109" s="13">
        <v>14748</v>
      </c>
      <c r="G109" s="13">
        <v>211823</v>
      </c>
      <c r="H109" s="13">
        <v>267541</v>
      </c>
      <c r="I109" s="13">
        <v>174123</v>
      </c>
      <c r="J109" s="15">
        <v>4347400</v>
      </c>
      <c r="K109" s="13">
        <v>80919</v>
      </c>
      <c r="L109" s="13">
        <v>15</v>
      </c>
      <c r="M109" s="13">
        <v>5455371</v>
      </c>
      <c r="N109" s="1">
        <f>J109/J97-1</f>
        <v>0.23289155239292803</v>
      </c>
    </row>
    <row r="110" spans="1:14" ht="12" customHeight="1">
      <c r="A110" s="21">
        <v>41671</v>
      </c>
      <c r="B110" s="13">
        <v>7847</v>
      </c>
      <c r="C110" s="13">
        <v>109793</v>
      </c>
      <c r="D110" s="14">
        <v>40223</v>
      </c>
      <c r="E110" s="13">
        <v>134083</v>
      </c>
      <c r="F110" s="13">
        <v>11481</v>
      </c>
      <c r="G110" s="13">
        <v>192901</v>
      </c>
      <c r="H110" s="13">
        <v>233735</v>
      </c>
      <c r="I110" s="13">
        <v>160650</v>
      </c>
      <c r="J110" s="15">
        <v>3458215</v>
      </c>
      <c r="K110" s="13">
        <v>68426</v>
      </c>
      <c r="L110" s="13">
        <v>22</v>
      </c>
      <c r="M110" s="13">
        <v>4417376</v>
      </c>
      <c r="N110" s="1">
        <f t="shared" ref="N110:N121" si="6">J110/J98-1</f>
        <v>0.10400920695374016</v>
      </c>
    </row>
    <row r="111" spans="1:14" ht="12" customHeight="1">
      <c r="A111" s="21">
        <v>41699</v>
      </c>
      <c r="B111" s="13">
        <v>16651</v>
      </c>
      <c r="C111" s="13">
        <v>159449</v>
      </c>
      <c r="D111" s="14">
        <v>59275</v>
      </c>
      <c r="E111" s="13">
        <v>191736</v>
      </c>
      <c r="F111" s="13">
        <v>18380</v>
      </c>
      <c r="G111" s="13">
        <v>203120</v>
      </c>
      <c r="H111" s="13">
        <v>345293</v>
      </c>
      <c r="I111" s="13">
        <v>156305</v>
      </c>
      <c r="J111" s="15">
        <v>3601086</v>
      </c>
      <c r="K111" s="13">
        <v>73918</v>
      </c>
      <c r="L111" s="13">
        <v>21</v>
      </c>
      <c r="M111" s="13">
        <v>4825234</v>
      </c>
      <c r="N111" s="1">
        <f t="shared" si="6"/>
        <v>0.26709481555607639</v>
      </c>
    </row>
    <row r="112" spans="1:14" ht="12" customHeight="1">
      <c r="A112" s="21">
        <v>41730</v>
      </c>
      <c r="B112" s="13">
        <v>18104</v>
      </c>
      <c r="C112" s="13">
        <v>158504</v>
      </c>
      <c r="D112" s="14">
        <v>79555</v>
      </c>
      <c r="E112" s="13">
        <v>188812</v>
      </c>
      <c r="F112" s="13">
        <v>20256</v>
      </c>
      <c r="G112" s="13">
        <v>163543</v>
      </c>
      <c r="H112" s="13">
        <v>306491</v>
      </c>
      <c r="I112" s="13">
        <v>164515</v>
      </c>
      <c r="J112" s="15">
        <v>3568064</v>
      </c>
      <c r="K112" s="13">
        <v>80095</v>
      </c>
      <c r="L112" s="13">
        <v>21</v>
      </c>
      <c r="M112" s="13">
        <v>4747960</v>
      </c>
      <c r="N112" s="1">
        <f t="shared" si="6"/>
        <v>0.14723544688166879</v>
      </c>
    </row>
    <row r="113" spans="1:14" ht="12" customHeight="1">
      <c r="A113" s="21">
        <v>41760</v>
      </c>
      <c r="B113" s="13">
        <v>13916</v>
      </c>
      <c r="C113" s="13">
        <v>144133</v>
      </c>
      <c r="D113" s="14">
        <v>56131</v>
      </c>
      <c r="E113" s="13">
        <v>150417</v>
      </c>
      <c r="F113" s="13">
        <v>14062</v>
      </c>
      <c r="G113" s="13">
        <v>185170</v>
      </c>
      <c r="H113" s="13">
        <v>337463</v>
      </c>
      <c r="I113" s="13">
        <v>162807</v>
      </c>
      <c r="J113" s="15">
        <v>3452734</v>
      </c>
      <c r="K113" s="13">
        <v>73731</v>
      </c>
      <c r="L113" s="13">
        <v>15</v>
      </c>
      <c r="M113" s="13">
        <v>4590579</v>
      </c>
      <c r="N113" s="1">
        <f t="shared" si="6"/>
        <v>0.1306012131404779</v>
      </c>
    </row>
    <row r="114" spans="1:14" ht="12" customHeight="1">
      <c r="A114" s="21">
        <v>41791</v>
      </c>
      <c r="B114" s="13">
        <v>12468</v>
      </c>
      <c r="C114" s="13">
        <v>133968</v>
      </c>
      <c r="D114" s="14">
        <v>56838</v>
      </c>
      <c r="E114" s="13">
        <v>114866</v>
      </c>
      <c r="F114" s="13">
        <v>13678</v>
      </c>
      <c r="G114" s="13">
        <v>182111</v>
      </c>
      <c r="H114" s="13">
        <v>329658</v>
      </c>
      <c r="I114" s="13">
        <v>173373</v>
      </c>
      <c r="J114" s="15">
        <v>3395330</v>
      </c>
      <c r="K114" s="13">
        <v>80387</v>
      </c>
      <c r="L114" s="13">
        <v>18</v>
      </c>
      <c r="M114" s="13">
        <v>4492695</v>
      </c>
      <c r="N114" s="1">
        <f t="shared" si="6"/>
        <v>7.7689923991362875E-2</v>
      </c>
    </row>
    <row r="115" spans="1:14" ht="15.75" customHeight="1">
      <c r="A115" s="21">
        <v>41821</v>
      </c>
      <c r="B115" s="13">
        <v>11346</v>
      </c>
      <c r="C115" s="13">
        <v>132801</v>
      </c>
      <c r="D115" s="14">
        <v>58059</v>
      </c>
      <c r="E115" s="13">
        <v>131238</v>
      </c>
      <c r="F115" s="13">
        <v>12966</v>
      </c>
      <c r="G115" s="13">
        <v>190399</v>
      </c>
      <c r="H115" s="13">
        <v>287512</v>
      </c>
      <c r="I115" s="13">
        <v>197349</v>
      </c>
      <c r="J115" s="15">
        <v>4261796</v>
      </c>
      <c r="K115" s="13">
        <v>90019</v>
      </c>
      <c r="L115" s="13">
        <v>33</v>
      </c>
      <c r="M115" s="13">
        <v>5373518</v>
      </c>
      <c r="N115" s="1">
        <f t="shared" si="6"/>
        <v>0.12821677623759031</v>
      </c>
    </row>
    <row r="116" spans="1:14" ht="12" customHeight="1">
      <c r="A116" s="21">
        <v>41852</v>
      </c>
      <c r="B116" s="13">
        <v>13701</v>
      </c>
      <c r="C116" s="13">
        <v>118466</v>
      </c>
      <c r="D116" s="14">
        <v>47956</v>
      </c>
      <c r="E116" s="13">
        <v>136564</v>
      </c>
      <c r="F116" s="13">
        <v>20765</v>
      </c>
      <c r="G116" s="13">
        <v>228435</v>
      </c>
      <c r="H116" s="13">
        <v>243168</v>
      </c>
      <c r="I116" s="13">
        <v>190162</v>
      </c>
      <c r="J116" s="15">
        <v>4896001</v>
      </c>
      <c r="K116" s="13">
        <v>114338</v>
      </c>
      <c r="L116" s="13">
        <v>21</v>
      </c>
      <c r="M116" s="13">
        <v>6009577</v>
      </c>
      <c r="N116" s="1">
        <f t="shared" si="6"/>
        <v>0.15891582689077111</v>
      </c>
    </row>
    <row r="117" spans="1:14" ht="12" customHeight="1">
      <c r="A117" s="21">
        <v>41883</v>
      </c>
      <c r="B117" s="13">
        <v>14067</v>
      </c>
      <c r="C117" s="13">
        <v>130850</v>
      </c>
      <c r="D117" s="14">
        <v>66613</v>
      </c>
      <c r="E117" s="13">
        <v>136347</v>
      </c>
      <c r="F117" s="13">
        <v>15185</v>
      </c>
      <c r="G117" s="13">
        <v>199343</v>
      </c>
      <c r="H117" s="13">
        <v>260695</v>
      </c>
      <c r="I117" s="13">
        <v>167789</v>
      </c>
      <c r="J117" s="15">
        <v>3681736</v>
      </c>
      <c r="K117" s="13">
        <v>74142</v>
      </c>
      <c r="L117" s="13">
        <v>15</v>
      </c>
      <c r="M117" s="13">
        <v>4746782</v>
      </c>
      <c r="N117" s="1">
        <f t="shared" si="6"/>
        <v>0.12116141405584102</v>
      </c>
    </row>
    <row r="118" spans="1:14" ht="12" customHeight="1">
      <c r="A118" s="21">
        <v>41913</v>
      </c>
      <c r="B118" s="13">
        <v>15977</v>
      </c>
      <c r="C118" s="13">
        <v>166271</v>
      </c>
      <c r="D118" s="14">
        <v>68587</v>
      </c>
      <c r="E118" s="13">
        <v>196651</v>
      </c>
      <c r="F118" s="13">
        <v>19606</v>
      </c>
      <c r="G118" s="13">
        <v>186719</v>
      </c>
      <c r="H118" s="13">
        <v>289479</v>
      </c>
      <c r="I118" s="13">
        <v>167214</v>
      </c>
      <c r="J118" s="15">
        <v>4027944</v>
      </c>
      <c r="K118" s="13">
        <v>75233</v>
      </c>
      <c r="L118" s="13">
        <v>21</v>
      </c>
      <c r="M118" s="13">
        <v>5213702</v>
      </c>
      <c r="N118" s="1">
        <f t="shared" si="6"/>
        <v>0.18260211902462742</v>
      </c>
    </row>
    <row r="119" spans="1:14" ht="12" customHeight="1">
      <c r="A119" s="21">
        <v>41944</v>
      </c>
      <c r="B119" s="13">
        <v>14148</v>
      </c>
      <c r="C119" s="13">
        <v>157673</v>
      </c>
      <c r="D119" s="14">
        <v>54691</v>
      </c>
      <c r="E119" s="13">
        <v>182978</v>
      </c>
      <c r="F119" s="13">
        <v>13977</v>
      </c>
      <c r="G119" s="13">
        <v>184299</v>
      </c>
      <c r="H119" s="13">
        <v>306795</v>
      </c>
      <c r="I119" s="13">
        <v>148294</v>
      </c>
      <c r="J119" s="15">
        <v>4155524</v>
      </c>
      <c r="K119" s="13">
        <v>81291</v>
      </c>
      <c r="L119" s="13">
        <v>10</v>
      </c>
      <c r="M119" s="13">
        <v>5299680</v>
      </c>
      <c r="N119" s="1">
        <f t="shared" si="6"/>
        <v>0.24115108145733077</v>
      </c>
    </row>
    <row r="120" spans="1:14" ht="12" customHeight="1">
      <c r="A120" s="21">
        <v>41974</v>
      </c>
      <c r="B120" s="13">
        <v>16449</v>
      </c>
      <c r="C120" s="13">
        <v>139575</v>
      </c>
      <c r="D120" s="14">
        <v>63891</v>
      </c>
      <c r="E120" s="13">
        <v>143926</v>
      </c>
      <c r="F120" s="13">
        <v>13444</v>
      </c>
      <c r="G120" s="13">
        <v>201950</v>
      </c>
      <c r="H120" s="13">
        <v>406959</v>
      </c>
      <c r="I120" s="13">
        <v>169302</v>
      </c>
      <c r="J120" s="15">
        <v>4401845</v>
      </c>
      <c r="K120" s="13">
        <v>109003</v>
      </c>
      <c r="L120" s="13">
        <v>18</v>
      </c>
      <c r="M120" s="13">
        <v>5299680</v>
      </c>
      <c r="N120" s="1">
        <f t="shared" si="6"/>
        <v>0.13157969151670956</v>
      </c>
    </row>
    <row r="121" spans="1:14" ht="15.75" customHeight="1">
      <c r="A121" s="21">
        <v>42005</v>
      </c>
      <c r="B121" s="13">
        <v>12591</v>
      </c>
      <c r="C121" s="13">
        <v>136906</v>
      </c>
      <c r="D121" s="14">
        <v>66155</v>
      </c>
      <c r="E121" s="13">
        <v>149626</v>
      </c>
      <c r="F121" s="13">
        <v>15118</v>
      </c>
      <c r="G121" s="13">
        <v>229594</v>
      </c>
      <c r="H121" s="13">
        <v>273160</v>
      </c>
      <c r="I121" s="13">
        <v>155775</v>
      </c>
      <c r="J121" s="15">
        <v>4490420</v>
      </c>
      <c r="K121" s="13">
        <v>80336</v>
      </c>
      <c r="L121" s="13">
        <v>17</v>
      </c>
      <c r="M121" s="13">
        <v>5299680</v>
      </c>
      <c r="N121" s="1">
        <f t="shared" si="6"/>
        <v>3.2897823986750785E-2</v>
      </c>
    </row>
    <row r="122" spans="1:14" ht="15.75" customHeight="1">
      <c r="A122" s="11"/>
      <c r="B122" s="16"/>
      <c r="C122" s="16"/>
      <c r="D122" s="17"/>
      <c r="E122" s="16"/>
      <c r="F122" s="16"/>
      <c r="G122" s="16"/>
      <c r="H122" s="16"/>
      <c r="I122" s="16"/>
      <c r="J122" s="17"/>
      <c r="K122" s="16"/>
      <c r="L122" s="16"/>
      <c r="M122" s="16"/>
    </row>
    <row r="123" spans="1:14" ht="15.75" customHeight="1">
      <c r="A123" s="11"/>
      <c r="B123" s="16"/>
      <c r="C123" s="16"/>
      <c r="D123" s="17"/>
      <c r="E123" s="16"/>
      <c r="F123" s="16"/>
      <c r="G123" s="16"/>
      <c r="H123" s="16"/>
      <c r="I123" s="16"/>
      <c r="J123" s="17"/>
      <c r="K123" s="16"/>
      <c r="L123" s="16"/>
      <c r="M123" s="16"/>
    </row>
    <row r="124" spans="1:14" ht="15.75" customHeight="1">
      <c r="A124" s="11"/>
      <c r="B124" s="16"/>
      <c r="C124" s="16"/>
      <c r="D124" s="17"/>
      <c r="E124" s="16"/>
      <c r="F124" s="16"/>
      <c r="G124" s="16"/>
      <c r="H124" s="16"/>
      <c r="I124" s="16"/>
      <c r="J124" s="17"/>
      <c r="K124" s="16"/>
      <c r="L124" s="16"/>
      <c r="M124" s="16"/>
    </row>
    <row r="125" spans="1:14" ht="15.75" customHeight="1">
      <c r="A125" s="11"/>
      <c r="B125" s="16"/>
      <c r="C125" s="16"/>
      <c r="D125" s="17"/>
      <c r="E125" s="16"/>
      <c r="F125" s="16"/>
      <c r="G125" s="16"/>
      <c r="H125" s="16"/>
      <c r="I125" s="16"/>
      <c r="J125" s="17"/>
      <c r="K125" s="16"/>
      <c r="L125" s="16"/>
      <c r="M125" s="16"/>
    </row>
    <row r="126" spans="1:14" ht="15.75" customHeight="1">
      <c r="A126" s="11"/>
      <c r="B126" s="16"/>
      <c r="C126" s="16"/>
      <c r="D126" s="17"/>
      <c r="E126" s="16"/>
      <c r="F126" s="16"/>
      <c r="G126" s="16"/>
      <c r="H126" s="16"/>
      <c r="I126" s="16"/>
      <c r="J126" s="17"/>
      <c r="K126" s="16"/>
      <c r="L126" s="16"/>
      <c r="M126" s="16"/>
    </row>
    <row r="127" spans="1:14" ht="15.75" customHeight="1">
      <c r="A127" s="11"/>
      <c r="B127" s="16"/>
      <c r="C127" s="16"/>
      <c r="D127" s="17"/>
      <c r="E127" s="16"/>
      <c r="F127" s="16"/>
      <c r="G127" s="16"/>
      <c r="H127" s="16"/>
      <c r="I127" s="16"/>
      <c r="J127" s="17"/>
      <c r="K127" s="16"/>
      <c r="L127" s="16"/>
      <c r="M127" s="16"/>
    </row>
    <row r="128" spans="1:14" ht="15.75" customHeight="1">
      <c r="A128" s="11"/>
      <c r="B128" s="16"/>
      <c r="C128" s="16"/>
      <c r="D128" s="17"/>
      <c r="E128" s="16"/>
      <c r="F128" s="16"/>
      <c r="G128" s="16"/>
      <c r="H128" s="16"/>
      <c r="I128" s="16"/>
      <c r="J128" s="17"/>
      <c r="K128" s="16"/>
      <c r="L128" s="16"/>
      <c r="M128" s="16"/>
    </row>
    <row r="129" spans="1:13" ht="15.75" customHeight="1">
      <c r="A129" s="11"/>
      <c r="B129" s="16"/>
      <c r="C129" s="16"/>
      <c r="D129" s="17"/>
      <c r="E129" s="16"/>
      <c r="F129" s="16"/>
      <c r="G129" s="16"/>
      <c r="H129" s="16"/>
      <c r="I129" s="16"/>
      <c r="J129" s="17"/>
      <c r="K129" s="16"/>
      <c r="L129" s="16"/>
      <c r="M129" s="16"/>
    </row>
    <row r="130" spans="1:13" ht="15.75" customHeight="1">
      <c r="A130" s="11"/>
      <c r="B130" s="16"/>
      <c r="C130" s="16"/>
      <c r="D130" s="17"/>
      <c r="E130" s="16"/>
      <c r="F130" s="16"/>
      <c r="G130" s="16"/>
      <c r="H130" s="16"/>
      <c r="I130" s="16"/>
      <c r="J130" s="17"/>
      <c r="K130" s="16"/>
      <c r="L130" s="16"/>
      <c r="M130" s="16"/>
    </row>
    <row r="131" spans="1:13" ht="15.75" customHeight="1">
      <c r="A131" s="11"/>
      <c r="B131" s="16"/>
      <c r="C131" s="16"/>
      <c r="D131" s="17"/>
      <c r="E131" s="16"/>
      <c r="F131" s="16"/>
      <c r="G131" s="16"/>
      <c r="H131" s="16"/>
      <c r="I131" s="16"/>
      <c r="J131" s="17"/>
      <c r="K131" s="16"/>
      <c r="L131" s="16"/>
      <c r="M131" s="16"/>
    </row>
    <row r="132" spans="1:13" ht="15.75" customHeight="1">
      <c r="A132" s="11"/>
      <c r="B132" s="16"/>
      <c r="C132" s="16"/>
      <c r="D132" s="17"/>
      <c r="E132" s="16"/>
      <c r="F132" s="16"/>
      <c r="G132" s="16"/>
      <c r="H132" s="16"/>
      <c r="I132" s="16"/>
      <c r="J132" s="17"/>
      <c r="K132" s="16"/>
      <c r="L132" s="16"/>
      <c r="M132" s="16"/>
    </row>
    <row r="133" spans="1:13" ht="15.75" customHeight="1">
      <c r="A133" s="11"/>
      <c r="B133" s="16"/>
      <c r="C133" s="16"/>
      <c r="D133" s="17"/>
      <c r="E133" s="16"/>
      <c r="F133" s="16"/>
      <c r="G133" s="16"/>
      <c r="H133" s="16"/>
      <c r="I133" s="16"/>
      <c r="J133" s="17"/>
      <c r="K133" s="16"/>
      <c r="L133" s="16"/>
      <c r="M133" s="16"/>
    </row>
    <row r="134" spans="1:13" ht="15.75" customHeight="1">
      <c r="A134" s="11"/>
      <c r="B134" s="16"/>
      <c r="C134" s="16"/>
      <c r="D134" s="17"/>
      <c r="E134" s="16"/>
      <c r="F134" s="16"/>
      <c r="G134" s="16"/>
      <c r="H134" s="16"/>
      <c r="I134" s="16"/>
      <c r="J134" s="17"/>
      <c r="K134" s="16"/>
      <c r="L134" s="16"/>
      <c r="M134" s="16"/>
    </row>
    <row r="135" spans="1:13" ht="15.75" customHeight="1">
      <c r="A135" s="11"/>
      <c r="B135" s="16"/>
      <c r="C135" s="16"/>
      <c r="D135" s="17"/>
      <c r="E135" s="16"/>
      <c r="F135" s="16"/>
      <c r="G135" s="16"/>
      <c r="H135" s="16"/>
      <c r="I135" s="16"/>
      <c r="J135" s="17"/>
      <c r="K135" s="16"/>
      <c r="L135" s="16"/>
      <c r="M135" s="16"/>
    </row>
    <row r="136" spans="1:13" ht="15.75" customHeight="1">
      <c r="A136" s="11"/>
      <c r="B136" s="16"/>
      <c r="C136" s="16"/>
      <c r="D136" s="17"/>
      <c r="E136" s="16"/>
      <c r="F136" s="16"/>
      <c r="G136" s="16"/>
    </row>
    <row r="137" spans="1:13" ht="12" customHeight="1">
      <c r="A137" s="11"/>
      <c r="B137" s="16"/>
      <c r="C137" s="16"/>
      <c r="D137" s="17"/>
      <c r="E137" s="16"/>
      <c r="F137" s="16"/>
      <c r="G137" s="16"/>
    </row>
    <row r="138" spans="1:13" ht="12" customHeight="1">
      <c r="A138" s="11"/>
      <c r="B138" s="16"/>
      <c r="C138" s="16"/>
      <c r="D138" s="17"/>
      <c r="E138" s="16"/>
      <c r="F138" s="16"/>
      <c r="G138" s="16"/>
    </row>
    <row r="139" spans="1:13" ht="12" customHeight="1">
      <c r="A139" s="11"/>
      <c r="B139" s="16"/>
      <c r="C139" s="16"/>
      <c r="D139" s="17"/>
      <c r="E139" s="16"/>
      <c r="F139" s="16"/>
      <c r="G139" s="16"/>
    </row>
    <row r="140" spans="1:13" ht="12" customHeight="1">
      <c r="A140" s="11"/>
      <c r="B140" s="16"/>
      <c r="C140" s="16"/>
      <c r="D140" s="17"/>
      <c r="E140" s="16"/>
      <c r="F140" s="16"/>
      <c r="G140" s="16"/>
    </row>
    <row r="141" spans="1:13" ht="12" customHeight="1">
      <c r="A141" s="11"/>
      <c r="B141" s="16"/>
      <c r="C141" s="16"/>
      <c r="D141" s="17"/>
      <c r="E141" s="16"/>
      <c r="F141" s="16"/>
      <c r="G141" s="16"/>
    </row>
    <row r="142" spans="1:13" ht="15.75" customHeight="1">
      <c r="A142" s="11"/>
      <c r="B142" s="16"/>
      <c r="C142" s="16"/>
      <c r="D142" s="17"/>
      <c r="E142" s="16"/>
      <c r="F142" s="16"/>
      <c r="G142" s="16"/>
    </row>
    <row r="143" spans="1:13" ht="12" customHeight="1">
      <c r="A143" s="11"/>
      <c r="B143" s="16"/>
      <c r="C143" s="16"/>
      <c r="D143" s="17"/>
      <c r="E143" s="16"/>
      <c r="F143" s="16"/>
      <c r="G143" s="16"/>
    </row>
    <row r="144" spans="1:13" ht="12" customHeight="1">
      <c r="A144" s="11"/>
      <c r="B144" s="16"/>
      <c r="C144" s="16"/>
      <c r="D144" s="17"/>
      <c r="E144" s="16"/>
      <c r="F144" s="16"/>
      <c r="G144" s="16"/>
    </row>
    <row r="145" spans="1:7" ht="12" customHeight="1">
      <c r="A145" s="11"/>
      <c r="B145" s="16"/>
      <c r="C145" s="16"/>
      <c r="D145" s="17"/>
      <c r="E145" s="16"/>
      <c r="F145" s="16"/>
      <c r="G145" s="16"/>
    </row>
    <row r="146" spans="1:7" ht="12" customHeight="1">
      <c r="A146" s="11"/>
      <c r="B146" s="16"/>
      <c r="C146" s="16"/>
      <c r="D146" s="17"/>
      <c r="E146" s="16"/>
      <c r="F146" s="16"/>
      <c r="G146" s="16"/>
    </row>
    <row r="147" spans="1:7" ht="12" customHeight="1">
      <c r="A147" s="11"/>
      <c r="B147" s="16"/>
      <c r="C147" s="16"/>
      <c r="D147" s="17"/>
      <c r="E147" s="16"/>
      <c r="F147" s="16"/>
      <c r="G147" s="16"/>
    </row>
    <row r="148" spans="1:7" ht="15.75" customHeight="1">
      <c r="A148" s="11"/>
      <c r="B148" s="16"/>
      <c r="C148" s="16"/>
      <c r="D148" s="17"/>
      <c r="E148" s="16"/>
      <c r="F148" s="16"/>
      <c r="G148" s="16"/>
    </row>
    <row r="149" spans="1:7" s="19" customFormat="1" ht="3.95" customHeight="1">
      <c r="A149" s="18"/>
      <c r="B149" s="18"/>
      <c r="C149" s="18"/>
      <c r="D149" s="18"/>
      <c r="E149" s="18"/>
      <c r="F149" s="18"/>
      <c r="G149" s="18"/>
    </row>
    <row r="150" spans="1:7" ht="5.0999999999999996" customHeight="1">
      <c r="E150" s="19"/>
      <c r="F150" s="19"/>
      <c r="G150" s="19"/>
    </row>
    <row r="151" spans="1:7" ht="12" customHeight="1">
      <c r="A151" s="20"/>
      <c r="B151" s="20"/>
      <c r="D151" s="20"/>
      <c r="E151" s="20"/>
      <c r="F151" s="20"/>
      <c r="G151" s="20"/>
    </row>
    <row r="152" spans="1:7" ht="12" customHeight="1">
      <c r="B152" s="17"/>
      <c r="C152" s="17"/>
      <c r="D152" s="17"/>
      <c r="E152" s="17"/>
      <c r="F152" s="17"/>
      <c r="G152" s="17"/>
    </row>
    <row r="153" spans="1:7" ht="20.100000000000001" customHeight="1">
      <c r="E153" s="17"/>
      <c r="F153" s="17"/>
      <c r="G153" s="17"/>
    </row>
  </sheetData>
  <phoneticPr fontId="13" type="noConversion"/>
  <pageMargins left="0.55118110236220474" right="0.55118110236220474" top="0.51181102362204722" bottom="0.51181102362204722" header="0.51181102362204722" footer="0.51181102362204722"/>
  <pageSetup paperSize="9" orientation="portrait" r:id="rId1"/>
  <drawing r:id="rId2"/>
  <legacyDrawing r:id="rId3"/>
  <oleObjects>
    <oleObject progId="Document" shapeId="1025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Sheet2</vt:lpstr>
      <vt:lpstr>T10-11</vt:lpstr>
      <vt:lpstr>Sheet1</vt:lpstr>
      <vt:lpstr>'T10-11'!Print_Area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Yyu</dc:creator>
  <cp:lastModifiedBy>jason</cp:lastModifiedBy>
  <dcterms:created xsi:type="dcterms:W3CDTF">2015-04-08T08:51:52Z</dcterms:created>
  <dcterms:modified xsi:type="dcterms:W3CDTF">2015-05-20T04:03:03Z</dcterms:modified>
</cp:coreProperties>
</file>