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1-18\"/>
    </mc:Choice>
  </mc:AlternateContent>
  <xr:revisionPtr revIDLastSave="0" documentId="13_ncr:1_{CCAC3A73-A86A-4852-823F-2CDB39ACFD8A}" xr6:coauthVersionLast="40" xr6:coauthVersionMax="40" xr10:uidLastSave="{00000000-0000-0000-0000-000000000000}"/>
  <bookViews>
    <workbookView xWindow="720" yWindow="405" windowWidth="25440" windowHeight="12300" activeTab="8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217" i="5" l="1"/>
  <c r="F8" i="10"/>
  <c r="F221" i="7"/>
  <c r="F82" i="6"/>
  <c r="F194" i="3"/>
  <c r="F20" i="9"/>
  <c r="F275" i="4" l="1"/>
  <c r="F317" i="17"/>
  <c r="F135" i="1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<sst xmlns="http://schemas.openxmlformats.org/spreadsheetml/2006/main" count="90" uniqueCount="26">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</sst>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117.791506441782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221.69142402834601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112.469520839057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398.09667395549502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897.41776197015304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72.329187761670298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27.839713453014799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36.225092662871099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3026.93550482111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29.821029790232799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2215.19726888982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226.97950998654301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529.975421252812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77.413230796791794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82.568460385849093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111.280866800043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132.097484278503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387.52919645045102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149.075797989509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1E01</v>
          </cell>
          <cell r="B174" t="str">
            <v>ELEC SUBSTATION</v>
          </cell>
          <cell r="C174" t="str">
            <v>Plant Operations-Ashby</v>
          </cell>
          <cell r="D174" t="str">
            <v>Level 1</v>
          </cell>
          <cell r="E174" t="str">
            <v>38450</v>
          </cell>
          <cell r="F174">
            <v>836.93750000010402</v>
          </cell>
        </row>
        <row r="175">
          <cell r="A175" t="str">
            <v>1629</v>
          </cell>
          <cell r="B175" t="str">
            <v>EXAM 3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287.08438951417702</v>
          </cell>
        </row>
        <row r="176">
          <cell r="A176" t="str">
            <v>1629A</v>
          </cell>
          <cell r="B176" t="str">
            <v>TOILET - ADA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62.192134136511903</v>
          </cell>
        </row>
        <row r="177">
          <cell r="A177" t="str">
            <v>1630</v>
          </cell>
          <cell r="B177" t="str">
            <v>CORRIDOR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3477.8912255887899</v>
          </cell>
        </row>
        <row r="178">
          <cell r="A178" t="str">
            <v>1631</v>
          </cell>
          <cell r="B178" t="str">
            <v>EXAM 4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149.31640185663099</v>
          </cell>
        </row>
        <row r="179">
          <cell r="A179" t="str">
            <v>1632</v>
          </cell>
          <cell r="B179" t="str">
            <v>EXAM 5</v>
          </cell>
          <cell r="C179" t="str">
            <v>Emergency Services</v>
          </cell>
          <cell r="D179" t="str">
            <v>Level 1</v>
          </cell>
          <cell r="E179" t="str">
            <v>37010</v>
          </cell>
          <cell r="F179">
            <v>151.335071912008</v>
          </cell>
        </row>
        <row r="180">
          <cell r="A180" t="str">
            <v>1632A</v>
          </cell>
          <cell r="B180" t="str">
            <v>ELEC</v>
          </cell>
          <cell r="C180" t="str">
            <v>Plant Operations-Ashby</v>
          </cell>
          <cell r="D180" t="str">
            <v>Level 1</v>
          </cell>
          <cell r="E180" t="str">
            <v>38450</v>
          </cell>
          <cell r="F180">
            <v>16.7362593145231</v>
          </cell>
        </row>
        <row r="181">
          <cell r="A181" t="str">
            <v>1633</v>
          </cell>
          <cell r="B181" t="str">
            <v>EXAM 6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1634</v>
          </cell>
          <cell r="B182" t="str">
            <v>EXAM 7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154.82305284925599</v>
          </cell>
        </row>
        <row r="183">
          <cell r="A183" t="str">
            <v>1635</v>
          </cell>
          <cell r="B183" t="str">
            <v>EXAM 8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124.748996611141</v>
          </cell>
        </row>
        <row r="184">
          <cell r="A184" t="str">
            <v>1635A</v>
          </cell>
          <cell r="B184" t="str">
            <v>TOILET - ADA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55.163042185797202</v>
          </cell>
        </row>
        <row r="185">
          <cell r="A185" t="str">
            <v>1636</v>
          </cell>
          <cell r="B185" t="str">
            <v>EXAM 9</v>
          </cell>
          <cell r="C185" t="str">
            <v>Emergency Services</v>
          </cell>
          <cell r="D185" t="str">
            <v>Level 1</v>
          </cell>
          <cell r="E185" t="str">
            <v>37010</v>
          </cell>
          <cell r="F185">
            <v>145.76188674852199</v>
          </cell>
        </row>
        <row r="186">
          <cell r="A186" t="str">
            <v>1636B</v>
          </cell>
          <cell r="B186" t="str">
            <v>DATA</v>
          </cell>
          <cell r="C186" t="str">
            <v>Voice Telecommunications</v>
          </cell>
          <cell r="D186" t="str">
            <v>Level 1</v>
          </cell>
          <cell r="E186" t="str">
            <v>38472</v>
          </cell>
          <cell r="F186">
            <v>30.4834447833714</v>
          </cell>
        </row>
        <row r="187">
          <cell r="A187" t="str">
            <v>1637</v>
          </cell>
          <cell r="B187" t="str">
            <v>EXAM 10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142.51836636454499</v>
          </cell>
        </row>
        <row r="188">
          <cell r="A188" t="str">
            <v>1638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142.518366365079</v>
          </cell>
        </row>
        <row r="189">
          <cell r="A189" t="str">
            <v>1639</v>
          </cell>
          <cell r="B189" t="str">
            <v>EXAM 12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142.202611156226</v>
          </cell>
        </row>
        <row r="190">
          <cell r="A190" t="str">
            <v>1639A</v>
          </cell>
          <cell r="B190" t="str">
            <v>TOILET - ADA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58.953888238900802</v>
          </cell>
        </row>
        <row r="191">
          <cell r="A191" t="str">
            <v>1640</v>
          </cell>
          <cell r="B191" t="str">
            <v>EXAM 13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148.302843402744</v>
          </cell>
        </row>
        <row r="192">
          <cell r="A192" t="str">
            <v>1640A</v>
          </cell>
          <cell r="B192" t="str">
            <v>TOILET - ADA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57.167817504625503</v>
          </cell>
        </row>
        <row r="193">
          <cell r="A193" t="str">
            <v>1641</v>
          </cell>
          <cell r="B193" t="str">
            <v>SOILED HOLDING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150.875489941599</v>
          </cell>
        </row>
        <row r="194">
          <cell r="A194" t="str">
            <v>1642</v>
          </cell>
          <cell r="B194" t="str">
            <v>EMERGENCY MED TECH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111.900673096532</v>
          </cell>
        </row>
        <row r="195">
          <cell r="A195" t="str">
            <v>1643</v>
          </cell>
          <cell r="B195" t="str">
            <v>DECON SHOWER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75.5951063367893</v>
          </cell>
        </row>
        <row r="196">
          <cell r="A196" t="str">
            <v>1644</v>
          </cell>
          <cell r="B196" t="str">
            <v>MEDICATION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111.340494791637</v>
          </cell>
        </row>
        <row r="197">
          <cell r="A197" t="str">
            <v>1645</v>
          </cell>
          <cell r="B197" t="str">
            <v>OFFICES - MD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222.03124999996001</v>
          </cell>
        </row>
        <row r="198">
          <cell r="A198" t="str">
            <v>1646</v>
          </cell>
          <cell r="B198" t="str">
            <v>SOILED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124.351728372135</v>
          </cell>
        </row>
        <row r="199">
          <cell r="A199" t="str">
            <v>1647</v>
          </cell>
          <cell r="B199" t="str">
            <v>CLEAN</v>
          </cell>
          <cell r="C199" t="str">
            <v>Emergency Services</v>
          </cell>
          <cell r="D199" t="str">
            <v>Level 1</v>
          </cell>
          <cell r="E199" t="str">
            <v>37010</v>
          </cell>
          <cell r="F199">
            <v>299.39963729985101</v>
          </cell>
        </row>
        <row r="200">
          <cell r="A200" t="str">
            <v>1648</v>
          </cell>
          <cell r="B200" t="str">
            <v>STORAGE - SURGERY</v>
          </cell>
          <cell r="C200" t="str">
            <v>Surgery</v>
          </cell>
          <cell r="D200" t="str">
            <v>Level 1</v>
          </cell>
          <cell r="E200" t="str">
            <v>37420</v>
          </cell>
          <cell r="F200">
            <v>229.84722222221001</v>
          </cell>
        </row>
        <row r="201">
          <cell r="A201" t="str">
            <v>1649</v>
          </cell>
          <cell r="B201" t="str">
            <v>STORAGE - VOLUNTEERS</v>
          </cell>
          <cell r="C201" t="str">
            <v>Volunteers</v>
          </cell>
          <cell r="D201" t="str">
            <v>Level 1</v>
          </cell>
          <cell r="E201" t="str">
            <v>38670</v>
          </cell>
          <cell r="F201">
            <v>125.729166666667</v>
          </cell>
        </row>
        <row r="202">
          <cell r="A202" t="str">
            <v>1650</v>
          </cell>
          <cell r="B202" t="str">
            <v>OFFICE / CLERICAL</v>
          </cell>
          <cell r="C202" t="str">
            <v>Imaging &amp; Mammography Center</v>
          </cell>
          <cell r="D202" t="str">
            <v>Level 1</v>
          </cell>
          <cell r="E202" t="str">
            <v>37639</v>
          </cell>
          <cell r="F202">
            <v>401.38064236111302</v>
          </cell>
        </row>
        <row r="203">
          <cell r="A203" t="str">
            <v>1650A</v>
          </cell>
          <cell r="B203" t="str">
            <v>OFFICE</v>
          </cell>
          <cell r="C203" t="str">
            <v>Radiology Diag. Svcs</v>
          </cell>
          <cell r="D203" t="str">
            <v>Level 1</v>
          </cell>
          <cell r="E203" t="str">
            <v>37630</v>
          </cell>
          <cell r="F203">
            <v>49.878472222223202</v>
          </cell>
        </row>
        <row r="204">
          <cell r="A204" t="str">
            <v>1651</v>
          </cell>
          <cell r="B204" t="str">
            <v>RADIOLOGY FILE ROOM</v>
          </cell>
          <cell r="C204" t="str">
            <v>Case Management Services</v>
          </cell>
          <cell r="D204" t="str">
            <v>Level 1</v>
          </cell>
          <cell r="E204" t="str">
            <v>28756</v>
          </cell>
          <cell r="F204">
            <v>970.32194044938205</v>
          </cell>
        </row>
        <row r="205">
          <cell r="A205" t="str">
            <v>1651A</v>
          </cell>
          <cell r="B205" t="str">
            <v>TOILET</v>
          </cell>
          <cell r="C205" t="str">
            <v>Radiology Diag. Svcs</v>
          </cell>
          <cell r="D205" t="str">
            <v>Level 1</v>
          </cell>
          <cell r="E205" t="str">
            <v>37630</v>
          </cell>
          <cell r="F205">
            <v>27.111762152777299</v>
          </cell>
        </row>
        <row r="206">
          <cell r="A206" t="str">
            <v>1651B</v>
          </cell>
          <cell r="B206" t="str">
            <v>MECH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123.785156250003</v>
          </cell>
        </row>
        <row r="207">
          <cell r="A207" t="str">
            <v>1652</v>
          </cell>
          <cell r="B207" t="str">
            <v>ELEC</v>
          </cell>
          <cell r="C207" t="str">
            <v>Plant Operations-Ashby</v>
          </cell>
          <cell r="D207" t="str">
            <v>Level 1</v>
          </cell>
          <cell r="E207" t="str">
            <v>38450</v>
          </cell>
          <cell r="F207">
            <v>284.43413672068903</v>
          </cell>
        </row>
        <row r="208">
          <cell r="A208" t="str">
            <v>1699</v>
          </cell>
          <cell r="B208" t="str">
            <v>WAITING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167.23676227360701</v>
          </cell>
        </row>
        <row r="209">
          <cell r="A209" t="str">
            <v>1701</v>
          </cell>
          <cell r="B209" t="str">
            <v>X-RAY ROOM 4</v>
          </cell>
          <cell r="C209" t="str">
            <v>Radiology Diag. Svcs</v>
          </cell>
          <cell r="D209" t="str">
            <v>Level 1</v>
          </cell>
          <cell r="E209" t="str">
            <v>37630</v>
          </cell>
          <cell r="F209">
            <v>310.74618807159999</v>
          </cell>
        </row>
        <row r="210">
          <cell r="A210" t="str">
            <v>1702</v>
          </cell>
          <cell r="B210" t="str">
            <v>CT CONTROL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218.605520714595</v>
          </cell>
        </row>
        <row r="211">
          <cell r="A211" t="str">
            <v>1703</v>
          </cell>
          <cell r="B211" t="str">
            <v>CT SCAN</v>
          </cell>
          <cell r="C211" t="str">
            <v>CT Scan-Ashby</v>
          </cell>
          <cell r="D211" t="str">
            <v>Level 1</v>
          </cell>
          <cell r="E211" t="str">
            <v>37680</v>
          </cell>
          <cell r="F211">
            <v>276.56974825747898</v>
          </cell>
        </row>
        <row r="212">
          <cell r="A212" t="str">
            <v>1704</v>
          </cell>
          <cell r="B212" t="str">
            <v>WORK ROOM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120.740885416662</v>
          </cell>
        </row>
        <row r="213">
          <cell r="A213" t="str">
            <v>1704A</v>
          </cell>
          <cell r="B213" t="str">
            <v>TOILET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45.718749999998899</v>
          </cell>
        </row>
        <row r="214">
          <cell r="A214" t="str">
            <v>1704B</v>
          </cell>
          <cell r="B214" t="str">
            <v>LOCKERS</v>
          </cell>
          <cell r="C214" t="str">
            <v>Interventional Rediology</v>
          </cell>
          <cell r="D214" t="str">
            <v>Level 1</v>
          </cell>
          <cell r="E214" t="str">
            <v>37649</v>
          </cell>
          <cell r="F214">
            <v>26.6371527777784</v>
          </cell>
        </row>
        <row r="215">
          <cell r="A215" t="str">
            <v>1704C</v>
          </cell>
          <cell r="B215" t="str">
            <v>STORAGE</v>
          </cell>
          <cell r="C215" t="str">
            <v>Radiology Diag. Svcs</v>
          </cell>
          <cell r="D215" t="str">
            <v>Level 1</v>
          </cell>
          <cell r="E215" t="str">
            <v>37630</v>
          </cell>
          <cell r="F215">
            <v>11.4791666666715</v>
          </cell>
        </row>
        <row r="216">
          <cell r="A216" t="str">
            <v>1706</v>
          </cell>
          <cell r="B216" t="str">
            <v>LAB (UNLICENSED)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504.56540583793799</v>
          </cell>
        </row>
        <row r="217">
          <cell r="A217" t="str">
            <v>1706A</v>
          </cell>
          <cell r="B217" t="str">
            <v>HOLDING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108.754993576849</v>
          </cell>
        </row>
        <row r="218">
          <cell r="A218" t="str">
            <v>1706B</v>
          </cell>
          <cell r="B218" t="str">
            <v>CONTROL</v>
          </cell>
          <cell r="C218" t="str">
            <v>VACANT</v>
          </cell>
          <cell r="D218" t="str">
            <v>Level 1</v>
          </cell>
          <cell r="E218" t="str">
            <v>VACANT</v>
          </cell>
          <cell r="F218">
            <v>118.659885241539</v>
          </cell>
        </row>
        <row r="219">
          <cell r="A219" t="str">
            <v>1706C</v>
          </cell>
          <cell r="B219" t="str">
            <v>EQUIP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96.636642052009407</v>
          </cell>
        </row>
        <row r="220">
          <cell r="A220" t="str">
            <v>1706D</v>
          </cell>
          <cell r="B220" t="str">
            <v>LAB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130.52408854166799</v>
          </cell>
        </row>
        <row r="221">
          <cell r="A221" t="str">
            <v>1710</v>
          </cell>
          <cell r="B221" t="str">
            <v>CORE AREA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1139.7334562031399</v>
          </cell>
        </row>
        <row r="222">
          <cell r="A222" t="str">
            <v>1716</v>
          </cell>
          <cell r="B222" t="str">
            <v>EQUIP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46.514753275288697</v>
          </cell>
        </row>
        <row r="223">
          <cell r="A223" t="str">
            <v>1717</v>
          </cell>
          <cell r="B223" t="str">
            <v>VIEWING</v>
          </cell>
          <cell r="C223" t="str">
            <v>Radiology Diag. Svcs</v>
          </cell>
          <cell r="D223" t="str">
            <v>Level 1</v>
          </cell>
          <cell r="E223" t="str">
            <v>37630</v>
          </cell>
          <cell r="F223">
            <v>104.493130961457</v>
          </cell>
        </row>
        <row r="224">
          <cell r="A224" t="str">
            <v>1718</v>
          </cell>
          <cell r="B224" t="str">
            <v>ULTRASOUND</v>
          </cell>
          <cell r="C224" t="str">
            <v>Ultrasound</v>
          </cell>
          <cell r="D224" t="str">
            <v>Level 1</v>
          </cell>
          <cell r="E224" t="str">
            <v>37670</v>
          </cell>
          <cell r="F224">
            <v>129.953993055555</v>
          </cell>
        </row>
        <row r="225">
          <cell r="A225" t="str">
            <v>1734</v>
          </cell>
          <cell r="B225" t="str">
            <v>HOLDING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1117.9830369302499</v>
          </cell>
        </row>
        <row r="226">
          <cell r="A226" t="str">
            <v>1734A</v>
          </cell>
          <cell r="B226" t="str">
            <v>TOILET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43.306345092572101</v>
          </cell>
        </row>
        <row r="227">
          <cell r="A227" t="str">
            <v>1743</v>
          </cell>
          <cell r="B227" t="str">
            <v>FLUOROSCOPY 2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316.40059199143701</v>
          </cell>
        </row>
        <row r="228">
          <cell r="A228" t="str">
            <v>1743A</v>
          </cell>
          <cell r="B228" t="str">
            <v>TOILET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62.084487328731797</v>
          </cell>
        </row>
        <row r="229">
          <cell r="A229" t="str">
            <v>1743B</v>
          </cell>
          <cell r="B229" t="str">
            <v>ALCOVE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37.104232243633199</v>
          </cell>
        </row>
        <row r="230">
          <cell r="A230" t="str">
            <v>1744</v>
          </cell>
          <cell r="B230" t="str">
            <v>FLUOROSCOPY 1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345.64845246015398</v>
          </cell>
        </row>
        <row r="231">
          <cell r="A231" t="str">
            <v>1744A</v>
          </cell>
          <cell r="B231" t="str">
            <v>TOILET</v>
          </cell>
          <cell r="C231" t="str">
            <v>Radiology Diag. Svcs</v>
          </cell>
          <cell r="D231" t="str">
            <v>Level 1</v>
          </cell>
          <cell r="E231" t="str">
            <v>37630</v>
          </cell>
          <cell r="F231">
            <v>45.105100902984503</v>
          </cell>
        </row>
        <row r="232">
          <cell r="A232" t="str">
            <v>1751</v>
          </cell>
          <cell r="B232" t="str">
            <v>HOLDING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92.7787543402778</v>
          </cell>
        </row>
        <row r="233">
          <cell r="A233" t="str">
            <v>1752</v>
          </cell>
          <cell r="B233" t="str">
            <v>RADIOLOGY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630.71625434027499</v>
          </cell>
        </row>
        <row r="234">
          <cell r="A234" t="str">
            <v>1753</v>
          </cell>
          <cell r="B234" t="str">
            <v>ANGIO CONTROL</v>
          </cell>
          <cell r="C234" t="str">
            <v>Interventional Rediology</v>
          </cell>
          <cell r="D234" t="str">
            <v>Level 1</v>
          </cell>
          <cell r="E234" t="str">
            <v>37649</v>
          </cell>
          <cell r="F234">
            <v>205.794813368055</v>
          </cell>
        </row>
        <row r="235">
          <cell r="A235" t="str">
            <v>1754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321.26956441874199</v>
          </cell>
        </row>
        <row r="236">
          <cell r="A236" t="str">
            <v>1754A</v>
          </cell>
          <cell r="B236" t="str">
            <v>READING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111.022102247924</v>
          </cell>
        </row>
        <row r="237">
          <cell r="A237" t="str">
            <v>1762</v>
          </cell>
          <cell r="B237" t="str">
            <v>OFFICE - ULTRASOUND</v>
          </cell>
          <cell r="C237" t="str">
            <v>Interventional Rediology</v>
          </cell>
          <cell r="D237" t="str">
            <v>Level 1</v>
          </cell>
          <cell r="E237" t="str">
            <v>37649</v>
          </cell>
          <cell r="F237">
            <v>187.36647415729499</v>
          </cell>
        </row>
        <row r="238">
          <cell r="A238" t="str">
            <v>1764</v>
          </cell>
          <cell r="B238" t="str">
            <v>ULTRASOUND</v>
          </cell>
          <cell r="C238" t="str">
            <v>Ultrasound</v>
          </cell>
          <cell r="D238" t="str">
            <v>Level 1</v>
          </cell>
          <cell r="E238" t="str">
            <v>37670</v>
          </cell>
          <cell r="F238">
            <v>202.902387181005</v>
          </cell>
        </row>
        <row r="239">
          <cell r="A239" t="str">
            <v>1765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44.565972222242102</v>
          </cell>
        </row>
        <row r="240">
          <cell r="A240" t="str">
            <v>1766</v>
          </cell>
          <cell r="B240" t="str">
            <v>TOILET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30.934027777757599</v>
          </cell>
        </row>
        <row r="241">
          <cell r="A241" t="str">
            <v>1767</v>
          </cell>
          <cell r="B241" t="str">
            <v>ULTRASOUND</v>
          </cell>
          <cell r="C241" t="str">
            <v>Ultrasound</v>
          </cell>
          <cell r="D241" t="str">
            <v>Level 1</v>
          </cell>
          <cell r="E241" t="str">
            <v>37670</v>
          </cell>
          <cell r="F241">
            <v>249.77228473889301</v>
          </cell>
        </row>
        <row r="242">
          <cell r="A242" t="str">
            <v>1770A</v>
          </cell>
          <cell r="B242" t="str">
            <v>STORAGE</v>
          </cell>
          <cell r="C242" t="str">
            <v>Plant Operations-Ashby</v>
          </cell>
          <cell r="D242" t="str">
            <v>Level 1</v>
          </cell>
          <cell r="E242" t="str">
            <v>38450</v>
          </cell>
          <cell r="F242">
            <v>33.916666666667702</v>
          </cell>
        </row>
        <row r="243">
          <cell r="A243" t="str">
            <v>1771</v>
          </cell>
          <cell r="B243" t="str">
            <v>JANITOR</v>
          </cell>
          <cell r="C243" t="str">
            <v>Environmental Services-Ashby</v>
          </cell>
          <cell r="D243" t="str">
            <v>Level 1</v>
          </cell>
          <cell r="E243" t="str">
            <v>38460</v>
          </cell>
          <cell r="F243">
            <v>76.701388888838395</v>
          </cell>
        </row>
        <row r="244">
          <cell r="A244" t="str">
            <v>1772</v>
          </cell>
          <cell r="B244" t="str">
            <v>CATH HOLDING</v>
          </cell>
          <cell r="C244" t="str">
            <v>Invasive Cardiology</v>
          </cell>
          <cell r="D244" t="str">
            <v>Level 1</v>
          </cell>
          <cell r="E244" t="str">
            <v>37571</v>
          </cell>
          <cell r="F244">
            <v>303.84375</v>
          </cell>
        </row>
        <row r="245">
          <cell r="A245" t="str">
            <v>1773</v>
          </cell>
          <cell r="B245" t="str">
            <v>TELE / ELEC</v>
          </cell>
          <cell r="C245" t="str">
            <v>Plant Operations-Ashby</v>
          </cell>
          <cell r="D245" t="str">
            <v>Level 1</v>
          </cell>
          <cell r="E245" t="str">
            <v>38450</v>
          </cell>
          <cell r="F245">
            <v>276.73263888888403</v>
          </cell>
        </row>
        <row r="246">
          <cell r="A246" t="str">
            <v>1774</v>
          </cell>
          <cell r="B246" t="str">
            <v>LAB (UNLICENSED)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652.02126736113405</v>
          </cell>
        </row>
        <row r="247">
          <cell r="A247" t="str">
            <v>1774A</v>
          </cell>
          <cell r="B247" t="str">
            <v>RADIOLOGY</v>
          </cell>
          <cell r="C247" t="str">
            <v>VACANT</v>
          </cell>
          <cell r="D247" t="str">
            <v>Level 1</v>
          </cell>
          <cell r="E247" t="str">
            <v>VACANT</v>
          </cell>
          <cell r="F247">
            <v>48.714800972248</v>
          </cell>
        </row>
        <row r="248">
          <cell r="A248" t="str">
            <v>1775</v>
          </cell>
          <cell r="B248" t="str">
            <v>STAFF ROOM</v>
          </cell>
          <cell r="C248" t="str">
            <v>Invasive Cardiology</v>
          </cell>
          <cell r="D248" t="str">
            <v>Level 1</v>
          </cell>
          <cell r="E248" t="str">
            <v>37571</v>
          </cell>
          <cell r="F248">
            <v>290.22735319838199</v>
          </cell>
        </row>
        <row r="249">
          <cell r="A249" t="str">
            <v>1775A</v>
          </cell>
          <cell r="B249" t="str">
            <v>STORAGE</v>
          </cell>
          <cell r="C249" t="str">
            <v>VACANT</v>
          </cell>
          <cell r="D249" t="str">
            <v>Level 1</v>
          </cell>
          <cell r="E249" t="str">
            <v>VACANT</v>
          </cell>
          <cell r="F249">
            <v>88.237847222217695</v>
          </cell>
        </row>
        <row r="250">
          <cell r="A250" t="str">
            <v>1775B</v>
          </cell>
          <cell r="B250" t="str">
            <v>LOCKERS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58.025011234831403</v>
          </cell>
        </row>
        <row r="251">
          <cell r="A251" t="str">
            <v>1775C</v>
          </cell>
          <cell r="B251" t="str">
            <v>TOILET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50.890081958177902</v>
          </cell>
        </row>
        <row r="252">
          <cell r="A252" t="str">
            <v>1776</v>
          </cell>
          <cell r="B252" t="str">
            <v>SCHEDULING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141.39040560603399</v>
          </cell>
        </row>
        <row r="253">
          <cell r="A253" t="str">
            <v>1778</v>
          </cell>
          <cell r="B253" t="str">
            <v>X-RAY ROOM 3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319.14348900980201</v>
          </cell>
        </row>
        <row r="254">
          <cell r="A254" t="str">
            <v>1779</v>
          </cell>
          <cell r="B254" t="str">
            <v>DARK ROOM</v>
          </cell>
          <cell r="C254" t="str">
            <v>Radiology Diag. Svcs</v>
          </cell>
          <cell r="D254" t="str">
            <v>Level 1</v>
          </cell>
          <cell r="E254" t="str">
            <v>37630</v>
          </cell>
          <cell r="F254">
            <v>57.2970014240219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2697.9230468749902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0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540.20529513888903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165.89149305554901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201.880950106976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200.66201864302101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153.125000000005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337.52070975400699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353.319399114916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346.830610425072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319.31767460689201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3-03</v>
          </cell>
          <cell r="B720" t="str">
            <v>CORRIDOR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1487.8843927262899</v>
          </cell>
        </row>
        <row r="721">
          <cell r="A721" t="str">
            <v>FCM 3-04</v>
          </cell>
          <cell r="B721" t="str">
            <v>CORRIDOR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2039.74432609618</v>
          </cell>
        </row>
        <row r="722">
          <cell r="A722" t="str">
            <v>FCM 3-05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2379.5547154700398</v>
          </cell>
        </row>
        <row r="723">
          <cell r="A723" t="str">
            <v>FCM 3-06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1946.02319678711</v>
          </cell>
        </row>
        <row r="724">
          <cell r="A724" t="str">
            <v>FCM 3-07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877.52779573871805</v>
          </cell>
        </row>
        <row r="725">
          <cell r="A725" t="str">
            <v>FCM 3-08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1766.8606090856899</v>
          </cell>
        </row>
        <row r="726">
          <cell r="A726" t="str">
            <v>FCM 3-09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1029.25694444447</v>
          </cell>
        </row>
        <row r="727">
          <cell r="A727" t="str">
            <v>FCM 3-10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1444.39026312235</v>
          </cell>
        </row>
        <row r="728">
          <cell r="A728" t="str">
            <v>FCM 3-11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477.17404513885299</v>
          </cell>
        </row>
        <row r="729">
          <cell r="A729" t="str">
            <v>FCM 3-12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446.36068249181301</v>
          </cell>
        </row>
        <row r="730">
          <cell r="A730" t="str">
            <v>FCM 3-13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426.508957140885</v>
          </cell>
        </row>
        <row r="731">
          <cell r="A731" t="str">
            <v>FCM 3-14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524.12152777777806</v>
          </cell>
        </row>
        <row r="732">
          <cell r="A732" t="str">
            <v>FCM 3021</v>
          </cell>
          <cell r="B732" t="str">
            <v>TOILET - MENS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117.361111111111</v>
          </cell>
        </row>
        <row r="733">
          <cell r="A733" t="str">
            <v>FCM 3023</v>
          </cell>
          <cell r="B733" t="str">
            <v>TOILET - WOMENS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119.41493055555399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385.88107638887999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981.85751501429399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278.18532986109801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284.104166666666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284.10416666666401</v>
          </cell>
        </row>
        <row r="877">
          <cell r="A877" t="str">
            <v>4313</v>
          </cell>
          <cell r="B877" t="str">
            <v>1 BED (ADA)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284.10416666666401</v>
          </cell>
        </row>
        <row r="878">
          <cell r="A878" t="str">
            <v>4314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284.10416666666498</v>
          </cell>
        </row>
        <row r="879">
          <cell r="A879" t="str">
            <v>4315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290.02300347234001</v>
          </cell>
        </row>
        <row r="880">
          <cell r="A880" t="str">
            <v>4319</v>
          </cell>
          <cell r="B880" t="str">
            <v>MEDICATION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54.1537062102161</v>
          </cell>
        </row>
        <row r="881">
          <cell r="A881" t="str">
            <v>4320</v>
          </cell>
          <cell r="B881" t="str">
            <v>1 BED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282.50938458578599</v>
          </cell>
        </row>
        <row r="882">
          <cell r="A882" t="str">
            <v>4321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340.4375</v>
          </cell>
        </row>
        <row r="883">
          <cell r="A883" t="str">
            <v>4322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340.43749999999898</v>
          </cell>
        </row>
        <row r="884">
          <cell r="A884" t="str">
            <v>4323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4324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340.43749999999801</v>
          </cell>
        </row>
        <row r="886">
          <cell r="A886" t="str">
            <v>4325</v>
          </cell>
          <cell r="B886" t="str">
            <v>2 BEDS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331.05989583321701</v>
          </cell>
        </row>
        <row r="887">
          <cell r="A887" t="str">
            <v>4330</v>
          </cell>
          <cell r="B887" t="str">
            <v>WELL BABY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438.85720486111899</v>
          </cell>
        </row>
        <row r="888">
          <cell r="A888" t="str">
            <v>4332</v>
          </cell>
          <cell r="B888" t="str">
            <v>EXAM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89.644531279939699</v>
          </cell>
        </row>
        <row r="889">
          <cell r="A889" t="str">
            <v>4333</v>
          </cell>
          <cell r="B889" t="str">
            <v>LOCKERS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76.726996529616102</v>
          </cell>
        </row>
        <row r="890">
          <cell r="A890" t="str">
            <v>4334</v>
          </cell>
          <cell r="B890" t="str">
            <v>TOILET - ADA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43.2695312776032</v>
          </cell>
        </row>
        <row r="891">
          <cell r="A891" t="str">
            <v>4335</v>
          </cell>
          <cell r="B891" t="str">
            <v>PANTRY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142.809027718415</v>
          </cell>
        </row>
        <row r="892">
          <cell r="A892" t="str">
            <v>4337</v>
          </cell>
          <cell r="B892" t="str">
            <v>CLEAN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139.45005174176799</v>
          </cell>
        </row>
        <row r="893">
          <cell r="A893" t="str">
            <v>4338</v>
          </cell>
          <cell r="B893" t="str">
            <v>SOILED UTILITY</v>
          </cell>
          <cell r="C893" t="str">
            <v>4th Floor Family Care Center</v>
          </cell>
          <cell r="D893" t="str">
            <v>Level 4</v>
          </cell>
          <cell r="E893" t="str">
            <v>36384</v>
          </cell>
          <cell r="F893">
            <v>55.893229166667403</v>
          </cell>
        </row>
        <row r="894">
          <cell r="A894" t="str">
            <v>4339</v>
          </cell>
          <cell r="B894" t="str">
            <v>JANITOR</v>
          </cell>
          <cell r="C894" t="str">
            <v>Environmental Services-Ashby</v>
          </cell>
          <cell r="D894" t="str">
            <v>Level 4</v>
          </cell>
          <cell r="E894" t="str">
            <v>38460</v>
          </cell>
          <cell r="F894">
            <v>55.891757135976398</v>
          </cell>
        </row>
        <row r="895">
          <cell r="A895" t="str">
            <v>4340</v>
          </cell>
          <cell r="B895" t="str">
            <v>CORRIDOR</v>
          </cell>
          <cell r="C895" t="str">
            <v>4th Floor Family Care Center</v>
          </cell>
          <cell r="D895" t="str">
            <v>Level 4</v>
          </cell>
          <cell r="E895" t="str">
            <v>36384</v>
          </cell>
          <cell r="F895">
            <v>2852.2279157492799</v>
          </cell>
        </row>
        <row r="896">
          <cell r="A896" t="str">
            <v>4400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329.33333333333297</v>
          </cell>
        </row>
        <row r="897">
          <cell r="A897" t="str">
            <v>4400N</v>
          </cell>
          <cell r="B897" t="str">
            <v>NURSE STATION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301.73663278946998</v>
          </cell>
        </row>
        <row r="898">
          <cell r="A898" t="str">
            <v>4401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338.81250000000102</v>
          </cell>
        </row>
        <row r="899">
          <cell r="A899" t="str">
            <v>4402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338.8125</v>
          </cell>
        </row>
        <row r="900">
          <cell r="A900" t="str">
            <v>4403</v>
          </cell>
          <cell r="B900" t="str">
            <v>2 BEDS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336.538628472222</v>
          </cell>
        </row>
        <row r="901">
          <cell r="A901" t="str">
            <v>4404</v>
          </cell>
          <cell r="B901" t="str">
            <v>OFFICE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168.08593750000199</v>
          </cell>
        </row>
        <row r="902">
          <cell r="A902" t="str">
            <v>4405</v>
          </cell>
          <cell r="B902" t="str">
            <v>TREATMENT</v>
          </cell>
          <cell r="C902" t="str">
            <v>Dialysis</v>
          </cell>
          <cell r="D902" t="str">
            <v>Level 4</v>
          </cell>
          <cell r="E902" t="str">
            <v>DIAL</v>
          </cell>
          <cell r="F902">
            <v>670.56640625000603</v>
          </cell>
        </row>
        <row r="903">
          <cell r="A903" t="str">
            <v>4410</v>
          </cell>
          <cell r="B903" t="str">
            <v>ISOLATION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278.18532986111398</v>
          </cell>
        </row>
        <row r="904">
          <cell r="A904" t="str">
            <v>4411</v>
          </cell>
          <cell r="B904" t="str">
            <v>ISOLATION (ADA)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284.10416666666799</v>
          </cell>
        </row>
        <row r="905">
          <cell r="A905" t="str">
            <v>4412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284.10416666667197</v>
          </cell>
        </row>
        <row r="906">
          <cell r="A906" t="str">
            <v>4413</v>
          </cell>
          <cell r="B906" t="str">
            <v>2 BEDS (ADA)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284.10416666666799</v>
          </cell>
        </row>
        <row r="907">
          <cell r="A907" t="str">
            <v>4414</v>
          </cell>
          <cell r="B907" t="str">
            <v>2 BEDS (ADA)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284.10416666666998</v>
          </cell>
        </row>
        <row r="908">
          <cell r="A908" t="str">
            <v>4415</v>
          </cell>
          <cell r="B908" t="str">
            <v>2 BEDS_USED AS 1 BED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287.99348958333599</v>
          </cell>
        </row>
        <row r="909">
          <cell r="A909" t="str">
            <v>4420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330.92447916665799</v>
          </cell>
        </row>
        <row r="910">
          <cell r="A910" t="str">
            <v>4421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</v>
          </cell>
        </row>
        <row r="911">
          <cell r="A911" t="str">
            <v>4422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340.43749999999102</v>
          </cell>
        </row>
        <row r="912">
          <cell r="A912" t="str">
            <v>4423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340.43749999999102</v>
          </cell>
        </row>
        <row r="913">
          <cell r="A913" t="str">
            <v>4424</v>
          </cell>
          <cell r="B913" t="str">
            <v>2 BEDS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340.43749999999</v>
          </cell>
        </row>
        <row r="914">
          <cell r="A914" t="str">
            <v>4425</v>
          </cell>
          <cell r="B914" t="str">
            <v>2 BEDS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331.07118055554503</v>
          </cell>
        </row>
        <row r="915">
          <cell r="A915" t="str">
            <v>4430</v>
          </cell>
          <cell r="B915" t="str">
            <v>OFFICE</v>
          </cell>
          <cell r="C915" t="str">
            <v>Case Management Services</v>
          </cell>
          <cell r="D915" t="str">
            <v>Level 4</v>
          </cell>
          <cell r="E915" t="str">
            <v>28756</v>
          </cell>
          <cell r="F915">
            <v>69.0625</v>
          </cell>
        </row>
        <row r="916">
          <cell r="A916" t="str">
            <v>4431</v>
          </cell>
          <cell r="B916" t="str">
            <v>DICTATION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37.1888020833334</v>
          </cell>
        </row>
        <row r="917">
          <cell r="A917" t="str">
            <v>4432</v>
          </cell>
          <cell r="B917" t="str">
            <v>TOILET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88.901041666669002</v>
          </cell>
        </row>
        <row r="918">
          <cell r="A918" t="str">
            <v>4433</v>
          </cell>
          <cell r="B918" t="str">
            <v>OFFICE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92.692708333335801</v>
          </cell>
        </row>
        <row r="919">
          <cell r="A919" t="str">
            <v>4434</v>
          </cell>
          <cell r="B919" t="str">
            <v>STORAGE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148.35177951388599</v>
          </cell>
        </row>
        <row r="920">
          <cell r="A920" t="str">
            <v>4435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139.222439236111</v>
          </cell>
        </row>
        <row r="921">
          <cell r="A921" t="str">
            <v>4436</v>
          </cell>
          <cell r="B921" t="str">
            <v>SOILED UTILITY</v>
          </cell>
          <cell r="C921" t="str">
            <v>Medical/Surg Unit 4E</v>
          </cell>
          <cell r="D921" t="str">
            <v>Level 4</v>
          </cell>
          <cell r="E921" t="str">
            <v>36182</v>
          </cell>
          <cell r="F921">
            <v>119.57291666666799</v>
          </cell>
        </row>
        <row r="922">
          <cell r="A922" t="str">
            <v>4437</v>
          </cell>
          <cell r="B922" t="str">
            <v>PANTRY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66.625000000000696</v>
          </cell>
        </row>
        <row r="923">
          <cell r="A923" t="str">
            <v>4438</v>
          </cell>
          <cell r="B923" t="str">
            <v>JANITOR</v>
          </cell>
          <cell r="C923" t="str">
            <v>Environmental Services-Ashby</v>
          </cell>
          <cell r="D923" t="str">
            <v>Level 4</v>
          </cell>
          <cell r="E923" t="str">
            <v>38460</v>
          </cell>
          <cell r="F923">
            <v>46.724392361232297</v>
          </cell>
        </row>
        <row r="924">
          <cell r="A924" t="str">
            <v>4439</v>
          </cell>
          <cell r="B924" t="str">
            <v>SITZ BATH</v>
          </cell>
          <cell r="C924" t="str">
            <v>Medical/Surg Unit 4E</v>
          </cell>
          <cell r="D924" t="str">
            <v>Level 4</v>
          </cell>
          <cell r="E924" t="str">
            <v>36182</v>
          </cell>
          <cell r="F924">
            <v>25.74609375</v>
          </cell>
        </row>
        <row r="925">
          <cell r="A925" t="str">
            <v>4440</v>
          </cell>
          <cell r="B925" t="str">
            <v>STORAGE</v>
          </cell>
          <cell r="C925" t="str">
            <v>Dialysis</v>
          </cell>
          <cell r="D925" t="str">
            <v>Level 4</v>
          </cell>
          <cell r="E925" t="str">
            <v>DIAL</v>
          </cell>
          <cell r="F925">
            <v>25.746093749988201</v>
          </cell>
        </row>
        <row r="926">
          <cell r="A926" t="str">
            <v>4500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214.477430555561</v>
          </cell>
        </row>
        <row r="927">
          <cell r="A927" t="str">
            <v>4501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218.566731770823</v>
          </cell>
        </row>
        <row r="928">
          <cell r="A928" t="str">
            <v>4502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214.78917100694301</v>
          </cell>
        </row>
        <row r="929">
          <cell r="A929" t="str">
            <v>4503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218.566731770834</v>
          </cell>
        </row>
        <row r="930">
          <cell r="A930" t="str">
            <v>4504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214.789171006945</v>
          </cell>
        </row>
        <row r="931">
          <cell r="A931" t="str">
            <v>4510</v>
          </cell>
          <cell r="B931" t="str">
            <v>3 BEDS_CONFERENCE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523.58295196220604</v>
          </cell>
        </row>
        <row r="932">
          <cell r="A932" t="str">
            <v>4511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253.871875243402</v>
          </cell>
        </row>
        <row r="933">
          <cell r="A933" t="str">
            <v>4512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237.65112822882099</v>
          </cell>
        </row>
        <row r="934">
          <cell r="A934" t="str">
            <v>4513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247.778645833333</v>
          </cell>
        </row>
        <row r="935">
          <cell r="A935" t="str">
            <v>4514</v>
          </cell>
          <cell r="B935" t="str">
            <v>3 BEDS_SUSPENDED</v>
          </cell>
          <cell r="C935" t="str">
            <v>4th Floor Family Care Center</v>
          </cell>
          <cell r="D935" t="str">
            <v>Level 4</v>
          </cell>
          <cell r="E935" t="str">
            <v>36384</v>
          </cell>
          <cell r="F935">
            <v>529.07855902777897</v>
          </cell>
        </row>
        <row r="936">
          <cell r="A936" t="str">
            <v>4519</v>
          </cell>
          <cell r="B936" t="str">
            <v>STORAGE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94.453124999996902</v>
          </cell>
        </row>
        <row r="937">
          <cell r="A937" t="str">
            <v>4519A</v>
          </cell>
          <cell r="B937" t="str">
            <v>DARK ROOM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59.363498263890499</v>
          </cell>
        </row>
        <row r="938">
          <cell r="A938" t="str">
            <v>4520</v>
          </cell>
          <cell r="B938" t="str">
            <v>2 BEDS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316.43467881944099</v>
          </cell>
        </row>
        <row r="939">
          <cell r="A939" t="str">
            <v>4521</v>
          </cell>
          <cell r="B939" t="str">
            <v>GYM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242.24557344286799</v>
          </cell>
        </row>
        <row r="940">
          <cell r="A940" t="str">
            <v>4522</v>
          </cell>
          <cell r="B940" t="str">
            <v>1 BED - NEG PRESS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226.65720433490799</v>
          </cell>
        </row>
        <row r="941">
          <cell r="A941" t="str">
            <v>4523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215.45849609374599</v>
          </cell>
        </row>
        <row r="942">
          <cell r="A942" t="str">
            <v>4524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217.897406684028</v>
          </cell>
        </row>
        <row r="943">
          <cell r="A943" t="str">
            <v>4525</v>
          </cell>
          <cell r="B943" t="str">
            <v>1 BED</v>
          </cell>
          <cell r="C943" t="str">
            <v>Antepartum Unit</v>
          </cell>
          <cell r="D943" t="str">
            <v>Level 4</v>
          </cell>
          <cell r="E943" t="str">
            <v>36386</v>
          </cell>
          <cell r="F943">
            <v>214.789171006944</v>
          </cell>
        </row>
        <row r="944">
          <cell r="A944" t="str">
            <v>4526</v>
          </cell>
          <cell r="B944" t="str">
            <v>1 BED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218.566731770833</v>
          </cell>
        </row>
        <row r="945">
          <cell r="A945" t="str">
            <v>4546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103.974609375029</v>
          </cell>
        </row>
        <row r="946">
          <cell r="A946" t="str">
            <v>4547</v>
          </cell>
          <cell r="B946" t="str">
            <v>VESTIBULE</v>
          </cell>
          <cell r="C946" t="str">
            <v>Nuclear Medicine</v>
          </cell>
          <cell r="D946" t="str">
            <v>Level 4</v>
          </cell>
          <cell r="E946" t="str">
            <v>37650</v>
          </cell>
          <cell r="F946">
            <v>41.457682291636601</v>
          </cell>
        </row>
        <row r="947">
          <cell r="A947" t="str">
            <v>4549</v>
          </cell>
          <cell r="B947" t="str">
            <v>OFFICE</v>
          </cell>
          <cell r="C947" t="str">
            <v>Nuclear Medicine</v>
          </cell>
          <cell r="D947" t="str">
            <v>Level 4</v>
          </cell>
          <cell r="E947" t="str">
            <v>37650</v>
          </cell>
          <cell r="F947">
            <v>172.65625000000099</v>
          </cell>
        </row>
        <row r="948">
          <cell r="A948" t="str">
            <v>4550</v>
          </cell>
          <cell r="B948" t="str">
            <v>NURSE STATION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281.44075520832803</v>
          </cell>
        </row>
        <row r="949">
          <cell r="A949" t="str">
            <v>4550A</v>
          </cell>
          <cell r="B949" t="str">
            <v>MEDICATION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68.546223958333002</v>
          </cell>
        </row>
        <row r="950">
          <cell r="A950" t="str">
            <v>4551</v>
          </cell>
          <cell r="B950" t="str">
            <v>CLEAN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61.027777777777601</v>
          </cell>
        </row>
        <row r="951">
          <cell r="A951" t="str">
            <v>4551A</v>
          </cell>
          <cell r="B951" t="str">
            <v>LOCKERS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71.296874999999602</v>
          </cell>
        </row>
        <row r="952">
          <cell r="A952" t="str">
            <v>4552</v>
          </cell>
          <cell r="B952" t="str">
            <v>SOILED UTILITY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127.263454861114</v>
          </cell>
        </row>
        <row r="953">
          <cell r="A953" t="str">
            <v>4553</v>
          </cell>
          <cell r="B953" t="str">
            <v>STORAGE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37.555555555555699</v>
          </cell>
        </row>
        <row r="954">
          <cell r="A954" t="str">
            <v>4554</v>
          </cell>
          <cell r="B954" t="str">
            <v>JANITOR</v>
          </cell>
          <cell r="C954" t="str">
            <v>Environmental Services-Ashby</v>
          </cell>
          <cell r="D954" t="str">
            <v>Level 4</v>
          </cell>
          <cell r="E954" t="str">
            <v>38460</v>
          </cell>
          <cell r="F954">
            <v>18.4843749999987</v>
          </cell>
        </row>
        <row r="955">
          <cell r="A955" t="str">
            <v>4555</v>
          </cell>
          <cell r="B955" t="str">
            <v>KITCHEN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119.41493055555399</v>
          </cell>
        </row>
        <row r="956">
          <cell r="A956" t="str">
            <v>4555A</v>
          </cell>
          <cell r="B956" t="str">
            <v>ALCOVE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12.9830729166657</v>
          </cell>
        </row>
        <row r="957">
          <cell r="A957" t="str">
            <v>4555B</v>
          </cell>
          <cell r="B957" t="str">
            <v>ALCOVE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22.0052083333333</v>
          </cell>
        </row>
        <row r="958">
          <cell r="A958" t="str">
            <v>4556</v>
          </cell>
          <cell r="B958" t="str">
            <v>CONFERENCE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151.98263888888999</v>
          </cell>
        </row>
        <row r="959">
          <cell r="A959" t="str">
            <v>4557</v>
          </cell>
          <cell r="B959" t="str">
            <v>STORAGE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59.707465277776699</v>
          </cell>
        </row>
        <row r="960">
          <cell r="A960" t="str">
            <v>4558</v>
          </cell>
          <cell r="B960" t="str">
            <v>STORAGE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30.660590277777299</v>
          </cell>
        </row>
        <row r="961">
          <cell r="A961" t="str">
            <v>4559</v>
          </cell>
          <cell r="B961" t="str">
            <v>STORAGE</v>
          </cell>
          <cell r="C961" t="str">
            <v>4th Floor Family Care Center</v>
          </cell>
          <cell r="D961" t="str">
            <v>Level 4</v>
          </cell>
          <cell r="E961" t="str">
            <v>36384</v>
          </cell>
          <cell r="F961">
            <v>22.592013888888701</v>
          </cell>
        </row>
        <row r="962">
          <cell r="A962" t="str">
            <v>4560</v>
          </cell>
          <cell r="B962" t="str">
            <v>DATA / TELE</v>
          </cell>
          <cell r="C962" t="str">
            <v>Voice Telecommunications</v>
          </cell>
          <cell r="D962" t="str">
            <v>Level 4</v>
          </cell>
          <cell r="E962" t="str">
            <v>38472</v>
          </cell>
          <cell r="F962">
            <v>11.1493055555553</v>
          </cell>
        </row>
        <row r="963">
          <cell r="A963" t="str">
            <v>4561</v>
          </cell>
          <cell r="B963" t="str">
            <v>CORRIDOR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781.898217429581</v>
          </cell>
        </row>
        <row r="964">
          <cell r="A964" t="str">
            <v>FCM 4-01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983.00314184287197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FCM 4021</v>
          </cell>
          <cell r="B970" t="str">
            <v>TOILET - MENS</v>
          </cell>
          <cell r="C970" t="str">
            <v>Floor Common</v>
          </cell>
          <cell r="D970" t="str">
            <v>Level 4</v>
          </cell>
          <cell r="E970" t="str">
            <v>FCM</v>
          </cell>
          <cell r="F970">
            <v>119.708333333334</v>
          </cell>
        </row>
        <row r="971">
          <cell r="A971" t="str">
            <v>FCM 4023</v>
          </cell>
          <cell r="B971" t="str">
            <v>TOILET - WOMENS</v>
          </cell>
          <cell r="C971" t="str">
            <v>Floor Common</v>
          </cell>
          <cell r="D971" t="str">
            <v>Level 4</v>
          </cell>
          <cell r="E971" t="str">
            <v>FCM</v>
          </cell>
          <cell r="F971">
            <v>121.835503472224</v>
          </cell>
        </row>
        <row r="972">
          <cell r="A972" t="str">
            <v>NRT 4-01</v>
          </cell>
          <cell r="B972" t="str">
            <v>MECH PENTHOUSE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N/A</v>
          </cell>
          <cell r="D987" t="str">
            <v>Level 4</v>
          </cell>
          <cell r="E987" t="str">
            <v>N/A</v>
          </cell>
          <cell r="F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N/A</v>
          </cell>
          <cell r="D988" t="str">
            <v>Level 4</v>
          </cell>
          <cell r="E988" t="str">
            <v>N/A</v>
          </cell>
          <cell r="F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5030 / 5032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357.36458333332303</v>
          </cell>
        </row>
        <row r="996">
          <cell r="A996" t="str">
            <v>5038</v>
          </cell>
          <cell r="B996" t="str">
            <v>ELEC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106.285156249998</v>
          </cell>
        </row>
        <row r="997">
          <cell r="A997" t="str">
            <v>5104</v>
          </cell>
          <cell r="B997" t="str">
            <v>FAN ROOM 7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1019.86805555556</v>
          </cell>
        </row>
        <row r="998">
          <cell r="A998" t="str">
            <v>5202</v>
          </cell>
          <cell r="B998" t="str">
            <v>FAN ROOM 9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5303</v>
          </cell>
          <cell r="B999" t="str">
            <v>FAN ROOM 4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1019.86805555555</v>
          </cell>
        </row>
        <row r="1000">
          <cell r="A1000" t="str">
            <v>5401</v>
          </cell>
          <cell r="B1000" t="str">
            <v>FAN ROOM 8</v>
          </cell>
          <cell r="C1000" t="str">
            <v>Plant Operations-Ashby</v>
          </cell>
          <cell r="D1000" t="str">
            <v>Level 5</v>
          </cell>
          <cell r="E1000" t="str">
            <v>38450</v>
          </cell>
          <cell r="F1000">
            <v>1019.86805555556</v>
          </cell>
        </row>
        <row r="1001">
          <cell r="A1001" t="str">
            <v>5500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100.050347222224</v>
          </cell>
        </row>
        <row r="1002">
          <cell r="A1002" t="str">
            <v>5501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95.722656249999801</v>
          </cell>
        </row>
        <row r="1003">
          <cell r="A1003" t="str">
            <v>5502</v>
          </cell>
          <cell r="B1003" t="str">
            <v>COMPLIANCE</v>
          </cell>
          <cell r="C1003" t="str">
            <v>EBR Compensation</v>
          </cell>
          <cell r="D1003" t="str">
            <v>Level 5</v>
          </cell>
          <cell r="E1003" t="str">
            <v>88650</v>
          </cell>
          <cell r="F1003">
            <v>157.70399305555301</v>
          </cell>
        </row>
        <row r="1004">
          <cell r="A1004" t="str">
            <v>5503</v>
          </cell>
          <cell r="B1004" t="str">
            <v>OFFICE</v>
          </cell>
          <cell r="C1004" t="str">
            <v>Admininstration</v>
          </cell>
          <cell r="D1004" t="str">
            <v>Level 5</v>
          </cell>
          <cell r="E1004" t="str">
            <v>38610</v>
          </cell>
          <cell r="F1004">
            <v>112.96006944444601</v>
          </cell>
        </row>
        <row r="1005">
          <cell r="A1005" t="str">
            <v>5504</v>
          </cell>
          <cell r="B1005" t="str">
            <v>STORAGE</v>
          </cell>
          <cell r="C1005" t="str">
            <v>Telecommunications</v>
          </cell>
          <cell r="D1005" t="str">
            <v>Level 5</v>
          </cell>
          <cell r="E1005" t="str">
            <v>38470</v>
          </cell>
          <cell r="F1005">
            <v>89.707899305552999</v>
          </cell>
        </row>
        <row r="1006">
          <cell r="A1006" t="str">
            <v>5505</v>
          </cell>
          <cell r="B1006" t="str">
            <v>INTENSIVIST</v>
          </cell>
          <cell r="C1006" t="str">
            <v>Patient Transportation</v>
          </cell>
          <cell r="D1006" t="str">
            <v>Level 5</v>
          </cell>
          <cell r="E1006" t="str">
            <v>38370</v>
          </cell>
          <cell r="F1006">
            <v>417.40212673611001</v>
          </cell>
        </row>
        <row r="1007">
          <cell r="A1007" t="str">
            <v>5506</v>
          </cell>
          <cell r="B1007" t="str">
            <v>CONFERENCE</v>
          </cell>
          <cell r="C1007" t="str">
            <v>Admininstration</v>
          </cell>
          <cell r="D1007" t="str">
            <v>Level 5</v>
          </cell>
          <cell r="E1007" t="str">
            <v>38610</v>
          </cell>
          <cell r="F1007">
            <v>445.05533854166498</v>
          </cell>
        </row>
        <row r="1008">
          <cell r="A1008" t="str">
            <v>5507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109.145833333333</v>
          </cell>
        </row>
        <row r="1009">
          <cell r="A1009" t="str">
            <v>5508</v>
          </cell>
          <cell r="B1009" t="str">
            <v>PHARMACY</v>
          </cell>
          <cell r="C1009" t="str">
            <v>Pharmacy-Ashby</v>
          </cell>
          <cell r="D1009" t="str">
            <v>Level 5</v>
          </cell>
          <cell r="E1009" t="str">
            <v>37710</v>
          </cell>
          <cell r="F1009">
            <v>80.979166666667695</v>
          </cell>
        </row>
        <row r="1010">
          <cell r="A1010" t="str">
            <v>5510</v>
          </cell>
          <cell r="B1010" t="str">
            <v>OPEN 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664.02282407075802</v>
          </cell>
        </row>
        <row r="1011">
          <cell r="A1011" t="str">
            <v>5510A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202.10785590277399</v>
          </cell>
        </row>
        <row r="1012">
          <cell r="A1012" t="str">
            <v>5510B</v>
          </cell>
          <cell r="B1012" t="str">
            <v>OFFICE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329.69932725694201</v>
          </cell>
        </row>
        <row r="1013">
          <cell r="A1013" t="str">
            <v>5510C</v>
          </cell>
          <cell r="B1013" t="str">
            <v>OFFICE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152.27711625037699</v>
          </cell>
        </row>
        <row r="1014">
          <cell r="A1014" t="str">
            <v>5511</v>
          </cell>
          <cell r="B1014" t="str">
            <v>TOILET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122.926182184472</v>
          </cell>
        </row>
        <row r="1015">
          <cell r="A1015" t="str">
            <v>5511A</v>
          </cell>
          <cell r="B1015" t="str">
            <v>STORAGE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23.968749999999101</v>
          </cell>
        </row>
        <row r="1016">
          <cell r="A1016" t="str">
            <v>5511B</v>
          </cell>
          <cell r="B1016" t="str">
            <v>STORAGE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22.970052083332298</v>
          </cell>
        </row>
        <row r="1017">
          <cell r="A1017" t="str">
            <v>5512A</v>
          </cell>
          <cell r="B1017" t="str">
            <v>TOILET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61.883355034722598</v>
          </cell>
        </row>
        <row r="1018">
          <cell r="A1018" t="str">
            <v>5512B</v>
          </cell>
          <cell r="B1018" t="str">
            <v>BREAK ROOM</v>
          </cell>
          <cell r="C1018" t="str">
            <v>Admininstration</v>
          </cell>
          <cell r="D1018" t="str">
            <v>Level 5</v>
          </cell>
          <cell r="E1018" t="str">
            <v>38610</v>
          </cell>
          <cell r="F1018">
            <v>234.59383138025601</v>
          </cell>
        </row>
        <row r="1019">
          <cell r="A1019" t="str">
            <v>5513</v>
          </cell>
          <cell r="B1019" t="str">
            <v>STORAGE</v>
          </cell>
          <cell r="C1019" t="str">
            <v>Admininstration</v>
          </cell>
          <cell r="D1019" t="str">
            <v>Level 5</v>
          </cell>
          <cell r="E1019" t="str">
            <v>38610</v>
          </cell>
          <cell r="F1019">
            <v>19.457682291666501</v>
          </cell>
        </row>
        <row r="1020">
          <cell r="A1020" t="str">
            <v>5520</v>
          </cell>
          <cell r="B1020" t="str">
            <v>PHARMACY PURCHASING</v>
          </cell>
          <cell r="C1020" t="str">
            <v>Pharmacy-Ashby</v>
          </cell>
          <cell r="D1020" t="str">
            <v>Level 5</v>
          </cell>
          <cell r="E1020" t="str">
            <v>37710</v>
          </cell>
          <cell r="F1020">
            <v>156.75043402777601</v>
          </cell>
        </row>
        <row r="1021">
          <cell r="A1021" t="str">
            <v>5521</v>
          </cell>
          <cell r="B1021" t="str">
            <v>OFFICE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169.214409722223</v>
          </cell>
        </row>
        <row r="1022">
          <cell r="A1022" t="str">
            <v>5522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155.50347222222399</v>
          </cell>
        </row>
        <row r="1023">
          <cell r="A1023" t="str">
            <v>5523</v>
          </cell>
          <cell r="B1023" t="str">
            <v>EXAM</v>
          </cell>
          <cell r="C1023" t="str">
            <v>Invasive Cardiology</v>
          </cell>
          <cell r="D1023" t="str">
            <v>Level 5</v>
          </cell>
          <cell r="E1023" t="str">
            <v>37571</v>
          </cell>
          <cell r="F1023">
            <v>83.6197916666667</v>
          </cell>
        </row>
        <row r="1024">
          <cell r="A1024" t="str">
            <v>5524</v>
          </cell>
          <cell r="B1024" t="str">
            <v>OFFICE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183.37673611111001</v>
          </cell>
        </row>
        <row r="1025">
          <cell r="A1025" t="str">
            <v>5525</v>
          </cell>
          <cell r="B1025" t="str">
            <v>LOUNGE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174.79470486111299</v>
          </cell>
        </row>
        <row r="1026">
          <cell r="A1026" t="str">
            <v>5526</v>
          </cell>
          <cell r="B1026" t="str">
            <v>RECEPTION</v>
          </cell>
          <cell r="C1026" t="str">
            <v>Invasive Cardiology</v>
          </cell>
          <cell r="D1026" t="str">
            <v>Level 5</v>
          </cell>
          <cell r="E1026" t="str">
            <v>37571</v>
          </cell>
          <cell r="F1026">
            <v>86.260416666667894</v>
          </cell>
        </row>
        <row r="1027">
          <cell r="A1027" t="str">
            <v>5527</v>
          </cell>
          <cell r="B1027" t="str">
            <v>OFFICE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74.885416666667197</v>
          </cell>
        </row>
        <row r="1028">
          <cell r="A1028" t="str">
            <v>5527A</v>
          </cell>
          <cell r="B1028" t="str">
            <v>DATA</v>
          </cell>
          <cell r="C1028" t="str">
            <v>Voice Telecommunications</v>
          </cell>
          <cell r="D1028" t="str">
            <v>Level 5</v>
          </cell>
          <cell r="E1028" t="str">
            <v>38472</v>
          </cell>
          <cell r="F1028">
            <v>33.967013888889397</v>
          </cell>
        </row>
        <row r="1029">
          <cell r="A1029" t="str">
            <v>5528</v>
          </cell>
          <cell r="B1029" t="str">
            <v>CLERICAL</v>
          </cell>
          <cell r="C1029" t="str">
            <v>Invasive Cardiology</v>
          </cell>
          <cell r="D1029" t="str">
            <v>Level 5</v>
          </cell>
          <cell r="E1029" t="str">
            <v>37571</v>
          </cell>
          <cell r="F1029">
            <v>142.59375</v>
          </cell>
        </row>
        <row r="1030">
          <cell r="A1030" t="str">
            <v>5529</v>
          </cell>
          <cell r="B1030" t="str">
            <v>EKG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71.883680555555898</v>
          </cell>
        </row>
        <row r="1031">
          <cell r="A1031" t="str">
            <v>5530</v>
          </cell>
          <cell r="B1031" t="str">
            <v>WAITING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153.81727430555699</v>
          </cell>
        </row>
        <row r="1032">
          <cell r="A1032" t="str">
            <v>5531</v>
          </cell>
          <cell r="B1032" t="str">
            <v>CLERICAL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263.733940972222</v>
          </cell>
        </row>
        <row r="1033">
          <cell r="A1033" t="str">
            <v>5532</v>
          </cell>
          <cell r="B1033" t="str">
            <v>CHIEF TECH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71.141493055554704</v>
          </cell>
        </row>
        <row r="1034">
          <cell r="A1034" t="str">
            <v>5533</v>
          </cell>
          <cell r="B1034" t="str">
            <v>CORRIDOR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114.768663194445</v>
          </cell>
        </row>
        <row r="1035">
          <cell r="A1035" t="str">
            <v>5534</v>
          </cell>
          <cell r="B1035" t="str">
            <v>OFFICE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59.278645833334501</v>
          </cell>
        </row>
        <row r="1036">
          <cell r="A1036" t="str">
            <v>5535</v>
          </cell>
          <cell r="B1036" t="str">
            <v>OFFICE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186.42925347222101</v>
          </cell>
        </row>
        <row r="1037">
          <cell r="A1037" t="str">
            <v>5536</v>
          </cell>
          <cell r="B1037" t="str">
            <v>STORAGE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16.2105034722222</v>
          </cell>
        </row>
        <row r="1038">
          <cell r="A1038" t="str">
            <v>5537</v>
          </cell>
          <cell r="B1038" t="str">
            <v>EXERCISE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140.980034722223</v>
          </cell>
        </row>
        <row r="1039">
          <cell r="A1039" t="str">
            <v>5538</v>
          </cell>
          <cell r="B1039" t="str">
            <v>SCAN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43.863715277778098</v>
          </cell>
        </row>
        <row r="1040">
          <cell r="A1040" t="str">
            <v>5539</v>
          </cell>
          <cell r="B1040" t="str">
            <v>TOILET</v>
          </cell>
          <cell r="C1040" t="str">
            <v>Cardiology/EKG</v>
          </cell>
          <cell r="D1040" t="str">
            <v>Level 5</v>
          </cell>
          <cell r="E1040" t="str">
            <v>37591</v>
          </cell>
          <cell r="F1040">
            <v>59.525173611110603</v>
          </cell>
        </row>
        <row r="1041">
          <cell r="A1041" t="str">
            <v>5540</v>
          </cell>
          <cell r="B1041" t="str">
            <v>OFFICE</v>
          </cell>
          <cell r="C1041" t="str">
            <v>Admininstration</v>
          </cell>
          <cell r="D1041" t="str">
            <v>Level 5</v>
          </cell>
          <cell r="E1041" t="str">
            <v>38610</v>
          </cell>
          <cell r="F1041">
            <v>205.903862847223</v>
          </cell>
        </row>
        <row r="1042">
          <cell r="A1042" t="str">
            <v>5542</v>
          </cell>
          <cell r="B1042" t="str">
            <v>OFFICE</v>
          </cell>
          <cell r="C1042" t="str">
            <v>Patient Transportation</v>
          </cell>
          <cell r="D1042" t="str">
            <v>Level 5</v>
          </cell>
          <cell r="E1042" t="str">
            <v>38370</v>
          </cell>
          <cell r="F1042">
            <v>65.988504230419906</v>
          </cell>
        </row>
        <row r="1043">
          <cell r="A1043" t="str">
            <v>5543</v>
          </cell>
          <cell r="B1043" t="str">
            <v>STORAGE - EQUIP</v>
          </cell>
          <cell r="C1043" t="str">
            <v>ICU Nursery</v>
          </cell>
          <cell r="D1043" t="str">
            <v>Level 5</v>
          </cell>
          <cell r="E1043" t="str">
            <v>36070</v>
          </cell>
          <cell r="F1043">
            <v>247.20171440972001</v>
          </cell>
        </row>
        <row r="1044">
          <cell r="A1044" t="str">
            <v>5544</v>
          </cell>
          <cell r="B1044" t="str">
            <v>PHARMACY</v>
          </cell>
          <cell r="C1044" t="str">
            <v>Pharmacy-Ashby</v>
          </cell>
          <cell r="D1044" t="str">
            <v>Level 5</v>
          </cell>
          <cell r="E1044" t="str">
            <v>37710</v>
          </cell>
          <cell r="F1044">
            <v>105.836805555556</v>
          </cell>
        </row>
        <row r="1045">
          <cell r="A1045" t="str">
            <v>5545</v>
          </cell>
          <cell r="B1045" t="str">
            <v>TOILET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43.829768727979697</v>
          </cell>
        </row>
        <row r="1046">
          <cell r="A1046" t="str">
            <v>5546</v>
          </cell>
          <cell r="B1046" t="str">
            <v>LAB</v>
          </cell>
          <cell r="C1046" t="str">
            <v>Cardiology/EKG</v>
          </cell>
          <cell r="D1046" t="str">
            <v>Level 5</v>
          </cell>
          <cell r="E1046" t="str">
            <v>37591</v>
          </cell>
          <cell r="F1046">
            <v>91.327256944447896</v>
          </cell>
        </row>
        <row r="1047">
          <cell r="A1047" t="str">
            <v>5547</v>
          </cell>
          <cell r="B1047" t="str">
            <v>LAB</v>
          </cell>
          <cell r="C1047" t="str">
            <v>Cardiology/EKG</v>
          </cell>
          <cell r="D1047" t="str">
            <v>Level 5</v>
          </cell>
          <cell r="E1047" t="str">
            <v>37591</v>
          </cell>
          <cell r="F1047">
            <v>164.67213423055699</v>
          </cell>
        </row>
        <row r="1048">
          <cell r="A1048" t="str">
            <v>5548A</v>
          </cell>
          <cell r="B1048" t="str">
            <v>STORAGE</v>
          </cell>
          <cell r="C1048" t="str">
            <v>Patient Transportation</v>
          </cell>
          <cell r="D1048" t="str">
            <v>Level 5</v>
          </cell>
          <cell r="E1048" t="str">
            <v>38370</v>
          </cell>
          <cell r="F1048">
            <v>11.149305555555699</v>
          </cell>
        </row>
        <row r="1049">
          <cell r="A1049" t="str">
            <v>5548B</v>
          </cell>
          <cell r="B1049" t="str">
            <v>STORAGE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11.9537760416812</v>
          </cell>
        </row>
        <row r="1050">
          <cell r="A1050" t="str">
            <v>5549</v>
          </cell>
          <cell r="B1050" t="str">
            <v>TOILET</v>
          </cell>
          <cell r="C1050" t="str">
            <v>Cardiology/EKG</v>
          </cell>
          <cell r="D1050" t="str">
            <v>Level 5</v>
          </cell>
          <cell r="E1050" t="str">
            <v>37591</v>
          </cell>
          <cell r="F1050">
            <v>67.333333333333897</v>
          </cell>
        </row>
        <row r="1051">
          <cell r="A1051" t="str">
            <v>5550</v>
          </cell>
          <cell r="B1051" t="str">
            <v>KITCHEN</v>
          </cell>
          <cell r="C1051" t="str">
            <v>Invasive Cardiology</v>
          </cell>
          <cell r="D1051" t="str">
            <v>Level 5</v>
          </cell>
          <cell r="E1051" t="str">
            <v>37571</v>
          </cell>
          <cell r="F1051">
            <v>91.981770833336697</v>
          </cell>
        </row>
        <row r="1052">
          <cell r="A1052" t="str">
            <v>5551</v>
          </cell>
          <cell r="B1052" t="str">
            <v>PURCHASING</v>
          </cell>
          <cell r="C1052" t="str">
            <v>EBR Purchasing/Material Mgmt</v>
          </cell>
          <cell r="D1052" t="str">
            <v>Level 5</v>
          </cell>
          <cell r="E1052" t="str">
            <v>88400</v>
          </cell>
          <cell r="F1052">
            <v>28.1666666666667</v>
          </cell>
        </row>
        <row r="1053">
          <cell r="A1053" t="str">
            <v>FCM 5-01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Floor 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Floor 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N/A</v>
          </cell>
          <cell r="D1065" t="str">
            <v>Level 5</v>
          </cell>
          <cell r="E1065" t="str">
            <v>N/A</v>
          </cell>
          <cell r="F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N/A</v>
          </cell>
          <cell r="D1066" t="str">
            <v>Level 5</v>
          </cell>
          <cell r="E1066" t="str">
            <v>N/A</v>
          </cell>
          <cell r="F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6030A</v>
          </cell>
          <cell r="B1076" t="str">
            <v>NURSE STATION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579.51211614738395</v>
          </cell>
        </row>
        <row r="1077">
          <cell r="A1077" t="str">
            <v>6031</v>
          </cell>
          <cell r="B1077" t="str">
            <v>STORAGE</v>
          </cell>
          <cell r="C1077" t="str">
            <v>Intermediate Care (ITC)</v>
          </cell>
          <cell r="D1077" t="str">
            <v>Level 6</v>
          </cell>
          <cell r="E1077" t="str">
            <v>36630</v>
          </cell>
          <cell r="F1077">
            <v>59.222222222222399</v>
          </cell>
        </row>
        <row r="1078">
          <cell r="A1078" t="str">
            <v>6033</v>
          </cell>
          <cell r="B1078" t="str">
            <v>WAITING</v>
          </cell>
          <cell r="C1078" t="str">
            <v>Intensive Care-Med/Surg Unit</v>
          </cell>
          <cell r="D1078" t="str">
            <v>Level 6</v>
          </cell>
          <cell r="E1078" t="str">
            <v>36010</v>
          </cell>
          <cell r="F1078">
            <v>225.33333333335901</v>
          </cell>
        </row>
        <row r="1079">
          <cell r="A1079" t="str">
            <v>6035</v>
          </cell>
          <cell r="B1079" t="str">
            <v>RECEPTION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119.583333333334</v>
          </cell>
        </row>
        <row r="1080">
          <cell r="A1080" t="str">
            <v>6035A</v>
          </cell>
          <cell r="B1080" t="str">
            <v>OFFICE - PT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333.15972222221399</v>
          </cell>
        </row>
        <row r="1081">
          <cell r="A1081" t="str">
            <v>6035B</v>
          </cell>
          <cell r="B1081" t="str">
            <v>OFFICE - PT</v>
          </cell>
          <cell r="C1081" t="str">
            <v>Rehab Services-Ashby</v>
          </cell>
          <cell r="D1081" t="str">
            <v>Level 6</v>
          </cell>
          <cell r="E1081" t="str">
            <v>37777</v>
          </cell>
          <cell r="F1081">
            <v>165.749999999972</v>
          </cell>
        </row>
        <row r="1082">
          <cell r="A1082" t="str">
            <v>6040</v>
          </cell>
          <cell r="B1082" t="str">
            <v>GYM</v>
          </cell>
          <cell r="C1082" t="str">
            <v>Rehab Services-Ashby</v>
          </cell>
          <cell r="D1082" t="str">
            <v>Level 6</v>
          </cell>
          <cell r="E1082" t="str">
            <v>37777</v>
          </cell>
          <cell r="F1082">
            <v>754.48524305554497</v>
          </cell>
        </row>
        <row r="1083">
          <cell r="A1083" t="str">
            <v>6101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340.43750000001302</v>
          </cell>
        </row>
        <row r="1084">
          <cell r="A1084" t="str">
            <v>6102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340.43750000001302</v>
          </cell>
        </row>
        <row r="1085">
          <cell r="A1085" t="str">
            <v>6103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6104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340.47159830730402</v>
          </cell>
        </row>
        <row r="1087">
          <cell r="A1087" t="str">
            <v>6105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340.40340169273998</v>
          </cell>
        </row>
        <row r="1088">
          <cell r="A1088" t="str">
            <v>6106</v>
          </cell>
          <cell r="B1088" t="str">
            <v>2 BEDS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340.43750000001103</v>
          </cell>
        </row>
        <row r="1089">
          <cell r="A1089" t="str">
            <v>6107</v>
          </cell>
          <cell r="B1089" t="str">
            <v>2 BEDS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337.16406249993702</v>
          </cell>
        </row>
        <row r="1090">
          <cell r="A1090" t="str">
            <v>6110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6111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284.10416666666202</v>
          </cell>
        </row>
        <row r="1092">
          <cell r="A1092" t="str">
            <v>6112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284.10416666666202</v>
          </cell>
        </row>
        <row r="1093">
          <cell r="A1093" t="str">
            <v>6113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284.10416666665702</v>
          </cell>
        </row>
        <row r="1094">
          <cell r="A1094" t="str">
            <v>6114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282.56380208333502</v>
          </cell>
        </row>
        <row r="1095">
          <cell r="A1095" t="str">
            <v>6115</v>
          </cell>
          <cell r="B1095" t="str">
            <v>2 BEDS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470.96788194444298</v>
          </cell>
        </row>
        <row r="1096">
          <cell r="A1096" t="str">
            <v>6120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274.32031249999699</v>
          </cell>
        </row>
        <row r="1097">
          <cell r="A1097" t="str">
            <v>6121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282.47916666665998</v>
          </cell>
        </row>
        <row r="1098">
          <cell r="A1098" t="str">
            <v>6122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6123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282.47916666666202</v>
          </cell>
        </row>
        <row r="1100">
          <cell r="A1100" t="str">
            <v>6124</v>
          </cell>
          <cell r="B1100" t="str">
            <v>1 BED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282.47916666666299</v>
          </cell>
        </row>
        <row r="1101">
          <cell r="A1101" t="str">
            <v>6125</v>
          </cell>
          <cell r="B1101" t="str">
            <v>1 BED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281.25390624999898</v>
          </cell>
        </row>
        <row r="1102">
          <cell r="A1102" t="str">
            <v>6126</v>
          </cell>
          <cell r="B1102" t="str">
            <v>NURSE STATION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292.522569444444</v>
          </cell>
        </row>
        <row r="1103">
          <cell r="A1103" t="str">
            <v>6130</v>
          </cell>
          <cell r="B1103" t="str">
            <v>NURSE WORK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77.458333333334593</v>
          </cell>
        </row>
        <row r="1104">
          <cell r="A1104" t="str">
            <v>6131</v>
          </cell>
          <cell r="B1104" t="str">
            <v>DICTATION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27.726562500000401</v>
          </cell>
        </row>
        <row r="1105">
          <cell r="A1105" t="str">
            <v>6132</v>
          </cell>
          <cell r="B1105" t="str">
            <v>CONFERENCE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221.15234374999699</v>
          </cell>
        </row>
        <row r="1106">
          <cell r="A1106" t="str">
            <v>6133</v>
          </cell>
          <cell r="B1106" t="str">
            <v>PYXIS ROOM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86.260416666666103</v>
          </cell>
        </row>
        <row r="1107">
          <cell r="A1107" t="str">
            <v>6134</v>
          </cell>
          <cell r="B1107" t="str">
            <v>STORAGE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19.437934027776201</v>
          </cell>
        </row>
        <row r="1108">
          <cell r="A1108" t="str">
            <v>6135</v>
          </cell>
          <cell r="B1108" t="str">
            <v>SOILED UTILITY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101.99414062500099</v>
          </cell>
        </row>
        <row r="1109">
          <cell r="A1109" t="str">
            <v>6136</v>
          </cell>
          <cell r="B1109" t="str">
            <v>SITZ BATH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27.176432291666998</v>
          </cell>
        </row>
        <row r="1110">
          <cell r="A1110" t="str">
            <v>6137</v>
          </cell>
          <cell r="B1110" t="str">
            <v>SITZ BATH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29.266927083333002</v>
          </cell>
        </row>
        <row r="1111">
          <cell r="A1111" t="str">
            <v>6138</v>
          </cell>
          <cell r="B1111" t="str">
            <v>TOILET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81.272569444446603</v>
          </cell>
        </row>
        <row r="1112">
          <cell r="A1112" t="str">
            <v>6139</v>
          </cell>
          <cell r="B1112" t="str">
            <v>JANITOR</v>
          </cell>
          <cell r="C1112" t="str">
            <v>Environmental Services-Ashby</v>
          </cell>
          <cell r="D1112" t="str">
            <v>Level 6</v>
          </cell>
          <cell r="E1112" t="str">
            <v>38460</v>
          </cell>
          <cell r="F1112">
            <v>45.770833333331197</v>
          </cell>
        </row>
        <row r="1113">
          <cell r="A1113" t="str">
            <v>6140</v>
          </cell>
          <cell r="B1113" t="str">
            <v>STORAGE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26.993055555278499</v>
          </cell>
        </row>
        <row r="1114">
          <cell r="A1114" t="str">
            <v>6141</v>
          </cell>
          <cell r="B1114" t="str">
            <v>CLEAN UTILITY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142.00694444444699</v>
          </cell>
        </row>
        <row r="1115">
          <cell r="A1115" t="str">
            <v>6142</v>
          </cell>
          <cell r="B1115" t="str">
            <v>OFFICE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66.565755208332106</v>
          </cell>
        </row>
        <row r="1116">
          <cell r="A1116" t="str">
            <v>6143</v>
          </cell>
          <cell r="B1116" t="str">
            <v>MEDICATION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174.90473090277601</v>
          </cell>
        </row>
        <row r="1117">
          <cell r="A1117" t="str">
            <v>6200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342.71137152778999</v>
          </cell>
        </row>
        <row r="1118">
          <cell r="A1118" t="str">
            <v>6201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338.16362847223701</v>
          </cell>
        </row>
        <row r="1119">
          <cell r="A1119" t="str">
            <v>6202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341.46197306259802</v>
          </cell>
        </row>
        <row r="1120">
          <cell r="A1120" t="str">
            <v>6203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341.66189236111899</v>
          </cell>
        </row>
        <row r="1121">
          <cell r="A1121" t="str">
            <v>6204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340.462506104098</v>
          </cell>
        </row>
        <row r="1122">
          <cell r="A1122" t="str">
            <v>6205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338.16362847223502</v>
          </cell>
        </row>
        <row r="1123">
          <cell r="A1123" t="str">
            <v>6206</v>
          </cell>
          <cell r="B1123" t="str">
            <v>2 BEDS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340.43479189891298</v>
          </cell>
        </row>
        <row r="1124">
          <cell r="A1124" t="str">
            <v>6207</v>
          </cell>
          <cell r="B1124" t="str">
            <v>2 BEDS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337.166770601108</v>
          </cell>
        </row>
        <row r="1125">
          <cell r="A1125" t="str">
            <v>6210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285.86409167260399</v>
          </cell>
        </row>
        <row r="1126">
          <cell r="A1126" t="str">
            <v>6211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282.88590832739902</v>
          </cell>
        </row>
        <row r="1127">
          <cell r="A1127" t="str">
            <v>6212</v>
          </cell>
          <cell r="B1127" t="str">
            <v>1 BED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283.60441837741803</v>
          </cell>
        </row>
        <row r="1128">
          <cell r="A1128" t="str">
            <v>6213</v>
          </cell>
          <cell r="B1128" t="str">
            <v>1 BED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290.61433162258498</v>
          </cell>
        </row>
        <row r="1129">
          <cell r="A1129" t="str">
            <v>6214</v>
          </cell>
          <cell r="B1129" t="str">
            <v>1 BED (ADA)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277.69066690056297</v>
          </cell>
        </row>
        <row r="1130">
          <cell r="A1130" t="str">
            <v>6215</v>
          </cell>
          <cell r="B1130" t="str">
            <v>1 BED - VIP (ADA)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484.404819210548</v>
          </cell>
        </row>
        <row r="1131">
          <cell r="A1131" t="str">
            <v>6220</v>
          </cell>
          <cell r="B1131" t="str">
            <v>OFFICE / CONSULT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139.874440689734</v>
          </cell>
        </row>
        <row r="1132">
          <cell r="A1132" t="str">
            <v>6220A</v>
          </cell>
          <cell r="B1132" t="str">
            <v>AIS SLEEP</v>
          </cell>
          <cell r="C1132" t="str">
            <v>Alta Inpatient Service</v>
          </cell>
          <cell r="D1132" t="str">
            <v>Level 6</v>
          </cell>
          <cell r="E1132" t="str">
            <v>36901</v>
          </cell>
          <cell r="F1132">
            <v>110.472890039444</v>
          </cell>
        </row>
        <row r="1133">
          <cell r="A1133" t="str">
            <v>6220B</v>
          </cell>
          <cell r="B1133" t="str">
            <v>SHOWER - MD</v>
          </cell>
          <cell r="C1133" t="str">
            <v>Alta Inpatient Service</v>
          </cell>
          <cell r="D1133" t="str">
            <v>Level 6</v>
          </cell>
          <cell r="E1133" t="str">
            <v>36901</v>
          </cell>
          <cell r="F1133">
            <v>97.143120659721902</v>
          </cell>
        </row>
        <row r="1134">
          <cell r="A1134" t="str">
            <v>6231</v>
          </cell>
          <cell r="B1134" t="str">
            <v>OFFICE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87.992621527777303</v>
          </cell>
        </row>
        <row r="1135">
          <cell r="A1135" t="str">
            <v>6232</v>
          </cell>
          <cell r="B1135" t="str">
            <v>NURSE STATION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206.922309027778</v>
          </cell>
        </row>
        <row r="1136">
          <cell r="A1136" t="str">
            <v>6233</v>
          </cell>
          <cell r="B1136" t="str">
            <v>CONFERENCE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222.61935763888999</v>
          </cell>
        </row>
        <row r="1137">
          <cell r="A1137" t="str">
            <v>6234</v>
          </cell>
          <cell r="B1137" t="str">
            <v>MEDICATION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92.275173611110503</v>
          </cell>
        </row>
        <row r="1138">
          <cell r="A1138" t="str">
            <v>6235</v>
          </cell>
          <cell r="B1138" t="str">
            <v>SOILED UTILITY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101.223958333333</v>
          </cell>
        </row>
        <row r="1139">
          <cell r="A1139" t="str">
            <v>6236</v>
          </cell>
          <cell r="B1139" t="str">
            <v>JANITOR</v>
          </cell>
          <cell r="C1139" t="str">
            <v>Environmental Services-Ashby</v>
          </cell>
          <cell r="D1139" t="str">
            <v>Level 6</v>
          </cell>
          <cell r="E1139" t="str">
            <v>38460</v>
          </cell>
          <cell r="F1139">
            <v>33.667968750000703</v>
          </cell>
        </row>
        <row r="1140">
          <cell r="A1140" t="str">
            <v>6237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63.741753472225398</v>
          </cell>
        </row>
        <row r="1141">
          <cell r="A1141" t="str">
            <v>6238</v>
          </cell>
          <cell r="B1141" t="str">
            <v>CLEAN UTILITY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86.407118055549304</v>
          </cell>
        </row>
        <row r="1142">
          <cell r="A1142" t="str">
            <v>6239</v>
          </cell>
          <cell r="B1142" t="str">
            <v>STORAGE</v>
          </cell>
          <cell r="C1142" t="str">
            <v>Surgical-6N</v>
          </cell>
          <cell r="D1142" t="str">
            <v>Level 6</v>
          </cell>
          <cell r="E1142" t="str">
            <v>36172</v>
          </cell>
          <cell r="F1142">
            <v>50.832031250008399</v>
          </cell>
        </row>
        <row r="1143">
          <cell r="A1143" t="str">
            <v>6240</v>
          </cell>
          <cell r="B1143" t="str">
            <v>SLEEP ROOM</v>
          </cell>
          <cell r="C1143" t="str">
            <v>Surgical-6N</v>
          </cell>
          <cell r="D1143" t="str">
            <v>Level 6</v>
          </cell>
          <cell r="E1143" t="str">
            <v>36172</v>
          </cell>
          <cell r="F1143">
            <v>149.121961805555</v>
          </cell>
        </row>
        <row r="1144">
          <cell r="A1144" t="str">
            <v>6250</v>
          </cell>
          <cell r="B1144" t="str">
            <v>LOUNGE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280.96421483659498</v>
          </cell>
        </row>
        <row r="1145">
          <cell r="A1145" t="str">
            <v>6250A</v>
          </cell>
          <cell r="B1145" t="str">
            <v>LACTATION</v>
          </cell>
          <cell r="C1145" t="str">
            <v>EBR Compensation</v>
          </cell>
          <cell r="D1145" t="str">
            <v>Level 6</v>
          </cell>
          <cell r="E1145" t="str">
            <v>88650</v>
          </cell>
          <cell r="F1145">
            <v>79.377799052292502</v>
          </cell>
        </row>
        <row r="1146">
          <cell r="A1146" t="str">
            <v>6251</v>
          </cell>
          <cell r="B1146" t="str">
            <v>SHOWER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94.349714271367205</v>
          </cell>
        </row>
        <row r="1147">
          <cell r="A1147" t="str">
            <v>6252</v>
          </cell>
          <cell r="B1147" t="str">
            <v>WORK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160.05755099606799</v>
          </cell>
        </row>
        <row r="1148">
          <cell r="A1148" t="str">
            <v>6253</v>
          </cell>
          <cell r="B1148" t="str">
            <v>OFFICE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113.824925151366</v>
          </cell>
        </row>
        <row r="1149">
          <cell r="A1149" t="str">
            <v>6254</v>
          </cell>
          <cell r="B1149" t="str">
            <v>OFFICE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151.74424827762201</v>
          </cell>
        </row>
        <row r="1150">
          <cell r="A1150" t="str">
            <v>6255</v>
          </cell>
          <cell r="B1150" t="str">
            <v>OFFICE</v>
          </cell>
          <cell r="C1150" t="str">
            <v>Intermediate Care (ITC)</v>
          </cell>
          <cell r="D1150" t="str">
            <v>Level 6</v>
          </cell>
          <cell r="E1150" t="str">
            <v>36630</v>
          </cell>
          <cell r="F1150">
            <v>95.263020833332106</v>
          </cell>
        </row>
        <row r="1151">
          <cell r="A1151" t="str">
            <v>6256</v>
          </cell>
          <cell r="B1151" t="str">
            <v>CORRIDOR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257.940866159081</v>
          </cell>
        </row>
        <row r="1152">
          <cell r="A1152" t="str">
            <v>6257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52.388036503103102</v>
          </cell>
        </row>
        <row r="1153">
          <cell r="A1153" t="str">
            <v>6258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64.771461719391695</v>
          </cell>
        </row>
        <row r="1154">
          <cell r="A1154" t="str">
            <v>6259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70.334488003352604</v>
          </cell>
        </row>
        <row r="1155">
          <cell r="A1155" t="str">
            <v>6260</v>
          </cell>
          <cell r="B1155" t="str">
            <v>SLEEP ROOM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65.145343314849995</v>
          </cell>
        </row>
        <row r="1156">
          <cell r="A1156" t="str">
            <v>6261</v>
          </cell>
          <cell r="B1156" t="str">
            <v>SLEEP ROOM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64.772284026670803</v>
          </cell>
        </row>
        <row r="1157">
          <cell r="A1157" t="str">
            <v>6262</v>
          </cell>
          <cell r="B1157" t="str">
            <v>SLEEP ROOM - ADA</v>
          </cell>
          <cell r="C1157" t="str">
            <v>Labor &amp; Delivery</v>
          </cell>
          <cell r="D1157" t="str">
            <v>Level 6</v>
          </cell>
          <cell r="E1157" t="str">
            <v>37400</v>
          </cell>
          <cell r="F1157">
            <v>80.647843837128406</v>
          </cell>
        </row>
        <row r="1158">
          <cell r="A1158" t="str">
            <v>6263</v>
          </cell>
          <cell r="B1158" t="str">
            <v>TOILET</v>
          </cell>
          <cell r="C1158" t="str">
            <v>Labor &amp; Delivery</v>
          </cell>
          <cell r="D1158" t="str">
            <v>Level 6</v>
          </cell>
          <cell r="E1158" t="str">
            <v>37400</v>
          </cell>
          <cell r="F1158">
            <v>57.408220378867398</v>
          </cell>
        </row>
        <row r="1159">
          <cell r="A1159" t="str">
            <v>6300</v>
          </cell>
          <cell r="B1159" t="str">
            <v>1 BED - ISOL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329.333333333334</v>
          </cell>
        </row>
        <row r="1160">
          <cell r="A1160" t="str">
            <v>6301</v>
          </cell>
          <cell r="B1160" t="str">
            <v>2 BEDS</v>
          </cell>
          <cell r="C1160" t="str">
            <v>Intermediate Care (ITC)</v>
          </cell>
          <cell r="D1160" t="str">
            <v>Level 6</v>
          </cell>
          <cell r="E1160" t="str">
            <v>36630</v>
          </cell>
          <cell r="F1160">
            <v>338.81250000000199</v>
          </cell>
        </row>
        <row r="1161">
          <cell r="A1161" t="str">
            <v>6302</v>
          </cell>
          <cell r="B1161" t="str">
            <v>2 BEDS</v>
          </cell>
          <cell r="C1161" t="str">
            <v>Intermediate Care (ITC)</v>
          </cell>
          <cell r="D1161" t="str">
            <v>Level 6</v>
          </cell>
          <cell r="E1161" t="str">
            <v>36630</v>
          </cell>
          <cell r="F1161">
            <v>338.81250000000301</v>
          </cell>
        </row>
        <row r="1162">
          <cell r="A1162" t="str">
            <v>6303</v>
          </cell>
          <cell r="B1162" t="str">
            <v>1 BED - ISOL_CCW_16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281.965711805556</v>
          </cell>
        </row>
        <row r="1163">
          <cell r="A1163" t="str">
            <v>6304</v>
          </cell>
          <cell r="B1163" t="str">
            <v>ANTEROOM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52.299045138888701</v>
          </cell>
        </row>
        <row r="1164">
          <cell r="A1164" t="str">
            <v>6310A</v>
          </cell>
          <cell r="B1164" t="str">
            <v>EMERGENCY STANDBY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1118.45227991348</v>
          </cell>
        </row>
        <row r="1165">
          <cell r="A1165" t="str">
            <v>6310B</v>
          </cell>
          <cell r="B1165" t="str">
            <v>1 BED_CCW_13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174.813621136319</v>
          </cell>
        </row>
        <row r="1166">
          <cell r="A1166" t="str">
            <v>6310C</v>
          </cell>
          <cell r="B1166" t="str">
            <v>1 BED_CCW_12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169.84635416664699</v>
          </cell>
        </row>
        <row r="1167">
          <cell r="A1167" t="str">
            <v>6310D</v>
          </cell>
          <cell r="B1167" t="str">
            <v>1 BED_CCW_11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171.43750000000699</v>
          </cell>
        </row>
        <row r="1168">
          <cell r="A1168" t="str">
            <v>6310E</v>
          </cell>
          <cell r="B1168" t="str">
            <v>1 BED_CCW_10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171.437499999994</v>
          </cell>
        </row>
        <row r="1169">
          <cell r="A1169" t="str">
            <v>6310F</v>
          </cell>
          <cell r="B1169" t="str">
            <v>1 BED_CCW_9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171.43749999999599</v>
          </cell>
        </row>
        <row r="1170">
          <cell r="A1170" t="str">
            <v>6310G</v>
          </cell>
          <cell r="B1170" t="str">
            <v>1 BED_CCW_8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171.4375</v>
          </cell>
        </row>
        <row r="1171">
          <cell r="A1171" t="str">
            <v>6310H</v>
          </cell>
          <cell r="B1171" t="str">
            <v>1 BED_CCW_7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176.84288194444699</v>
          </cell>
        </row>
        <row r="1172">
          <cell r="A1172" t="str">
            <v>6310K</v>
          </cell>
          <cell r="B1172" t="str">
            <v>1 BED_CCW_6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160.411814711901</v>
          </cell>
        </row>
        <row r="1173">
          <cell r="A1173" t="str">
            <v>6310L</v>
          </cell>
          <cell r="B1173" t="str">
            <v>4 BEDS_CCW_2-3-4-5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1059.6438802083301</v>
          </cell>
        </row>
        <row r="1174">
          <cell r="A1174" t="str">
            <v>6310M</v>
          </cell>
          <cell r="B1174" t="str">
            <v>1 BED_CCW_14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195.24826388889201</v>
          </cell>
        </row>
        <row r="1175">
          <cell r="A1175" t="str">
            <v>6310N</v>
          </cell>
          <cell r="B1175" t="str">
            <v>1 BED_CCW_15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226.14583333334099</v>
          </cell>
        </row>
        <row r="1176">
          <cell r="A1176" t="str">
            <v>6310P</v>
          </cell>
          <cell r="B1176" t="str">
            <v>NURSE STATION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363.37811403128802</v>
          </cell>
        </row>
        <row r="1177">
          <cell r="A1177" t="str">
            <v>6311</v>
          </cell>
          <cell r="B1177" t="str">
            <v>SOILED UTILITY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50.832031250001997</v>
          </cell>
        </row>
        <row r="1178">
          <cell r="A1178" t="str">
            <v>6312</v>
          </cell>
          <cell r="B1178" t="str">
            <v>SUPPLY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189.43381076388201</v>
          </cell>
        </row>
        <row r="1179">
          <cell r="A1179" t="str">
            <v>6313</v>
          </cell>
          <cell r="B1179" t="str">
            <v>ENGINEERING BIOMED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63.120008680548203</v>
          </cell>
        </row>
        <row r="1180">
          <cell r="A1180" t="str">
            <v>6314</v>
          </cell>
          <cell r="B1180" t="str">
            <v>SOILED UTILITY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38.509114583335801</v>
          </cell>
        </row>
        <row r="1181">
          <cell r="A1181" t="str">
            <v>6320</v>
          </cell>
          <cell r="B1181" t="str">
            <v>1 BED - ISOL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330.93576388887601</v>
          </cell>
        </row>
        <row r="1182">
          <cell r="A1182" t="str">
            <v>6321</v>
          </cell>
          <cell r="B1182" t="str">
            <v>2 BEDS</v>
          </cell>
          <cell r="C1182" t="str">
            <v>Intermediate Care (ITC)</v>
          </cell>
          <cell r="D1182" t="str">
            <v>Level 6</v>
          </cell>
          <cell r="E1182" t="str">
            <v>36630</v>
          </cell>
          <cell r="F1182">
            <v>340.43749999999898</v>
          </cell>
        </row>
        <row r="1183">
          <cell r="A1183" t="str">
            <v>6322</v>
          </cell>
          <cell r="B1183" t="str">
            <v>2 BEDS</v>
          </cell>
          <cell r="C1183" t="str">
            <v>Intermediate Care (ITC)</v>
          </cell>
          <cell r="D1183" t="str">
            <v>Level 6</v>
          </cell>
          <cell r="E1183" t="str">
            <v>36630</v>
          </cell>
          <cell r="F1183">
            <v>340.4375</v>
          </cell>
        </row>
        <row r="1184">
          <cell r="A1184" t="str">
            <v>6323</v>
          </cell>
          <cell r="B1184" t="str">
            <v>2 BEDS_CCW_00-01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338.15234374999801</v>
          </cell>
        </row>
        <row r="1185">
          <cell r="A1185" t="str">
            <v>6330</v>
          </cell>
          <cell r="B1185" t="str">
            <v>OFFICE</v>
          </cell>
          <cell r="C1185" t="str">
            <v>Admininstration</v>
          </cell>
          <cell r="D1185" t="str">
            <v>Level 6</v>
          </cell>
          <cell r="E1185" t="str">
            <v>38610</v>
          </cell>
          <cell r="F1185">
            <v>65.9422743078119</v>
          </cell>
        </row>
        <row r="1186">
          <cell r="A1186" t="str">
            <v>6331</v>
          </cell>
          <cell r="B1186" t="str">
            <v>CARDIAC CNS</v>
          </cell>
          <cell r="C1186" t="str">
            <v>Invasive Cardiology</v>
          </cell>
          <cell r="D1186" t="str">
            <v>Level 6</v>
          </cell>
          <cell r="E1186" t="str">
            <v>37571</v>
          </cell>
          <cell r="F1186">
            <v>65.942274305555202</v>
          </cell>
        </row>
        <row r="1187">
          <cell r="A1187" t="str">
            <v>6332</v>
          </cell>
          <cell r="B1187" t="str">
            <v>STORAGE</v>
          </cell>
          <cell r="C1187" t="str">
            <v>Intensive Care-Med/Surg Unit</v>
          </cell>
          <cell r="D1187" t="str">
            <v>Level 6</v>
          </cell>
          <cell r="E1187" t="str">
            <v>36010</v>
          </cell>
          <cell r="F1187">
            <v>140.98003472234899</v>
          </cell>
        </row>
        <row r="1188">
          <cell r="A1188" t="str">
            <v>6333</v>
          </cell>
          <cell r="B1188" t="str">
            <v>PHARMACY</v>
          </cell>
          <cell r="C1188" t="str">
            <v>Pharmacy-Ashby</v>
          </cell>
          <cell r="D1188" t="str">
            <v>Level 6</v>
          </cell>
          <cell r="E1188" t="str">
            <v>37710</v>
          </cell>
          <cell r="F1188">
            <v>140.98003472235001</v>
          </cell>
        </row>
        <row r="1189">
          <cell r="A1189" t="str">
            <v>6334</v>
          </cell>
          <cell r="B1189" t="str">
            <v>SOILED UTILITY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163.718750000147</v>
          </cell>
        </row>
        <row r="1190">
          <cell r="A1190" t="str">
            <v>6335</v>
          </cell>
          <cell r="B1190" t="str">
            <v>PANTRY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65.942274305673905</v>
          </cell>
        </row>
        <row r="1191">
          <cell r="A1191" t="str">
            <v>6336</v>
          </cell>
          <cell r="B1191" t="str">
            <v>JANITOR</v>
          </cell>
          <cell r="C1191" t="str">
            <v>Environmental Services-Ashby</v>
          </cell>
          <cell r="D1191" t="str">
            <v>Level 6</v>
          </cell>
          <cell r="E1191" t="str">
            <v>38460</v>
          </cell>
          <cell r="F1191">
            <v>65.942274305555202</v>
          </cell>
        </row>
        <row r="1192">
          <cell r="A1192" t="str">
            <v>6400</v>
          </cell>
          <cell r="B1192" t="str">
            <v>2 BEDS</v>
          </cell>
          <cell r="C1192" t="str">
            <v>Intermediate Care (ITC)</v>
          </cell>
          <cell r="D1192" t="str">
            <v>Level 6</v>
          </cell>
          <cell r="E1192" t="str">
            <v>36630</v>
          </cell>
          <cell r="F1192">
            <v>329.33333333333201</v>
          </cell>
        </row>
        <row r="1193">
          <cell r="A1193" t="str">
            <v>6401</v>
          </cell>
          <cell r="B1193" t="str">
            <v>2 BEDS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338.81268783682998</v>
          </cell>
        </row>
        <row r="1194">
          <cell r="A1194" t="str">
            <v>6402</v>
          </cell>
          <cell r="B1194" t="str">
            <v>CCU 1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228.04375982597401</v>
          </cell>
        </row>
        <row r="1195">
          <cell r="A1195" t="str">
            <v>6403</v>
          </cell>
          <cell r="B1195" t="str">
            <v>CCU 2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224.259690813048</v>
          </cell>
        </row>
        <row r="1196">
          <cell r="A1196" t="str">
            <v>6404</v>
          </cell>
          <cell r="B1196" t="str">
            <v>CCU 3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227.92481281882399</v>
          </cell>
        </row>
        <row r="1197">
          <cell r="A1197" t="str">
            <v>6405</v>
          </cell>
          <cell r="B1197" t="str">
            <v>CCU 4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221.36430058850399</v>
          </cell>
        </row>
        <row r="1198">
          <cell r="A1198" t="str">
            <v>6406</v>
          </cell>
          <cell r="B1198" t="str">
            <v>CCU 5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219.12708325226501</v>
          </cell>
        </row>
        <row r="1199">
          <cell r="A1199" t="str">
            <v>6410</v>
          </cell>
          <cell r="B1199" t="str">
            <v>CCU 6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191.48030151281199</v>
          </cell>
        </row>
        <row r="1200">
          <cell r="A1200" t="str">
            <v>6411</v>
          </cell>
          <cell r="B1200" t="str">
            <v>CCU 7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200.83094617644099</v>
          </cell>
        </row>
        <row r="1201">
          <cell r="A1201" t="str">
            <v>6412</v>
          </cell>
          <cell r="B1201" t="str">
            <v>CCU 8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201.36070455367999</v>
          </cell>
        </row>
        <row r="1202">
          <cell r="A1202" t="str">
            <v>6413</v>
          </cell>
          <cell r="B1202" t="str">
            <v>CCU 9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197.73087529919101</v>
          </cell>
        </row>
        <row r="1203">
          <cell r="A1203" t="str">
            <v>6414</v>
          </cell>
          <cell r="B1203" t="str">
            <v>CCU 10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199.97417534310199</v>
          </cell>
        </row>
        <row r="1204">
          <cell r="A1204" t="str">
            <v>6415</v>
          </cell>
          <cell r="B1204" t="str">
            <v>CCU 11</v>
          </cell>
          <cell r="C1204" t="str">
            <v>Intensive Care-Med/Surg Unit</v>
          </cell>
          <cell r="D1204" t="str">
            <v>Level 6</v>
          </cell>
          <cell r="E1204" t="str">
            <v>36010</v>
          </cell>
          <cell r="F1204">
            <v>203.40014434684699</v>
          </cell>
        </row>
        <row r="1205">
          <cell r="A1205" t="str">
            <v>6416</v>
          </cell>
          <cell r="B1205" t="str">
            <v>NOURISHMENT</v>
          </cell>
          <cell r="C1205" t="str">
            <v>Intensive Care-Med/Surg Unit</v>
          </cell>
          <cell r="D1205" t="str">
            <v>Level 6</v>
          </cell>
          <cell r="E1205" t="str">
            <v>36010</v>
          </cell>
          <cell r="F1205">
            <v>34.872580604440898</v>
          </cell>
        </row>
        <row r="1206">
          <cell r="A1206" t="str">
            <v>6420</v>
          </cell>
          <cell r="B1206" t="str">
            <v>2 BEDS (ADA)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330.92447916665799</v>
          </cell>
        </row>
        <row r="1207">
          <cell r="A1207" t="str">
            <v>6421</v>
          </cell>
          <cell r="B1207" t="str">
            <v>2 BEDS (ADA)</v>
          </cell>
          <cell r="C1207" t="str">
            <v>Intermediate Care (ITC)</v>
          </cell>
          <cell r="D1207" t="str">
            <v>Level 6</v>
          </cell>
          <cell r="E1207" t="str">
            <v>36630</v>
          </cell>
          <cell r="F1207">
            <v>340.437499999983</v>
          </cell>
        </row>
        <row r="1208">
          <cell r="A1208" t="str">
            <v>6422</v>
          </cell>
          <cell r="B1208" t="str">
            <v>2 BEDS</v>
          </cell>
          <cell r="C1208" t="str">
            <v>Intermediate Care (ITC)</v>
          </cell>
          <cell r="D1208" t="str">
            <v>Level 6</v>
          </cell>
          <cell r="E1208" t="str">
            <v>36630</v>
          </cell>
          <cell r="F1208">
            <v>340.43749999999898</v>
          </cell>
        </row>
        <row r="1209">
          <cell r="A1209" t="str">
            <v>6423</v>
          </cell>
          <cell r="B1209" t="str">
            <v>LOUNGE - NURSE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340.43749999999199</v>
          </cell>
        </row>
        <row r="1210">
          <cell r="A1210" t="str">
            <v>6424</v>
          </cell>
          <cell r="B1210" t="str">
            <v>CCU 13-14</v>
          </cell>
          <cell r="C1210" t="str">
            <v>Intensive Care-Med/Surg Unit</v>
          </cell>
          <cell r="D1210" t="str">
            <v>Level 6</v>
          </cell>
          <cell r="E1210" t="str">
            <v>36010</v>
          </cell>
          <cell r="F1210">
            <v>340.37509777763103</v>
          </cell>
        </row>
        <row r="1211">
          <cell r="A1211" t="str">
            <v>6425</v>
          </cell>
          <cell r="B1211" t="str">
            <v>CCU 12</v>
          </cell>
          <cell r="C1211" t="str">
            <v>Intensive Care-Med/Surg Unit</v>
          </cell>
          <cell r="D1211" t="str">
            <v>Level 6</v>
          </cell>
          <cell r="E1211" t="str">
            <v>36010</v>
          </cell>
          <cell r="F1211">
            <v>335.17536762451903</v>
          </cell>
        </row>
        <row r="1212">
          <cell r="A1212" t="str">
            <v>6430</v>
          </cell>
          <cell r="B1212" t="str">
            <v>CONFERENCE</v>
          </cell>
          <cell r="C1212" t="str">
            <v>Intermediate Care (ITC)</v>
          </cell>
          <cell r="D1212" t="str">
            <v>Level 6</v>
          </cell>
          <cell r="E1212" t="str">
            <v>36630</v>
          </cell>
          <cell r="F1212">
            <v>164.06857638888999</v>
          </cell>
        </row>
        <row r="1213">
          <cell r="A1213" t="str">
            <v>6431</v>
          </cell>
          <cell r="B1213" t="str">
            <v>CLEAN UTILITY</v>
          </cell>
          <cell r="C1213" t="str">
            <v>Intermediate Care (ITC)</v>
          </cell>
          <cell r="D1213" t="str">
            <v>Level 6</v>
          </cell>
          <cell r="E1213" t="str">
            <v>36630</v>
          </cell>
          <cell r="F1213">
            <v>151.999565972223</v>
          </cell>
        </row>
        <row r="1214">
          <cell r="A1214" t="str">
            <v>6432</v>
          </cell>
          <cell r="B1214" t="str">
            <v>OFFICE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149.508643875909</v>
          </cell>
        </row>
        <row r="1215">
          <cell r="A1215" t="str">
            <v>6433</v>
          </cell>
          <cell r="B1215" t="str">
            <v>LOGIC ROOM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57.709818330179999</v>
          </cell>
        </row>
        <row r="1216">
          <cell r="A1216" t="str">
            <v>6436</v>
          </cell>
          <cell r="B1216" t="str">
            <v>STORAGE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168.16491150261299</v>
          </cell>
        </row>
        <row r="1217">
          <cell r="A1217" t="str">
            <v>6437</v>
          </cell>
          <cell r="B1217" t="str">
            <v>SOILED UTILITY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147.17408103671599</v>
          </cell>
        </row>
        <row r="1218">
          <cell r="A1218" t="str">
            <v>6438</v>
          </cell>
          <cell r="B1218" t="str">
            <v>CLEAN UTILITY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143.78963693658099</v>
          </cell>
        </row>
        <row r="1219">
          <cell r="A1219" t="str">
            <v>6439</v>
          </cell>
          <cell r="B1219" t="str">
            <v>NURSE STATION</v>
          </cell>
          <cell r="C1219" t="str">
            <v>Intensive Care-Med/Surg Unit</v>
          </cell>
          <cell r="D1219" t="str">
            <v>Level 6</v>
          </cell>
          <cell r="E1219" t="str">
            <v>36010</v>
          </cell>
          <cell r="F1219">
            <v>628.059200721602</v>
          </cell>
        </row>
        <row r="1220">
          <cell r="A1220" t="str">
            <v>6440</v>
          </cell>
          <cell r="B1220" t="str">
            <v>CORRIDOR</v>
          </cell>
          <cell r="C1220" t="str">
            <v>Intensive Care-Med/Surg Unit</v>
          </cell>
          <cell r="D1220" t="str">
            <v>Level 6</v>
          </cell>
          <cell r="E1220" t="str">
            <v>36010</v>
          </cell>
          <cell r="F1220">
            <v>1528.16897989361</v>
          </cell>
        </row>
        <row r="1221">
          <cell r="A1221" t="str">
            <v>6500</v>
          </cell>
          <cell r="B1221" t="str">
            <v>1 BED (ADA)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219.53298611110699</v>
          </cell>
        </row>
        <row r="1222">
          <cell r="A1222" t="str">
            <v>6501</v>
          </cell>
          <cell r="B1222" t="str">
            <v>1 BED (ADA)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193.01562500000099</v>
          </cell>
        </row>
        <row r="1223">
          <cell r="A1223" t="str">
            <v>6502</v>
          </cell>
          <cell r="B1223" t="str">
            <v>1 BED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193.32812500000301</v>
          </cell>
        </row>
        <row r="1224">
          <cell r="A1224" t="str">
            <v>6503</v>
          </cell>
          <cell r="B1224" t="str">
            <v>1 BED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220.88888888888599</v>
          </cell>
        </row>
        <row r="1225">
          <cell r="A1225" t="str">
            <v>6504</v>
          </cell>
          <cell r="B1225" t="str">
            <v>1 BED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216.62825520833599</v>
          </cell>
        </row>
        <row r="1226">
          <cell r="A1226" t="str">
            <v>6510</v>
          </cell>
          <cell r="B1226" t="str">
            <v>4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548.91753861736902</v>
          </cell>
        </row>
        <row r="1227">
          <cell r="A1227" t="str">
            <v>6512</v>
          </cell>
          <cell r="B1227" t="str">
            <v>2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247.72835904100401</v>
          </cell>
        </row>
        <row r="1228">
          <cell r="A1228" t="str">
            <v>6513</v>
          </cell>
          <cell r="B1228" t="str">
            <v>2 BEDS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253.82073664548901</v>
          </cell>
        </row>
        <row r="1229">
          <cell r="A1229" t="str">
            <v>6514</v>
          </cell>
          <cell r="B1229" t="str">
            <v>2 BEDS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253.31601269818199</v>
          </cell>
        </row>
        <row r="1230">
          <cell r="A1230" t="str">
            <v>6515</v>
          </cell>
          <cell r="B1230" t="str">
            <v>4 BEDS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561.35177951386697</v>
          </cell>
        </row>
        <row r="1231">
          <cell r="A1231" t="str">
            <v>6520</v>
          </cell>
          <cell r="B1231" t="str">
            <v>LOUNGE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337.93229166666998</v>
          </cell>
        </row>
        <row r="1232">
          <cell r="A1232" t="str">
            <v>6521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192.67571049199699</v>
          </cell>
        </row>
        <row r="1233">
          <cell r="A1233" t="str">
            <v>6522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193.24479166667399</v>
          </cell>
        </row>
        <row r="1234">
          <cell r="A1234" t="str">
            <v>6523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193.32812499999599</v>
          </cell>
        </row>
        <row r="1235">
          <cell r="A1235" t="str">
            <v>6524</v>
          </cell>
          <cell r="B1235" t="str">
            <v>1 BED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193.01562500000401</v>
          </cell>
        </row>
        <row r="1236">
          <cell r="A1236" t="str">
            <v>6525</v>
          </cell>
          <cell r="B1236" t="str">
            <v>1 BED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221.21614583333701</v>
          </cell>
        </row>
        <row r="1237">
          <cell r="A1237" t="str">
            <v>6526</v>
          </cell>
          <cell r="B1237" t="str">
            <v>1 BED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208.57161458333499</v>
          </cell>
        </row>
        <row r="1238">
          <cell r="A1238" t="str">
            <v>6547</v>
          </cell>
          <cell r="B1238" t="str">
            <v>OFFICE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161.50000000000099</v>
          </cell>
        </row>
        <row r="1239">
          <cell r="A1239" t="str">
            <v>6548</v>
          </cell>
          <cell r="B1239" t="str">
            <v>CONFERENCE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161.85416666656201</v>
          </cell>
        </row>
        <row r="1240">
          <cell r="A1240" t="str">
            <v>6550</v>
          </cell>
          <cell r="B1240" t="str">
            <v>NURSE STATION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272.71788194445202</v>
          </cell>
        </row>
        <row r="1241">
          <cell r="A1241" t="str">
            <v>6550A</v>
          </cell>
          <cell r="B1241" t="str">
            <v>MEDICATION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92.421874999999105</v>
          </cell>
        </row>
        <row r="1242">
          <cell r="A1242" t="str">
            <v>6551</v>
          </cell>
          <cell r="B1242" t="str">
            <v>SOILED UTILITY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103.103967295979</v>
          </cell>
        </row>
        <row r="1243">
          <cell r="A1243" t="str">
            <v>6552</v>
          </cell>
          <cell r="B1243" t="str">
            <v>OFFICE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97.212312021923495</v>
          </cell>
        </row>
        <row r="1244">
          <cell r="A1244" t="str">
            <v>6553</v>
          </cell>
          <cell r="B1244" t="str">
            <v>OFFICE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95.226128472215194</v>
          </cell>
        </row>
        <row r="1245">
          <cell r="A1245" t="str">
            <v>6554</v>
          </cell>
          <cell r="B1245" t="str">
            <v>PANTRY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69.711371527777104</v>
          </cell>
        </row>
        <row r="1246">
          <cell r="A1246" t="str">
            <v>6555</v>
          </cell>
          <cell r="B1246" t="str">
            <v>CLEAN UTILITY</v>
          </cell>
          <cell r="C1246" t="str">
            <v>Medical-Surgical 6SW</v>
          </cell>
          <cell r="D1246" t="str">
            <v>Level 6</v>
          </cell>
          <cell r="E1246" t="str">
            <v>36181</v>
          </cell>
          <cell r="F1246">
            <v>207.660283182093</v>
          </cell>
        </row>
        <row r="1247">
          <cell r="A1247" t="str">
            <v>6556</v>
          </cell>
          <cell r="B1247" t="str">
            <v>STORAGE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170.04871961806001</v>
          </cell>
        </row>
        <row r="1248">
          <cell r="A1248" t="str">
            <v>6557</v>
          </cell>
          <cell r="B1248" t="str">
            <v>TUB / SHOWER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116.89529079861001</v>
          </cell>
        </row>
        <row r="1249">
          <cell r="A1249" t="str">
            <v>6558</v>
          </cell>
          <cell r="B1249" t="str">
            <v>JANITOR</v>
          </cell>
          <cell r="C1249" t="str">
            <v>Environmental Services-Ashby</v>
          </cell>
          <cell r="D1249" t="str">
            <v>Level 6</v>
          </cell>
          <cell r="E1249" t="str">
            <v>38460</v>
          </cell>
          <cell r="F1249">
            <v>27.094618055555401</v>
          </cell>
        </row>
        <row r="1250">
          <cell r="A1250" t="str">
            <v>6561</v>
          </cell>
          <cell r="B1250" t="str">
            <v>LOUNGE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118.647569444445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6-03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3104.2206290812301</v>
          </cell>
        </row>
        <row r="1255">
          <cell r="A1255" t="str">
            <v>FCM 6-04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925.80121527777703</v>
          </cell>
        </row>
        <row r="1256">
          <cell r="A1256" t="str">
            <v>FCM 6-05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1037.0733506945201</v>
          </cell>
        </row>
        <row r="1257">
          <cell r="A1257" t="str">
            <v>FCM 6-06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957.94835069436704</v>
          </cell>
        </row>
        <row r="1258">
          <cell r="A1258" t="str">
            <v>FCM 6-07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949.19140625001603</v>
          </cell>
        </row>
        <row r="1259">
          <cell r="A1259" t="str">
            <v>FCM 6-08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886.72948698608104</v>
          </cell>
        </row>
        <row r="1260">
          <cell r="A1260" t="str">
            <v>FCM 6-10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609.76432291666595</v>
          </cell>
        </row>
        <row r="1261">
          <cell r="A1261" t="str">
            <v>FCM 6-11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446.41232638895201</v>
          </cell>
        </row>
        <row r="1262">
          <cell r="A1262" t="str">
            <v>FCM 6-12</v>
          </cell>
          <cell r="B1262" t="str">
            <v>CORRIDOR</v>
          </cell>
          <cell r="C1262" t="str">
            <v>Floor Common</v>
          </cell>
          <cell r="D1262" t="str">
            <v>Level 6</v>
          </cell>
          <cell r="E1262" t="str">
            <v>FCM</v>
          </cell>
          <cell r="F1262">
            <v>1689.2947048610999</v>
          </cell>
        </row>
        <row r="1263">
          <cell r="A1263" t="str">
            <v>FCM 6021</v>
          </cell>
          <cell r="B1263" t="str">
            <v>TOILET - MENS</v>
          </cell>
          <cell r="C1263" t="str">
            <v>Floor Common</v>
          </cell>
          <cell r="D1263" t="str">
            <v>Level 6</v>
          </cell>
          <cell r="E1263" t="str">
            <v>FCM</v>
          </cell>
          <cell r="F1263">
            <v>119.708333333344</v>
          </cell>
        </row>
        <row r="1264">
          <cell r="A1264" t="str">
            <v>FCM 6023</v>
          </cell>
          <cell r="B1264" t="str">
            <v>TOILET - WOMENS</v>
          </cell>
          <cell r="C1264" t="str">
            <v>Floor Common</v>
          </cell>
          <cell r="D1264" t="str">
            <v>Level 6</v>
          </cell>
          <cell r="E1264" t="str">
            <v>FCM</v>
          </cell>
          <cell r="F1264">
            <v>121.835503472208</v>
          </cell>
        </row>
        <row r="1265">
          <cell r="A1265" t="str">
            <v>NRT 6-01</v>
          </cell>
          <cell r="B1265" t="str">
            <v>STAIR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N/A</v>
          </cell>
          <cell r="D1282" t="str">
            <v>Level 6</v>
          </cell>
          <cell r="E1282" t="str">
            <v>N/A</v>
          </cell>
          <cell r="F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N/A</v>
          </cell>
          <cell r="D1283" t="str">
            <v>Level 6</v>
          </cell>
          <cell r="E1283" t="str">
            <v>N/A</v>
          </cell>
          <cell r="F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Floor 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N/A</v>
          </cell>
          <cell r="D1298" t="str">
            <v>Level 7</v>
          </cell>
          <cell r="E1298" t="str">
            <v>N/A</v>
          </cell>
          <cell r="F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N/A</v>
          </cell>
          <cell r="D1299" t="str">
            <v>Level 7</v>
          </cell>
          <cell r="E1299" t="str">
            <v>N/A</v>
          </cell>
          <cell r="F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N/A</v>
          </cell>
          <cell r="D1302" t="str">
            <v>Level 8</v>
          </cell>
          <cell r="E1302" t="str">
            <v>N/A</v>
          </cell>
          <cell r="F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N/A</v>
          </cell>
          <cell r="D1303" t="str">
            <v>Level 8</v>
          </cell>
          <cell r="E1303" t="str">
            <v>N/A</v>
          </cell>
          <cell r="F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625A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98.929499554368903</v>
          </cell>
        </row>
        <row r="1311">
          <cell r="A1311" t="str">
            <v>626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972.44456935752203</v>
          </cell>
        </row>
        <row r="1312">
          <cell r="A1312" t="str">
            <v>627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54.749999999984801</v>
          </cell>
        </row>
        <row r="1313">
          <cell r="A1313" t="str">
            <v>628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96.604319509612395</v>
          </cell>
        </row>
        <row r="1314">
          <cell r="A1314" t="str">
            <v>631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711.39890841949205</v>
          </cell>
        </row>
        <row r="1315">
          <cell r="A1315" t="str">
            <v>631A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15.1354166666317</v>
          </cell>
        </row>
        <row r="1316">
          <cell r="A1316" t="str">
            <v>631S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16.598487413870199</v>
          </cell>
        </row>
        <row r="1317">
          <cell r="A1317" t="str">
            <v>632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388.02204738626801</v>
          </cell>
        </row>
        <row r="1318">
          <cell r="A1318" t="str">
            <v>632A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14.736154197418999</v>
          </cell>
        </row>
        <row r="1319">
          <cell r="A1319" t="str">
            <v>633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402.19807474095597</v>
          </cell>
        </row>
        <row r="1320">
          <cell r="A1320" t="str">
            <v>633A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47.879060487702503</v>
          </cell>
        </row>
        <row r="1321">
          <cell r="A1321" t="str">
            <v>633S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31.665470580139399</v>
          </cell>
        </row>
        <row r="1322">
          <cell r="A1322" t="str">
            <v>634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763.54053739197298</v>
          </cell>
        </row>
        <row r="1323">
          <cell r="A1323" t="str">
            <v>635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408.12284765298898</v>
          </cell>
        </row>
        <row r="1324">
          <cell r="A1324" t="str">
            <v>635A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24.869973947404301</v>
          </cell>
        </row>
        <row r="1325">
          <cell r="A1325" t="str">
            <v>635S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23.636178248836</v>
          </cell>
        </row>
        <row r="1326">
          <cell r="A1326" t="str">
            <v>636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408.85989283410299</v>
          </cell>
        </row>
        <row r="1327">
          <cell r="A1327" t="str">
            <v>637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423.36742377507602</v>
          </cell>
        </row>
        <row r="1328">
          <cell r="A1328" t="str">
            <v>637A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47.561956697276202</v>
          </cell>
        </row>
        <row r="1329">
          <cell r="A1329" t="str">
            <v>637S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46.948784722216402</v>
          </cell>
        </row>
        <row r="1330">
          <cell r="A1330" t="str">
            <v>638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555.00802951379899</v>
          </cell>
        </row>
        <row r="1331">
          <cell r="A1331" t="str">
            <v>638A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25.1226128472222</v>
          </cell>
        </row>
        <row r="1332">
          <cell r="A1332" t="str">
            <v>638S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9.9023437499999396</v>
          </cell>
        </row>
        <row r="1333">
          <cell r="A1333" t="str">
            <v>651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153.30295138888999</v>
          </cell>
        </row>
        <row r="1334">
          <cell r="A1334" t="str">
            <v>651A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83.619791666667197</v>
          </cell>
        </row>
        <row r="1335">
          <cell r="A1335" t="str">
            <v>651B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54.866319444444301</v>
          </cell>
        </row>
        <row r="1336">
          <cell r="A1336" t="str">
            <v>652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428.07465277778101</v>
          </cell>
        </row>
        <row r="1337">
          <cell r="A1337" t="str">
            <v>653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447.98090277779602</v>
          </cell>
        </row>
        <row r="1338">
          <cell r="A1338" t="str">
            <v>653A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137.13476562498701</v>
          </cell>
        </row>
        <row r="1339">
          <cell r="A1339" t="str">
            <v>653B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21.7851562500006</v>
          </cell>
        </row>
        <row r="1340">
          <cell r="A1340" t="str">
            <v>654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409.60156250000102</v>
          </cell>
        </row>
        <row r="1341">
          <cell r="A1341" t="str">
            <v>654A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129.19878472222501</v>
          </cell>
        </row>
        <row r="1342">
          <cell r="A1342" t="str">
            <v>655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200.54644097222399</v>
          </cell>
        </row>
        <row r="1343">
          <cell r="A1343" t="str">
            <v>655A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 t="str">
            <v>37420</v>
          </cell>
          <cell r="F1343">
            <v>66.026909722222399</v>
          </cell>
        </row>
        <row r="1344">
          <cell r="A1344" t="str">
            <v>655B</v>
          </cell>
          <cell r="B1344" t="str">
            <v>DATA</v>
          </cell>
          <cell r="C1344" t="str">
            <v>Voice Telecommunications</v>
          </cell>
          <cell r="D1344" t="str">
            <v>Level LL</v>
          </cell>
          <cell r="E1344" t="str">
            <v>38472</v>
          </cell>
          <cell r="F1344">
            <v>26.6996527777778</v>
          </cell>
        </row>
        <row r="1345">
          <cell r="A1345" t="str">
            <v>656B</v>
          </cell>
          <cell r="B1345" t="str">
            <v>JANITOR</v>
          </cell>
          <cell r="C1345" t="str">
            <v>Environmental Services-Ashby</v>
          </cell>
          <cell r="D1345" t="str">
            <v>Level LL</v>
          </cell>
          <cell r="E1345" t="str">
            <v>38460</v>
          </cell>
          <cell r="F1345">
            <v>42.176649305554001</v>
          </cell>
        </row>
        <row r="1346">
          <cell r="A1346" t="str">
            <v>661</v>
          </cell>
          <cell r="B1346" t="str">
            <v>FLAM LIQUID 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3.6675347222168599</v>
          </cell>
        </row>
        <row r="1347">
          <cell r="A1347" t="str">
            <v>663</v>
          </cell>
          <cell r="B1347" t="str">
            <v>OFFICE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94.395399305554704</v>
          </cell>
        </row>
        <row r="1348">
          <cell r="A1348" t="str">
            <v>664</v>
          </cell>
          <cell r="B1348" t="str">
            <v>STORAGE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491.84244791666299</v>
          </cell>
        </row>
        <row r="1349">
          <cell r="A1349" t="str">
            <v>716</v>
          </cell>
          <cell r="B1349" t="str">
            <v>STORAGE - TANKS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13.735609038877101</v>
          </cell>
        </row>
        <row r="1350">
          <cell r="A1350" t="str">
            <v>719</v>
          </cell>
          <cell r="B1350" t="str">
            <v>STORAGE - NITROGEN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17.5686172433076</v>
          </cell>
        </row>
        <row r="1351">
          <cell r="A1351" t="str">
            <v>720</v>
          </cell>
          <cell r="B1351" t="str">
            <v>PATIENT WAITING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690.64360620545995</v>
          </cell>
        </row>
        <row r="1352">
          <cell r="A1352" t="str">
            <v>720A</v>
          </cell>
          <cell r="B1352" t="str">
            <v>TOILET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48.489583333286902</v>
          </cell>
        </row>
        <row r="1353">
          <cell r="A1353" t="str">
            <v>720B</v>
          </cell>
          <cell r="B1353" t="str">
            <v>TOILET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37.521701388853003</v>
          </cell>
        </row>
        <row r="1354">
          <cell r="A1354" t="str">
            <v>721</v>
          </cell>
          <cell r="B1354" t="str">
            <v>PRE OP HOLDING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572.175659205442</v>
          </cell>
        </row>
        <row r="1355">
          <cell r="A1355" t="str">
            <v>722</v>
          </cell>
          <cell r="B1355" t="str">
            <v>DISCHARGE LOUNGE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269.81883183092901</v>
          </cell>
        </row>
        <row r="1356">
          <cell r="A1356" t="str">
            <v>723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82.951569243364304</v>
          </cell>
        </row>
        <row r="1357">
          <cell r="A1357" t="str">
            <v>723A</v>
          </cell>
          <cell r="B1357" t="str">
            <v>TOILET</v>
          </cell>
          <cell r="C1357" t="str">
            <v>Surgery</v>
          </cell>
          <cell r="D1357" t="str">
            <v>Level LL</v>
          </cell>
          <cell r="E1357" t="str">
            <v>37420</v>
          </cell>
          <cell r="F1357">
            <v>27.843749999911001</v>
          </cell>
        </row>
        <row r="1358">
          <cell r="A1358" t="str">
            <v>724</v>
          </cell>
          <cell r="B1358" t="str">
            <v>PRE OP INTERVIEW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57.466145833333499</v>
          </cell>
        </row>
        <row r="1359">
          <cell r="A1359" t="str">
            <v>730</v>
          </cell>
          <cell r="B1359" t="str">
            <v>DATA / TELE / ELEC</v>
          </cell>
          <cell r="C1359" t="str">
            <v>Voice Telecommunications</v>
          </cell>
          <cell r="D1359" t="str">
            <v>Level LL</v>
          </cell>
          <cell r="E1359" t="str">
            <v>38472</v>
          </cell>
          <cell r="F1359">
            <v>89.661621092666195</v>
          </cell>
        </row>
        <row r="1360">
          <cell r="A1360" t="str">
            <v>731</v>
          </cell>
          <cell r="B1360" t="str">
            <v>CHARTING</v>
          </cell>
          <cell r="C1360" t="str">
            <v>Surgery</v>
          </cell>
          <cell r="D1360" t="str">
            <v>Level LL</v>
          </cell>
          <cell r="E1360" t="str">
            <v>37420</v>
          </cell>
          <cell r="F1360">
            <v>182.934895833209</v>
          </cell>
        </row>
        <row r="1361">
          <cell r="A1361" t="str">
            <v>732</v>
          </cell>
          <cell r="B1361" t="str">
            <v>OFFICE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90.187499999962895</v>
          </cell>
        </row>
        <row r="1362">
          <cell r="A1362" t="str">
            <v>733</v>
          </cell>
          <cell r="B1362" t="str">
            <v>JANITOR</v>
          </cell>
          <cell r="C1362" t="str">
            <v>Environmental Services-Ashby</v>
          </cell>
          <cell r="D1362" t="str">
            <v>Level LL</v>
          </cell>
          <cell r="E1362" t="str">
            <v>38460</v>
          </cell>
          <cell r="F1362">
            <v>63.981770833299301</v>
          </cell>
        </row>
        <row r="1363">
          <cell r="A1363" t="str">
            <v>735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100.37500000000099</v>
          </cell>
        </row>
        <row r="1364">
          <cell r="A1364" t="str">
            <v>736</v>
          </cell>
          <cell r="B1364" t="str">
            <v>DICTATION</v>
          </cell>
          <cell r="C1364" t="str">
            <v>Surgery</v>
          </cell>
          <cell r="D1364" t="str">
            <v>Level LL</v>
          </cell>
          <cell r="E1364" t="str">
            <v>37420</v>
          </cell>
          <cell r="F1364">
            <v>61.673611111111299</v>
          </cell>
        </row>
        <row r="1365">
          <cell r="A1365" t="str">
            <v>737</v>
          </cell>
          <cell r="B1365" t="str">
            <v>PRE OP INTERVIEW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100.385253907188</v>
          </cell>
        </row>
        <row r="1366">
          <cell r="A1366" t="str">
            <v>740</v>
          </cell>
          <cell r="B1366" t="str">
            <v>GASTRO PROCEDURE 1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241.666666666667</v>
          </cell>
        </row>
        <row r="1367">
          <cell r="A1367" t="str">
            <v>741</v>
          </cell>
          <cell r="B1367" t="str">
            <v>GASTRO PROCEDURE 2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205.48678945100701</v>
          </cell>
        </row>
        <row r="1368">
          <cell r="A1368" t="str">
            <v>741A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32.789735549989402</v>
          </cell>
        </row>
        <row r="1369">
          <cell r="A1369" t="str">
            <v>742</v>
          </cell>
          <cell r="B1369" t="str">
            <v>GASTRO PROCEDURE 3</v>
          </cell>
          <cell r="C1369" t="str">
            <v>Gastroenterology</v>
          </cell>
          <cell r="D1369" t="str">
            <v>Level LL</v>
          </cell>
          <cell r="E1369" t="str">
            <v>37760</v>
          </cell>
          <cell r="F1369">
            <v>183.81063397538799</v>
          </cell>
        </row>
        <row r="1370">
          <cell r="A1370" t="str">
            <v>742A</v>
          </cell>
          <cell r="B1370" t="str">
            <v>TOILET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31.797027335783</v>
          </cell>
        </row>
        <row r="1371">
          <cell r="A1371" t="str">
            <v>743</v>
          </cell>
          <cell r="B1371" t="str">
            <v>OFFICE - GASTRO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128.912949235491</v>
          </cell>
        </row>
        <row r="1372">
          <cell r="A1372" t="str">
            <v>744</v>
          </cell>
          <cell r="B1372" t="str">
            <v>SOILED UTILITY</v>
          </cell>
          <cell r="C1372" t="str">
            <v>Gastroenterology</v>
          </cell>
          <cell r="D1372" t="str">
            <v>Level LL</v>
          </cell>
          <cell r="E1372" t="str">
            <v>37760</v>
          </cell>
          <cell r="F1372">
            <v>203.24677607362099</v>
          </cell>
        </row>
        <row r="1373">
          <cell r="A1373" t="str">
            <v>746</v>
          </cell>
          <cell r="B1373" t="str">
            <v>TOILET</v>
          </cell>
          <cell r="C1373" t="str">
            <v>Surgery</v>
          </cell>
          <cell r="D1373" t="str">
            <v>Level LL</v>
          </cell>
          <cell r="E1373" t="str">
            <v>37420</v>
          </cell>
          <cell r="F1373">
            <v>120.596369949695</v>
          </cell>
        </row>
        <row r="1374">
          <cell r="A1374" t="str">
            <v>751</v>
          </cell>
          <cell r="B1374" t="str">
            <v>LOUNGE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253.38368055555199</v>
          </cell>
        </row>
        <row r="1375">
          <cell r="A1375" t="str">
            <v>752</v>
          </cell>
          <cell r="B1375" t="str">
            <v>LOCKERS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125.923611111111</v>
          </cell>
        </row>
        <row r="1376">
          <cell r="A1376" t="str">
            <v>752A</v>
          </cell>
          <cell r="B1376" t="str">
            <v>TOILET - STAFF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30.2118055555562</v>
          </cell>
        </row>
        <row r="1377">
          <cell r="A1377" t="str">
            <v>760A</v>
          </cell>
          <cell r="B1377" t="str">
            <v>RECOVERY</v>
          </cell>
          <cell r="C1377" t="str">
            <v>Surgery Center</v>
          </cell>
          <cell r="D1377" t="str">
            <v>Level LL</v>
          </cell>
          <cell r="E1377" t="str">
            <v>37430</v>
          </cell>
          <cell r="F1377">
            <v>635.21875000016405</v>
          </cell>
        </row>
        <row r="1378">
          <cell r="A1378" t="str">
            <v>760B</v>
          </cell>
          <cell r="B1378" t="str">
            <v>RECOVERY</v>
          </cell>
          <cell r="C1378" t="str">
            <v>Surgery Center</v>
          </cell>
          <cell r="D1378" t="str">
            <v>Level LL</v>
          </cell>
          <cell r="E1378" t="str">
            <v>37430</v>
          </cell>
          <cell r="F1378">
            <v>829.79687500017405</v>
          </cell>
        </row>
        <row r="1379">
          <cell r="A1379" t="str">
            <v>761</v>
          </cell>
          <cell r="B1379" t="str">
            <v>LOCKERS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97.225475960763305</v>
          </cell>
        </row>
        <row r="1380">
          <cell r="A1380" t="str">
            <v>762</v>
          </cell>
          <cell r="B1380" t="str">
            <v>DRESSING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170.03124999993599</v>
          </cell>
        </row>
        <row r="1381">
          <cell r="A1381" t="str">
            <v>764</v>
          </cell>
          <cell r="B1381" t="str">
            <v>PATIENT WAITING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116.25537967756701</v>
          </cell>
        </row>
        <row r="1382">
          <cell r="A1382" t="str">
            <v>765</v>
          </cell>
          <cell r="B1382" t="str">
            <v>TOILET</v>
          </cell>
          <cell r="C1382" t="str">
            <v>Surgery</v>
          </cell>
          <cell r="D1382" t="str">
            <v>Level LL</v>
          </cell>
          <cell r="E1382" t="str">
            <v>37420</v>
          </cell>
          <cell r="F1382">
            <v>48.220052083300303</v>
          </cell>
        </row>
        <row r="1383">
          <cell r="A1383" t="str">
            <v>766</v>
          </cell>
          <cell r="B1383" t="str">
            <v>CLEAN UTILITY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139.16268096391801</v>
          </cell>
        </row>
        <row r="1384">
          <cell r="A1384" t="str">
            <v>767</v>
          </cell>
          <cell r="B1384" t="str">
            <v>TOILET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24.2187500000807</v>
          </cell>
        </row>
        <row r="1385">
          <cell r="A1385" t="str">
            <v>768</v>
          </cell>
          <cell r="B1385" t="str">
            <v>TOILET</v>
          </cell>
          <cell r="C1385" t="str">
            <v>Surgery Center</v>
          </cell>
          <cell r="D1385" t="str">
            <v>Level LL</v>
          </cell>
          <cell r="E1385" t="str">
            <v>37430</v>
          </cell>
          <cell r="F1385">
            <v>28.015625000086899</v>
          </cell>
        </row>
        <row r="1386">
          <cell r="A1386" t="str">
            <v>780</v>
          </cell>
          <cell r="B1386" t="str">
            <v>O R 17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286.69444444444702</v>
          </cell>
        </row>
        <row r="1387">
          <cell r="A1387" t="str">
            <v>781</v>
          </cell>
          <cell r="B1387" t="str">
            <v>OFFICE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169.52083333340499</v>
          </cell>
        </row>
        <row r="1388">
          <cell r="A1388" t="str">
            <v>782</v>
          </cell>
          <cell r="B1388" t="str">
            <v>O R 16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372.483656918939</v>
          </cell>
        </row>
        <row r="1389">
          <cell r="A1389" t="str">
            <v>783</v>
          </cell>
          <cell r="B1389" t="str">
            <v>O R 15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308.6579861111</v>
          </cell>
        </row>
        <row r="1390">
          <cell r="A1390" t="str">
            <v>784</v>
          </cell>
          <cell r="B1390" t="str">
            <v>O R 14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308.20536318333302</v>
          </cell>
        </row>
        <row r="1391">
          <cell r="A1391" t="str">
            <v>785</v>
          </cell>
          <cell r="B1391" t="str">
            <v>SOILED UTILITY</v>
          </cell>
          <cell r="C1391" t="str">
            <v>Surgery Center</v>
          </cell>
          <cell r="D1391" t="str">
            <v>Level LL</v>
          </cell>
          <cell r="E1391" t="str">
            <v>37430</v>
          </cell>
          <cell r="F1391">
            <v>108.050347222352</v>
          </cell>
        </row>
        <row r="1392">
          <cell r="A1392" t="str">
            <v>786</v>
          </cell>
          <cell r="B1392" t="str">
            <v>CLEAN UTILITY</v>
          </cell>
          <cell r="C1392" t="str">
            <v>Surgery Center</v>
          </cell>
          <cell r="D1392" t="str">
            <v>Level LL</v>
          </cell>
          <cell r="E1392" t="str">
            <v>37430</v>
          </cell>
          <cell r="F1392">
            <v>111.682291666799</v>
          </cell>
        </row>
        <row r="1393">
          <cell r="A1393" t="str">
            <v>787</v>
          </cell>
          <cell r="B1393" t="str">
            <v>LAB - INVITRO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165.004340277983</v>
          </cell>
        </row>
        <row r="1394">
          <cell r="A1394" t="str">
            <v>788</v>
          </cell>
          <cell r="B1394" t="str">
            <v>TRANSFER ROOM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92.614583333443505</v>
          </cell>
        </row>
        <row r="1395">
          <cell r="A1395" t="str">
            <v>789</v>
          </cell>
          <cell r="B1395" t="str">
            <v>LAB - HUMAN EGG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166.16145833352701</v>
          </cell>
        </row>
        <row r="1396">
          <cell r="A1396" t="str">
            <v>790</v>
          </cell>
          <cell r="B1396" t="str">
            <v>O R 8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590.18872364935396</v>
          </cell>
        </row>
        <row r="1397">
          <cell r="A1397" t="str">
            <v>794</v>
          </cell>
          <cell r="B1397" t="str">
            <v>O R 9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663.47285780542597</v>
          </cell>
        </row>
        <row r="1398">
          <cell r="A1398" t="str">
            <v>900</v>
          </cell>
          <cell r="B1398" t="str">
            <v>OFFICE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121.06944444441299</v>
          </cell>
        </row>
        <row r="1399">
          <cell r="A1399" t="str">
            <v>901</v>
          </cell>
          <cell r="B1399" t="str">
            <v>SIMULATOR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289.764633064414</v>
          </cell>
        </row>
        <row r="1400">
          <cell r="A1400" t="str">
            <v>901A</v>
          </cell>
          <cell r="B1400" t="str">
            <v>SIM CONTROL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43.262803819479998</v>
          </cell>
        </row>
        <row r="1401">
          <cell r="A1401" t="str">
            <v>902</v>
          </cell>
          <cell r="B1401" t="str">
            <v>DARK ROOM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81.5289245091342</v>
          </cell>
        </row>
        <row r="1402">
          <cell r="A1402" t="str">
            <v>902A</v>
          </cell>
          <cell r="B1402" t="str">
            <v>STORAGE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39.224381102785898</v>
          </cell>
        </row>
        <row r="1403">
          <cell r="A1403" t="str">
            <v>903</v>
          </cell>
          <cell r="B1403" t="str">
            <v>TOILET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52.8484739019096</v>
          </cell>
        </row>
        <row r="1404">
          <cell r="A1404" t="str">
            <v>904</v>
          </cell>
          <cell r="B1404" t="str">
            <v>EXAM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103.98090277778</v>
          </cell>
        </row>
        <row r="1405">
          <cell r="A1405" t="str">
            <v>905</v>
          </cell>
          <cell r="B1405" t="str">
            <v>EXAM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115.949001736101</v>
          </cell>
        </row>
        <row r="1406">
          <cell r="A1406" t="str">
            <v>906</v>
          </cell>
          <cell r="B1406" t="str">
            <v>LINEAR ACCELERATOR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529.54090711804702</v>
          </cell>
        </row>
        <row r="1407">
          <cell r="A1407" t="str">
            <v>907</v>
          </cell>
          <cell r="B1407" t="str">
            <v>CONTROL</v>
          </cell>
          <cell r="C1407" t="str">
            <v>Brachytherapy</v>
          </cell>
          <cell r="D1407" t="str">
            <v>Level LL</v>
          </cell>
          <cell r="E1407" t="str">
            <v>37644</v>
          </cell>
          <cell r="F1407">
            <v>324.72432264701001</v>
          </cell>
        </row>
        <row r="1408">
          <cell r="A1408" t="str">
            <v>908</v>
          </cell>
          <cell r="B1408" t="str">
            <v>DRESSING</v>
          </cell>
          <cell r="C1408" t="str">
            <v>Brachytherapy</v>
          </cell>
          <cell r="D1408" t="str">
            <v>Level LL</v>
          </cell>
          <cell r="E1408" t="str">
            <v>37644</v>
          </cell>
          <cell r="F1408">
            <v>332.27262054800798</v>
          </cell>
        </row>
        <row r="1409">
          <cell r="A1409" t="str">
            <v>909</v>
          </cell>
          <cell r="B1409" t="str">
            <v>DICTATION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30.71701388892</v>
          </cell>
        </row>
        <row r="1410">
          <cell r="A1410" t="str">
            <v>910</v>
          </cell>
          <cell r="B1410" t="str">
            <v>SEC / RECEPT / FILES</v>
          </cell>
          <cell r="C1410" t="str">
            <v>Surgery</v>
          </cell>
          <cell r="D1410" t="str">
            <v>Level LL</v>
          </cell>
          <cell r="E1410" t="str">
            <v>37420</v>
          </cell>
          <cell r="F1410">
            <v>152.637152777777</v>
          </cell>
        </row>
        <row r="1411">
          <cell r="A1411" t="str">
            <v>911</v>
          </cell>
          <cell r="B1411" t="str">
            <v>OFFICE - MD / RN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215.94444444443701</v>
          </cell>
        </row>
        <row r="1412">
          <cell r="A1412" t="str">
            <v>912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74.615125225766505</v>
          </cell>
        </row>
        <row r="1413">
          <cell r="A1413" t="str">
            <v>914</v>
          </cell>
          <cell r="B1413" t="str">
            <v>OFFICE - MD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102.50759548612</v>
          </cell>
        </row>
        <row r="1414">
          <cell r="A1414" t="str">
            <v>915</v>
          </cell>
          <cell r="B1414" t="str">
            <v>OFFICE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93.260459077722402</v>
          </cell>
        </row>
        <row r="1415">
          <cell r="A1415" t="str">
            <v>916</v>
          </cell>
          <cell r="B1415" t="str">
            <v>OFFICE</v>
          </cell>
          <cell r="C1415" t="str">
            <v>Surgery</v>
          </cell>
          <cell r="D1415" t="str">
            <v>Level LL</v>
          </cell>
          <cell r="E1415" t="str">
            <v>37420</v>
          </cell>
          <cell r="F1415">
            <v>332.70659722222399</v>
          </cell>
        </row>
        <row r="1416">
          <cell r="A1416" t="str">
            <v>921A</v>
          </cell>
          <cell r="B1416" t="str">
            <v>RECEPTION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Brachytherapy</v>
          </cell>
          <cell r="D1417" t="str">
            <v>Level LL</v>
          </cell>
          <cell r="E1417" t="str">
            <v>37644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Brachytherapy</v>
          </cell>
          <cell r="D1418" t="str">
            <v>Level LL</v>
          </cell>
          <cell r="E1418" t="str">
            <v>37644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Floor 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Brachytherapy</v>
          </cell>
          <cell r="D1424" t="str">
            <v>Level LL</v>
          </cell>
          <cell r="E1424" t="str">
            <v>37644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Floor 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Floor 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 t="str">
            <v>N/A</v>
          </cell>
          <cell r="F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 t="str">
            <v>N/A</v>
          </cell>
          <cell r="F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2"/>
  <sheetViews>
    <sheetView zoomScaleNormal="100" workbookViewId="0">
      <selection activeCell="N25" sqref="N25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8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625A</v>
      </c>
      <c r="B10" s="8" t="str">
        <f>'[1]Comprehensive Area Report'!B1310</f>
        <v>PRE OP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98.929499554368903</v>
      </c>
    </row>
    <row r="11" spans="1:6" x14ac:dyDescent="0.25">
      <c r="A11" s="7" t="str">
        <f>'[1]Comprehensive Area Report'!A1311</f>
        <v>626</v>
      </c>
      <c r="B11" s="8" t="str">
        <f>'[1]Comprehensive Area Report'!B1311</f>
        <v>PACU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972.44456935752203</v>
      </c>
    </row>
    <row r="12" spans="1:6" x14ac:dyDescent="0.25">
      <c r="A12" s="7" t="str">
        <f>'[1]Comprehensive Area Report'!A1312</f>
        <v>627</v>
      </c>
      <c r="B12" s="8" t="str">
        <f>'[1]Comprehensive Area Report'!B1312</f>
        <v>DARK ROOM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54.749999999984801</v>
      </c>
    </row>
    <row r="13" spans="1:6" x14ac:dyDescent="0.25">
      <c r="A13" s="7" t="str">
        <f>'[1]Comprehensive Area Report'!A1313</f>
        <v>628</v>
      </c>
      <c r="B13" s="8" t="str">
        <f>'[1]Comprehensive Area Report'!B1313</f>
        <v>CLEAN UTILITY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96.604319509612395</v>
      </c>
    </row>
    <row r="14" spans="1:6" x14ac:dyDescent="0.25">
      <c r="A14" s="7" t="str">
        <f>'[1]Comprehensive Area Report'!A1314</f>
        <v>631</v>
      </c>
      <c r="B14" s="8" t="str">
        <f>'[1]Comprehensive Area Report'!B1314</f>
        <v>O R 1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711.39890841949205</v>
      </c>
    </row>
    <row r="15" spans="1:6" x14ac:dyDescent="0.25">
      <c r="A15" s="7" t="str">
        <f>'[1]Comprehensive Area Report'!A1315</f>
        <v>631A</v>
      </c>
      <c r="B15" s="8" t="str">
        <f>'[1]Comprehensive Area Report'!B1315</f>
        <v>SCRUB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15.1354166666317</v>
      </c>
    </row>
    <row r="16" spans="1:6" x14ac:dyDescent="0.25">
      <c r="A16" s="7" t="str">
        <f>'[1]Comprehensive Area Report'!A1316</f>
        <v>631S</v>
      </c>
      <c r="B16" s="8" t="str">
        <f>'[1]Comprehensive Area Report'!B1316</f>
        <v>STERILIZER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16.598487413870199</v>
      </c>
    </row>
    <row r="17" spans="1:6" x14ac:dyDescent="0.25">
      <c r="A17" s="7" t="str">
        <f>'[1]Comprehensive Area Report'!A1317</f>
        <v>632</v>
      </c>
      <c r="B17" s="8" t="str">
        <f>'[1]Comprehensive Area Report'!B1317</f>
        <v>O R 3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388.02204738626801</v>
      </c>
    </row>
    <row r="18" spans="1:6" x14ac:dyDescent="0.25">
      <c r="A18" s="7" t="str">
        <f>'[1]Comprehensive Area Report'!A1318</f>
        <v>632A</v>
      </c>
      <c r="B18" s="8" t="str">
        <f>'[1]Comprehensive Area Report'!B1318</f>
        <v>X-RAY CTRL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14.736154197418999</v>
      </c>
    </row>
    <row r="19" spans="1:6" x14ac:dyDescent="0.25">
      <c r="A19" s="7" t="str">
        <f>'[1]Comprehensive Area Report'!A1319</f>
        <v>633</v>
      </c>
      <c r="B19" s="8" t="str">
        <f>'[1]Comprehensive Area Report'!B1319</f>
        <v>O R 12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402.19807474095597</v>
      </c>
    </row>
    <row r="20" spans="1:6" x14ac:dyDescent="0.25">
      <c r="A20" s="7" t="str">
        <f>'[1]Comprehensive Area Report'!A1320</f>
        <v>633A</v>
      </c>
      <c r="B20" s="8" t="str">
        <f>'[1]Comprehensive Area Report'!B1320</f>
        <v>SCRUB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47.879060487702503</v>
      </c>
    </row>
    <row r="21" spans="1:6" x14ac:dyDescent="0.25">
      <c r="A21" s="7" t="str">
        <f>'[1]Comprehensive Area Report'!A1321</f>
        <v>633S</v>
      </c>
      <c r="B21" s="8" t="str">
        <f>'[1]Comprehensive Area Report'!B1321</f>
        <v>STERILIZER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31.665470580139399</v>
      </c>
    </row>
    <row r="22" spans="1:6" x14ac:dyDescent="0.25">
      <c r="A22" s="7" t="str">
        <f>'[1]Comprehensive Area Report'!A1322</f>
        <v>634</v>
      </c>
      <c r="B22" s="8" t="str">
        <f>'[1]Comprehensive Area Report'!B1322</f>
        <v>STERILE CORE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763.54053739197298</v>
      </c>
    </row>
    <row r="23" spans="1:6" x14ac:dyDescent="0.25">
      <c r="A23" s="7" t="str">
        <f>'[1]Comprehensive Area Report'!A1323</f>
        <v>635</v>
      </c>
      <c r="B23" s="8" t="str">
        <f>'[1]Comprehensive Area Report'!B1323</f>
        <v>O R 2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408.12284765298898</v>
      </c>
    </row>
    <row r="24" spans="1:6" x14ac:dyDescent="0.25">
      <c r="A24" s="7" t="str">
        <f>'[1]Comprehensive Area Report'!A1324</f>
        <v>635A</v>
      </c>
      <c r="B24" s="8" t="str">
        <f>'[1]Comprehensive Area Report'!B1324</f>
        <v>SCRUB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24.869973947404301</v>
      </c>
    </row>
    <row r="25" spans="1:6" x14ac:dyDescent="0.25">
      <c r="A25" s="7" t="str">
        <f>'[1]Comprehensive Area Report'!A1325</f>
        <v>635S</v>
      </c>
      <c r="B25" s="8" t="str">
        <f>'[1]Comprehensive Area Report'!B1325</f>
        <v>STERILIZER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23.636178248836</v>
      </c>
    </row>
    <row r="26" spans="1:6" x14ac:dyDescent="0.25">
      <c r="A26" s="7" t="str">
        <f>'[1]Comprehensive Area Report'!A1326</f>
        <v>636</v>
      </c>
      <c r="B26" s="8" t="str">
        <f>'[1]Comprehensive Area Report'!B1326</f>
        <v>O R 4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408.85989283410299</v>
      </c>
    </row>
    <row r="27" spans="1:6" x14ac:dyDescent="0.25">
      <c r="A27" s="7" t="str">
        <f>'[1]Comprehensive Area Report'!A1327</f>
        <v>637</v>
      </c>
      <c r="B27" s="8" t="str">
        <f>'[1]Comprehensive Area Report'!B1327</f>
        <v>O R 6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423.36742377507602</v>
      </c>
    </row>
    <row r="28" spans="1:6" x14ac:dyDescent="0.25">
      <c r="A28" s="7" t="str">
        <f>'[1]Comprehensive Area Report'!A1328</f>
        <v>637A</v>
      </c>
      <c r="B28" s="8" t="str">
        <f>'[1]Comprehensive Area Report'!B1328</f>
        <v>SCRUB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47.561956697276202</v>
      </c>
    </row>
    <row r="29" spans="1:6" x14ac:dyDescent="0.25">
      <c r="A29" s="7" t="str">
        <f>'[1]Comprehensive Area Report'!A1329</f>
        <v>637S</v>
      </c>
      <c r="B29" s="8" t="str">
        <f>'[1]Comprehensive Area Report'!B1329</f>
        <v>STERILIZER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46.948784722216402</v>
      </c>
    </row>
    <row r="30" spans="1:6" x14ac:dyDescent="0.25">
      <c r="A30" s="7" t="str">
        <f>'[1]Comprehensive Area Report'!A1330</f>
        <v>638</v>
      </c>
      <c r="B30" s="8" t="str">
        <f>'[1]Comprehensive Area Report'!B1330</f>
        <v>O R 7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555.00802951379899</v>
      </c>
    </row>
    <row r="31" spans="1:6" x14ac:dyDescent="0.25">
      <c r="A31" s="7" t="str">
        <f>'[1]Comprehensive Area Report'!A1331</f>
        <v>638A</v>
      </c>
      <c r="B31" s="8" t="str">
        <f>'[1]Comprehensive Area Report'!B1331</f>
        <v>SCRUB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25.1226128472222</v>
      </c>
    </row>
    <row r="32" spans="1:6" x14ac:dyDescent="0.25">
      <c r="A32" s="7" t="str">
        <f>'[1]Comprehensive Area Report'!A1332</f>
        <v>638S</v>
      </c>
      <c r="B32" s="8" t="str">
        <f>'[1]Comprehensive Area Report'!B1332</f>
        <v>STERILIZER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9.9023437499999396</v>
      </c>
    </row>
    <row r="33" spans="1:6" x14ac:dyDescent="0.25">
      <c r="A33" s="7" t="str">
        <f>'[1]Comprehensive Area Report'!A1333</f>
        <v>651</v>
      </c>
      <c r="B33" s="8" t="str">
        <f>'[1]Comprehensive Area Report'!B1333</f>
        <v>NURSE STATION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153.30295138888999</v>
      </c>
    </row>
    <row r="34" spans="1:6" x14ac:dyDescent="0.25">
      <c r="A34" s="7" t="str">
        <f>'[1]Comprehensive Area Report'!A1334</f>
        <v>651A</v>
      </c>
      <c r="B34" s="8" t="str">
        <f>'[1]Comprehensive Area Report'!B1334</f>
        <v>OFFICE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83.619791666667197</v>
      </c>
    </row>
    <row r="35" spans="1:6" x14ac:dyDescent="0.25">
      <c r="A35" s="7" t="str">
        <f>'[1]Comprehensive Area Report'!A1335</f>
        <v>651B</v>
      </c>
      <c r="B35" s="8" t="str">
        <f>'[1]Comprehensive Area Report'!B1335</f>
        <v>OFFICE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54.866319444444301</v>
      </c>
    </row>
    <row r="36" spans="1:6" x14ac:dyDescent="0.25">
      <c r="A36" s="7" t="str">
        <f>'[1]Comprehensive Area Report'!A1336</f>
        <v>652</v>
      </c>
      <c r="B36" s="8" t="str">
        <f>'[1]Comprehensive Area Report'!B1336</f>
        <v>LOUNGE</v>
      </c>
      <c r="C36" s="8" t="str">
        <f>'[1]Comprehensive Area Report'!C1336</f>
        <v>Surgery</v>
      </c>
      <c r="D36" s="9" t="str">
        <f>'[1]Comprehensive Area Report'!D1336</f>
        <v>Level LL</v>
      </c>
      <c r="E36" s="10" t="str">
        <f>'[1]Comprehensive Area Report'!E1336</f>
        <v>37420</v>
      </c>
      <c r="F36" s="6">
        <f>'[1]Comprehensive Area Report'!F1336</f>
        <v>428.07465277778101</v>
      </c>
    </row>
    <row r="37" spans="1:6" x14ac:dyDescent="0.25">
      <c r="A37" s="7" t="str">
        <f>'[1]Comprehensive Area Report'!A1337</f>
        <v>653</v>
      </c>
      <c r="B37" s="8" t="str">
        <f>'[1]Comprehensive Area Report'!B1337</f>
        <v>LOCKERS - MD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447.98090277779602</v>
      </c>
    </row>
    <row r="38" spans="1:6" x14ac:dyDescent="0.25">
      <c r="A38" s="7" t="str">
        <f>'[1]Comprehensive Area Report'!A1338</f>
        <v>653A</v>
      </c>
      <c r="B38" s="8" t="str">
        <f>'[1]Comprehensive Area Report'!B1338</f>
        <v>TOILET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137.13476562498701</v>
      </c>
    </row>
    <row r="39" spans="1:6" x14ac:dyDescent="0.25">
      <c r="A39" s="7" t="str">
        <f>'[1]Comprehensive Area Report'!A1339</f>
        <v>653B</v>
      </c>
      <c r="B39" s="8" t="str">
        <f>'[1]Comprehensive Area Report'!B1339</f>
        <v>SHOWER</v>
      </c>
      <c r="C39" s="8" t="str">
        <f>'[1]Comprehensive Area Report'!C1339</f>
        <v>Surgery</v>
      </c>
      <c r="D39" s="9" t="str">
        <f>'[1]Comprehensive Area Report'!D1339</f>
        <v>Level LL</v>
      </c>
      <c r="E39" s="10" t="str">
        <f>'[1]Comprehensive Area Report'!E1339</f>
        <v>37420</v>
      </c>
      <c r="F39" s="6">
        <f>'[1]Comprehensive Area Report'!F1339</f>
        <v>21.7851562500006</v>
      </c>
    </row>
    <row r="40" spans="1:6" x14ac:dyDescent="0.25">
      <c r="A40" s="7" t="str">
        <f>'[1]Comprehensive Area Report'!A1340</f>
        <v>654</v>
      </c>
      <c r="B40" s="8" t="str">
        <f>'[1]Comprehensive Area Report'!B1340</f>
        <v>DRESSING - NURSES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409.60156250000102</v>
      </c>
    </row>
    <row r="41" spans="1:6" x14ac:dyDescent="0.25">
      <c r="A41" s="7" t="str">
        <f>'[1]Comprehensive Area Report'!A1341</f>
        <v>654A</v>
      </c>
      <c r="B41" s="8" t="str">
        <f>'[1]Comprehensive Area Report'!B1341</f>
        <v>TOILET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129.19878472222501</v>
      </c>
    </row>
    <row r="42" spans="1:6" x14ac:dyDescent="0.25">
      <c r="A42" s="7" t="str">
        <f>'[1]Comprehensive Area Report'!A1342</f>
        <v>655</v>
      </c>
      <c r="B42" s="8" t="str">
        <f>'[1]Comprehensive Area Report'!B1342</f>
        <v>OFFICE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200.54644097222399</v>
      </c>
    </row>
    <row r="43" spans="1:6" x14ac:dyDescent="0.25">
      <c r="A43" s="7" t="str">
        <f>'[1]Comprehensive Area Report'!A1343</f>
        <v>655A</v>
      </c>
      <c r="B43" s="8" t="str">
        <f>'[1]Comprehensive Area Report'!B1343</f>
        <v>TOILET</v>
      </c>
      <c r="C43" s="8" t="str">
        <f>'[1]Comprehensive Area Report'!C1343</f>
        <v>Surgery</v>
      </c>
      <c r="D43" s="9" t="str">
        <f>'[1]Comprehensive Area Report'!D1343</f>
        <v>Level LL</v>
      </c>
      <c r="E43" s="10" t="str">
        <f>'[1]Comprehensive Area Report'!E1343</f>
        <v>37420</v>
      </c>
      <c r="F43" s="6">
        <f>'[1]Comprehensive Area Report'!F1343</f>
        <v>66.026909722222399</v>
      </c>
    </row>
    <row r="44" spans="1:6" x14ac:dyDescent="0.25">
      <c r="A44" s="7" t="str">
        <f>'[1]Comprehensive Area Report'!A1344</f>
        <v>655B</v>
      </c>
      <c r="B44" s="8" t="str">
        <f>'[1]Comprehensive Area Report'!B1344</f>
        <v>DATA</v>
      </c>
      <c r="C44" s="8" t="str">
        <f>'[1]Comprehensive Area Report'!C1344</f>
        <v>Voice Telecommunications</v>
      </c>
      <c r="D44" s="9" t="str">
        <f>'[1]Comprehensive Area Report'!D1344</f>
        <v>Level LL</v>
      </c>
      <c r="E44" s="10" t="str">
        <f>'[1]Comprehensive Area Report'!E1344</f>
        <v>38472</v>
      </c>
      <c r="F44" s="6">
        <f>'[1]Comprehensive Area Report'!F1344</f>
        <v>26.6996527777778</v>
      </c>
    </row>
    <row r="45" spans="1:6" x14ac:dyDescent="0.25">
      <c r="A45" s="7" t="str">
        <f>'[1]Comprehensive Area Report'!A1345</f>
        <v>656B</v>
      </c>
      <c r="B45" s="8" t="str">
        <f>'[1]Comprehensive Area Report'!B1345</f>
        <v>JANITOR</v>
      </c>
      <c r="C45" s="8" t="str">
        <f>'[1]Comprehensive Area Report'!C1345</f>
        <v>Environmental Services-Ashby</v>
      </c>
      <c r="D45" s="9" t="str">
        <f>'[1]Comprehensive Area Report'!D1345</f>
        <v>Level LL</v>
      </c>
      <c r="E45" s="10" t="str">
        <f>'[1]Comprehensive Area Report'!E1345</f>
        <v>38460</v>
      </c>
      <c r="F45" s="6">
        <f>'[1]Comprehensive Area Report'!F1345</f>
        <v>42.176649305554001</v>
      </c>
    </row>
    <row r="46" spans="1:6" x14ac:dyDescent="0.25">
      <c r="A46" s="7" t="str">
        <f>'[1]Comprehensive Area Report'!A1346</f>
        <v>661</v>
      </c>
      <c r="B46" s="8" t="str">
        <f>'[1]Comprehensive Area Report'!B1346</f>
        <v>FLAM LIQUID STORAGE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3.6675347222168599</v>
      </c>
    </row>
    <row r="47" spans="1:6" x14ac:dyDescent="0.25">
      <c r="A47" s="7" t="str">
        <f>'[1]Comprehensive Area Report'!A1347</f>
        <v>663</v>
      </c>
      <c r="B47" s="8" t="str">
        <f>'[1]Comprehensive Area Report'!B1347</f>
        <v>OFFICE</v>
      </c>
      <c r="C47" s="8" t="str">
        <f>'[1]Comprehensive Area Report'!C1347</f>
        <v>Surgery</v>
      </c>
      <c r="D47" s="9" t="str">
        <f>'[1]Comprehensive Area Report'!D1347</f>
        <v>Level LL</v>
      </c>
      <c r="E47" s="10" t="str">
        <f>'[1]Comprehensive Area Report'!E1347</f>
        <v>37420</v>
      </c>
      <c r="F47" s="6">
        <f>'[1]Comprehensive Area Report'!F1347</f>
        <v>94.395399305554704</v>
      </c>
    </row>
    <row r="48" spans="1:6" x14ac:dyDescent="0.25">
      <c r="A48" s="7" t="str">
        <f>'[1]Comprehensive Area Report'!A1348</f>
        <v>664</v>
      </c>
      <c r="B48" s="8" t="str">
        <f>'[1]Comprehensive Area Report'!B1348</f>
        <v>STORAGE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491.84244791666299</v>
      </c>
    </row>
    <row r="49" spans="1:6" x14ac:dyDescent="0.25">
      <c r="A49" s="7" t="str">
        <f>'[1]Comprehensive Area Report'!A1349</f>
        <v>716</v>
      </c>
      <c r="B49" s="8" t="str">
        <f>'[1]Comprehensive Area Report'!B1349</f>
        <v>STORAGE - TANKS</v>
      </c>
      <c r="C49" s="8" t="str">
        <f>'[1]Comprehensive Area Report'!C1349</f>
        <v>Surgery</v>
      </c>
      <c r="D49" s="9" t="str">
        <f>'[1]Comprehensive Area Report'!D1349</f>
        <v>Level LL</v>
      </c>
      <c r="E49" s="10" t="str">
        <f>'[1]Comprehensive Area Report'!E1349</f>
        <v>37420</v>
      </c>
      <c r="F49" s="6">
        <f>'[1]Comprehensive Area Report'!F1349</f>
        <v>13.735609038877101</v>
      </c>
    </row>
    <row r="50" spans="1:6" x14ac:dyDescent="0.25">
      <c r="A50" s="7" t="str">
        <f>'[1]Comprehensive Area Report'!A1350</f>
        <v>719</v>
      </c>
      <c r="B50" s="8" t="str">
        <f>'[1]Comprehensive Area Report'!B1350</f>
        <v>STORAGE - NITROGEN</v>
      </c>
      <c r="C50" s="8" t="str">
        <f>'[1]Comprehensive Area Report'!C1350</f>
        <v>Surgery</v>
      </c>
      <c r="D50" s="9" t="str">
        <f>'[1]Comprehensive Area Report'!D1350</f>
        <v>Level LL</v>
      </c>
      <c r="E50" s="10" t="str">
        <f>'[1]Comprehensive Area Report'!E1350</f>
        <v>37420</v>
      </c>
      <c r="F50" s="6">
        <f>'[1]Comprehensive Area Report'!F1350</f>
        <v>17.5686172433076</v>
      </c>
    </row>
    <row r="51" spans="1:6" x14ac:dyDescent="0.25">
      <c r="A51" s="7" t="str">
        <f>'[1]Comprehensive Area Report'!A1351</f>
        <v>720</v>
      </c>
      <c r="B51" s="8" t="str">
        <f>'[1]Comprehensive Area Report'!B1351</f>
        <v>PATIENT WAITING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690.64360620545995</v>
      </c>
    </row>
    <row r="52" spans="1:6" x14ac:dyDescent="0.25">
      <c r="A52" s="7" t="str">
        <f>'[1]Comprehensive Area Report'!A1352</f>
        <v>720A</v>
      </c>
      <c r="B52" s="8" t="str">
        <f>'[1]Comprehensive Area Report'!B1352</f>
        <v>TOILET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48.489583333286902</v>
      </c>
    </row>
    <row r="53" spans="1:6" x14ac:dyDescent="0.25">
      <c r="A53" s="7" t="str">
        <f>'[1]Comprehensive Area Report'!A1353</f>
        <v>720B</v>
      </c>
      <c r="B53" s="8" t="str">
        <f>'[1]Comprehensive Area Report'!B1353</f>
        <v>TOILET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37.521701388853003</v>
      </c>
    </row>
    <row r="54" spans="1:6" x14ac:dyDescent="0.25">
      <c r="A54" s="7" t="str">
        <f>'[1]Comprehensive Area Report'!A1354</f>
        <v>721</v>
      </c>
      <c r="B54" s="8" t="str">
        <f>'[1]Comprehensive Area Report'!B1354</f>
        <v>PRE OP HOLDING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572.175659205442</v>
      </c>
    </row>
    <row r="55" spans="1:6" x14ac:dyDescent="0.25">
      <c r="A55" s="7" t="str">
        <f>'[1]Comprehensive Area Report'!A1355</f>
        <v>722</v>
      </c>
      <c r="B55" s="8" t="str">
        <f>'[1]Comprehensive Area Report'!B1355</f>
        <v>DISCHARGE LOUNGE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269.81883183092901</v>
      </c>
    </row>
    <row r="56" spans="1:6" x14ac:dyDescent="0.25">
      <c r="A56" s="7" t="str">
        <f>'[1]Comprehensive Area Report'!A1356</f>
        <v>723</v>
      </c>
      <c r="B56" s="8" t="str">
        <f>'[1]Comprehensive Area Report'!B1356</f>
        <v>PRE OP INTERVIEW</v>
      </c>
      <c r="C56" s="8" t="str">
        <f>'[1]Comprehensive Area Report'!C1356</f>
        <v>Surgery</v>
      </c>
      <c r="D56" s="9" t="str">
        <f>'[1]Comprehensive Area Report'!D1356</f>
        <v>Level LL</v>
      </c>
      <c r="E56" s="10" t="str">
        <f>'[1]Comprehensive Area Report'!E1356</f>
        <v>37420</v>
      </c>
      <c r="F56" s="6">
        <f>'[1]Comprehensive Area Report'!F1356</f>
        <v>82.951569243364304</v>
      </c>
    </row>
    <row r="57" spans="1:6" x14ac:dyDescent="0.25">
      <c r="A57" s="7" t="str">
        <f>'[1]Comprehensive Area Report'!A1357</f>
        <v>723A</v>
      </c>
      <c r="B57" s="8" t="str">
        <f>'[1]Comprehensive Area Report'!B1357</f>
        <v>TOILET</v>
      </c>
      <c r="C57" s="8" t="str">
        <f>'[1]Comprehensive Area Report'!C1357</f>
        <v>Surgery</v>
      </c>
      <c r="D57" s="9" t="str">
        <f>'[1]Comprehensive Area Report'!D1357</f>
        <v>Level LL</v>
      </c>
      <c r="E57" s="10" t="str">
        <f>'[1]Comprehensive Area Report'!E1357</f>
        <v>37420</v>
      </c>
      <c r="F57" s="6">
        <f>'[1]Comprehensive Area Report'!F1357</f>
        <v>27.843749999911001</v>
      </c>
    </row>
    <row r="58" spans="1:6" x14ac:dyDescent="0.25">
      <c r="A58" s="7" t="str">
        <f>'[1]Comprehensive Area Report'!A1358</f>
        <v>724</v>
      </c>
      <c r="B58" s="8" t="str">
        <f>'[1]Comprehensive Area Report'!B1358</f>
        <v>PRE OP INTERVIEW</v>
      </c>
      <c r="C58" s="8" t="str">
        <f>'[1]Comprehensive Area Report'!C1358</f>
        <v>Surgery</v>
      </c>
      <c r="D58" s="9" t="str">
        <f>'[1]Comprehensive Area Report'!D1358</f>
        <v>Level LL</v>
      </c>
      <c r="E58" s="10" t="str">
        <f>'[1]Comprehensive Area Report'!E1358</f>
        <v>37420</v>
      </c>
      <c r="F58" s="6">
        <f>'[1]Comprehensive Area Report'!F1358</f>
        <v>57.466145833333499</v>
      </c>
    </row>
    <row r="59" spans="1:6" x14ac:dyDescent="0.25">
      <c r="A59" s="7" t="str">
        <f>'[1]Comprehensive Area Report'!A1359</f>
        <v>730</v>
      </c>
      <c r="B59" s="8" t="str">
        <f>'[1]Comprehensive Area Report'!B1359</f>
        <v>DATA / TELE / ELEC</v>
      </c>
      <c r="C59" s="8" t="str">
        <f>'[1]Comprehensive Area Report'!C1359</f>
        <v>Voice Telecommunications</v>
      </c>
      <c r="D59" s="9" t="str">
        <f>'[1]Comprehensive Area Report'!D1359</f>
        <v>Level LL</v>
      </c>
      <c r="E59" s="10" t="str">
        <f>'[1]Comprehensive Area Report'!E1359</f>
        <v>38472</v>
      </c>
      <c r="F59" s="6">
        <f>'[1]Comprehensive Area Report'!F1359</f>
        <v>89.661621092666195</v>
      </c>
    </row>
    <row r="60" spans="1:6" x14ac:dyDescent="0.25">
      <c r="A60" s="7" t="str">
        <f>'[1]Comprehensive Area Report'!A1360</f>
        <v>731</v>
      </c>
      <c r="B60" s="8" t="str">
        <f>'[1]Comprehensive Area Report'!B1360</f>
        <v>CHARTING</v>
      </c>
      <c r="C60" s="8" t="str">
        <f>'[1]Comprehensive Area Report'!C1360</f>
        <v>Surgery</v>
      </c>
      <c r="D60" s="9" t="str">
        <f>'[1]Comprehensive Area Report'!D1360</f>
        <v>Level LL</v>
      </c>
      <c r="E60" s="10" t="str">
        <f>'[1]Comprehensive Area Report'!E1360</f>
        <v>37420</v>
      </c>
      <c r="F60" s="6">
        <f>'[1]Comprehensive Area Report'!F1360</f>
        <v>182.934895833209</v>
      </c>
    </row>
    <row r="61" spans="1:6" x14ac:dyDescent="0.25">
      <c r="A61" s="7" t="str">
        <f>'[1]Comprehensive Area Report'!A1361</f>
        <v>732</v>
      </c>
      <c r="B61" s="8" t="str">
        <f>'[1]Comprehensive Area Report'!B1361</f>
        <v>OFFICE</v>
      </c>
      <c r="C61" s="8" t="str">
        <f>'[1]Comprehensive Area Report'!C1361</f>
        <v>Surgery</v>
      </c>
      <c r="D61" s="9" t="str">
        <f>'[1]Comprehensive Area Report'!D1361</f>
        <v>Level LL</v>
      </c>
      <c r="E61" s="10" t="str">
        <f>'[1]Comprehensive Area Report'!E1361</f>
        <v>37420</v>
      </c>
      <c r="F61" s="6">
        <f>'[1]Comprehensive Area Report'!F1361</f>
        <v>90.187499999962895</v>
      </c>
    </row>
    <row r="62" spans="1:6" x14ac:dyDescent="0.25">
      <c r="A62" s="7" t="str">
        <f>'[1]Comprehensive Area Report'!A1362</f>
        <v>733</v>
      </c>
      <c r="B62" s="8" t="str">
        <f>'[1]Comprehensive Area Report'!B1362</f>
        <v>JANITOR</v>
      </c>
      <c r="C62" s="8" t="str">
        <f>'[1]Comprehensive Area Report'!C1362</f>
        <v>Environmental Services-Ashby</v>
      </c>
      <c r="D62" s="9" t="str">
        <f>'[1]Comprehensive Area Report'!D1362</f>
        <v>Level LL</v>
      </c>
      <c r="E62" s="10" t="str">
        <f>'[1]Comprehensive Area Report'!E1362</f>
        <v>38460</v>
      </c>
      <c r="F62" s="6">
        <f>'[1]Comprehensive Area Report'!F1362</f>
        <v>63.981770833299301</v>
      </c>
    </row>
    <row r="63" spans="1:6" x14ac:dyDescent="0.25">
      <c r="A63" s="7" t="str">
        <f>'[1]Comprehensive Area Report'!A1363</f>
        <v>735</v>
      </c>
      <c r="B63" s="8" t="str">
        <f>'[1]Comprehensive Area Report'!B1363</f>
        <v>PRE OP INTERVIEW</v>
      </c>
      <c r="C63" s="8" t="str">
        <f>'[1]Comprehensive Area Report'!C1363</f>
        <v>Surgery</v>
      </c>
      <c r="D63" s="9" t="str">
        <f>'[1]Comprehensive Area Report'!D1363</f>
        <v>Level LL</v>
      </c>
      <c r="E63" s="10" t="str">
        <f>'[1]Comprehensive Area Report'!E1363</f>
        <v>37420</v>
      </c>
      <c r="F63" s="6">
        <f>'[1]Comprehensive Area Report'!F1363</f>
        <v>100.37500000000099</v>
      </c>
    </row>
    <row r="64" spans="1:6" x14ac:dyDescent="0.25">
      <c r="A64" s="7" t="str">
        <f>'[1]Comprehensive Area Report'!A1364</f>
        <v>736</v>
      </c>
      <c r="B64" s="8" t="str">
        <f>'[1]Comprehensive Area Report'!B1364</f>
        <v>DICTATION</v>
      </c>
      <c r="C64" s="8" t="str">
        <f>'[1]Comprehensive Area Report'!C1364</f>
        <v>Surgery</v>
      </c>
      <c r="D64" s="9" t="str">
        <f>'[1]Comprehensive Area Report'!D1364</f>
        <v>Level LL</v>
      </c>
      <c r="E64" s="10" t="str">
        <f>'[1]Comprehensive Area Report'!E1364</f>
        <v>37420</v>
      </c>
      <c r="F64" s="6">
        <f>'[1]Comprehensive Area Report'!F1364</f>
        <v>61.673611111111299</v>
      </c>
    </row>
    <row r="65" spans="1:6" x14ac:dyDescent="0.25">
      <c r="A65" s="7" t="str">
        <f>'[1]Comprehensive Area Report'!A1365</f>
        <v>737</v>
      </c>
      <c r="B65" s="8" t="str">
        <f>'[1]Comprehensive Area Report'!B1365</f>
        <v>PRE OP INTERVIEW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100.385253907188</v>
      </c>
    </row>
    <row r="66" spans="1:6" x14ac:dyDescent="0.25">
      <c r="A66" s="7" t="str">
        <f>'[1]Comprehensive Area Report'!A1366</f>
        <v>740</v>
      </c>
      <c r="B66" s="8" t="str">
        <f>'[1]Comprehensive Area Report'!B1366</f>
        <v>GASTRO PROCEDURE 1</v>
      </c>
      <c r="C66" s="8" t="str">
        <f>'[1]Comprehensive Area Report'!C1366</f>
        <v>Gastroenterology</v>
      </c>
      <c r="D66" s="9" t="str">
        <f>'[1]Comprehensive Area Report'!D1366</f>
        <v>Level LL</v>
      </c>
      <c r="E66" s="10" t="str">
        <f>'[1]Comprehensive Area Report'!E1366</f>
        <v>37760</v>
      </c>
      <c r="F66" s="6">
        <f>'[1]Comprehensive Area Report'!F1366</f>
        <v>241.666666666667</v>
      </c>
    </row>
    <row r="67" spans="1:6" x14ac:dyDescent="0.25">
      <c r="A67" s="7" t="str">
        <f>'[1]Comprehensive Area Report'!A1367</f>
        <v>741</v>
      </c>
      <c r="B67" s="8" t="str">
        <f>'[1]Comprehensive Area Report'!B1367</f>
        <v>GASTRO PROCEDURE 2</v>
      </c>
      <c r="C67" s="8" t="str">
        <f>'[1]Comprehensive Area Report'!C1367</f>
        <v>Gastroenterology</v>
      </c>
      <c r="D67" s="9" t="str">
        <f>'[1]Comprehensive Area Report'!D1367</f>
        <v>Level LL</v>
      </c>
      <c r="E67" s="10" t="str">
        <f>'[1]Comprehensive Area Report'!E1367</f>
        <v>37760</v>
      </c>
      <c r="F67" s="6">
        <f>'[1]Comprehensive Area Report'!F1367</f>
        <v>205.48678945100701</v>
      </c>
    </row>
    <row r="68" spans="1:6" x14ac:dyDescent="0.25">
      <c r="A68" s="7" t="str">
        <f>'[1]Comprehensive Area Report'!A1368</f>
        <v>741A</v>
      </c>
      <c r="B68" s="8" t="str">
        <f>'[1]Comprehensive Area Report'!B1368</f>
        <v>TOILET</v>
      </c>
      <c r="C68" s="8" t="str">
        <f>'[1]Comprehensive Area Report'!C1368</f>
        <v>Gastroenterology</v>
      </c>
      <c r="D68" s="9" t="str">
        <f>'[1]Comprehensive Area Report'!D1368</f>
        <v>Level LL</v>
      </c>
      <c r="E68" s="10" t="str">
        <f>'[1]Comprehensive Area Report'!E1368</f>
        <v>37760</v>
      </c>
      <c r="F68" s="6">
        <f>'[1]Comprehensive Area Report'!F1368</f>
        <v>32.789735549989402</v>
      </c>
    </row>
    <row r="69" spans="1:6" x14ac:dyDescent="0.25">
      <c r="A69" s="7" t="str">
        <f>'[1]Comprehensive Area Report'!A1369</f>
        <v>742</v>
      </c>
      <c r="B69" s="8" t="str">
        <f>'[1]Comprehensive Area Report'!B1369</f>
        <v>GASTRO PROCEDURE 3</v>
      </c>
      <c r="C69" s="8" t="str">
        <f>'[1]Comprehensive Area Report'!C1369</f>
        <v>Gastroenterology</v>
      </c>
      <c r="D69" s="9" t="str">
        <f>'[1]Comprehensive Area Report'!D1369</f>
        <v>Level LL</v>
      </c>
      <c r="E69" s="10" t="str">
        <f>'[1]Comprehensive Area Report'!E1369</f>
        <v>37760</v>
      </c>
      <c r="F69" s="6">
        <f>'[1]Comprehensive Area Report'!F1369</f>
        <v>183.81063397538799</v>
      </c>
    </row>
    <row r="70" spans="1:6" x14ac:dyDescent="0.25">
      <c r="A70" s="7" t="str">
        <f>'[1]Comprehensive Area Report'!A1370</f>
        <v>742A</v>
      </c>
      <c r="B70" s="8" t="str">
        <f>'[1]Comprehensive Area Report'!B1370</f>
        <v>TOILET</v>
      </c>
      <c r="C70" s="8" t="str">
        <f>'[1]Comprehensive Area Report'!C1370</f>
        <v>Gastroenterology</v>
      </c>
      <c r="D70" s="9" t="str">
        <f>'[1]Comprehensive Area Report'!D1370</f>
        <v>Level LL</v>
      </c>
      <c r="E70" s="10" t="str">
        <f>'[1]Comprehensive Area Report'!E1370</f>
        <v>37760</v>
      </c>
      <c r="F70" s="6">
        <f>'[1]Comprehensive Area Report'!F1370</f>
        <v>31.797027335783</v>
      </c>
    </row>
    <row r="71" spans="1:6" x14ac:dyDescent="0.25">
      <c r="A71" s="7" t="str">
        <f>'[1]Comprehensive Area Report'!A1371</f>
        <v>743</v>
      </c>
      <c r="B71" s="8" t="str">
        <f>'[1]Comprehensive Area Report'!B1371</f>
        <v>OFFICE - GASTRO</v>
      </c>
      <c r="C71" s="8" t="str">
        <f>'[1]Comprehensive Area Report'!C1371</f>
        <v>Surgery</v>
      </c>
      <c r="D71" s="9" t="str">
        <f>'[1]Comprehensive Area Report'!D1371</f>
        <v>Level LL</v>
      </c>
      <c r="E71" s="10" t="str">
        <f>'[1]Comprehensive Area Report'!E1371</f>
        <v>37420</v>
      </c>
      <c r="F71" s="6">
        <f>'[1]Comprehensive Area Report'!F1371</f>
        <v>128.912949235491</v>
      </c>
    </row>
    <row r="72" spans="1:6" x14ac:dyDescent="0.25">
      <c r="A72" s="7" t="str">
        <f>'[1]Comprehensive Area Report'!A1372</f>
        <v>744</v>
      </c>
      <c r="B72" s="8" t="str">
        <f>'[1]Comprehensive Area Report'!B1372</f>
        <v>SOILED UTILITY</v>
      </c>
      <c r="C72" s="8" t="str">
        <f>'[1]Comprehensive Area Report'!C1372</f>
        <v>Gastroenterology</v>
      </c>
      <c r="D72" s="9" t="str">
        <f>'[1]Comprehensive Area Report'!D1372</f>
        <v>Level LL</v>
      </c>
      <c r="E72" s="10" t="str">
        <f>'[1]Comprehensive Area Report'!E1372</f>
        <v>37760</v>
      </c>
      <c r="F72" s="6">
        <f>'[1]Comprehensive Area Report'!F1372</f>
        <v>203.24677607362099</v>
      </c>
    </row>
    <row r="73" spans="1:6" x14ac:dyDescent="0.25">
      <c r="A73" s="7" t="str">
        <f>'[1]Comprehensive Area Report'!A1373</f>
        <v>746</v>
      </c>
      <c r="B73" s="8" t="str">
        <f>'[1]Comprehensive Area Report'!B1373</f>
        <v>TOILET</v>
      </c>
      <c r="C73" s="8" t="str">
        <f>'[1]Comprehensive Area Report'!C1373</f>
        <v>Surgery</v>
      </c>
      <c r="D73" s="9" t="str">
        <f>'[1]Comprehensive Area Report'!D1373</f>
        <v>Level LL</v>
      </c>
      <c r="E73" s="10" t="str">
        <f>'[1]Comprehensive Area Report'!E1373</f>
        <v>37420</v>
      </c>
      <c r="F73" s="6">
        <f>'[1]Comprehensive Area Report'!F1373</f>
        <v>120.596369949695</v>
      </c>
    </row>
    <row r="74" spans="1:6" x14ac:dyDescent="0.25">
      <c r="A74" s="7" t="str">
        <f>'[1]Comprehensive Area Report'!A1374</f>
        <v>751</v>
      </c>
      <c r="B74" s="8" t="str">
        <f>'[1]Comprehensive Area Report'!B1374</f>
        <v>LOUNGE</v>
      </c>
      <c r="C74" s="8" t="str">
        <f>'[1]Comprehensive Area Report'!C1374</f>
        <v>Surgery Center</v>
      </c>
      <c r="D74" s="9" t="str">
        <f>'[1]Comprehensive Area Report'!D1374</f>
        <v>Level LL</v>
      </c>
      <c r="E74" s="10" t="str">
        <f>'[1]Comprehensive Area Report'!E1374</f>
        <v>37430</v>
      </c>
      <c r="F74" s="6">
        <f>'[1]Comprehensive Area Report'!F1374</f>
        <v>253.38368055555199</v>
      </c>
    </row>
    <row r="75" spans="1:6" x14ac:dyDescent="0.25">
      <c r="A75" s="7" t="str">
        <f>'[1]Comprehensive Area Report'!A1375</f>
        <v>752</v>
      </c>
      <c r="B75" s="8" t="str">
        <f>'[1]Comprehensive Area Report'!B1375</f>
        <v>LOCKERS</v>
      </c>
      <c r="C75" s="8" t="str">
        <f>'[1]Comprehensive Area Report'!C1375</f>
        <v>Surgery Center</v>
      </c>
      <c r="D75" s="9" t="str">
        <f>'[1]Comprehensive Area Report'!D1375</f>
        <v>Level LL</v>
      </c>
      <c r="E75" s="10" t="str">
        <f>'[1]Comprehensive Area Report'!E1375</f>
        <v>37430</v>
      </c>
      <c r="F75" s="6">
        <f>'[1]Comprehensive Area Report'!F1375</f>
        <v>125.923611111111</v>
      </c>
    </row>
    <row r="76" spans="1:6" x14ac:dyDescent="0.25">
      <c r="A76" s="7" t="str">
        <f>'[1]Comprehensive Area Report'!A1376</f>
        <v>752A</v>
      </c>
      <c r="B76" s="8" t="str">
        <f>'[1]Comprehensive Area Report'!B1376</f>
        <v>TOILET - STAFF</v>
      </c>
      <c r="C76" s="8" t="str">
        <f>'[1]Comprehensive Area Report'!C1376</f>
        <v>Surgery Center</v>
      </c>
      <c r="D76" s="9" t="str">
        <f>'[1]Comprehensive Area Report'!D1376</f>
        <v>Level LL</v>
      </c>
      <c r="E76" s="10" t="str">
        <f>'[1]Comprehensive Area Report'!E1376</f>
        <v>37430</v>
      </c>
      <c r="F76" s="6">
        <f>'[1]Comprehensive Area Report'!F1376</f>
        <v>30.2118055555562</v>
      </c>
    </row>
    <row r="77" spans="1:6" x14ac:dyDescent="0.25">
      <c r="A77" s="7" t="str">
        <f>'[1]Comprehensive Area Report'!A1377</f>
        <v>760A</v>
      </c>
      <c r="B77" s="8" t="str">
        <f>'[1]Comprehensive Area Report'!B1377</f>
        <v>RECOVERY</v>
      </c>
      <c r="C77" s="8" t="str">
        <f>'[1]Comprehensive Area Report'!C1377</f>
        <v>Surgery Center</v>
      </c>
      <c r="D77" s="9" t="str">
        <f>'[1]Comprehensive Area Report'!D1377</f>
        <v>Level LL</v>
      </c>
      <c r="E77" s="10" t="str">
        <f>'[1]Comprehensive Area Report'!E1377</f>
        <v>37430</v>
      </c>
      <c r="F77" s="6">
        <f>'[1]Comprehensive Area Report'!F1377</f>
        <v>635.21875000016405</v>
      </c>
    </row>
    <row r="78" spans="1:6" x14ac:dyDescent="0.25">
      <c r="A78" s="7" t="str">
        <f>'[1]Comprehensive Area Report'!A1378</f>
        <v>760B</v>
      </c>
      <c r="B78" s="8" t="str">
        <f>'[1]Comprehensive Area Report'!B1378</f>
        <v>RECOVERY</v>
      </c>
      <c r="C78" s="8" t="str">
        <f>'[1]Comprehensive Area Report'!C1378</f>
        <v>Surgery Center</v>
      </c>
      <c r="D78" s="9" t="str">
        <f>'[1]Comprehensive Area Report'!D1378</f>
        <v>Level LL</v>
      </c>
      <c r="E78" s="10" t="str">
        <f>'[1]Comprehensive Area Report'!E1378</f>
        <v>37430</v>
      </c>
      <c r="F78" s="6">
        <f>'[1]Comprehensive Area Report'!F1378</f>
        <v>829.79687500017405</v>
      </c>
    </row>
    <row r="79" spans="1:6" x14ac:dyDescent="0.25">
      <c r="A79" s="7" t="str">
        <f>'[1]Comprehensive Area Report'!A1379</f>
        <v>761</v>
      </c>
      <c r="B79" s="8" t="str">
        <f>'[1]Comprehensive Area Report'!B1379</f>
        <v>LOCKERS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97.225475960763305</v>
      </c>
    </row>
    <row r="80" spans="1:6" x14ac:dyDescent="0.25">
      <c r="A80" s="7" t="str">
        <f>'[1]Comprehensive Area Report'!A1380</f>
        <v>762</v>
      </c>
      <c r="B80" s="8" t="str">
        <f>'[1]Comprehensive Area Report'!B1380</f>
        <v>DRESSING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170.03124999993599</v>
      </c>
    </row>
    <row r="81" spans="1:6" x14ac:dyDescent="0.25">
      <c r="A81" s="7" t="str">
        <f>'[1]Comprehensive Area Report'!A1381</f>
        <v>764</v>
      </c>
      <c r="B81" s="8" t="str">
        <f>'[1]Comprehensive Area Report'!B1381</f>
        <v>PATIENT WAITING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116.25537967756701</v>
      </c>
    </row>
    <row r="82" spans="1:6" x14ac:dyDescent="0.25">
      <c r="A82" s="7" t="str">
        <f>'[1]Comprehensive Area Report'!A1382</f>
        <v>765</v>
      </c>
      <c r="B82" s="8" t="str">
        <f>'[1]Comprehensive Area Report'!B1382</f>
        <v>TOILET</v>
      </c>
      <c r="C82" s="8" t="str">
        <f>'[1]Comprehensive Area Report'!C1382</f>
        <v>Surgery</v>
      </c>
      <c r="D82" s="9" t="str">
        <f>'[1]Comprehensive Area Report'!D1382</f>
        <v>Level LL</v>
      </c>
      <c r="E82" s="10" t="str">
        <f>'[1]Comprehensive Area Report'!E1382</f>
        <v>37420</v>
      </c>
      <c r="F82" s="6">
        <f>'[1]Comprehensive Area Report'!F1382</f>
        <v>48.220052083300303</v>
      </c>
    </row>
    <row r="83" spans="1:6" x14ac:dyDescent="0.25">
      <c r="A83" s="7" t="str">
        <f>'[1]Comprehensive Area Report'!A1383</f>
        <v>766</v>
      </c>
      <c r="B83" s="8" t="str">
        <f>'[1]Comprehensive Area Report'!B1383</f>
        <v>CLEAN UTILITY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139.16268096391801</v>
      </c>
    </row>
    <row r="84" spans="1:6" x14ac:dyDescent="0.25">
      <c r="A84" s="7" t="str">
        <f>'[1]Comprehensive Area Report'!A1384</f>
        <v>767</v>
      </c>
      <c r="B84" s="8" t="str">
        <f>'[1]Comprehensive Area Report'!B1384</f>
        <v>TOILET</v>
      </c>
      <c r="C84" s="8" t="str">
        <f>'[1]Comprehensive Area Report'!C1384</f>
        <v>Surgery Center</v>
      </c>
      <c r="D84" s="9" t="str">
        <f>'[1]Comprehensive Area Report'!D1384</f>
        <v>Level LL</v>
      </c>
      <c r="E84" s="10" t="str">
        <f>'[1]Comprehensive Area Report'!E1384</f>
        <v>37430</v>
      </c>
      <c r="F84" s="6">
        <f>'[1]Comprehensive Area Report'!F1384</f>
        <v>24.2187500000807</v>
      </c>
    </row>
    <row r="85" spans="1:6" x14ac:dyDescent="0.25">
      <c r="A85" s="7" t="str">
        <f>'[1]Comprehensive Area Report'!A1385</f>
        <v>768</v>
      </c>
      <c r="B85" s="8" t="str">
        <f>'[1]Comprehensive Area Report'!B1385</f>
        <v>TOILET</v>
      </c>
      <c r="C85" s="8" t="str">
        <f>'[1]Comprehensive Area Report'!C1385</f>
        <v>Surgery Center</v>
      </c>
      <c r="D85" s="9" t="str">
        <f>'[1]Comprehensive Area Report'!D1385</f>
        <v>Level LL</v>
      </c>
      <c r="E85" s="10" t="str">
        <f>'[1]Comprehensive Area Report'!E1385</f>
        <v>37430</v>
      </c>
      <c r="F85" s="6">
        <f>'[1]Comprehensive Area Report'!F1385</f>
        <v>28.015625000086899</v>
      </c>
    </row>
    <row r="86" spans="1:6" x14ac:dyDescent="0.25">
      <c r="A86" s="7" t="str">
        <f>'[1]Comprehensive Area Report'!A1386</f>
        <v>780</v>
      </c>
      <c r="B86" s="8" t="str">
        <f>'[1]Comprehensive Area Report'!B1386</f>
        <v>O R 17</v>
      </c>
      <c r="C86" s="8" t="str">
        <f>'[1]Comprehensive Area Report'!C1386</f>
        <v>Surgery Center</v>
      </c>
      <c r="D86" s="9" t="str">
        <f>'[1]Comprehensive Area Report'!D1386</f>
        <v>Level LL</v>
      </c>
      <c r="E86" s="10" t="str">
        <f>'[1]Comprehensive Area Report'!E1386</f>
        <v>37430</v>
      </c>
      <c r="F86" s="6">
        <f>'[1]Comprehensive Area Report'!F1386</f>
        <v>286.69444444444702</v>
      </c>
    </row>
    <row r="87" spans="1:6" x14ac:dyDescent="0.25">
      <c r="A87" s="7" t="str">
        <f>'[1]Comprehensive Area Report'!A1387</f>
        <v>781</v>
      </c>
      <c r="B87" s="8" t="str">
        <f>'[1]Comprehensive Area Report'!B1387</f>
        <v>OFFICE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169.52083333340499</v>
      </c>
    </row>
    <row r="88" spans="1:6" x14ac:dyDescent="0.25">
      <c r="A88" s="7" t="str">
        <f>'[1]Comprehensive Area Report'!A1388</f>
        <v>782</v>
      </c>
      <c r="B88" s="8" t="str">
        <f>'[1]Comprehensive Area Report'!B1388</f>
        <v>O R 16</v>
      </c>
      <c r="C88" s="8" t="str">
        <f>'[1]Comprehensive Area Report'!C1388</f>
        <v>Surgery Center</v>
      </c>
      <c r="D88" s="9" t="str">
        <f>'[1]Comprehensive Area Report'!D1388</f>
        <v>Level LL</v>
      </c>
      <c r="E88" s="10" t="str">
        <f>'[1]Comprehensive Area Report'!E1388</f>
        <v>37430</v>
      </c>
      <c r="F88" s="6">
        <f>'[1]Comprehensive Area Report'!F1388</f>
        <v>372.483656918939</v>
      </c>
    </row>
    <row r="89" spans="1:6" x14ac:dyDescent="0.25">
      <c r="A89" s="7" t="str">
        <f>'[1]Comprehensive Area Report'!A1389</f>
        <v>783</v>
      </c>
      <c r="B89" s="8" t="str">
        <f>'[1]Comprehensive Area Report'!B1389</f>
        <v>O R 15</v>
      </c>
      <c r="C89" s="8" t="str">
        <f>'[1]Comprehensive Area Report'!C1389</f>
        <v>Surgery Center</v>
      </c>
      <c r="D89" s="9" t="str">
        <f>'[1]Comprehensive Area Report'!D1389</f>
        <v>Level LL</v>
      </c>
      <c r="E89" s="10" t="str">
        <f>'[1]Comprehensive Area Report'!E1389</f>
        <v>37430</v>
      </c>
      <c r="F89" s="6">
        <f>'[1]Comprehensive Area Report'!F1389</f>
        <v>308.6579861111</v>
      </c>
    </row>
    <row r="90" spans="1:6" x14ac:dyDescent="0.25">
      <c r="A90" s="7" t="str">
        <f>'[1]Comprehensive Area Report'!A1390</f>
        <v>784</v>
      </c>
      <c r="B90" s="8" t="str">
        <f>'[1]Comprehensive Area Report'!B1390</f>
        <v>O R 14</v>
      </c>
      <c r="C90" s="8" t="str">
        <f>'[1]Comprehensive Area Report'!C1390</f>
        <v>Surgery Center</v>
      </c>
      <c r="D90" s="9" t="str">
        <f>'[1]Comprehensive Area Report'!D1390</f>
        <v>Level LL</v>
      </c>
      <c r="E90" s="10" t="str">
        <f>'[1]Comprehensive Area Report'!E1390</f>
        <v>37430</v>
      </c>
      <c r="F90" s="6">
        <f>'[1]Comprehensive Area Report'!F1390</f>
        <v>308.20536318333302</v>
      </c>
    </row>
    <row r="91" spans="1:6" x14ac:dyDescent="0.25">
      <c r="A91" s="7" t="str">
        <f>'[1]Comprehensive Area Report'!A1391</f>
        <v>785</v>
      </c>
      <c r="B91" s="8" t="str">
        <f>'[1]Comprehensive Area Report'!B1391</f>
        <v>SOILED UTILITY</v>
      </c>
      <c r="C91" s="8" t="str">
        <f>'[1]Comprehensive Area Report'!C1391</f>
        <v>Surgery Center</v>
      </c>
      <c r="D91" s="9" t="str">
        <f>'[1]Comprehensive Area Report'!D1391</f>
        <v>Level LL</v>
      </c>
      <c r="E91" s="10" t="str">
        <f>'[1]Comprehensive Area Report'!E1391</f>
        <v>37430</v>
      </c>
      <c r="F91" s="6">
        <f>'[1]Comprehensive Area Report'!F1391</f>
        <v>108.050347222352</v>
      </c>
    </row>
    <row r="92" spans="1:6" x14ac:dyDescent="0.25">
      <c r="A92" s="7" t="str">
        <f>'[1]Comprehensive Area Report'!A1392</f>
        <v>786</v>
      </c>
      <c r="B92" s="8" t="str">
        <f>'[1]Comprehensive Area Report'!B1392</f>
        <v>CLEAN UTILITY</v>
      </c>
      <c r="C92" s="8" t="str">
        <f>'[1]Comprehensive Area Report'!C1392</f>
        <v>Surgery Center</v>
      </c>
      <c r="D92" s="9" t="str">
        <f>'[1]Comprehensive Area Report'!D1392</f>
        <v>Level LL</v>
      </c>
      <c r="E92" s="10" t="str">
        <f>'[1]Comprehensive Area Report'!E1392</f>
        <v>37430</v>
      </c>
      <c r="F92" s="6">
        <f>'[1]Comprehensive Area Report'!F1392</f>
        <v>111.682291666799</v>
      </c>
    </row>
    <row r="93" spans="1:6" x14ac:dyDescent="0.25">
      <c r="A93" s="7" t="str">
        <f>'[1]Comprehensive Area Report'!A1393</f>
        <v>787</v>
      </c>
      <c r="B93" s="8" t="str">
        <f>'[1]Comprehensive Area Report'!B1393</f>
        <v>LAB - INVITRO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165.004340277983</v>
      </c>
    </row>
    <row r="94" spans="1:6" x14ac:dyDescent="0.25">
      <c r="A94" s="7" t="str">
        <f>'[1]Comprehensive Area Report'!A1394</f>
        <v>788</v>
      </c>
      <c r="B94" s="8" t="str">
        <f>'[1]Comprehensive Area Report'!B1394</f>
        <v>TRANSFER ROOM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92.614583333443505</v>
      </c>
    </row>
    <row r="95" spans="1:6" x14ac:dyDescent="0.25">
      <c r="A95" s="7" t="str">
        <f>'[1]Comprehensive Area Report'!A1395</f>
        <v>789</v>
      </c>
      <c r="B95" s="8" t="str">
        <f>'[1]Comprehensive Area Report'!B1395</f>
        <v>LAB - HUMAN EGG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166.16145833352701</v>
      </c>
    </row>
    <row r="96" spans="1:6" x14ac:dyDescent="0.25">
      <c r="A96" s="7" t="str">
        <f>'[1]Comprehensive Area Report'!A1396</f>
        <v>790</v>
      </c>
      <c r="B96" s="8" t="str">
        <f>'[1]Comprehensive Area Report'!B1396</f>
        <v>O R 8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590.18872364935396</v>
      </c>
    </row>
    <row r="97" spans="1:6" x14ac:dyDescent="0.25">
      <c r="A97" s="7" t="str">
        <f>'[1]Comprehensive Area Report'!A1397</f>
        <v>794</v>
      </c>
      <c r="B97" s="8" t="str">
        <f>'[1]Comprehensive Area Report'!B1397</f>
        <v>O R 9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663.47285780542597</v>
      </c>
    </row>
    <row r="98" spans="1:6" x14ac:dyDescent="0.25">
      <c r="A98" s="7" t="str">
        <f>'[1]Comprehensive Area Report'!A1398</f>
        <v>900</v>
      </c>
      <c r="B98" s="8" t="str">
        <f>'[1]Comprehensive Area Report'!B1398</f>
        <v>OFFICE</v>
      </c>
      <c r="C98" s="8" t="str">
        <f>'[1]Comprehensive Area Report'!C1398</f>
        <v>Brachytherapy</v>
      </c>
      <c r="D98" s="9" t="str">
        <f>'[1]Comprehensive Area Report'!D1398</f>
        <v>Level LL</v>
      </c>
      <c r="E98" s="10" t="str">
        <f>'[1]Comprehensive Area Report'!E1398</f>
        <v>37644</v>
      </c>
      <c r="F98" s="6">
        <f>'[1]Comprehensive Area Report'!F1398</f>
        <v>121.06944444441299</v>
      </c>
    </row>
    <row r="99" spans="1:6" x14ac:dyDescent="0.25">
      <c r="A99" s="7" t="str">
        <f>'[1]Comprehensive Area Report'!A1399</f>
        <v>901</v>
      </c>
      <c r="B99" s="8" t="str">
        <f>'[1]Comprehensive Area Report'!B1399</f>
        <v>SIMULATOR</v>
      </c>
      <c r="C99" s="8" t="str">
        <f>'[1]Comprehensive Area Report'!C1399</f>
        <v>Brachytherapy</v>
      </c>
      <c r="D99" s="9" t="str">
        <f>'[1]Comprehensive Area Report'!D1399</f>
        <v>Level LL</v>
      </c>
      <c r="E99" s="10" t="str">
        <f>'[1]Comprehensive Area Report'!E1399</f>
        <v>37644</v>
      </c>
      <c r="F99" s="6">
        <f>'[1]Comprehensive Area Report'!F1399</f>
        <v>289.764633064414</v>
      </c>
    </row>
    <row r="100" spans="1:6" x14ac:dyDescent="0.25">
      <c r="A100" s="7" t="str">
        <f>'[1]Comprehensive Area Report'!A1400</f>
        <v>901A</v>
      </c>
      <c r="B100" s="8" t="str">
        <f>'[1]Comprehensive Area Report'!B1400</f>
        <v>SIM CONTROL</v>
      </c>
      <c r="C100" s="8" t="str">
        <f>'[1]Comprehensive Area Report'!C1400</f>
        <v>Brachytherapy</v>
      </c>
      <c r="D100" s="9" t="str">
        <f>'[1]Comprehensive Area Report'!D1400</f>
        <v>Level LL</v>
      </c>
      <c r="E100" s="10" t="str">
        <f>'[1]Comprehensive Area Report'!E1400</f>
        <v>37644</v>
      </c>
      <c r="F100" s="6">
        <f>'[1]Comprehensive Area Report'!F1400</f>
        <v>43.262803819479998</v>
      </c>
    </row>
    <row r="101" spans="1:6" x14ac:dyDescent="0.25">
      <c r="A101" s="7" t="str">
        <f>'[1]Comprehensive Area Report'!A1401</f>
        <v>902</v>
      </c>
      <c r="B101" s="8" t="str">
        <f>'[1]Comprehensive Area Report'!B1401</f>
        <v>DARK ROOM</v>
      </c>
      <c r="C101" s="8" t="str">
        <f>'[1]Comprehensive Area Report'!C1401</f>
        <v>Brachytherapy</v>
      </c>
      <c r="D101" s="9" t="str">
        <f>'[1]Comprehensive Area Report'!D1401</f>
        <v>Level LL</v>
      </c>
      <c r="E101" s="10" t="str">
        <f>'[1]Comprehensive Area Report'!E1401</f>
        <v>37644</v>
      </c>
      <c r="F101" s="6">
        <f>'[1]Comprehensive Area Report'!F1401</f>
        <v>81.5289245091342</v>
      </c>
    </row>
    <row r="102" spans="1:6" x14ac:dyDescent="0.25">
      <c r="A102" s="7" t="str">
        <f>'[1]Comprehensive Area Report'!A1402</f>
        <v>902A</v>
      </c>
      <c r="B102" s="8" t="str">
        <f>'[1]Comprehensive Area Report'!B1402</f>
        <v>STORAGE</v>
      </c>
      <c r="C102" s="8" t="str">
        <f>'[1]Comprehensive Area Report'!C1402</f>
        <v>Brachytherapy</v>
      </c>
      <c r="D102" s="9" t="str">
        <f>'[1]Comprehensive Area Report'!D1402</f>
        <v>Level LL</v>
      </c>
      <c r="E102" s="10" t="str">
        <f>'[1]Comprehensive Area Report'!E1402</f>
        <v>37644</v>
      </c>
      <c r="F102" s="6">
        <f>'[1]Comprehensive Area Report'!F1402</f>
        <v>39.224381102785898</v>
      </c>
    </row>
    <row r="103" spans="1:6" x14ac:dyDescent="0.25">
      <c r="A103" s="7" t="str">
        <f>'[1]Comprehensive Area Report'!A1403</f>
        <v>903</v>
      </c>
      <c r="B103" s="8" t="str">
        <f>'[1]Comprehensive Area Report'!B1403</f>
        <v>TOILET</v>
      </c>
      <c r="C103" s="8" t="str">
        <f>'[1]Comprehensive Area Report'!C1403</f>
        <v>Brachytherapy</v>
      </c>
      <c r="D103" s="9" t="str">
        <f>'[1]Comprehensive Area Report'!D1403</f>
        <v>Level LL</v>
      </c>
      <c r="E103" s="10" t="str">
        <f>'[1]Comprehensive Area Report'!E1403</f>
        <v>37644</v>
      </c>
      <c r="F103" s="6">
        <f>'[1]Comprehensive Area Report'!F1403</f>
        <v>52.8484739019096</v>
      </c>
    </row>
    <row r="104" spans="1:6" x14ac:dyDescent="0.25">
      <c r="A104" s="7" t="str">
        <f>'[1]Comprehensive Area Report'!A1404</f>
        <v>904</v>
      </c>
      <c r="B104" s="8" t="str">
        <f>'[1]Comprehensive Area Report'!B1404</f>
        <v>EXAM</v>
      </c>
      <c r="C104" s="8" t="str">
        <f>'[1]Comprehensive Area Report'!C1404</f>
        <v>Brachytherapy</v>
      </c>
      <c r="D104" s="9" t="str">
        <f>'[1]Comprehensive Area Report'!D1404</f>
        <v>Level LL</v>
      </c>
      <c r="E104" s="10" t="str">
        <f>'[1]Comprehensive Area Report'!E1404</f>
        <v>37644</v>
      </c>
      <c r="F104" s="6">
        <f>'[1]Comprehensive Area Report'!F1404</f>
        <v>103.98090277778</v>
      </c>
    </row>
    <row r="105" spans="1:6" x14ac:dyDescent="0.25">
      <c r="A105" s="7" t="str">
        <f>'[1]Comprehensive Area Report'!A1405</f>
        <v>905</v>
      </c>
      <c r="B105" s="8" t="str">
        <f>'[1]Comprehensive Area Report'!B1405</f>
        <v>EXAM</v>
      </c>
      <c r="C105" s="8" t="str">
        <f>'[1]Comprehensive Area Report'!C1405</f>
        <v>Brachytherapy</v>
      </c>
      <c r="D105" s="9" t="str">
        <f>'[1]Comprehensive Area Report'!D1405</f>
        <v>Level LL</v>
      </c>
      <c r="E105" s="10" t="str">
        <f>'[1]Comprehensive Area Report'!E1405</f>
        <v>37644</v>
      </c>
      <c r="F105" s="6">
        <f>'[1]Comprehensive Area Report'!F1405</f>
        <v>115.949001736101</v>
      </c>
    </row>
    <row r="106" spans="1:6" x14ac:dyDescent="0.25">
      <c r="A106" s="7" t="str">
        <f>'[1]Comprehensive Area Report'!A1406</f>
        <v>906</v>
      </c>
      <c r="B106" s="8" t="str">
        <f>'[1]Comprehensive Area Report'!B1406</f>
        <v>LINEAR ACCELERATOR</v>
      </c>
      <c r="C106" s="8" t="str">
        <f>'[1]Comprehensive Area Report'!C1406</f>
        <v>Brachytherapy</v>
      </c>
      <c r="D106" s="9" t="str">
        <f>'[1]Comprehensive Area Report'!D1406</f>
        <v>Level LL</v>
      </c>
      <c r="E106" s="10" t="str">
        <f>'[1]Comprehensive Area Report'!E1406</f>
        <v>37644</v>
      </c>
      <c r="F106" s="6">
        <f>'[1]Comprehensive Area Report'!F1406</f>
        <v>529.54090711804702</v>
      </c>
    </row>
    <row r="107" spans="1:6" x14ac:dyDescent="0.25">
      <c r="A107" s="7" t="str">
        <f>'[1]Comprehensive Area Report'!A1407</f>
        <v>907</v>
      </c>
      <c r="B107" s="8" t="str">
        <f>'[1]Comprehensive Area Report'!B1407</f>
        <v>CONTROL</v>
      </c>
      <c r="C107" s="8" t="str">
        <f>'[1]Comprehensive Area Report'!C1407</f>
        <v>Brachytherapy</v>
      </c>
      <c r="D107" s="9" t="str">
        <f>'[1]Comprehensive Area Report'!D1407</f>
        <v>Level LL</v>
      </c>
      <c r="E107" s="10" t="str">
        <f>'[1]Comprehensive Area Report'!E1407</f>
        <v>37644</v>
      </c>
      <c r="F107" s="6">
        <f>'[1]Comprehensive Area Report'!F1407</f>
        <v>324.72432264701001</v>
      </c>
    </row>
    <row r="108" spans="1:6" x14ac:dyDescent="0.25">
      <c r="A108" s="7" t="str">
        <f>'[1]Comprehensive Area Report'!A1408</f>
        <v>908</v>
      </c>
      <c r="B108" s="8" t="str">
        <f>'[1]Comprehensive Area Report'!B1408</f>
        <v>DRESSING</v>
      </c>
      <c r="C108" s="8" t="str">
        <f>'[1]Comprehensive Area Report'!C1408</f>
        <v>Brachytherapy</v>
      </c>
      <c r="D108" s="9" t="str">
        <f>'[1]Comprehensive Area Report'!D1408</f>
        <v>Level LL</v>
      </c>
      <c r="E108" s="10" t="str">
        <f>'[1]Comprehensive Area Report'!E1408</f>
        <v>37644</v>
      </c>
      <c r="F108" s="6">
        <f>'[1]Comprehensive Area Report'!F1408</f>
        <v>332.27262054800798</v>
      </c>
    </row>
    <row r="109" spans="1:6" x14ac:dyDescent="0.25">
      <c r="A109" s="7" t="str">
        <f>'[1]Comprehensive Area Report'!A1409</f>
        <v>909</v>
      </c>
      <c r="B109" s="8" t="str">
        <f>'[1]Comprehensive Area Report'!B1409</f>
        <v>DICTATION</v>
      </c>
      <c r="C109" s="8" t="str">
        <f>'[1]Comprehensive Area Report'!C1409</f>
        <v>Surgery</v>
      </c>
      <c r="D109" s="9" t="str">
        <f>'[1]Comprehensive Area Report'!D1409</f>
        <v>Level LL</v>
      </c>
      <c r="E109" s="10" t="str">
        <f>'[1]Comprehensive Area Report'!E1409</f>
        <v>37420</v>
      </c>
      <c r="F109" s="6">
        <f>'[1]Comprehensive Area Report'!F1409</f>
        <v>30.71701388892</v>
      </c>
    </row>
    <row r="110" spans="1:6" x14ac:dyDescent="0.25">
      <c r="A110" s="7" t="str">
        <f>'[1]Comprehensive Area Report'!A1410</f>
        <v>910</v>
      </c>
      <c r="B110" s="8" t="str">
        <f>'[1]Comprehensive Area Report'!B1410</f>
        <v>SEC / RECEPT / FILES</v>
      </c>
      <c r="C110" s="8" t="str">
        <f>'[1]Comprehensive Area Report'!C1410</f>
        <v>Surgery</v>
      </c>
      <c r="D110" s="9" t="str">
        <f>'[1]Comprehensive Area Report'!D1410</f>
        <v>Level LL</v>
      </c>
      <c r="E110" s="10" t="str">
        <f>'[1]Comprehensive Area Report'!E1410</f>
        <v>37420</v>
      </c>
      <c r="F110" s="6">
        <f>'[1]Comprehensive Area Report'!F1410</f>
        <v>152.637152777777</v>
      </c>
    </row>
    <row r="111" spans="1:6" x14ac:dyDescent="0.25">
      <c r="A111" s="7" t="str">
        <f>'[1]Comprehensive Area Report'!A1411</f>
        <v>911</v>
      </c>
      <c r="B111" s="8" t="str">
        <f>'[1]Comprehensive Area Report'!B1411</f>
        <v>OFFICE - MD / RN</v>
      </c>
      <c r="C111" s="8" t="str">
        <f>'[1]Comprehensive Area Report'!C1411</f>
        <v>Surgery</v>
      </c>
      <c r="D111" s="9" t="str">
        <f>'[1]Comprehensive Area Report'!D1411</f>
        <v>Level LL</v>
      </c>
      <c r="E111" s="10" t="str">
        <f>'[1]Comprehensive Area Report'!E1411</f>
        <v>37420</v>
      </c>
      <c r="F111" s="6">
        <f>'[1]Comprehensive Area Report'!F1411</f>
        <v>215.94444444443701</v>
      </c>
    </row>
    <row r="112" spans="1:6" x14ac:dyDescent="0.25">
      <c r="A112" s="7" t="str">
        <f>'[1]Comprehensive Area Report'!A1412</f>
        <v>912</v>
      </c>
      <c r="B112" s="8" t="str">
        <f>'[1]Comprehensive Area Report'!B1412</f>
        <v>OFFICE</v>
      </c>
      <c r="C112" s="8" t="str">
        <f>'[1]Comprehensive Area Report'!C1412</f>
        <v>Brachytherapy</v>
      </c>
      <c r="D112" s="9" t="str">
        <f>'[1]Comprehensive Area Report'!D1412</f>
        <v>Level LL</v>
      </c>
      <c r="E112" s="10" t="str">
        <f>'[1]Comprehensive Area Report'!E1412</f>
        <v>37644</v>
      </c>
      <c r="F112" s="6">
        <f>'[1]Comprehensive Area Report'!F1412</f>
        <v>74.615125225766505</v>
      </c>
    </row>
    <row r="113" spans="1:6" x14ac:dyDescent="0.25">
      <c r="A113" s="7" t="str">
        <f>'[1]Comprehensive Area Report'!A1413</f>
        <v>914</v>
      </c>
      <c r="B113" s="8" t="str">
        <f>'[1]Comprehensive Area Report'!B1413</f>
        <v>OFFICE - MD</v>
      </c>
      <c r="C113" s="8" t="str">
        <f>'[1]Comprehensive Area Report'!C1413</f>
        <v>Surgery</v>
      </c>
      <c r="D113" s="9" t="str">
        <f>'[1]Comprehensive Area Report'!D1413</f>
        <v>Level LL</v>
      </c>
      <c r="E113" s="10" t="str">
        <f>'[1]Comprehensive Area Report'!E1413</f>
        <v>37420</v>
      </c>
      <c r="F113" s="6">
        <f>'[1]Comprehensive Area Report'!F1413</f>
        <v>102.50759548612</v>
      </c>
    </row>
    <row r="114" spans="1:6" x14ac:dyDescent="0.25">
      <c r="A114" s="7" t="str">
        <f>'[1]Comprehensive Area Report'!A1414</f>
        <v>915</v>
      </c>
      <c r="B114" s="8" t="str">
        <f>'[1]Comprehensive Area Report'!B1414</f>
        <v>OFFICE</v>
      </c>
      <c r="C114" s="8" t="str">
        <f>'[1]Comprehensive Area Report'!C1414</f>
        <v>Brachytherapy</v>
      </c>
      <c r="D114" s="9" t="str">
        <f>'[1]Comprehensive Area Report'!D1414</f>
        <v>Level LL</v>
      </c>
      <c r="E114" s="10" t="str">
        <f>'[1]Comprehensive Area Report'!E1414</f>
        <v>37644</v>
      </c>
      <c r="F114" s="6">
        <f>'[1]Comprehensive Area Report'!F1414</f>
        <v>93.260459077722402</v>
      </c>
    </row>
    <row r="115" spans="1:6" x14ac:dyDescent="0.25">
      <c r="A115" s="7" t="str">
        <f>'[1]Comprehensive Area Report'!A1415</f>
        <v>916</v>
      </c>
      <c r="B115" s="8" t="str">
        <f>'[1]Comprehensive Area Report'!B1415</f>
        <v>OFFICE</v>
      </c>
      <c r="C115" s="8" t="str">
        <f>'[1]Comprehensive Area Report'!C1415</f>
        <v>Surgery</v>
      </c>
      <c r="D115" s="9" t="str">
        <f>'[1]Comprehensive Area Report'!D1415</f>
        <v>Level LL</v>
      </c>
      <c r="E115" s="10" t="str">
        <f>'[1]Comprehensive Area Report'!E1415</f>
        <v>37420</v>
      </c>
      <c r="F115" s="6">
        <f>'[1]Comprehensive Area Report'!F1415</f>
        <v>332.70659722222399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Brachytherapy</v>
      </c>
      <c r="D116" s="9" t="str">
        <f>'[1]Comprehensive Area Report'!D1416</f>
        <v>Level LL</v>
      </c>
      <c r="E116" s="10" t="str">
        <f>'[1]Comprehensive Area Report'!E1416</f>
        <v>37644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Brachytherapy</v>
      </c>
      <c r="D117" s="9" t="str">
        <f>'[1]Comprehensive Area Report'!D1417</f>
        <v>Level LL</v>
      </c>
      <c r="E117" s="10" t="str">
        <f>'[1]Comprehensive Area Report'!E1417</f>
        <v>37644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Brachytherapy</v>
      </c>
      <c r="D118" s="9" t="str">
        <f>'[1]Comprehensive Area Report'!D1418</f>
        <v>Level LL</v>
      </c>
      <c r="E118" s="10" t="str">
        <f>'[1]Comprehensive Area Report'!E1418</f>
        <v>37644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Floor 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Brachytherapy</v>
      </c>
      <c r="D124" s="9" t="str">
        <f>'[1]Comprehensive Area Report'!D1424</f>
        <v>Level LL</v>
      </c>
      <c r="E124" s="10" t="str">
        <f>'[1]Comprehensive Area Report'!E1424</f>
        <v>37644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Floor 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Floor 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Floor 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Floor 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8" t="str">
        <f>'[1]Comprehensive Area Report'!C1429</f>
        <v>N/A</v>
      </c>
      <c r="D129" s="9" t="str">
        <f>'[1]Comprehensive Area Report'!D1429</f>
        <v>Level LL</v>
      </c>
      <c r="E129" s="10" t="str">
        <f>'[1]Comprehensive Area Report'!E1429</f>
        <v>N/A</v>
      </c>
      <c r="F129" s="6">
        <f>'[1]Comprehensive Area Report'!F1429</f>
        <v>57.43359375</v>
      </c>
    </row>
    <row r="130" spans="1:7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8" t="str">
        <f>'[1]Comprehensive Area Report'!C1430</f>
        <v>N/A</v>
      </c>
      <c r="D130" s="9" t="str">
        <f>'[1]Comprehensive Area Report'!D1430</f>
        <v>Level LL</v>
      </c>
      <c r="E130" s="10" t="str">
        <f>'[1]Comprehensive Area Report'!E1430</f>
        <v>N/A</v>
      </c>
      <c r="F130" s="6">
        <f>'[1]Comprehensive Area Report'!F1430</f>
        <v>445.25564236159698</v>
      </c>
    </row>
    <row r="131" spans="1:7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8" t="str">
        <f>'[1]Comprehensive Area Report'!C1431</f>
        <v>N/A</v>
      </c>
      <c r="D131" s="9" t="str">
        <f>'[1]Comprehensive Area Report'!D1431</f>
        <v>Level LL</v>
      </c>
      <c r="E131" s="10" t="str">
        <f>'[1]Comprehensive Area Report'!E1431</f>
        <v>N/A</v>
      </c>
      <c r="F131" s="6">
        <f>'[1]Comprehensive Area Report'!F1431</f>
        <v>196.93581625909599</v>
      </c>
    </row>
    <row r="132" spans="1:7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8" t="str">
        <f>'[1]Comprehensive Area Report'!C1432</f>
        <v>N/A</v>
      </c>
      <c r="D132" s="9" t="str">
        <f>'[1]Comprehensive Area Report'!D1432</f>
        <v>Level LL</v>
      </c>
      <c r="E132" s="10" t="str">
        <f>'[1]Comprehensive Area Report'!E1432</f>
        <v>N/A</v>
      </c>
      <c r="F132" s="6">
        <f>'[1]Comprehensive Area Report'!F1432</f>
        <v>238.64648437499801</v>
      </c>
    </row>
    <row r="133" spans="1:7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8" t="str">
        <f>'[1]Comprehensive Area Report'!C1433</f>
        <v>N/A</v>
      </c>
      <c r="D133" s="9" t="str">
        <f>'[1]Comprehensive Area Report'!D1433</f>
        <v>Level LL</v>
      </c>
      <c r="E133" s="10" t="str">
        <f>'[1]Comprehensive Area Report'!E1433</f>
        <v>N/A</v>
      </c>
      <c r="F133" s="6">
        <f>'[1]Comprehensive Area Report'!F1433</f>
        <v>177.94745496680099</v>
      </c>
    </row>
    <row r="134" spans="1:7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8" t="str">
        <f>'[1]Comprehensive Area Report'!C1434</f>
        <v>N/A</v>
      </c>
      <c r="D134" s="9" t="str">
        <f>'[1]Comprehensive Area Report'!D1434</f>
        <v>Level LL</v>
      </c>
      <c r="E134" s="10" t="str">
        <f>'[1]Comprehensive Area Report'!E1434</f>
        <v>N/A</v>
      </c>
      <c r="F134" s="6">
        <f>'[1]Comprehensive Area Report'!F1434</f>
        <v>252.289720992101</v>
      </c>
    </row>
    <row r="135" spans="1:7" ht="15.75" x14ac:dyDescent="0.25">
      <c r="A135" s="13" t="s">
        <v>9</v>
      </c>
      <c r="B135" s="25"/>
      <c r="C135" s="25"/>
      <c r="D135" s="26"/>
      <c r="E135" s="27"/>
      <c r="F135" s="16">
        <f>SUM(F4:F134)</f>
        <v>32519.589631710183</v>
      </c>
    </row>
    <row r="136" spans="1:7" ht="13.5" customHeight="1" x14ac:dyDescent="0.25">
      <c r="A136" s="7"/>
      <c r="B136" s="8"/>
      <c r="C136" s="8"/>
      <c r="D136" s="9"/>
      <c r="E136" s="10"/>
      <c r="F136" s="6"/>
      <c r="G136" s="7"/>
    </row>
    <row r="137" spans="1:7" hidden="1" x14ac:dyDescent="0.25">
      <c r="A137" s="7"/>
      <c r="B137" s="8"/>
      <c r="C137" s="8"/>
      <c r="D137" s="9"/>
      <c r="E137" s="10"/>
      <c r="F137" s="6"/>
      <c r="G137" s="7"/>
    </row>
    <row r="138" spans="1:7" hidden="1" x14ac:dyDescent="0.25">
      <c r="A138" s="7"/>
      <c r="B138" s="8"/>
      <c r="C138" s="8"/>
      <c r="D138" s="9"/>
      <c r="E138" s="10"/>
      <c r="F138" s="6"/>
      <c r="G138" s="7"/>
    </row>
    <row r="139" spans="1:7" hidden="1" x14ac:dyDescent="0.25">
      <c r="A139" s="7"/>
      <c r="B139" s="8"/>
      <c r="C139" s="8"/>
      <c r="D139" s="9"/>
      <c r="E139" s="10"/>
      <c r="F139" s="6"/>
      <c r="G139" s="7"/>
    </row>
    <row r="140" spans="1:7" hidden="1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8"/>
  <sheetViews>
    <sheetView topLeftCell="A19" zoomScaleNormal="100" workbookViewId="0">
      <selection activeCell="H19" sqref="H19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18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117.791506441782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221.69142402834601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110.17509182796201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112.469520839057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398.09667395549502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897.41776197015304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72.329187761670298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27.839713453014799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36.225092662871099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3026.93550482111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29.821029790232799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2215.19726888982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226.97950998654301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529.975421252812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77.413230796791794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82.568460385849093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111.280866800043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132.097484278503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387.52919645045102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149.075797989509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1E01</v>
      </c>
      <c r="B176" s="8" t="str">
        <f>'[1]Comprehensive Area Report'!B174</f>
        <v>ELEC SUBSTATION</v>
      </c>
      <c r="C176" s="8" t="str">
        <f>'[1]Comprehensive Area Report'!C174</f>
        <v>Plant Operations-Ashby</v>
      </c>
      <c r="D176" s="9" t="str">
        <f>'[1]Comprehensive Area Report'!D174</f>
        <v>Level 1</v>
      </c>
      <c r="E176" s="10" t="str">
        <f>'[1]Comprehensive Area Report'!E174</f>
        <v>38450</v>
      </c>
      <c r="F176" s="6">
        <f>'[1]Comprehensive Area Report'!F174</f>
        <v>836.93750000010402</v>
      </c>
    </row>
    <row r="177" spans="1:6" x14ac:dyDescent="0.25">
      <c r="A177" s="7" t="str">
        <f>'[1]Comprehensive Area Report'!A175</f>
        <v>1629</v>
      </c>
      <c r="B177" s="8" t="str">
        <f>'[1]Comprehensive Area Report'!B175</f>
        <v>EXAM 3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287.08438951417702</v>
      </c>
    </row>
    <row r="178" spans="1:6" x14ac:dyDescent="0.25">
      <c r="A178" s="7" t="str">
        <f>'[1]Comprehensive Area Report'!A176</f>
        <v>1629A</v>
      </c>
      <c r="B178" s="8" t="str">
        <f>'[1]Comprehensive Area Report'!B176</f>
        <v>TOILET - ADA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62.192134136511903</v>
      </c>
    </row>
    <row r="179" spans="1:6" x14ac:dyDescent="0.25">
      <c r="A179" s="7" t="str">
        <f>'[1]Comprehensive Area Report'!A177</f>
        <v>1630</v>
      </c>
      <c r="B179" s="8" t="str">
        <f>'[1]Comprehensive Area Report'!B177</f>
        <v>CORRIDOR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3477.8912255887899</v>
      </c>
    </row>
    <row r="180" spans="1:6" x14ac:dyDescent="0.25">
      <c r="A180" s="7" t="str">
        <f>'[1]Comprehensive Area Report'!A178</f>
        <v>1631</v>
      </c>
      <c r="B180" s="8" t="str">
        <f>'[1]Comprehensive Area Report'!B178</f>
        <v>EXAM 4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149.31640185663099</v>
      </c>
    </row>
    <row r="181" spans="1:6" x14ac:dyDescent="0.25">
      <c r="A181" s="7" t="str">
        <f>'[1]Comprehensive Area Report'!A179</f>
        <v>1632</v>
      </c>
      <c r="B181" s="8" t="str">
        <f>'[1]Comprehensive Area Report'!B179</f>
        <v>EXAM 5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37010</v>
      </c>
      <c r="F181" s="6">
        <f>'[1]Comprehensive Area Report'!F179</f>
        <v>151.335071912008</v>
      </c>
    </row>
    <row r="182" spans="1:6" x14ac:dyDescent="0.25">
      <c r="A182" s="7" t="str">
        <f>'[1]Comprehensive Area Report'!A180</f>
        <v>1632A</v>
      </c>
      <c r="B182" s="8" t="str">
        <f>'[1]Comprehensive Area Report'!B180</f>
        <v>ELEC</v>
      </c>
      <c r="C182" s="8" t="str">
        <f>'[1]Comprehensive Area Report'!C180</f>
        <v>Plant Operations-Ashby</v>
      </c>
      <c r="D182" s="9" t="str">
        <f>'[1]Comprehensive Area Report'!D180</f>
        <v>Level 1</v>
      </c>
      <c r="E182" s="10" t="str">
        <f>'[1]Comprehensive Area Report'!E180</f>
        <v>38450</v>
      </c>
      <c r="F182" s="6">
        <f>'[1]Comprehensive Area Report'!F180</f>
        <v>16.7362593145231</v>
      </c>
    </row>
    <row r="183" spans="1:6" x14ac:dyDescent="0.25">
      <c r="A183" s="7" t="str">
        <f>'[1]Comprehensive Area Report'!A181</f>
        <v>1633</v>
      </c>
      <c r="B183" s="8" t="str">
        <f>'[1]Comprehensive Area Report'!B181</f>
        <v>EXAM 6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1634</v>
      </c>
      <c r="B184" s="8" t="str">
        <f>'[1]Comprehensive Area Report'!B182</f>
        <v>EXAM 7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154.82305284925599</v>
      </c>
    </row>
    <row r="185" spans="1:6" x14ac:dyDescent="0.25">
      <c r="A185" s="7" t="str">
        <f>'[1]Comprehensive Area Report'!A183</f>
        <v>1635</v>
      </c>
      <c r="B185" s="8" t="str">
        <f>'[1]Comprehensive Area Report'!B183</f>
        <v>EXAM 8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124.748996611141</v>
      </c>
    </row>
    <row r="186" spans="1:6" x14ac:dyDescent="0.25">
      <c r="A186" s="7" t="str">
        <f>'[1]Comprehensive Area Report'!A184</f>
        <v>1635A</v>
      </c>
      <c r="B186" s="8" t="str">
        <f>'[1]Comprehensive Area Report'!B184</f>
        <v>TOILET - ADA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55.163042185797202</v>
      </c>
    </row>
    <row r="187" spans="1:6" x14ac:dyDescent="0.25">
      <c r="A187" s="7" t="str">
        <f>'[1]Comprehensive Area Report'!A185</f>
        <v>1636</v>
      </c>
      <c r="B187" s="8" t="str">
        <f>'[1]Comprehensive Area Report'!B185</f>
        <v>EXAM 9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37010</v>
      </c>
      <c r="F187" s="6">
        <f>'[1]Comprehensive Area Report'!F185</f>
        <v>145.76188674852199</v>
      </c>
    </row>
    <row r="188" spans="1:6" x14ac:dyDescent="0.25">
      <c r="A188" s="7" t="str">
        <f>'[1]Comprehensive Area Report'!A186</f>
        <v>1636B</v>
      </c>
      <c r="B188" s="8" t="str">
        <f>'[1]Comprehensive Area Report'!B186</f>
        <v>DATA</v>
      </c>
      <c r="C188" s="8" t="str">
        <f>'[1]Comprehensive Area Report'!C186</f>
        <v>Voice Telecommunications</v>
      </c>
      <c r="D188" s="9" t="str">
        <f>'[1]Comprehensive Area Report'!D186</f>
        <v>Level 1</v>
      </c>
      <c r="E188" s="10" t="str">
        <f>'[1]Comprehensive Area Report'!E186</f>
        <v>38472</v>
      </c>
      <c r="F188" s="6">
        <f>'[1]Comprehensive Area Report'!F186</f>
        <v>30.4834447833714</v>
      </c>
    </row>
    <row r="189" spans="1:6" x14ac:dyDescent="0.25">
      <c r="A189" s="7" t="str">
        <f>'[1]Comprehensive Area Report'!A187</f>
        <v>1637</v>
      </c>
      <c r="B189" s="8" t="str">
        <f>'[1]Comprehensive Area Report'!B187</f>
        <v>EXAM 10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142.51836636454499</v>
      </c>
    </row>
    <row r="190" spans="1:6" x14ac:dyDescent="0.25">
      <c r="A190" s="7" t="str">
        <f>'[1]Comprehensive Area Report'!A188</f>
        <v>1638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142.518366365079</v>
      </c>
    </row>
    <row r="191" spans="1:6" x14ac:dyDescent="0.25">
      <c r="A191" s="7" t="str">
        <f>'[1]Comprehensive Area Report'!A189</f>
        <v>1639</v>
      </c>
      <c r="B191" s="8" t="str">
        <f>'[1]Comprehensive Area Report'!B189</f>
        <v>EXAM 12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142.202611156226</v>
      </c>
    </row>
    <row r="192" spans="1:6" x14ac:dyDescent="0.25">
      <c r="A192" s="7" t="str">
        <f>'[1]Comprehensive Area Report'!A190</f>
        <v>1639A</v>
      </c>
      <c r="B192" s="8" t="str">
        <f>'[1]Comprehensive Area Report'!B190</f>
        <v>TOILET - ADA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58.953888238900802</v>
      </c>
    </row>
    <row r="193" spans="1:6" x14ac:dyDescent="0.25">
      <c r="A193" s="7" t="str">
        <f>'[1]Comprehensive Area Report'!A191</f>
        <v>1640</v>
      </c>
      <c r="B193" s="8" t="str">
        <f>'[1]Comprehensive Area Report'!B191</f>
        <v>EXAM 13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148.302843402744</v>
      </c>
    </row>
    <row r="194" spans="1:6" x14ac:dyDescent="0.25">
      <c r="A194" s="7" t="str">
        <f>'[1]Comprehensive Area Report'!A192</f>
        <v>1640A</v>
      </c>
      <c r="B194" s="8" t="str">
        <f>'[1]Comprehensive Area Report'!B192</f>
        <v>TOILET - ADA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57.167817504625503</v>
      </c>
    </row>
    <row r="195" spans="1:6" x14ac:dyDescent="0.25">
      <c r="A195" s="7" t="str">
        <f>'[1]Comprehensive Area Report'!A193</f>
        <v>1641</v>
      </c>
      <c r="B195" s="8" t="str">
        <f>'[1]Comprehensive Area Report'!B193</f>
        <v>SOILED HOLDING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150.875489941599</v>
      </c>
    </row>
    <row r="196" spans="1:6" x14ac:dyDescent="0.25">
      <c r="A196" s="7" t="str">
        <f>'[1]Comprehensive Area Report'!A194</f>
        <v>1642</v>
      </c>
      <c r="B196" s="8" t="str">
        <f>'[1]Comprehensive Area Report'!B194</f>
        <v>EMERGENCY MED TECH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111.900673096532</v>
      </c>
    </row>
    <row r="197" spans="1:6" x14ac:dyDescent="0.25">
      <c r="A197" s="7" t="str">
        <f>'[1]Comprehensive Area Report'!A195</f>
        <v>1643</v>
      </c>
      <c r="B197" s="8" t="str">
        <f>'[1]Comprehensive Area Report'!B195</f>
        <v>DECON SHOWER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75.5951063367893</v>
      </c>
    </row>
    <row r="198" spans="1:6" x14ac:dyDescent="0.25">
      <c r="A198" s="7" t="str">
        <f>'[1]Comprehensive Area Report'!A196</f>
        <v>1644</v>
      </c>
      <c r="B198" s="8" t="str">
        <f>'[1]Comprehensive Area Report'!B196</f>
        <v>MEDICATION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111.340494791637</v>
      </c>
    </row>
    <row r="199" spans="1:6" x14ac:dyDescent="0.25">
      <c r="A199" s="7" t="str">
        <f>'[1]Comprehensive Area Report'!A197</f>
        <v>1645</v>
      </c>
      <c r="B199" s="8" t="str">
        <f>'[1]Comprehensive Area Report'!B197</f>
        <v>OFFICES - MD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222.03124999996001</v>
      </c>
    </row>
    <row r="200" spans="1:6" x14ac:dyDescent="0.25">
      <c r="A200" s="7" t="str">
        <f>'[1]Comprehensive Area Report'!A198</f>
        <v>1646</v>
      </c>
      <c r="B200" s="8" t="str">
        <f>'[1]Comprehensive Area Report'!B198</f>
        <v>SOILED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124.351728372135</v>
      </c>
    </row>
    <row r="201" spans="1:6" x14ac:dyDescent="0.25">
      <c r="A201" s="7" t="str">
        <f>'[1]Comprehensive Area Report'!A199</f>
        <v>1647</v>
      </c>
      <c r="B201" s="8" t="str">
        <f>'[1]Comprehensive Area Report'!B199</f>
        <v>CLEAN</v>
      </c>
      <c r="C201" s="8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37010</v>
      </c>
      <c r="F201" s="6">
        <f>'[1]Comprehensive Area Report'!F199</f>
        <v>299.39963729985101</v>
      </c>
    </row>
    <row r="202" spans="1:6" x14ac:dyDescent="0.25">
      <c r="A202" s="7" t="str">
        <f>'[1]Comprehensive Area Report'!A200</f>
        <v>1648</v>
      </c>
      <c r="B202" s="8" t="str">
        <f>'[1]Comprehensive Area Report'!B200</f>
        <v>STORAGE - SURGERY</v>
      </c>
      <c r="C202" s="8" t="str">
        <f>'[1]Comprehensive Area Report'!C200</f>
        <v>Surgery</v>
      </c>
      <c r="D202" s="9" t="str">
        <f>'[1]Comprehensive Area Report'!D200</f>
        <v>Level 1</v>
      </c>
      <c r="E202" s="10" t="str">
        <f>'[1]Comprehensive Area Report'!E200</f>
        <v>37420</v>
      </c>
      <c r="F202" s="6">
        <f>'[1]Comprehensive Area Report'!F200</f>
        <v>229.84722222221001</v>
      </c>
    </row>
    <row r="203" spans="1:6" x14ac:dyDescent="0.25">
      <c r="A203" s="7" t="str">
        <f>'[1]Comprehensive Area Report'!A201</f>
        <v>1649</v>
      </c>
      <c r="B203" s="8" t="str">
        <f>'[1]Comprehensive Area Report'!B201</f>
        <v>STORAGE - VOLUNTEERS</v>
      </c>
      <c r="C203" s="8" t="str">
        <f>'[1]Comprehensive Area Report'!C201</f>
        <v>Volunteers</v>
      </c>
      <c r="D203" s="9" t="str">
        <f>'[1]Comprehensive Area Report'!D201</f>
        <v>Level 1</v>
      </c>
      <c r="E203" s="10" t="str">
        <f>'[1]Comprehensive Area Report'!E201</f>
        <v>38670</v>
      </c>
      <c r="F203" s="6">
        <f>'[1]Comprehensive Area Report'!F201</f>
        <v>125.729166666667</v>
      </c>
    </row>
    <row r="204" spans="1:6" x14ac:dyDescent="0.25">
      <c r="A204" s="7" t="str">
        <f>'[1]Comprehensive Area Report'!A202</f>
        <v>1650</v>
      </c>
      <c r="B204" s="8" t="str">
        <f>'[1]Comprehensive Area Report'!B202</f>
        <v>OFFICE / CLERICAL</v>
      </c>
      <c r="C204" s="8" t="str">
        <f>'[1]Comprehensive Area Report'!C202</f>
        <v>Imaging &amp; Mammography Center</v>
      </c>
      <c r="D204" s="9" t="str">
        <f>'[1]Comprehensive Area Report'!D202</f>
        <v>Level 1</v>
      </c>
      <c r="E204" s="10" t="str">
        <f>'[1]Comprehensive Area Report'!E202</f>
        <v>37639</v>
      </c>
      <c r="F204" s="6">
        <f>'[1]Comprehensive Area Report'!F202</f>
        <v>401.38064236111302</v>
      </c>
    </row>
    <row r="205" spans="1:6" x14ac:dyDescent="0.25">
      <c r="A205" s="7" t="str">
        <f>'[1]Comprehensive Area Report'!A203</f>
        <v>1650A</v>
      </c>
      <c r="B205" s="8" t="str">
        <f>'[1]Comprehensive Area Report'!B203</f>
        <v>OFFICE</v>
      </c>
      <c r="C205" s="8" t="str">
        <f>'[1]Comprehensive Area Report'!C203</f>
        <v>Radiology Diag. Svcs</v>
      </c>
      <c r="D205" s="9" t="str">
        <f>'[1]Comprehensive Area Report'!D203</f>
        <v>Level 1</v>
      </c>
      <c r="E205" s="10" t="str">
        <f>'[1]Comprehensive Area Report'!E203</f>
        <v>37630</v>
      </c>
      <c r="F205" s="6">
        <f>'[1]Comprehensive Area Report'!F203</f>
        <v>49.878472222223202</v>
      </c>
    </row>
    <row r="206" spans="1:6" x14ac:dyDescent="0.25">
      <c r="A206" s="7" t="str">
        <f>'[1]Comprehensive Area Report'!A204</f>
        <v>1651</v>
      </c>
      <c r="B206" s="8" t="str">
        <f>'[1]Comprehensive Area Report'!B204</f>
        <v>RADIOLOGY FILE ROOM</v>
      </c>
      <c r="C206" s="8" t="str">
        <f>'[1]Comprehensive Area Report'!C204</f>
        <v>Case Management Services</v>
      </c>
      <c r="D206" s="9" t="str">
        <f>'[1]Comprehensive Area Report'!D204</f>
        <v>Level 1</v>
      </c>
      <c r="E206" s="10" t="str">
        <f>'[1]Comprehensive Area Report'!E204</f>
        <v>28756</v>
      </c>
      <c r="F206" s="6">
        <f>'[1]Comprehensive Area Report'!F204</f>
        <v>970.32194044938205</v>
      </c>
    </row>
    <row r="207" spans="1:6" x14ac:dyDescent="0.25">
      <c r="A207" s="7" t="str">
        <f>'[1]Comprehensive Area Report'!A205</f>
        <v>1651A</v>
      </c>
      <c r="B207" s="8" t="str">
        <f>'[1]Comprehensive Area Report'!B205</f>
        <v>TOILET</v>
      </c>
      <c r="C207" s="8" t="str">
        <f>'[1]Comprehensive Area Report'!C205</f>
        <v>Radiology Diag. Svcs</v>
      </c>
      <c r="D207" s="9" t="str">
        <f>'[1]Comprehensive Area Report'!D205</f>
        <v>Level 1</v>
      </c>
      <c r="E207" s="10" t="str">
        <f>'[1]Comprehensive Area Report'!E205</f>
        <v>37630</v>
      </c>
      <c r="F207" s="6">
        <f>'[1]Comprehensive Area Report'!F205</f>
        <v>27.111762152777299</v>
      </c>
    </row>
    <row r="208" spans="1:6" x14ac:dyDescent="0.25">
      <c r="A208" s="7" t="str">
        <f>'[1]Comprehensive Area Report'!A206</f>
        <v>1651B</v>
      </c>
      <c r="B208" s="8" t="str">
        <f>'[1]Comprehensive Area Report'!B206</f>
        <v>MECH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123.785156250003</v>
      </c>
    </row>
    <row r="209" spans="1:6" x14ac:dyDescent="0.25">
      <c r="A209" s="7" t="str">
        <f>'[1]Comprehensive Area Report'!A207</f>
        <v>1652</v>
      </c>
      <c r="B209" s="8" t="str">
        <f>'[1]Comprehensive Area Report'!B207</f>
        <v>ELEC</v>
      </c>
      <c r="C209" s="8" t="str">
        <f>'[1]Comprehensive Area Report'!C207</f>
        <v>Plant Operations-Ashby</v>
      </c>
      <c r="D209" s="9" t="str">
        <f>'[1]Comprehensive Area Report'!D207</f>
        <v>Level 1</v>
      </c>
      <c r="E209" s="10" t="str">
        <f>'[1]Comprehensive Area Report'!E207</f>
        <v>38450</v>
      </c>
      <c r="F209" s="6">
        <f>'[1]Comprehensive Area Report'!F207</f>
        <v>284.43413672068903</v>
      </c>
    </row>
    <row r="210" spans="1:6" x14ac:dyDescent="0.25">
      <c r="A210" s="7" t="str">
        <f>'[1]Comprehensive Area Report'!A208</f>
        <v>1699</v>
      </c>
      <c r="B210" s="8" t="str">
        <f>'[1]Comprehensive Area Report'!B208</f>
        <v>WAITING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167.23676227360701</v>
      </c>
    </row>
    <row r="211" spans="1:6" x14ac:dyDescent="0.25">
      <c r="A211" s="7" t="str">
        <f>'[1]Comprehensive Area Report'!A209</f>
        <v>1701</v>
      </c>
      <c r="B211" s="8" t="str">
        <f>'[1]Comprehensive Area Report'!B209</f>
        <v>X-RAY ROOM 4</v>
      </c>
      <c r="C211" s="8" t="str">
        <f>'[1]Comprehensive Area Report'!C209</f>
        <v>Radiology Diag. Svcs</v>
      </c>
      <c r="D211" s="9" t="str">
        <f>'[1]Comprehensive Area Report'!D209</f>
        <v>Level 1</v>
      </c>
      <c r="E211" s="10" t="str">
        <f>'[1]Comprehensive Area Report'!E209</f>
        <v>37630</v>
      </c>
      <c r="F211" s="6">
        <f>'[1]Comprehensive Area Report'!F209</f>
        <v>310.74618807159999</v>
      </c>
    </row>
    <row r="212" spans="1:6" x14ac:dyDescent="0.25">
      <c r="A212" s="7" t="str">
        <f>'[1]Comprehensive Area Report'!A210</f>
        <v>1702</v>
      </c>
      <c r="B212" s="8" t="str">
        <f>'[1]Comprehensive Area Report'!B210</f>
        <v>CT CONTROL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218.605520714595</v>
      </c>
    </row>
    <row r="213" spans="1:6" x14ac:dyDescent="0.25">
      <c r="A213" s="7" t="str">
        <f>'[1]Comprehensive Area Report'!A211</f>
        <v>1703</v>
      </c>
      <c r="B213" s="8" t="str">
        <f>'[1]Comprehensive Area Report'!B211</f>
        <v>CT SCAN</v>
      </c>
      <c r="C213" s="8" t="str">
        <f>'[1]Comprehensive Area Report'!C211</f>
        <v>CT Scan-Ashby</v>
      </c>
      <c r="D213" s="9" t="str">
        <f>'[1]Comprehensive Area Report'!D211</f>
        <v>Level 1</v>
      </c>
      <c r="E213" s="10" t="str">
        <f>'[1]Comprehensive Area Report'!E211</f>
        <v>37680</v>
      </c>
      <c r="F213" s="6">
        <f>'[1]Comprehensive Area Report'!F211</f>
        <v>276.56974825747898</v>
      </c>
    </row>
    <row r="214" spans="1:6" x14ac:dyDescent="0.25">
      <c r="A214" s="7" t="str">
        <f>'[1]Comprehensive Area Report'!A212</f>
        <v>1704</v>
      </c>
      <c r="B214" s="8" t="str">
        <f>'[1]Comprehensive Area Report'!B212</f>
        <v>WORK ROOM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120.740885416662</v>
      </c>
    </row>
    <row r="215" spans="1:6" x14ac:dyDescent="0.25">
      <c r="A215" s="7" t="str">
        <f>'[1]Comprehensive Area Report'!A213</f>
        <v>1704A</v>
      </c>
      <c r="B215" s="8" t="str">
        <f>'[1]Comprehensive Area Report'!B213</f>
        <v>TOILET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45.718749999998899</v>
      </c>
    </row>
    <row r="216" spans="1:6" x14ac:dyDescent="0.25">
      <c r="A216" s="7" t="str">
        <f>'[1]Comprehensive Area Report'!A214</f>
        <v>1704B</v>
      </c>
      <c r="B216" s="8" t="str">
        <f>'[1]Comprehensive Area Report'!B214</f>
        <v>LOCKERS</v>
      </c>
      <c r="C216" s="8" t="str">
        <f>'[1]Comprehensive Area Report'!C214</f>
        <v>Interventional Rediology</v>
      </c>
      <c r="D216" s="9" t="str">
        <f>'[1]Comprehensive Area Report'!D214</f>
        <v>Level 1</v>
      </c>
      <c r="E216" s="10" t="str">
        <f>'[1]Comprehensive Area Report'!E214</f>
        <v>37649</v>
      </c>
      <c r="F216" s="6">
        <f>'[1]Comprehensive Area Report'!F214</f>
        <v>26.6371527777784</v>
      </c>
    </row>
    <row r="217" spans="1:6" x14ac:dyDescent="0.25">
      <c r="A217" s="7" t="str">
        <f>'[1]Comprehensive Area Report'!A215</f>
        <v>1704C</v>
      </c>
      <c r="B217" s="8" t="str">
        <f>'[1]Comprehensive Area Report'!B215</f>
        <v>STORAGE</v>
      </c>
      <c r="C217" s="8" t="str">
        <f>'[1]Comprehensive Area Report'!C215</f>
        <v>Radiology Diag. Svcs</v>
      </c>
      <c r="D217" s="9" t="str">
        <f>'[1]Comprehensive Area Report'!D215</f>
        <v>Level 1</v>
      </c>
      <c r="E217" s="10" t="str">
        <f>'[1]Comprehensive Area Report'!E215</f>
        <v>37630</v>
      </c>
      <c r="F217" s="6">
        <f>'[1]Comprehensive Area Report'!F215</f>
        <v>11.4791666666715</v>
      </c>
    </row>
    <row r="218" spans="1:6" x14ac:dyDescent="0.25">
      <c r="A218" s="7" t="str">
        <f>'[1]Comprehensive Area Report'!A216</f>
        <v>1706</v>
      </c>
      <c r="B218" s="8" t="str">
        <f>'[1]Comprehensive Area Report'!B216</f>
        <v>LAB (UNLICENSED)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504.56540583793799</v>
      </c>
    </row>
    <row r="219" spans="1:6" x14ac:dyDescent="0.25">
      <c r="A219" s="7" t="str">
        <f>'[1]Comprehensive Area Report'!A217</f>
        <v>1706A</v>
      </c>
      <c r="B219" s="8" t="str">
        <f>'[1]Comprehensive Area Report'!B217</f>
        <v>HOLDING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108.754993576849</v>
      </c>
    </row>
    <row r="220" spans="1:6" x14ac:dyDescent="0.25">
      <c r="A220" s="7" t="str">
        <f>'[1]Comprehensive Area Report'!A218</f>
        <v>1706B</v>
      </c>
      <c r="B220" s="8" t="str">
        <f>'[1]Comprehensive Area Report'!B218</f>
        <v>CONTROL</v>
      </c>
      <c r="C220" s="8" t="str">
        <f>'[1]Comprehensive Area Report'!C218</f>
        <v>VACANT</v>
      </c>
      <c r="D220" s="9" t="str">
        <f>'[1]Comprehensive Area Report'!D218</f>
        <v>Level 1</v>
      </c>
      <c r="E220" s="10" t="str">
        <f>'[1]Comprehensive Area Report'!E218</f>
        <v>VACANT</v>
      </c>
      <c r="F220" s="6">
        <f>'[1]Comprehensive Area Report'!F218</f>
        <v>118.659885241539</v>
      </c>
    </row>
    <row r="221" spans="1:6" x14ac:dyDescent="0.25">
      <c r="A221" s="7" t="str">
        <f>'[1]Comprehensive Area Report'!A219</f>
        <v>1706C</v>
      </c>
      <c r="B221" s="8" t="str">
        <f>'[1]Comprehensive Area Report'!B219</f>
        <v>EQUIP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96.636642052009407</v>
      </c>
    </row>
    <row r="222" spans="1:6" x14ac:dyDescent="0.25">
      <c r="A222" s="7" t="str">
        <f>'[1]Comprehensive Area Report'!A220</f>
        <v>1706D</v>
      </c>
      <c r="B222" s="8" t="str">
        <f>'[1]Comprehensive Area Report'!B220</f>
        <v>LAB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130.52408854166799</v>
      </c>
    </row>
    <row r="223" spans="1:6" x14ac:dyDescent="0.25">
      <c r="A223" s="7" t="str">
        <f>'[1]Comprehensive Area Report'!A221</f>
        <v>1710</v>
      </c>
      <c r="B223" s="8" t="str">
        <f>'[1]Comprehensive Area Report'!B221</f>
        <v>CORE AREA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1139.7334562031399</v>
      </c>
    </row>
    <row r="224" spans="1:6" x14ac:dyDescent="0.25">
      <c r="A224" s="7" t="str">
        <f>'[1]Comprehensive Area Report'!A222</f>
        <v>1716</v>
      </c>
      <c r="B224" s="8" t="str">
        <f>'[1]Comprehensive Area Report'!B222</f>
        <v>EQUIP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46.514753275288697</v>
      </c>
    </row>
    <row r="225" spans="1:6" x14ac:dyDescent="0.25">
      <c r="A225" s="7" t="str">
        <f>'[1]Comprehensive Area Report'!A223</f>
        <v>1717</v>
      </c>
      <c r="B225" s="8" t="str">
        <f>'[1]Comprehensive Area Report'!B223</f>
        <v>VIEWING</v>
      </c>
      <c r="C225" s="8" t="str">
        <f>'[1]Comprehensive Area Report'!C223</f>
        <v>Radiology Diag. Svcs</v>
      </c>
      <c r="D225" s="9" t="str">
        <f>'[1]Comprehensive Area Report'!D223</f>
        <v>Level 1</v>
      </c>
      <c r="E225" s="10" t="str">
        <f>'[1]Comprehensive Area Report'!E223</f>
        <v>37630</v>
      </c>
      <c r="F225" s="6">
        <f>'[1]Comprehensive Area Report'!F223</f>
        <v>104.493130961457</v>
      </c>
    </row>
    <row r="226" spans="1:6" x14ac:dyDescent="0.25">
      <c r="A226" s="7" t="str">
        <f>'[1]Comprehensive Area Report'!A224</f>
        <v>1718</v>
      </c>
      <c r="B226" s="8" t="str">
        <f>'[1]Comprehensive Area Report'!B224</f>
        <v>ULTRASOUND</v>
      </c>
      <c r="C226" s="8" t="str">
        <f>'[1]Comprehensive Area Report'!C224</f>
        <v>Ultrasound</v>
      </c>
      <c r="D226" s="9" t="str">
        <f>'[1]Comprehensive Area Report'!D224</f>
        <v>Level 1</v>
      </c>
      <c r="E226" s="10" t="str">
        <f>'[1]Comprehensive Area Report'!E224</f>
        <v>37670</v>
      </c>
      <c r="F226" s="6">
        <f>'[1]Comprehensive Area Report'!F224</f>
        <v>129.953993055555</v>
      </c>
    </row>
    <row r="227" spans="1:6" x14ac:dyDescent="0.25">
      <c r="A227" s="7" t="str">
        <f>'[1]Comprehensive Area Report'!A225</f>
        <v>1734</v>
      </c>
      <c r="B227" s="8" t="str">
        <f>'[1]Comprehensive Area Report'!B225</f>
        <v>HOLDING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1117.9830369302499</v>
      </c>
    </row>
    <row r="228" spans="1:6" x14ac:dyDescent="0.25">
      <c r="A228" s="7" t="str">
        <f>'[1]Comprehensive Area Report'!A226</f>
        <v>1734A</v>
      </c>
      <c r="B228" s="8" t="str">
        <f>'[1]Comprehensive Area Report'!B226</f>
        <v>TOILET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43.306345092572101</v>
      </c>
    </row>
    <row r="229" spans="1:6" x14ac:dyDescent="0.25">
      <c r="A229" s="7" t="str">
        <f>'[1]Comprehensive Area Report'!A227</f>
        <v>1743</v>
      </c>
      <c r="B229" s="8" t="str">
        <f>'[1]Comprehensive Area Report'!B227</f>
        <v>FLUOROSCOPY 2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316.40059199143701</v>
      </c>
    </row>
    <row r="230" spans="1:6" x14ac:dyDescent="0.25">
      <c r="A230" s="7" t="str">
        <f>'[1]Comprehensive Area Report'!A228</f>
        <v>1743A</v>
      </c>
      <c r="B230" s="8" t="str">
        <f>'[1]Comprehensive Area Report'!B228</f>
        <v>TOILET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62.084487328731797</v>
      </c>
    </row>
    <row r="231" spans="1:6" x14ac:dyDescent="0.25">
      <c r="A231" s="7" t="str">
        <f>'[1]Comprehensive Area Report'!A229</f>
        <v>1743B</v>
      </c>
      <c r="B231" s="8" t="str">
        <f>'[1]Comprehensive Area Report'!B229</f>
        <v>ALCOVE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37.104232243633199</v>
      </c>
    </row>
    <row r="232" spans="1:6" x14ac:dyDescent="0.25">
      <c r="A232" s="7" t="str">
        <f>'[1]Comprehensive Area Report'!A230</f>
        <v>1744</v>
      </c>
      <c r="B232" s="8" t="str">
        <f>'[1]Comprehensive Area Report'!B230</f>
        <v>FLUOROSCOPY 1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345.64845246015398</v>
      </c>
    </row>
    <row r="233" spans="1:6" x14ac:dyDescent="0.25">
      <c r="A233" s="7" t="str">
        <f>'[1]Comprehensive Area Report'!A231</f>
        <v>1744A</v>
      </c>
      <c r="B233" s="8" t="str">
        <f>'[1]Comprehensive Area Report'!B231</f>
        <v>TOILET</v>
      </c>
      <c r="C233" s="8" t="str">
        <f>'[1]Comprehensive Area Report'!C231</f>
        <v>Radiology Diag. Svcs</v>
      </c>
      <c r="D233" s="9" t="str">
        <f>'[1]Comprehensive Area Report'!D231</f>
        <v>Level 1</v>
      </c>
      <c r="E233" s="10" t="str">
        <f>'[1]Comprehensive Area Report'!E231</f>
        <v>37630</v>
      </c>
      <c r="F233" s="6">
        <f>'[1]Comprehensive Area Report'!F231</f>
        <v>45.105100902984503</v>
      </c>
    </row>
    <row r="234" spans="1:6" x14ac:dyDescent="0.25">
      <c r="A234" s="7" t="str">
        <f>'[1]Comprehensive Area Report'!A232</f>
        <v>1751</v>
      </c>
      <c r="B234" s="8" t="str">
        <f>'[1]Comprehensive Area Report'!B232</f>
        <v>HOLDING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92.7787543402778</v>
      </c>
    </row>
    <row r="235" spans="1:6" x14ac:dyDescent="0.25">
      <c r="A235" s="7" t="str">
        <f>'[1]Comprehensive Area Report'!A233</f>
        <v>1752</v>
      </c>
      <c r="B235" s="8" t="str">
        <f>'[1]Comprehensive Area Report'!B233</f>
        <v>RADIOLOGY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630.71625434027499</v>
      </c>
    </row>
    <row r="236" spans="1:6" x14ac:dyDescent="0.25">
      <c r="A236" s="7" t="str">
        <f>'[1]Comprehensive Area Report'!A234</f>
        <v>1753</v>
      </c>
      <c r="B236" s="8" t="str">
        <f>'[1]Comprehensive Area Report'!B234</f>
        <v>ANGIO CONTROL</v>
      </c>
      <c r="C236" s="8" t="str">
        <f>'[1]Comprehensive Area Report'!C234</f>
        <v>Interventional Rediology</v>
      </c>
      <c r="D236" s="9" t="str">
        <f>'[1]Comprehensive Area Report'!D234</f>
        <v>Level 1</v>
      </c>
      <c r="E236" s="10" t="str">
        <f>'[1]Comprehensive Area Report'!E234</f>
        <v>37649</v>
      </c>
      <c r="F236" s="6">
        <f>'[1]Comprehensive Area Report'!F234</f>
        <v>205.794813368055</v>
      </c>
    </row>
    <row r="237" spans="1:6" x14ac:dyDescent="0.25">
      <c r="A237" s="7" t="str">
        <f>'[1]Comprehensive Area Report'!A235</f>
        <v>1754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321.26956441874199</v>
      </c>
    </row>
    <row r="238" spans="1:6" x14ac:dyDescent="0.25">
      <c r="A238" s="7" t="str">
        <f>'[1]Comprehensive Area Report'!A236</f>
        <v>1754A</v>
      </c>
      <c r="B238" s="8" t="str">
        <f>'[1]Comprehensive Area Report'!B236</f>
        <v>READING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111.022102247924</v>
      </c>
    </row>
    <row r="239" spans="1:6" x14ac:dyDescent="0.25">
      <c r="A239" s="7" t="str">
        <f>'[1]Comprehensive Area Report'!A237</f>
        <v>1762</v>
      </c>
      <c r="B239" s="8" t="str">
        <f>'[1]Comprehensive Area Report'!B237</f>
        <v>OFFICE - ULTRASOUND</v>
      </c>
      <c r="C239" s="8" t="str">
        <f>'[1]Comprehensive Area Report'!C237</f>
        <v>Interventional Rediology</v>
      </c>
      <c r="D239" s="9" t="str">
        <f>'[1]Comprehensive Area Report'!D237</f>
        <v>Level 1</v>
      </c>
      <c r="E239" s="10" t="str">
        <f>'[1]Comprehensive Area Report'!E237</f>
        <v>37649</v>
      </c>
      <c r="F239" s="6">
        <f>'[1]Comprehensive Area Report'!F237</f>
        <v>187.36647415729499</v>
      </c>
    </row>
    <row r="240" spans="1:6" x14ac:dyDescent="0.25">
      <c r="A240" s="7" t="str">
        <f>'[1]Comprehensive Area Report'!A238</f>
        <v>1764</v>
      </c>
      <c r="B240" s="8" t="str">
        <f>'[1]Comprehensive Area Report'!B238</f>
        <v>ULTRASOUND</v>
      </c>
      <c r="C240" s="8" t="str">
        <f>'[1]Comprehensive Area Report'!C238</f>
        <v>Ultrasound</v>
      </c>
      <c r="D240" s="9" t="str">
        <f>'[1]Comprehensive Area Report'!D238</f>
        <v>Level 1</v>
      </c>
      <c r="E240" s="10" t="str">
        <f>'[1]Comprehensive Area Report'!E238</f>
        <v>37670</v>
      </c>
      <c r="F240" s="6">
        <f>'[1]Comprehensive Area Report'!F238</f>
        <v>202.902387181005</v>
      </c>
    </row>
    <row r="241" spans="1:6" x14ac:dyDescent="0.25">
      <c r="A241" s="7" t="str">
        <f>'[1]Comprehensive Area Report'!A239</f>
        <v>1765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44.565972222242102</v>
      </c>
    </row>
    <row r="242" spans="1:6" x14ac:dyDescent="0.25">
      <c r="A242" s="7" t="str">
        <f>'[1]Comprehensive Area Report'!A240</f>
        <v>1766</v>
      </c>
      <c r="B242" s="8" t="str">
        <f>'[1]Comprehensive Area Report'!B240</f>
        <v>TOILET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30.934027777757599</v>
      </c>
    </row>
    <row r="243" spans="1:6" x14ac:dyDescent="0.25">
      <c r="A243" s="7" t="str">
        <f>'[1]Comprehensive Area Report'!A241</f>
        <v>1767</v>
      </c>
      <c r="B243" s="8" t="str">
        <f>'[1]Comprehensive Area Report'!B241</f>
        <v>ULTRASOUND</v>
      </c>
      <c r="C243" s="8" t="str">
        <f>'[1]Comprehensive Area Report'!C241</f>
        <v>Ultrasound</v>
      </c>
      <c r="D243" s="9" t="str">
        <f>'[1]Comprehensive Area Report'!D241</f>
        <v>Level 1</v>
      </c>
      <c r="E243" s="10" t="str">
        <f>'[1]Comprehensive Area Report'!E241</f>
        <v>37670</v>
      </c>
      <c r="F243" s="6">
        <f>'[1]Comprehensive Area Report'!F241</f>
        <v>249.77228473889301</v>
      </c>
    </row>
    <row r="244" spans="1:6" x14ac:dyDescent="0.25">
      <c r="A244" s="7" t="str">
        <f>'[1]Comprehensive Area Report'!A242</f>
        <v>1770A</v>
      </c>
      <c r="B244" s="8" t="str">
        <f>'[1]Comprehensive Area Report'!B242</f>
        <v>STORAGE</v>
      </c>
      <c r="C244" s="8" t="str">
        <f>'[1]Comprehensive Area Report'!C242</f>
        <v>Plant Operations-Ashby</v>
      </c>
      <c r="D244" s="9" t="str">
        <f>'[1]Comprehensive Area Report'!D242</f>
        <v>Level 1</v>
      </c>
      <c r="E244" s="10" t="str">
        <f>'[1]Comprehensive Area Report'!E242</f>
        <v>38450</v>
      </c>
      <c r="F244" s="6">
        <f>'[1]Comprehensive Area Report'!F242</f>
        <v>33.916666666667702</v>
      </c>
    </row>
    <row r="245" spans="1:6" x14ac:dyDescent="0.25">
      <c r="A245" s="7" t="str">
        <f>'[1]Comprehensive Area Report'!A243</f>
        <v>1771</v>
      </c>
      <c r="B245" s="8" t="str">
        <f>'[1]Comprehensive Area Report'!B243</f>
        <v>JANITOR</v>
      </c>
      <c r="C245" s="8" t="str">
        <f>'[1]Comprehensive Area Report'!C243</f>
        <v>Environmental Services-Ashby</v>
      </c>
      <c r="D245" s="9" t="str">
        <f>'[1]Comprehensive Area Report'!D243</f>
        <v>Level 1</v>
      </c>
      <c r="E245" s="10" t="str">
        <f>'[1]Comprehensive Area Report'!E243</f>
        <v>38460</v>
      </c>
      <c r="F245" s="6">
        <f>'[1]Comprehensive Area Report'!F243</f>
        <v>76.701388888838395</v>
      </c>
    </row>
    <row r="246" spans="1:6" x14ac:dyDescent="0.25">
      <c r="A246" s="7" t="str">
        <f>'[1]Comprehensive Area Report'!A244</f>
        <v>1772</v>
      </c>
      <c r="B246" s="8" t="str">
        <f>'[1]Comprehensive Area Report'!B244</f>
        <v>CATH HOLDING</v>
      </c>
      <c r="C246" s="8" t="str">
        <f>'[1]Comprehensive Area Report'!C244</f>
        <v>Invasive Cardiology</v>
      </c>
      <c r="D246" s="9" t="str">
        <f>'[1]Comprehensive Area Report'!D244</f>
        <v>Level 1</v>
      </c>
      <c r="E246" s="10" t="str">
        <f>'[1]Comprehensive Area Report'!E244</f>
        <v>37571</v>
      </c>
      <c r="F246" s="6">
        <f>'[1]Comprehensive Area Report'!F244</f>
        <v>303.84375</v>
      </c>
    </row>
    <row r="247" spans="1:6" x14ac:dyDescent="0.25">
      <c r="A247" s="7" t="str">
        <f>'[1]Comprehensive Area Report'!A245</f>
        <v>1773</v>
      </c>
      <c r="B247" s="8" t="str">
        <f>'[1]Comprehensive Area Report'!B245</f>
        <v>TELE / ELEC</v>
      </c>
      <c r="C247" s="8" t="str">
        <f>'[1]Comprehensive Area Report'!C245</f>
        <v>Plant Operations-Ashby</v>
      </c>
      <c r="D247" s="9" t="str">
        <f>'[1]Comprehensive Area Report'!D245</f>
        <v>Level 1</v>
      </c>
      <c r="E247" s="10" t="str">
        <f>'[1]Comprehensive Area Report'!E245</f>
        <v>38450</v>
      </c>
      <c r="F247" s="6">
        <f>'[1]Comprehensive Area Report'!F245</f>
        <v>276.73263888888403</v>
      </c>
    </row>
    <row r="248" spans="1:6" x14ac:dyDescent="0.25">
      <c r="A248" s="7" t="str">
        <f>'[1]Comprehensive Area Report'!A246</f>
        <v>1774</v>
      </c>
      <c r="B248" s="8" t="str">
        <f>'[1]Comprehensive Area Report'!B246</f>
        <v>LAB (UNLICENSED)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652.02126736113405</v>
      </c>
    </row>
    <row r="249" spans="1:6" x14ac:dyDescent="0.25">
      <c r="A249" s="7" t="str">
        <f>'[1]Comprehensive Area Report'!A247</f>
        <v>1774A</v>
      </c>
      <c r="B249" s="8" t="str">
        <f>'[1]Comprehensive Area Report'!B247</f>
        <v>RADIOLOGY</v>
      </c>
      <c r="C249" s="8" t="str">
        <f>'[1]Comprehensive Area Report'!C247</f>
        <v>VACANT</v>
      </c>
      <c r="D249" s="9" t="str">
        <f>'[1]Comprehensive Area Report'!D247</f>
        <v>Level 1</v>
      </c>
      <c r="E249" s="10" t="str">
        <f>'[1]Comprehensive Area Report'!E247</f>
        <v>VACANT</v>
      </c>
      <c r="F249" s="6">
        <f>'[1]Comprehensive Area Report'!F247</f>
        <v>48.714800972248</v>
      </c>
    </row>
    <row r="250" spans="1:6" x14ac:dyDescent="0.25">
      <c r="A250" s="7" t="str">
        <f>'[1]Comprehensive Area Report'!A248</f>
        <v>1775</v>
      </c>
      <c r="B250" s="8" t="str">
        <f>'[1]Comprehensive Area Report'!B248</f>
        <v>STAFF ROOM</v>
      </c>
      <c r="C250" s="8" t="str">
        <f>'[1]Comprehensive Area Report'!C248</f>
        <v>Invasive Cardiology</v>
      </c>
      <c r="D250" s="9" t="str">
        <f>'[1]Comprehensive Area Report'!D248</f>
        <v>Level 1</v>
      </c>
      <c r="E250" s="10" t="str">
        <f>'[1]Comprehensive Area Report'!E248</f>
        <v>37571</v>
      </c>
      <c r="F250" s="6">
        <f>'[1]Comprehensive Area Report'!F248</f>
        <v>290.22735319838199</v>
      </c>
    </row>
    <row r="251" spans="1:6" x14ac:dyDescent="0.25">
      <c r="A251" s="7" t="str">
        <f>'[1]Comprehensive Area Report'!A249</f>
        <v>1775A</v>
      </c>
      <c r="B251" s="8" t="str">
        <f>'[1]Comprehensive Area Report'!B249</f>
        <v>STORAGE</v>
      </c>
      <c r="C251" s="8" t="str">
        <f>'[1]Comprehensive Area Report'!C249</f>
        <v>VACANT</v>
      </c>
      <c r="D251" s="9" t="str">
        <f>'[1]Comprehensive Area Report'!D249</f>
        <v>Level 1</v>
      </c>
      <c r="E251" s="10" t="str">
        <f>'[1]Comprehensive Area Report'!E249</f>
        <v>VACANT</v>
      </c>
      <c r="F251" s="6">
        <f>'[1]Comprehensive Area Report'!F249</f>
        <v>88.237847222217695</v>
      </c>
    </row>
    <row r="252" spans="1:6" x14ac:dyDescent="0.25">
      <c r="A252" s="7" t="str">
        <f>'[1]Comprehensive Area Report'!A250</f>
        <v>1775B</v>
      </c>
      <c r="B252" s="8" t="str">
        <f>'[1]Comprehensive Area Report'!B250</f>
        <v>LOCKERS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58.025011234831403</v>
      </c>
    </row>
    <row r="253" spans="1:6" x14ac:dyDescent="0.25">
      <c r="A253" s="7" t="str">
        <f>'[1]Comprehensive Area Report'!A251</f>
        <v>1775C</v>
      </c>
      <c r="B253" s="8" t="str">
        <f>'[1]Comprehensive Area Report'!B251</f>
        <v>TOILET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50.890081958177902</v>
      </c>
    </row>
    <row r="254" spans="1:6" x14ac:dyDescent="0.25">
      <c r="A254" s="7" t="str">
        <f>'[1]Comprehensive Area Report'!A252</f>
        <v>1776</v>
      </c>
      <c r="B254" s="8" t="str">
        <f>'[1]Comprehensive Area Report'!B252</f>
        <v>SCHEDULING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141.39040560603399</v>
      </c>
    </row>
    <row r="255" spans="1:6" x14ac:dyDescent="0.25">
      <c r="A255" s="7" t="str">
        <f>'[1]Comprehensive Area Report'!A253</f>
        <v>1778</v>
      </c>
      <c r="B255" s="8" t="str">
        <f>'[1]Comprehensive Area Report'!B253</f>
        <v>X-RAY ROOM 3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319.14348900980201</v>
      </c>
    </row>
    <row r="256" spans="1:6" x14ac:dyDescent="0.25">
      <c r="A256" s="7" t="str">
        <f>'[1]Comprehensive Area Report'!A254</f>
        <v>1779</v>
      </c>
      <c r="B256" s="8" t="str">
        <f>'[1]Comprehensive Area Report'!B254</f>
        <v>DARK ROOM</v>
      </c>
      <c r="C256" s="8" t="str">
        <f>'[1]Comprehensive Area Report'!C254</f>
        <v>Radiology Diag. Svcs</v>
      </c>
      <c r="D256" s="9" t="str">
        <f>'[1]Comprehensive Area Report'!D254</f>
        <v>Level 1</v>
      </c>
      <c r="E256" s="10" t="str">
        <f>'[1]Comprehensive Area Report'!E254</f>
        <v>37630</v>
      </c>
      <c r="F256" s="6">
        <f>'[1]Comprehensive Area Report'!F254</f>
        <v>57.2970014240219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442.23591778768599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143.7192260727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10</v>
      </c>
      <c r="B317" s="23"/>
      <c r="C317" s="23"/>
      <c r="D317" s="24"/>
      <c r="E317" s="15"/>
      <c r="F317" s="16">
        <f>SUM(F4:F316)</f>
        <v>109427.65945191319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5"/>
  <sheetViews>
    <sheetView topLeftCell="A13" zoomScaleNormal="100" workbookViewId="0">
      <selection activeCell="G13" sqref="G13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19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2697.9230468749902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0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540.20529513888903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165.89149305554901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201.880950106976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200.66201864302101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153.125000000005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321.67434425647201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145.20211419630701</v>
      </c>
    </row>
    <row r="194" spans="1:6" ht="15.75" x14ac:dyDescent="0.25">
      <c r="A194" s="13" t="s">
        <v>11</v>
      </c>
      <c r="B194" s="23"/>
      <c r="C194" s="23"/>
      <c r="D194" s="15"/>
      <c r="E194" s="15"/>
      <c r="F194" s="16">
        <f>SUM(F4:F193)</f>
        <v>107404.69393299126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90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20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337.52070975400699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353.319399114916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346.830610425072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319.31767460689201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3-03</v>
      </c>
      <c r="B219" s="7" t="str">
        <f>'[1]Comprehensive Area Report'!B720</f>
        <v>CORRIDOR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1487.8843927262899</v>
      </c>
    </row>
    <row r="220" spans="1:6" x14ac:dyDescent="0.25">
      <c r="A220" s="7" t="str">
        <f>'[1]Comprehensive Area Report'!A721</f>
        <v>FCM 3-04</v>
      </c>
      <c r="B220" s="7" t="str">
        <f>'[1]Comprehensive Area Report'!B721</f>
        <v>CORRIDOR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2039.74432609618</v>
      </c>
    </row>
    <row r="221" spans="1:6" x14ac:dyDescent="0.25">
      <c r="A221" s="7" t="str">
        <f>'[1]Comprehensive Area Report'!A722</f>
        <v>FCM 3-05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2379.5547154700398</v>
      </c>
    </row>
    <row r="222" spans="1:6" x14ac:dyDescent="0.25">
      <c r="A222" s="7" t="str">
        <f>'[1]Comprehensive Area Report'!A723</f>
        <v>FCM 3-06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1946.02319678711</v>
      </c>
    </row>
    <row r="223" spans="1:6" x14ac:dyDescent="0.25">
      <c r="A223" s="7" t="str">
        <f>'[1]Comprehensive Area Report'!A724</f>
        <v>FCM 3-07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877.52779573871805</v>
      </c>
    </row>
    <row r="224" spans="1:6" x14ac:dyDescent="0.25">
      <c r="A224" s="7" t="str">
        <f>'[1]Comprehensive Area Report'!A725</f>
        <v>FCM 3-08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1766.8606090856899</v>
      </c>
    </row>
    <row r="225" spans="1:6" x14ac:dyDescent="0.25">
      <c r="A225" s="7" t="str">
        <f>'[1]Comprehensive Area Report'!A726</f>
        <v>FCM 3-09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1029.25694444447</v>
      </c>
    </row>
    <row r="226" spans="1:6" x14ac:dyDescent="0.25">
      <c r="A226" s="7" t="str">
        <f>'[1]Comprehensive Area Report'!A727</f>
        <v>FCM 3-10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1444.39026312235</v>
      </c>
    </row>
    <row r="227" spans="1:6" x14ac:dyDescent="0.25">
      <c r="A227" s="7" t="str">
        <f>'[1]Comprehensive Area Report'!A728</f>
        <v>FCM 3-11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477.17404513885299</v>
      </c>
    </row>
    <row r="228" spans="1:6" x14ac:dyDescent="0.25">
      <c r="A228" s="7" t="str">
        <f>'[1]Comprehensive Area Report'!A729</f>
        <v>FCM 3-12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446.36068249181301</v>
      </c>
    </row>
    <row r="229" spans="1:6" x14ac:dyDescent="0.25">
      <c r="A229" s="7" t="str">
        <f>'[1]Comprehensive Area Report'!A730</f>
        <v>FCM 3-13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426.508957140885</v>
      </c>
    </row>
    <row r="230" spans="1:6" x14ac:dyDescent="0.25">
      <c r="A230" s="7" t="str">
        <f>'[1]Comprehensive Area Report'!A731</f>
        <v>FCM 3-14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524.12152777777806</v>
      </c>
    </row>
    <row r="231" spans="1:6" x14ac:dyDescent="0.25">
      <c r="A231" s="7" t="str">
        <f>'[1]Comprehensive Area Report'!A732</f>
        <v>FCM 3021</v>
      </c>
      <c r="B231" s="7" t="str">
        <f>'[1]Comprehensive Area Report'!B732</f>
        <v>TOILET - MENS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117.361111111111</v>
      </c>
    </row>
    <row r="232" spans="1:6" x14ac:dyDescent="0.25">
      <c r="A232" s="7" t="str">
        <f>'[1]Comprehensive Area Report'!A733</f>
        <v>FCM 3023</v>
      </c>
      <c r="B232" s="7" t="str">
        <f>'[1]Comprehensive Area Report'!B733</f>
        <v>TOILET - WOMENS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119.41493055555399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15.8897915712333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294.53030495863902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12</v>
      </c>
      <c r="B275" s="14"/>
      <c r="C275" s="23"/>
      <c r="D275" s="15"/>
      <c r="E275" s="15"/>
      <c r="F275" s="16">
        <f>SUM(F4:F274)</f>
        <v>76049.68760807885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7"/>
  <sheetViews>
    <sheetView zoomScaleNormal="100" workbookViewId="0">
      <selection activeCell="I20" sqref="I20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21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385.88107638887999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981.85751501429399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278.18532986109801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284.104166666666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284.10416666666401</v>
      </c>
    </row>
    <row r="105" spans="1:6" x14ac:dyDescent="0.25">
      <c r="A105" s="7" t="str">
        <f>'[1]Comprehensive Area Report'!A877</f>
        <v>4313</v>
      </c>
      <c r="B105" s="7" t="str">
        <f>'[1]Comprehensive Area Report'!B877</f>
        <v>1 BED (ADA)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284.10416666666401</v>
      </c>
    </row>
    <row r="106" spans="1:6" x14ac:dyDescent="0.25">
      <c r="A106" s="7" t="str">
        <f>'[1]Comprehensive Area Report'!A878</f>
        <v>4314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284.10416666666498</v>
      </c>
    </row>
    <row r="107" spans="1:6" x14ac:dyDescent="0.25">
      <c r="A107" s="7" t="str">
        <f>'[1]Comprehensive Area Report'!A879</f>
        <v>4315</v>
      </c>
      <c r="B107" s="7" t="str">
        <f>'[1]Comprehensive Area Report'!B879</f>
        <v>1 BED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290.02300347234001</v>
      </c>
    </row>
    <row r="108" spans="1:6" x14ac:dyDescent="0.25">
      <c r="A108" s="7" t="str">
        <f>'[1]Comprehensive Area Report'!A880</f>
        <v>4319</v>
      </c>
      <c r="B108" s="7" t="str">
        <f>'[1]Comprehensive Area Report'!B880</f>
        <v>MEDICATION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54.1537062102161</v>
      </c>
    </row>
    <row r="109" spans="1:6" x14ac:dyDescent="0.25">
      <c r="A109" s="7" t="str">
        <f>'[1]Comprehensive Area Report'!A881</f>
        <v>4320</v>
      </c>
      <c r="B109" s="7" t="str">
        <f>'[1]Comprehensive Area Report'!B881</f>
        <v>1 BED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282.50938458578599</v>
      </c>
    </row>
    <row r="110" spans="1:6" x14ac:dyDescent="0.25">
      <c r="A110" s="7" t="str">
        <f>'[1]Comprehensive Area Report'!A882</f>
        <v>4321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340.4375</v>
      </c>
    </row>
    <row r="111" spans="1:6" x14ac:dyDescent="0.25">
      <c r="A111" s="7" t="str">
        <f>'[1]Comprehensive Area Report'!A883</f>
        <v>4322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340.43749999999898</v>
      </c>
    </row>
    <row r="112" spans="1:6" x14ac:dyDescent="0.25">
      <c r="A112" s="7" t="str">
        <f>'[1]Comprehensive Area Report'!A884</f>
        <v>4323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4324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340.43749999999801</v>
      </c>
    </row>
    <row r="114" spans="1:6" x14ac:dyDescent="0.25">
      <c r="A114" s="7" t="str">
        <f>'[1]Comprehensive Area Report'!A886</f>
        <v>4325</v>
      </c>
      <c r="B114" s="7" t="str">
        <f>'[1]Comprehensive Area Report'!B886</f>
        <v>2 BEDS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331.05989583321701</v>
      </c>
    </row>
    <row r="115" spans="1:6" x14ac:dyDescent="0.25">
      <c r="A115" s="7" t="str">
        <f>'[1]Comprehensive Area Report'!A887</f>
        <v>4330</v>
      </c>
      <c r="B115" s="7" t="str">
        <f>'[1]Comprehensive Area Report'!B887</f>
        <v>WELL BABY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438.85720486111899</v>
      </c>
    </row>
    <row r="116" spans="1:6" x14ac:dyDescent="0.25">
      <c r="A116" s="7" t="str">
        <f>'[1]Comprehensive Area Report'!A888</f>
        <v>4332</v>
      </c>
      <c r="B116" s="7" t="str">
        <f>'[1]Comprehensive Area Report'!B888</f>
        <v>EXAM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89.644531279939699</v>
      </c>
    </row>
    <row r="117" spans="1:6" x14ac:dyDescent="0.25">
      <c r="A117" s="7" t="str">
        <f>'[1]Comprehensive Area Report'!A889</f>
        <v>4333</v>
      </c>
      <c r="B117" s="7" t="str">
        <f>'[1]Comprehensive Area Report'!B889</f>
        <v>LOCKERS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76.726996529616102</v>
      </c>
    </row>
    <row r="118" spans="1:6" x14ac:dyDescent="0.25">
      <c r="A118" s="7" t="str">
        <f>'[1]Comprehensive Area Report'!A890</f>
        <v>4334</v>
      </c>
      <c r="B118" s="7" t="str">
        <f>'[1]Comprehensive Area Report'!B890</f>
        <v>TOILET - ADA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43.2695312776032</v>
      </c>
    </row>
    <row r="119" spans="1:6" x14ac:dyDescent="0.25">
      <c r="A119" s="7" t="str">
        <f>'[1]Comprehensive Area Report'!A891</f>
        <v>4335</v>
      </c>
      <c r="B119" s="7" t="str">
        <f>'[1]Comprehensive Area Report'!B891</f>
        <v>PANTRY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142.809027718415</v>
      </c>
    </row>
    <row r="120" spans="1:6" x14ac:dyDescent="0.25">
      <c r="A120" s="7" t="str">
        <f>'[1]Comprehensive Area Report'!A892</f>
        <v>4337</v>
      </c>
      <c r="B120" s="7" t="str">
        <f>'[1]Comprehensive Area Report'!B892</f>
        <v>CLEAN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139.45005174176799</v>
      </c>
    </row>
    <row r="121" spans="1:6" x14ac:dyDescent="0.25">
      <c r="A121" s="7" t="str">
        <f>'[1]Comprehensive Area Report'!A893</f>
        <v>4338</v>
      </c>
      <c r="B121" s="7" t="str">
        <f>'[1]Comprehensive Area Report'!B893</f>
        <v>SOILED UTILITY</v>
      </c>
      <c r="C121" s="8" t="str">
        <f>'[1]Comprehensive Area Report'!C893</f>
        <v>4th Floor Family Care Center</v>
      </c>
      <c r="D121" s="10" t="str">
        <f>'[1]Comprehensive Area Report'!D893</f>
        <v>Level 4</v>
      </c>
      <c r="E121" s="10" t="str">
        <f>'[1]Comprehensive Area Report'!E893</f>
        <v>36384</v>
      </c>
      <c r="F121" s="6">
        <f>'[1]Comprehensive Area Report'!F893</f>
        <v>55.893229166667403</v>
      </c>
    </row>
    <row r="122" spans="1:6" x14ac:dyDescent="0.25">
      <c r="A122" s="7" t="str">
        <f>'[1]Comprehensive Area Report'!A894</f>
        <v>4339</v>
      </c>
      <c r="B122" s="7" t="str">
        <f>'[1]Comprehensive Area Report'!B894</f>
        <v>JANITOR</v>
      </c>
      <c r="C122" s="8" t="str">
        <f>'[1]Comprehensive Area Report'!C894</f>
        <v>Environmental Services-Ashby</v>
      </c>
      <c r="D122" s="10" t="str">
        <f>'[1]Comprehensive Area Report'!D894</f>
        <v>Level 4</v>
      </c>
      <c r="E122" s="10" t="str">
        <f>'[1]Comprehensive Area Report'!E894</f>
        <v>38460</v>
      </c>
      <c r="F122" s="6">
        <f>'[1]Comprehensive Area Report'!F894</f>
        <v>55.891757135976398</v>
      </c>
    </row>
    <row r="123" spans="1:6" x14ac:dyDescent="0.25">
      <c r="A123" s="7" t="str">
        <f>'[1]Comprehensive Area Report'!A895</f>
        <v>4340</v>
      </c>
      <c r="B123" s="7" t="str">
        <f>'[1]Comprehensive Area Report'!B895</f>
        <v>CORRIDOR</v>
      </c>
      <c r="C123" s="8" t="str">
        <f>'[1]Comprehensive Area Report'!C895</f>
        <v>4th Floor Family Care Center</v>
      </c>
      <c r="D123" s="10" t="str">
        <f>'[1]Comprehensive Area Report'!D895</f>
        <v>Level 4</v>
      </c>
      <c r="E123" s="10" t="str">
        <f>'[1]Comprehensive Area Report'!E895</f>
        <v>36384</v>
      </c>
      <c r="F123" s="6">
        <f>'[1]Comprehensive Area Report'!F895</f>
        <v>2852.2279157492799</v>
      </c>
    </row>
    <row r="124" spans="1:6" x14ac:dyDescent="0.25">
      <c r="A124" s="7" t="str">
        <f>'[1]Comprehensive Area Report'!A896</f>
        <v>4400</v>
      </c>
      <c r="B124" s="7" t="str">
        <f>'[1]Comprehensive Area Report'!B896</f>
        <v>2 BEDS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329.33333333333297</v>
      </c>
    </row>
    <row r="125" spans="1:6" x14ac:dyDescent="0.25">
      <c r="A125" s="7" t="str">
        <f>'[1]Comprehensive Area Report'!A897</f>
        <v>4400N</v>
      </c>
      <c r="B125" s="7" t="str">
        <f>'[1]Comprehensive Area Report'!B897</f>
        <v>NURSE STATION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301.73663278946998</v>
      </c>
    </row>
    <row r="126" spans="1:6" x14ac:dyDescent="0.25">
      <c r="A126" s="7" t="str">
        <f>'[1]Comprehensive Area Report'!A898</f>
        <v>4401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338.81250000000102</v>
      </c>
    </row>
    <row r="127" spans="1:6" x14ac:dyDescent="0.25">
      <c r="A127" s="7" t="str">
        <f>'[1]Comprehensive Area Report'!A899</f>
        <v>4402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338.8125</v>
      </c>
    </row>
    <row r="128" spans="1:6" x14ac:dyDescent="0.25">
      <c r="A128" s="7" t="str">
        <f>'[1]Comprehensive Area Report'!A900</f>
        <v>4403</v>
      </c>
      <c r="B128" s="7" t="str">
        <f>'[1]Comprehensive Area Report'!B900</f>
        <v>2 BEDS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336.538628472222</v>
      </c>
    </row>
    <row r="129" spans="1:6" x14ac:dyDescent="0.25">
      <c r="A129" s="7" t="str">
        <f>'[1]Comprehensive Area Report'!A901</f>
        <v>4404</v>
      </c>
      <c r="B129" s="7" t="str">
        <f>'[1]Comprehensive Area Report'!B901</f>
        <v>OFFICE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168.08593750000199</v>
      </c>
    </row>
    <row r="130" spans="1:6" x14ac:dyDescent="0.25">
      <c r="A130" s="7" t="str">
        <f>'[1]Comprehensive Area Report'!A902</f>
        <v>4405</v>
      </c>
      <c r="B130" s="7" t="str">
        <f>'[1]Comprehensive Area Report'!B902</f>
        <v>TREATMENT</v>
      </c>
      <c r="C130" s="8" t="str">
        <f>'[1]Comprehensive Area Report'!C902</f>
        <v>Dialysis</v>
      </c>
      <c r="D130" s="10" t="str">
        <f>'[1]Comprehensive Area Report'!D902</f>
        <v>Level 4</v>
      </c>
      <c r="E130" s="10" t="str">
        <f>'[1]Comprehensive Area Report'!E902</f>
        <v>DIAL</v>
      </c>
      <c r="F130" s="6">
        <f>'[1]Comprehensive Area Report'!F902</f>
        <v>670.56640625000603</v>
      </c>
    </row>
    <row r="131" spans="1:6" x14ac:dyDescent="0.25">
      <c r="A131" s="7" t="str">
        <f>'[1]Comprehensive Area Report'!A903</f>
        <v>4410</v>
      </c>
      <c r="B131" s="7" t="str">
        <f>'[1]Comprehensive Area Report'!B903</f>
        <v>ISOLATION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278.18532986111398</v>
      </c>
    </row>
    <row r="132" spans="1:6" x14ac:dyDescent="0.25">
      <c r="A132" s="7" t="str">
        <f>'[1]Comprehensive Area Report'!A904</f>
        <v>4411</v>
      </c>
      <c r="B132" s="7" t="str">
        <f>'[1]Comprehensive Area Report'!B904</f>
        <v>ISOLATION (ADA)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284.10416666666799</v>
      </c>
    </row>
    <row r="133" spans="1:6" x14ac:dyDescent="0.25">
      <c r="A133" s="7" t="str">
        <f>'[1]Comprehensive Area Report'!A905</f>
        <v>4412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284.10416666667197</v>
      </c>
    </row>
    <row r="134" spans="1:6" x14ac:dyDescent="0.25">
      <c r="A134" s="7" t="str">
        <f>'[1]Comprehensive Area Report'!A906</f>
        <v>4413</v>
      </c>
      <c r="B134" s="7" t="str">
        <f>'[1]Comprehensive Area Report'!B906</f>
        <v>2 BEDS (ADA)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284.10416666666799</v>
      </c>
    </row>
    <row r="135" spans="1:6" x14ac:dyDescent="0.25">
      <c r="A135" s="7" t="str">
        <f>'[1]Comprehensive Area Report'!A907</f>
        <v>4414</v>
      </c>
      <c r="B135" s="7" t="str">
        <f>'[1]Comprehensive Area Report'!B907</f>
        <v>2 BEDS (ADA)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284.10416666666998</v>
      </c>
    </row>
    <row r="136" spans="1:6" x14ac:dyDescent="0.25">
      <c r="A136" s="7" t="str">
        <f>'[1]Comprehensive Area Report'!A908</f>
        <v>4415</v>
      </c>
      <c r="B136" s="7" t="str">
        <f>'[1]Comprehensive Area Report'!B908</f>
        <v>2 BEDS_USED AS 1 BED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287.99348958333599</v>
      </c>
    </row>
    <row r="137" spans="1:6" x14ac:dyDescent="0.25">
      <c r="A137" s="7" t="str">
        <f>'[1]Comprehensive Area Report'!A909</f>
        <v>4420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330.92447916665799</v>
      </c>
    </row>
    <row r="138" spans="1:6" x14ac:dyDescent="0.25">
      <c r="A138" s="7" t="str">
        <f>'[1]Comprehensive Area Report'!A910</f>
        <v>4421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</v>
      </c>
    </row>
    <row r="139" spans="1:6" x14ac:dyDescent="0.25">
      <c r="A139" s="7" t="str">
        <f>'[1]Comprehensive Area Report'!A911</f>
        <v>4422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340.43749999999102</v>
      </c>
    </row>
    <row r="140" spans="1:6" x14ac:dyDescent="0.25">
      <c r="A140" s="7" t="str">
        <f>'[1]Comprehensive Area Report'!A912</f>
        <v>4423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340.43749999999102</v>
      </c>
    </row>
    <row r="141" spans="1:6" x14ac:dyDescent="0.25">
      <c r="A141" s="7" t="str">
        <f>'[1]Comprehensive Area Report'!A913</f>
        <v>4424</v>
      </c>
      <c r="B141" s="7" t="str">
        <f>'[1]Comprehensive Area Report'!B913</f>
        <v>2 BEDS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340.43749999999</v>
      </c>
    </row>
    <row r="142" spans="1:6" x14ac:dyDescent="0.25">
      <c r="A142" s="7" t="str">
        <f>'[1]Comprehensive Area Report'!A914</f>
        <v>4425</v>
      </c>
      <c r="B142" s="7" t="str">
        <f>'[1]Comprehensive Area Report'!B914</f>
        <v>2 BEDS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331.07118055554503</v>
      </c>
    </row>
    <row r="143" spans="1:6" x14ac:dyDescent="0.25">
      <c r="A143" s="7" t="str">
        <f>'[1]Comprehensive Area Report'!A915</f>
        <v>4430</v>
      </c>
      <c r="B143" s="7" t="str">
        <f>'[1]Comprehensive Area Report'!B915</f>
        <v>OFFICE</v>
      </c>
      <c r="C143" s="8" t="str">
        <f>'[1]Comprehensive Area Report'!C915</f>
        <v>Case Management Services</v>
      </c>
      <c r="D143" s="10" t="str">
        <f>'[1]Comprehensive Area Report'!D915</f>
        <v>Level 4</v>
      </c>
      <c r="E143" s="10" t="str">
        <f>'[1]Comprehensive Area Report'!E915</f>
        <v>28756</v>
      </c>
      <c r="F143" s="6">
        <f>'[1]Comprehensive Area Report'!F915</f>
        <v>69.0625</v>
      </c>
    </row>
    <row r="144" spans="1:6" x14ac:dyDescent="0.25">
      <c r="A144" s="7" t="str">
        <f>'[1]Comprehensive Area Report'!A916</f>
        <v>4431</v>
      </c>
      <c r="B144" s="7" t="str">
        <f>'[1]Comprehensive Area Report'!B916</f>
        <v>DICTATION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37.1888020833334</v>
      </c>
    </row>
    <row r="145" spans="1:6" x14ac:dyDescent="0.25">
      <c r="A145" s="7" t="str">
        <f>'[1]Comprehensive Area Report'!A917</f>
        <v>4432</v>
      </c>
      <c r="B145" s="7" t="str">
        <f>'[1]Comprehensive Area Report'!B917</f>
        <v>TOILET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88.901041666669002</v>
      </c>
    </row>
    <row r="146" spans="1:6" x14ac:dyDescent="0.25">
      <c r="A146" s="7" t="str">
        <f>'[1]Comprehensive Area Report'!A918</f>
        <v>4433</v>
      </c>
      <c r="B146" s="7" t="str">
        <f>'[1]Comprehensive Area Report'!B918</f>
        <v>OFFICE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92.692708333335801</v>
      </c>
    </row>
    <row r="147" spans="1:6" x14ac:dyDescent="0.25">
      <c r="A147" s="7" t="str">
        <f>'[1]Comprehensive Area Report'!A919</f>
        <v>4434</v>
      </c>
      <c r="B147" s="7" t="str">
        <f>'[1]Comprehensive Area Report'!B919</f>
        <v>STORAGE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148.35177951388599</v>
      </c>
    </row>
    <row r="148" spans="1:6" x14ac:dyDescent="0.25">
      <c r="A148" s="7" t="str">
        <f>'[1]Comprehensive Area Report'!A920</f>
        <v>4435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139.222439236111</v>
      </c>
    </row>
    <row r="149" spans="1:6" x14ac:dyDescent="0.25">
      <c r="A149" s="7" t="str">
        <f>'[1]Comprehensive Area Report'!A921</f>
        <v>4436</v>
      </c>
      <c r="B149" s="7" t="str">
        <f>'[1]Comprehensive Area Report'!B921</f>
        <v>SOILED UTILITY</v>
      </c>
      <c r="C149" s="8" t="str">
        <f>'[1]Comprehensive Area Report'!C921</f>
        <v>Medical/Surg Unit 4E</v>
      </c>
      <c r="D149" s="10" t="str">
        <f>'[1]Comprehensive Area Report'!D921</f>
        <v>Level 4</v>
      </c>
      <c r="E149" s="10" t="str">
        <f>'[1]Comprehensive Area Report'!E921</f>
        <v>36182</v>
      </c>
      <c r="F149" s="6">
        <f>'[1]Comprehensive Area Report'!F921</f>
        <v>119.57291666666799</v>
      </c>
    </row>
    <row r="150" spans="1:6" x14ac:dyDescent="0.25">
      <c r="A150" s="7" t="str">
        <f>'[1]Comprehensive Area Report'!A922</f>
        <v>4437</v>
      </c>
      <c r="B150" s="7" t="str">
        <f>'[1]Comprehensive Area Report'!B922</f>
        <v>PANTRY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66.625000000000696</v>
      </c>
    </row>
    <row r="151" spans="1:6" x14ac:dyDescent="0.25">
      <c r="A151" s="7" t="str">
        <f>'[1]Comprehensive Area Report'!A923</f>
        <v>4438</v>
      </c>
      <c r="B151" s="7" t="str">
        <f>'[1]Comprehensive Area Report'!B923</f>
        <v>JANITOR</v>
      </c>
      <c r="C151" s="8" t="str">
        <f>'[1]Comprehensive Area Report'!C923</f>
        <v>Environmental Services-Ashby</v>
      </c>
      <c r="D151" s="10" t="str">
        <f>'[1]Comprehensive Area Report'!D923</f>
        <v>Level 4</v>
      </c>
      <c r="E151" s="10" t="str">
        <f>'[1]Comprehensive Area Report'!E923</f>
        <v>38460</v>
      </c>
      <c r="F151" s="6">
        <f>'[1]Comprehensive Area Report'!F923</f>
        <v>46.724392361232297</v>
      </c>
    </row>
    <row r="152" spans="1:6" x14ac:dyDescent="0.25">
      <c r="A152" s="7" t="str">
        <f>'[1]Comprehensive Area Report'!A924</f>
        <v>4439</v>
      </c>
      <c r="B152" s="7" t="str">
        <f>'[1]Comprehensive Area Report'!B924</f>
        <v>SITZ BATH</v>
      </c>
      <c r="C152" s="8" t="str">
        <f>'[1]Comprehensive Area Report'!C924</f>
        <v>Medical/Surg Unit 4E</v>
      </c>
      <c r="D152" s="10" t="str">
        <f>'[1]Comprehensive Area Report'!D924</f>
        <v>Level 4</v>
      </c>
      <c r="E152" s="10" t="str">
        <f>'[1]Comprehensive Area Report'!E924</f>
        <v>36182</v>
      </c>
      <c r="F152" s="6">
        <f>'[1]Comprehensive Area Report'!F924</f>
        <v>25.74609375</v>
      </c>
    </row>
    <row r="153" spans="1:6" x14ac:dyDescent="0.25">
      <c r="A153" s="7" t="str">
        <f>'[1]Comprehensive Area Report'!A925</f>
        <v>4440</v>
      </c>
      <c r="B153" s="7" t="str">
        <f>'[1]Comprehensive Area Report'!B925</f>
        <v>STORAGE</v>
      </c>
      <c r="C153" s="8" t="str">
        <f>'[1]Comprehensive Area Report'!C925</f>
        <v>Dialysis</v>
      </c>
      <c r="D153" s="10" t="str">
        <f>'[1]Comprehensive Area Report'!D925</f>
        <v>Level 4</v>
      </c>
      <c r="E153" s="10" t="str">
        <f>'[1]Comprehensive Area Report'!E925</f>
        <v>DIAL</v>
      </c>
      <c r="F153" s="6">
        <f>'[1]Comprehensive Area Report'!F925</f>
        <v>25.746093749988201</v>
      </c>
    </row>
    <row r="154" spans="1:6" x14ac:dyDescent="0.25">
      <c r="A154" s="7" t="str">
        <f>'[1]Comprehensive Area Report'!A926</f>
        <v>4500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214.477430555561</v>
      </c>
    </row>
    <row r="155" spans="1:6" x14ac:dyDescent="0.25">
      <c r="A155" s="7" t="str">
        <f>'[1]Comprehensive Area Report'!A927</f>
        <v>4501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218.566731770823</v>
      </c>
    </row>
    <row r="156" spans="1:6" x14ac:dyDescent="0.25">
      <c r="A156" s="7" t="str">
        <f>'[1]Comprehensive Area Report'!A928</f>
        <v>4502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214.78917100694301</v>
      </c>
    </row>
    <row r="157" spans="1:6" x14ac:dyDescent="0.25">
      <c r="A157" s="7" t="str">
        <f>'[1]Comprehensive Area Report'!A929</f>
        <v>4503</v>
      </c>
      <c r="B157" s="7" t="str">
        <f>'[1]Comprehensive Area Report'!B929</f>
        <v>1 BED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218.566731770834</v>
      </c>
    </row>
    <row r="158" spans="1:6" x14ac:dyDescent="0.25">
      <c r="A158" s="7" t="str">
        <f>'[1]Comprehensive Area Report'!A930</f>
        <v>4504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214.789171006945</v>
      </c>
    </row>
    <row r="159" spans="1:6" x14ac:dyDescent="0.25">
      <c r="A159" s="7" t="str">
        <f>'[1]Comprehensive Area Report'!A931</f>
        <v>4510</v>
      </c>
      <c r="B159" s="7" t="str">
        <f>'[1]Comprehensive Area Report'!B931</f>
        <v>3 BEDS_CONFERENCE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523.58295196220604</v>
      </c>
    </row>
    <row r="160" spans="1:6" x14ac:dyDescent="0.25">
      <c r="A160" s="7" t="str">
        <f>'[1]Comprehensive Area Report'!A932</f>
        <v>4511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253.871875243402</v>
      </c>
    </row>
    <row r="161" spans="1:6" x14ac:dyDescent="0.25">
      <c r="A161" s="7" t="str">
        <f>'[1]Comprehensive Area Report'!A933</f>
        <v>4512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237.65112822882099</v>
      </c>
    </row>
    <row r="162" spans="1:6" x14ac:dyDescent="0.25">
      <c r="A162" s="7" t="str">
        <f>'[1]Comprehensive Area Report'!A934</f>
        <v>4513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247.778645833333</v>
      </c>
    </row>
    <row r="163" spans="1:6" x14ac:dyDescent="0.25">
      <c r="A163" s="7" t="str">
        <f>'[1]Comprehensive Area Report'!A935</f>
        <v>4514</v>
      </c>
      <c r="B163" s="7" t="str">
        <f>'[1]Comprehensive Area Report'!B935</f>
        <v>3 BEDS_SUSPENDED</v>
      </c>
      <c r="C163" s="8" t="str">
        <f>'[1]Comprehensive Area Report'!C935</f>
        <v>4th Floor Family Care Center</v>
      </c>
      <c r="D163" s="10" t="str">
        <f>'[1]Comprehensive Area Report'!D935</f>
        <v>Level 4</v>
      </c>
      <c r="E163" s="10" t="str">
        <f>'[1]Comprehensive Area Report'!E935</f>
        <v>36384</v>
      </c>
      <c r="F163" s="6">
        <f>'[1]Comprehensive Area Report'!F935</f>
        <v>529.07855902777897</v>
      </c>
    </row>
    <row r="164" spans="1:6" x14ac:dyDescent="0.25">
      <c r="A164" s="7" t="str">
        <f>'[1]Comprehensive Area Report'!A936</f>
        <v>4519</v>
      </c>
      <c r="B164" s="7" t="str">
        <f>'[1]Comprehensive Area Report'!B936</f>
        <v>STORAGE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94.453124999996902</v>
      </c>
    </row>
    <row r="165" spans="1:6" x14ac:dyDescent="0.25">
      <c r="A165" s="7" t="str">
        <f>'[1]Comprehensive Area Report'!A937</f>
        <v>4519A</v>
      </c>
      <c r="B165" s="7" t="str">
        <f>'[1]Comprehensive Area Report'!B937</f>
        <v>DARK ROOM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59.363498263890499</v>
      </c>
    </row>
    <row r="166" spans="1:6" x14ac:dyDescent="0.25">
      <c r="A166" s="7" t="str">
        <f>'[1]Comprehensive Area Report'!A938</f>
        <v>4520</v>
      </c>
      <c r="B166" s="7" t="str">
        <f>'[1]Comprehensive Area Report'!B938</f>
        <v>2 BEDS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316.43467881944099</v>
      </c>
    </row>
    <row r="167" spans="1:6" x14ac:dyDescent="0.25">
      <c r="A167" s="7" t="str">
        <f>'[1]Comprehensive Area Report'!A939</f>
        <v>4521</v>
      </c>
      <c r="B167" s="7" t="str">
        <f>'[1]Comprehensive Area Report'!B939</f>
        <v>GYM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242.24557344286799</v>
      </c>
    </row>
    <row r="168" spans="1:6" x14ac:dyDescent="0.25">
      <c r="A168" s="7" t="str">
        <f>'[1]Comprehensive Area Report'!A940</f>
        <v>4522</v>
      </c>
      <c r="B168" s="7" t="str">
        <f>'[1]Comprehensive Area Report'!B940</f>
        <v>1 BED - NEG PRESS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226.65720433490799</v>
      </c>
    </row>
    <row r="169" spans="1:6" x14ac:dyDescent="0.25">
      <c r="A169" s="7" t="str">
        <f>'[1]Comprehensive Area Report'!A941</f>
        <v>4523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215.45849609374599</v>
      </c>
    </row>
    <row r="170" spans="1:6" x14ac:dyDescent="0.25">
      <c r="A170" s="7" t="str">
        <f>'[1]Comprehensive Area Report'!A942</f>
        <v>4524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217.897406684028</v>
      </c>
    </row>
    <row r="171" spans="1:6" x14ac:dyDescent="0.25">
      <c r="A171" s="7" t="str">
        <f>'[1]Comprehensive Area Report'!A943</f>
        <v>4525</v>
      </c>
      <c r="B171" s="7" t="str">
        <f>'[1]Comprehensive Area Report'!B943</f>
        <v>1 BED</v>
      </c>
      <c r="C171" s="8" t="str">
        <f>'[1]Comprehensive Area Report'!C943</f>
        <v>Antepartum Unit</v>
      </c>
      <c r="D171" s="10" t="str">
        <f>'[1]Comprehensive Area Report'!D943</f>
        <v>Level 4</v>
      </c>
      <c r="E171" s="10" t="str">
        <f>'[1]Comprehensive Area Report'!E943</f>
        <v>36386</v>
      </c>
      <c r="F171" s="6">
        <f>'[1]Comprehensive Area Report'!F943</f>
        <v>214.789171006944</v>
      </c>
    </row>
    <row r="172" spans="1:6" x14ac:dyDescent="0.25">
      <c r="A172" s="7" t="str">
        <f>'[1]Comprehensive Area Report'!A944</f>
        <v>4526</v>
      </c>
      <c r="B172" s="7" t="str">
        <f>'[1]Comprehensive Area Report'!B944</f>
        <v>1 BED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218.566731770833</v>
      </c>
    </row>
    <row r="173" spans="1:6" x14ac:dyDescent="0.25">
      <c r="A173" s="7" t="str">
        <f>'[1]Comprehensive Area Report'!A945</f>
        <v>4546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103.974609375029</v>
      </c>
    </row>
    <row r="174" spans="1:6" x14ac:dyDescent="0.25">
      <c r="A174" s="7" t="str">
        <f>'[1]Comprehensive Area Report'!A946</f>
        <v>4547</v>
      </c>
      <c r="B174" s="7" t="str">
        <f>'[1]Comprehensive Area Report'!B946</f>
        <v>VESTIBULE</v>
      </c>
      <c r="C174" s="8" t="str">
        <f>'[1]Comprehensive Area Report'!C946</f>
        <v>Nuclear Medicine</v>
      </c>
      <c r="D174" s="10" t="str">
        <f>'[1]Comprehensive Area Report'!D946</f>
        <v>Level 4</v>
      </c>
      <c r="E174" s="10" t="str">
        <f>'[1]Comprehensive Area Report'!E946</f>
        <v>37650</v>
      </c>
      <c r="F174" s="6">
        <f>'[1]Comprehensive Area Report'!F946</f>
        <v>41.457682291636601</v>
      </c>
    </row>
    <row r="175" spans="1:6" x14ac:dyDescent="0.25">
      <c r="A175" s="7" t="str">
        <f>'[1]Comprehensive Area Report'!A947</f>
        <v>4549</v>
      </c>
      <c r="B175" s="7" t="str">
        <f>'[1]Comprehensive Area Report'!B947</f>
        <v>OFFICE</v>
      </c>
      <c r="C175" s="8" t="str">
        <f>'[1]Comprehensive Area Report'!C947</f>
        <v>Nuclear Medicine</v>
      </c>
      <c r="D175" s="10" t="str">
        <f>'[1]Comprehensive Area Report'!D947</f>
        <v>Level 4</v>
      </c>
      <c r="E175" s="10" t="str">
        <f>'[1]Comprehensive Area Report'!E947</f>
        <v>37650</v>
      </c>
      <c r="F175" s="6">
        <f>'[1]Comprehensive Area Report'!F947</f>
        <v>172.65625000000099</v>
      </c>
    </row>
    <row r="176" spans="1:6" x14ac:dyDescent="0.25">
      <c r="A176" s="7" t="str">
        <f>'[1]Comprehensive Area Report'!A948</f>
        <v>4550</v>
      </c>
      <c r="B176" s="7" t="str">
        <f>'[1]Comprehensive Area Report'!B948</f>
        <v>NURSE STATION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281.44075520832803</v>
      </c>
    </row>
    <row r="177" spans="1:6" x14ac:dyDescent="0.25">
      <c r="A177" s="7" t="str">
        <f>'[1]Comprehensive Area Report'!A949</f>
        <v>4550A</v>
      </c>
      <c r="B177" s="7" t="str">
        <f>'[1]Comprehensive Area Report'!B949</f>
        <v>MEDICATION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68.546223958333002</v>
      </c>
    </row>
    <row r="178" spans="1:6" x14ac:dyDescent="0.25">
      <c r="A178" s="7" t="str">
        <f>'[1]Comprehensive Area Report'!A950</f>
        <v>4551</v>
      </c>
      <c r="B178" s="7" t="str">
        <f>'[1]Comprehensive Area Report'!B950</f>
        <v>CLEAN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61.027777777777601</v>
      </c>
    </row>
    <row r="179" spans="1:6" x14ac:dyDescent="0.25">
      <c r="A179" s="7" t="str">
        <f>'[1]Comprehensive Area Report'!A951</f>
        <v>4551A</v>
      </c>
      <c r="B179" s="7" t="str">
        <f>'[1]Comprehensive Area Report'!B951</f>
        <v>LOCKERS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71.296874999999602</v>
      </c>
    </row>
    <row r="180" spans="1:6" x14ac:dyDescent="0.25">
      <c r="A180" s="7" t="str">
        <f>'[1]Comprehensive Area Report'!A952</f>
        <v>4552</v>
      </c>
      <c r="B180" s="7" t="str">
        <f>'[1]Comprehensive Area Report'!B952</f>
        <v>SOILED UTILITY</v>
      </c>
      <c r="C180" s="8" t="str">
        <f>'[1]Comprehensive Area Report'!C952</f>
        <v>Antepartum Unit</v>
      </c>
      <c r="D180" s="10" t="str">
        <f>'[1]Comprehensive Area Report'!D952</f>
        <v>Level 4</v>
      </c>
      <c r="E180" s="10" t="str">
        <f>'[1]Comprehensive Area Report'!E952</f>
        <v>36386</v>
      </c>
      <c r="F180" s="6">
        <f>'[1]Comprehensive Area Report'!F952</f>
        <v>127.263454861114</v>
      </c>
    </row>
    <row r="181" spans="1:6" x14ac:dyDescent="0.25">
      <c r="A181" s="7" t="str">
        <f>'[1]Comprehensive Area Report'!A953</f>
        <v>4553</v>
      </c>
      <c r="B181" s="7" t="str">
        <f>'[1]Comprehensive Area Report'!B953</f>
        <v>STORAGE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37.555555555555699</v>
      </c>
    </row>
    <row r="182" spans="1:6" x14ac:dyDescent="0.25">
      <c r="A182" s="7" t="str">
        <f>'[1]Comprehensive Area Report'!A954</f>
        <v>4554</v>
      </c>
      <c r="B182" s="7" t="str">
        <f>'[1]Comprehensive Area Report'!B954</f>
        <v>JANITOR</v>
      </c>
      <c r="C182" s="8" t="str">
        <f>'[1]Comprehensive Area Report'!C954</f>
        <v>Environmental Services-Ashby</v>
      </c>
      <c r="D182" s="10" t="str">
        <f>'[1]Comprehensive Area Report'!D954</f>
        <v>Level 4</v>
      </c>
      <c r="E182" s="10" t="str">
        <f>'[1]Comprehensive Area Report'!E954</f>
        <v>38460</v>
      </c>
      <c r="F182" s="6">
        <f>'[1]Comprehensive Area Report'!F954</f>
        <v>18.4843749999987</v>
      </c>
    </row>
    <row r="183" spans="1:6" x14ac:dyDescent="0.25">
      <c r="A183" s="7" t="str">
        <f>'[1]Comprehensive Area Report'!A955</f>
        <v>4555</v>
      </c>
      <c r="B183" s="7" t="str">
        <f>'[1]Comprehensive Area Report'!B955</f>
        <v>KITCHEN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119.41493055555399</v>
      </c>
    </row>
    <row r="184" spans="1:6" x14ac:dyDescent="0.25">
      <c r="A184" s="7" t="str">
        <f>'[1]Comprehensive Area Report'!A956</f>
        <v>4555A</v>
      </c>
      <c r="B184" s="7" t="str">
        <f>'[1]Comprehensive Area Report'!B956</f>
        <v>ALCOVE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12.9830729166657</v>
      </c>
    </row>
    <row r="185" spans="1:6" x14ac:dyDescent="0.25">
      <c r="A185" s="7" t="str">
        <f>'[1]Comprehensive Area Report'!A957</f>
        <v>4555B</v>
      </c>
      <c r="B185" s="7" t="str">
        <f>'[1]Comprehensive Area Report'!B957</f>
        <v>ALCOVE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22.0052083333333</v>
      </c>
    </row>
    <row r="186" spans="1:6" x14ac:dyDescent="0.25">
      <c r="A186" s="7" t="str">
        <f>'[1]Comprehensive Area Report'!A958</f>
        <v>4556</v>
      </c>
      <c r="B186" s="7" t="str">
        <f>'[1]Comprehensive Area Report'!B958</f>
        <v>CONFERENCE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151.98263888888999</v>
      </c>
    </row>
    <row r="187" spans="1:6" x14ac:dyDescent="0.25">
      <c r="A187" s="7" t="str">
        <f>'[1]Comprehensive Area Report'!A959</f>
        <v>4557</v>
      </c>
      <c r="B187" s="7" t="str">
        <f>'[1]Comprehensive Area Report'!B959</f>
        <v>STORAGE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59.707465277776699</v>
      </c>
    </row>
    <row r="188" spans="1:6" x14ac:dyDescent="0.25">
      <c r="A188" s="7" t="str">
        <f>'[1]Comprehensive Area Report'!A960</f>
        <v>4558</v>
      </c>
      <c r="B188" s="7" t="str">
        <f>'[1]Comprehensive Area Report'!B960</f>
        <v>STORAGE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30.660590277777299</v>
      </c>
    </row>
    <row r="189" spans="1:6" x14ac:dyDescent="0.25">
      <c r="A189" s="7" t="str">
        <f>'[1]Comprehensive Area Report'!A961</f>
        <v>4559</v>
      </c>
      <c r="B189" s="7" t="str">
        <f>'[1]Comprehensive Area Report'!B961</f>
        <v>STORAGE</v>
      </c>
      <c r="C189" s="8" t="str">
        <f>'[1]Comprehensive Area Report'!C961</f>
        <v>4th Floor Family Care Center</v>
      </c>
      <c r="D189" s="10" t="str">
        <f>'[1]Comprehensive Area Report'!D961</f>
        <v>Level 4</v>
      </c>
      <c r="E189" s="10" t="str">
        <f>'[1]Comprehensive Area Report'!E961</f>
        <v>36384</v>
      </c>
      <c r="F189" s="6">
        <f>'[1]Comprehensive Area Report'!F961</f>
        <v>22.592013888888701</v>
      </c>
    </row>
    <row r="190" spans="1:6" x14ac:dyDescent="0.25">
      <c r="A190" s="7" t="str">
        <f>'[1]Comprehensive Area Report'!A962</f>
        <v>4560</v>
      </c>
      <c r="B190" s="7" t="str">
        <f>'[1]Comprehensive Area Report'!B962</f>
        <v>DATA / TELE</v>
      </c>
      <c r="C190" s="8" t="str">
        <f>'[1]Comprehensive Area Report'!C962</f>
        <v>Voice Telecommunications</v>
      </c>
      <c r="D190" s="10" t="str">
        <f>'[1]Comprehensive Area Report'!D962</f>
        <v>Level 4</v>
      </c>
      <c r="E190" s="10" t="str">
        <f>'[1]Comprehensive Area Report'!E962</f>
        <v>38472</v>
      </c>
      <c r="F190" s="6">
        <f>'[1]Comprehensive Area Report'!F962</f>
        <v>11.1493055555553</v>
      </c>
    </row>
    <row r="191" spans="1:6" x14ac:dyDescent="0.25">
      <c r="A191" s="7" t="str">
        <f>'[1]Comprehensive Area Report'!A963</f>
        <v>4561</v>
      </c>
      <c r="B191" s="7" t="str">
        <f>'[1]Comprehensive Area Report'!B963</f>
        <v>CORRIDOR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781.898217429581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983.00314184287197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1085.69921874999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FCM 4021</v>
      </c>
      <c r="B198" s="7" t="str">
        <f>'[1]Comprehensive Area Report'!B970</f>
        <v>TOILET - MENS</v>
      </c>
      <c r="C198" s="8" t="str">
        <f>'[1]Comprehensive Area Report'!C970</f>
        <v>Floor 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119.708333333334</v>
      </c>
    </row>
    <row r="199" spans="1:6" x14ac:dyDescent="0.25">
      <c r="A199" s="7" t="str">
        <f>'[1]Comprehensive Area Report'!A971</f>
        <v>FCM 4023</v>
      </c>
      <c r="B199" s="7" t="str">
        <f>'[1]Comprehensive Area Report'!B971</f>
        <v>TOILET - WOMENS</v>
      </c>
      <c r="C199" s="8" t="str">
        <f>'[1]Comprehensive Area Report'!C971</f>
        <v>Floor 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121.835503472224</v>
      </c>
    </row>
    <row r="200" spans="1:6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532.39096520242902</v>
      </c>
    </row>
    <row r="201" spans="1:6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161.73828125</v>
      </c>
    </row>
    <row r="202" spans="1:6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504.49088541637798</v>
      </c>
    </row>
    <row r="203" spans="1:6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213.51542047057899</v>
      </c>
    </row>
    <row r="204" spans="1:6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219.53862847222501</v>
      </c>
    </row>
    <row r="205" spans="1:6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294.53057861423702</v>
      </c>
    </row>
    <row r="206" spans="1:6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7.1568863264099596</v>
      </c>
    </row>
    <row r="207" spans="1:6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18.924479166544199</v>
      </c>
    </row>
    <row r="208" spans="1:6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294.52895954171203</v>
      </c>
    </row>
    <row r="209" spans="1:6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626.91753472222501</v>
      </c>
    </row>
    <row r="210" spans="1:6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173.33333333333499</v>
      </c>
    </row>
    <row r="211" spans="1:6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294.52664666839502</v>
      </c>
    </row>
    <row r="212" spans="1:6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294.52895967074397</v>
      </c>
    </row>
    <row r="213" spans="1:6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24.5026526291579</v>
      </c>
    </row>
    <row r="214" spans="1:6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114.98697916666301</v>
      </c>
    </row>
    <row r="215" spans="1:6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8" t="str">
        <f>'[1]Comprehensive Area Report'!C987</f>
        <v>N/A</v>
      </c>
      <c r="D215" s="10" t="str">
        <f>'[1]Comprehensive Area Report'!D987</f>
        <v>Level 4</v>
      </c>
      <c r="E215" s="10" t="str">
        <f>'[1]Comprehensive Area Report'!E987</f>
        <v>N/A</v>
      </c>
      <c r="F215" s="6">
        <f>'[1]Comprehensive Area Report'!F987</f>
        <v>20.244791666668299</v>
      </c>
    </row>
    <row r="216" spans="1:6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8" t="str">
        <f>'[1]Comprehensive Area Report'!C988</f>
        <v>N/A</v>
      </c>
      <c r="D216" s="10" t="str">
        <f>'[1]Comprehensive Area Report'!D988</f>
        <v>Level 4</v>
      </c>
      <c r="E216" s="10" t="str">
        <f>'[1]Comprehensive Area Report'!E988</f>
        <v>N/A</v>
      </c>
      <c r="F216" s="6">
        <f>'[1]Comprehensive Area Report'!F988</f>
        <v>21.5651041666666</v>
      </c>
    </row>
    <row r="217" spans="1:6" ht="15.75" x14ac:dyDescent="0.25">
      <c r="A217" s="13" t="s">
        <v>13</v>
      </c>
      <c r="B217" s="14"/>
      <c r="C217" s="23"/>
      <c r="D217" s="15"/>
      <c r="E217" s="15"/>
      <c r="F217" s="16">
        <f>SUM(F4:F216)</f>
        <v>61515.491187766762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3"/>
  <sheetViews>
    <sheetView zoomScaleNormal="100" workbookViewId="0">
      <selection activeCell="J24" sqref="J24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22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5030 / 5032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357.36458333332303</v>
      </c>
    </row>
    <row r="11" spans="1:6" x14ac:dyDescent="0.25">
      <c r="A11" s="7" t="str">
        <f>'[1]Comprehensive Area Report'!A996</f>
        <v>5038</v>
      </c>
      <c r="B11" s="7" t="str">
        <f>'[1]Comprehensive Area Report'!B996</f>
        <v>ELEC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106.285156249998</v>
      </c>
    </row>
    <row r="12" spans="1:6" x14ac:dyDescent="0.25">
      <c r="A12" s="7" t="str">
        <f>'[1]Comprehensive Area Report'!A997</f>
        <v>5104</v>
      </c>
      <c r="B12" s="7" t="str">
        <f>'[1]Comprehensive Area Report'!B997</f>
        <v>FAN ROOM 7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1019.86805555556</v>
      </c>
    </row>
    <row r="13" spans="1:6" x14ac:dyDescent="0.25">
      <c r="A13" s="7" t="str">
        <f>'[1]Comprehensive Area Report'!A998</f>
        <v>5202</v>
      </c>
      <c r="B13" s="7" t="str">
        <f>'[1]Comprehensive Area Report'!B998</f>
        <v>FAN ROOM 9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5303</v>
      </c>
      <c r="B14" s="7" t="str">
        <f>'[1]Comprehensive Area Report'!B999</f>
        <v>FAN ROOM 4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1019.86805555555</v>
      </c>
    </row>
    <row r="15" spans="1:6" x14ac:dyDescent="0.25">
      <c r="A15" s="7" t="str">
        <f>'[1]Comprehensive Area Report'!A1000</f>
        <v>5401</v>
      </c>
      <c r="B15" s="7" t="str">
        <f>'[1]Comprehensive Area Report'!B1000</f>
        <v>FAN ROOM 8</v>
      </c>
      <c r="C15" s="8" t="str">
        <f>'[1]Comprehensive Area Report'!C1000</f>
        <v>Plant Operations-Ashby</v>
      </c>
      <c r="D15" s="10" t="str">
        <f>'[1]Comprehensive Area Report'!D1000</f>
        <v>Level 5</v>
      </c>
      <c r="E15" s="10" t="str">
        <f>'[1]Comprehensive Area Report'!E1000</f>
        <v>38450</v>
      </c>
      <c r="F15" s="6">
        <f>'[1]Comprehensive Area Report'!F1000</f>
        <v>1019.86805555556</v>
      </c>
    </row>
    <row r="16" spans="1:6" x14ac:dyDescent="0.25">
      <c r="A16" s="7" t="str">
        <f>'[1]Comprehensive Area Report'!A1001</f>
        <v>5500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100.050347222224</v>
      </c>
    </row>
    <row r="17" spans="1:6" x14ac:dyDescent="0.25">
      <c r="A17" s="7" t="str">
        <f>'[1]Comprehensive Area Report'!A1002</f>
        <v>5501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95.722656249999801</v>
      </c>
    </row>
    <row r="18" spans="1:6" x14ac:dyDescent="0.25">
      <c r="A18" s="7" t="str">
        <f>'[1]Comprehensive Area Report'!A1003</f>
        <v>5502</v>
      </c>
      <c r="B18" s="7" t="str">
        <f>'[1]Comprehensive Area Report'!B1003</f>
        <v>COMPLIANCE</v>
      </c>
      <c r="C18" s="8" t="str">
        <f>'[1]Comprehensive Area Report'!C1003</f>
        <v>EBR Compensation</v>
      </c>
      <c r="D18" s="10" t="str">
        <f>'[1]Comprehensive Area Report'!D1003</f>
        <v>Level 5</v>
      </c>
      <c r="E18" s="10" t="str">
        <f>'[1]Comprehensive Area Report'!E1003</f>
        <v>88650</v>
      </c>
      <c r="F18" s="6">
        <f>'[1]Comprehensive Area Report'!F1003</f>
        <v>157.70399305555301</v>
      </c>
    </row>
    <row r="19" spans="1:6" x14ac:dyDescent="0.25">
      <c r="A19" s="7" t="str">
        <f>'[1]Comprehensive Area Report'!A1004</f>
        <v>5503</v>
      </c>
      <c r="B19" s="7" t="str">
        <f>'[1]Comprehensive Area Report'!B1004</f>
        <v>OFFICE</v>
      </c>
      <c r="C19" s="8" t="str">
        <f>'[1]Comprehensive Area Report'!C1004</f>
        <v>Admininstration</v>
      </c>
      <c r="D19" s="10" t="str">
        <f>'[1]Comprehensive Area Report'!D1004</f>
        <v>Level 5</v>
      </c>
      <c r="E19" s="10" t="str">
        <f>'[1]Comprehensive Area Report'!E1004</f>
        <v>38610</v>
      </c>
      <c r="F19" s="6">
        <f>'[1]Comprehensive Area Report'!F1004</f>
        <v>112.96006944444601</v>
      </c>
    </row>
    <row r="20" spans="1:6" x14ac:dyDescent="0.25">
      <c r="A20" s="7" t="str">
        <f>'[1]Comprehensive Area Report'!A1005</f>
        <v>5504</v>
      </c>
      <c r="B20" s="7" t="str">
        <f>'[1]Comprehensive Area Report'!B1005</f>
        <v>STORAGE</v>
      </c>
      <c r="C20" s="8" t="str">
        <f>'[1]Comprehensive Area Report'!C1005</f>
        <v>Telecommunications</v>
      </c>
      <c r="D20" s="10" t="str">
        <f>'[1]Comprehensive Area Report'!D1005</f>
        <v>Level 5</v>
      </c>
      <c r="E20" s="10" t="str">
        <f>'[1]Comprehensive Area Report'!E1005</f>
        <v>38470</v>
      </c>
      <c r="F20" s="6">
        <f>'[1]Comprehensive Area Report'!F1005</f>
        <v>89.707899305552999</v>
      </c>
    </row>
    <row r="21" spans="1:6" x14ac:dyDescent="0.25">
      <c r="A21" s="7" t="str">
        <f>'[1]Comprehensive Area Report'!A1006</f>
        <v>5505</v>
      </c>
      <c r="B21" s="7" t="str">
        <f>'[1]Comprehensive Area Report'!B1006</f>
        <v>INTENSIVIST</v>
      </c>
      <c r="C21" s="8" t="str">
        <f>'[1]Comprehensive Area Report'!C1006</f>
        <v>Patient Transportation</v>
      </c>
      <c r="D21" s="10" t="str">
        <f>'[1]Comprehensive Area Report'!D1006</f>
        <v>Level 5</v>
      </c>
      <c r="E21" s="10" t="str">
        <f>'[1]Comprehensive Area Report'!E1006</f>
        <v>38370</v>
      </c>
      <c r="F21" s="6">
        <f>'[1]Comprehensive Area Report'!F1006</f>
        <v>417.40212673611001</v>
      </c>
    </row>
    <row r="22" spans="1:6" x14ac:dyDescent="0.25">
      <c r="A22" s="7" t="str">
        <f>'[1]Comprehensive Area Report'!A1007</f>
        <v>5506</v>
      </c>
      <c r="B22" s="7" t="str">
        <f>'[1]Comprehensive Area Report'!B1007</f>
        <v>CONFERENCE</v>
      </c>
      <c r="C22" s="8" t="str">
        <f>'[1]Comprehensive Area Report'!C1007</f>
        <v>Admininstration</v>
      </c>
      <c r="D22" s="10" t="str">
        <f>'[1]Comprehensive Area Report'!D1007</f>
        <v>Level 5</v>
      </c>
      <c r="E22" s="10" t="str">
        <f>'[1]Comprehensive Area Report'!E1007</f>
        <v>38610</v>
      </c>
      <c r="F22" s="6">
        <f>'[1]Comprehensive Area Report'!F1007</f>
        <v>445.05533854166498</v>
      </c>
    </row>
    <row r="23" spans="1:6" x14ac:dyDescent="0.25">
      <c r="A23" s="7" t="str">
        <f>'[1]Comprehensive Area Report'!A1008</f>
        <v>5507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109.145833333333</v>
      </c>
    </row>
    <row r="24" spans="1:6" x14ac:dyDescent="0.25">
      <c r="A24" s="7" t="str">
        <f>'[1]Comprehensive Area Report'!A1009</f>
        <v>5508</v>
      </c>
      <c r="B24" s="7" t="str">
        <f>'[1]Comprehensive Area Report'!B1009</f>
        <v>PHARMACY</v>
      </c>
      <c r="C24" s="8" t="str">
        <f>'[1]Comprehensive Area Report'!C1009</f>
        <v>Pharmacy-Ashby</v>
      </c>
      <c r="D24" s="10" t="str">
        <f>'[1]Comprehensive Area Report'!D1009</f>
        <v>Level 5</v>
      </c>
      <c r="E24" s="10" t="str">
        <f>'[1]Comprehensive Area Report'!E1009</f>
        <v>37710</v>
      </c>
      <c r="F24" s="6">
        <f>'[1]Comprehensive Area Report'!F1009</f>
        <v>80.979166666667695</v>
      </c>
    </row>
    <row r="25" spans="1:6" x14ac:dyDescent="0.25">
      <c r="A25" s="7" t="str">
        <f>'[1]Comprehensive Area Report'!A1010</f>
        <v>5510</v>
      </c>
      <c r="B25" s="7" t="str">
        <f>'[1]Comprehensive Area Report'!B1010</f>
        <v>OPEN OFFICE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664.02282407075802</v>
      </c>
    </row>
    <row r="26" spans="1:6" x14ac:dyDescent="0.25">
      <c r="A26" s="7" t="str">
        <f>'[1]Comprehensive Area Report'!A1011</f>
        <v>5510A</v>
      </c>
      <c r="B26" s="7" t="str">
        <f>'[1]Comprehensive Area Report'!B1011</f>
        <v>OFFICE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202.10785590277399</v>
      </c>
    </row>
    <row r="27" spans="1:6" x14ac:dyDescent="0.25">
      <c r="A27" s="7" t="str">
        <f>'[1]Comprehensive Area Report'!A1012</f>
        <v>5510B</v>
      </c>
      <c r="B27" s="7" t="str">
        <f>'[1]Comprehensive Area Report'!B1012</f>
        <v>OFFICE</v>
      </c>
      <c r="C27" s="8" t="str">
        <f>'[1]Comprehensive Area Report'!C1012</f>
        <v>Admininstration</v>
      </c>
      <c r="D27" s="10" t="str">
        <f>'[1]Comprehensive Area Report'!D1012</f>
        <v>Level 5</v>
      </c>
      <c r="E27" s="10" t="str">
        <f>'[1]Comprehensive Area Report'!E1012</f>
        <v>38610</v>
      </c>
      <c r="F27" s="6">
        <f>'[1]Comprehensive Area Report'!F1012</f>
        <v>329.69932725694201</v>
      </c>
    </row>
    <row r="28" spans="1:6" x14ac:dyDescent="0.25">
      <c r="A28" s="7" t="str">
        <f>'[1]Comprehensive Area Report'!A1013</f>
        <v>5510C</v>
      </c>
      <c r="B28" s="7" t="str">
        <f>'[1]Comprehensive Area Report'!B1013</f>
        <v>OFFICE</v>
      </c>
      <c r="C28" s="8" t="str">
        <f>'[1]Comprehensive Area Report'!C1013</f>
        <v>Admininstration</v>
      </c>
      <c r="D28" s="10" t="str">
        <f>'[1]Comprehensive Area Report'!D1013</f>
        <v>Level 5</v>
      </c>
      <c r="E28" s="10" t="str">
        <f>'[1]Comprehensive Area Report'!E1013</f>
        <v>38610</v>
      </c>
      <c r="F28" s="6">
        <f>'[1]Comprehensive Area Report'!F1013</f>
        <v>152.27711625037699</v>
      </c>
    </row>
    <row r="29" spans="1:6" x14ac:dyDescent="0.25">
      <c r="A29" s="7" t="str">
        <f>'[1]Comprehensive Area Report'!A1014</f>
        <v>5511</v>
      </c>
      <c r="B29" s="7" t="str">
        <f>'[1]Comprehensive Area Report'!B1014</f>
        <v>TOILET</v>
      </c>
      <c r="C29" s="8" t="str">
        <f>'[1]Comprehensive Area Report'!C1014</f>
        <v>Admininstration</v>
      </c>
      <c r="D29" s="10" t="str">
        <f>'[1]Comprehensive Area Report'!D1014</f>
        <v>Level 5</v>
      </c>
      <c r="E29" s="10" t="str">
        <f>'[1]Comprehensive Area Report'!E1014</f>
        <v>38610</v>
      </c>
      <c r="F29" s="6">
        <f>'[1]Comprehensive Area Report'!F1014</f>
        <v>122.926182184472</v>
      </c>
    </row>
    <row r="30" spans="1:6" x14ac:dyDescent="0.25">
      <c r="A30" s="7" t="str">
        <f>'[1]Comprehensive Area Report'!A1015</f>
        <v>5511A</v>
      </c>
      <c r="B30" s="7" t="str">
        <f>'[1]Comprehensive Area Report'!B1015</f>
        <v>STORAGE</v>
      </c>
      <c r="C30" s="8" t="str">
        <f>'[1]Comprehensive Area Report'!C1015</f>
        <v>Admininstration</v>
      </c>
      <c r="D30" s="10" t="str">
        <f>'[1]Comprehensive Area Report'!D1015</f>
        <v>Level 5</v>
      </c>
      <c r="E30" s="10" t="str">
        <f>'[1]Comprehensive Area Report'!E1015</f>
        <v>38610</v>
      </c>
      <c r="F30" s="6">
        <f>'[1]Comprehensive Area Report'!F1015</f>
        <v>23.968749999999101</v>
      </c>
    </row>
    <row r="31" spans="1:6" x14ac:dyDescent="0.25">
      <c r="A31" s="7" t="str">
        <f>'[1]Comprehensive Area Report'!A1016</f>
        <v>5511B</v>
      </c>
      <c r="B31" s="7" t="str">
        <f>'[1]Comprehensive Area Report'!B1016</f>
        <v>STORAGE</v>
      </c>
      <c r="C31" s="8" t="str">
        <f>'[1]Comprehensive Area Report'!C1016</f>
        <v>Admininstration</v>
      </c>
      <c r="D31" s="10" t="str">
        <f>'[1]Comprehensive Area Report'!D1016</f>
        <v>Level 5</v>
      </c>
      <c r="E31" s="10" t="str">
        <f>'[1]Comprehensive Area Report'!E1016</f>
        <v>38610</v>
      </c>
      <c r="F31" s="6">
        <f>'[1]Comprehensive Area Report'!F1016</f>
        <v>22.970052083332298</v>
      </c>
    </row>
    <row r="32" spans="1:6" x14ac:dyDescent="0.25">
      <c r="A32" s="7" t="str">
        <f>'[1]Comprehensive Area Report'!A1017</f>
        <v>5512A</v>
      </c>
      <c r="B32" s="7" t="str">
        <f>'[1]Comprehensive Area Report'!B1017</f>
        <v>TOILET</v>
      </c>
      <c r="C32" s="8" t="str">
        <f>'[1]Comprehensive Area Report'!C1017</f>
        <v>Admininstration</v>
      </c>
      <c r="D32" s="10" t="str">
        <f>'[1]Comprehensive Area Report'!D1017</f>
        <v>Level 5</v>
      </c>
      <c r="E32" s="10" t="str">
        <f>'[1]Comprehensive Area Report'!E1017</f>
        <v>38610</v>
      </c>
      <c r="F32" s="6">
        <f>'[1]Comprehensive Area Report'!F1017</f>
        <v>61.883355034722598</v>
      </c>
    </row>
    <row r="33" spans="1:6" x14ac:dyDescent="0.25">
      <c r="A33" s="7" t="str">
        <f>'[1]Comprehensive Area Report'!A1018</f>
        <v>5512B</v>
      </c>
      <c r="B33" s="7" t="str">
        <f>'[1]Comprehensive Area Report'!B1018</f>
        <v>BREAK ROOM</v>
      </c>
      <c r="C33" s="8" t="str">
        <f>'[1]Comprehensive Area Report'!C1018</f>
        <v>Admininstration</v>
      </c>
      <c r="D33" s="10" t="str">
        <f>'[1]Comprehensive Area Report'!D1018</f>
        <v>Level 5</v>
      </c>
      <c r="E33" s="10" t="str">
        <f>'[1]Comprehensive Area Report'!E1018</f>
        <v>38610</v>
      </c>
      <c r="F33" s="6">
        <f>'[1]Comprehensive Area Report'!F1018</f>
        <v>234.59383138025601</v>
      </c>
    </row>
    <row r="34" spans="1:6" x14ac:dyDescent="0.25">
      <c r="A34" s="7" t="str">
        <f>'[1]Comprehensive Area Report'!A1019</f>
        <v>5513</v>
      </c>
      <c r="B34" s="7" t="str">
        <f>'[1]Comprehensive Area Report'!B1019</f>
        <v>STORAGE</v>
      </c>
      <c r="C34" s="8" t="str">
        <f>'[1]Comprehensive Area Report'!C1019</f>
        <v>Admininstration</v>
      </c>
      <c r="D34" s="10" t="str">
        <f>'[1]Comprehensive Area Report'!D1019</f>
        <v>Level 5</v>
      </c>
      <c r="E34" s="10" t="str">
        <f>'[1]Comprehensive Area Report'!E1019</f>
        <v>38610</v>
      </c>
      <c r="F34" s="6">
        <f>'[1]Comprehensive Area Report'!F1019</f>
        <v>19.457682291666501</v>
      </c>
    </row>
    <row r="35" spans="1:6" x14ac:dyDescent="0.25">
      <c r="A35" s="7" t="str">
        <f>'[1]Comprehensive Area Report'!A1020</f>
        <v>5520</v>
      </c>
      <c r="B35" s="7" t="str">
        <f>'[1]Comprehensive Area Report'!B1020</f>
        <v>PHARMACY PURCHASING</v>
      </c>
      <c r="C35" s="8" t="str">
        <f>'[1]Comprehensive Area Report'!C1020</f>
        <v>Pharmacy-Ashby</v>
      </c>
      <c r="D35" s="10" t="str">
        <f>'[1]Comprehensive Area Report'!D1020</f>
        <v>Level 5</v>
      </c>
      <c r="E35" s="10" t="str">
        <f>'[1]Comprehensive Area Report'!E1020</f>
        <v>37710</v>
      </c>
      <c r="F35" s="6">
        <f>'[1]Comprehensive Area Report'!F1020</f>
        <v>156.75043402777601</v>
      </c>
    </row>
    <row r="36" spans="1:6" x14ac:dyDescent="0.25">
      <c r="A36" s="7" t="str">
        <f>'[1]Comprehensive Area Report'!A1021</f>
        <v>5521</v>
      </c>
      <c r="B36" s="7" t="str">
        <f>'[1]Comprehensive Area Report'!B1021</f>
        <v>OFFICE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169.214409722223</v>
      </c>
    </row>
    <row r="37" spans="1:6" x14ac:dyDescent="0.25">
      <c r="A37" s="7" t="str">
        <f>'[1]Comprehensive Area Report'!A1022</f>
        <v>5522</v>
      </c>
      <c r="B37" s="7" t="str">
        <f>'[1]Comprehensive Area Report'!B1022</f>
        <v>OFFICE</v>
      </c>
      <c r="C37" s="8" t="str">
        <f>'[1]Comprehensive Area Report'!C1022</f>
        <v>Invasive Cardiology</v>
      </c>
      <c r="D37" s="10" t="str">
        <f>'[1]Comprehensive Area Report'!D1022</f>
        <v>Level 5</v>
      </c>
      <c r="E37" s="10" t="str">
        <f>'[1]Comprehensive Area Report'!E1022</f>
        <v>37571</v>
      </c>
      <c r="F37" s="6">
        <f>'[1]Comprehensive Area Report'!F1022</f>
        <v>155.50347222222399</v>
      </c>
    </row>
    <row r="38" spans="1:6" x14ac:dyDescent="0.25">
      <c r="A38" s="7" t="str">
        <f>'[1]Comprehensive Area Report'!A1023</f>
        <v>5523</v>
      </c>
      <c r="B38" s="7" t="str">
        <f>'[1]Comprehensive Area Report'!B1023</f>
        <v>EXAM</v>
      </c>
      <c r="C38" s="8" t="str">
        <f>'[1]Comprehensive Area Report'!C1023</f>
        <v>Invasive Cardiology</v>
      </c>
      <c r="D38" s="10" t="str">
        <f>'[1]Comprehensive Area Report'!D1023</f>
        <v>Level 5</v>
      </c>
      <c r="E38" s="10" t="str">
        <f>'[1]Comprehensive Area Report'!E1023</f>
        <v>37571</v>
      </c>
      <c r="F38" s="6">
        <f>'[1]Comprehensive Area Report'!F1023</f>
        <v>83.6197916666667</v>
      </c>
    </row>
    <row r="39" spans="1:6" x14ac:dyDescent="0.25">
      <c r="A39" s="7" t="str">
        <f>'[1]Comprehensive Area Report'!A1024</f>
        <v>5524</v>
      </c>
      <c r="B39" s="7" t="str">
        <f>'[1]Comprehensive Area Report'!B1024</f>
        <v>OFFICE</v>
      </c>
      <c r="C39" s="8" t="str">
        <f>'[1]Comprehensive Area Report'!C1024</f>
        <v>Invasive Cardiology</v>
      </c>
      <c r="D39" s="10" t="str">
        <f>'[1]Comprehensive Area Report'!D1024</f>
        <v>Level 5</v>
      </c>
      <c r="E39" s="10" t="str">
        <f>'[1]Comprehensive Area Report'!E1024</f>
        <v>37571</v>
      </c>
      <c r="F39" s="6">
        <f>'[1]Comprehensive Area Report'!F1024</f>
        <v>183.37673611111001</v>
      </c>
    </row>
    <row r="40" spans="1:6" x14ac:dyDescent="0.25">
      <c r="A40" s="7" t="str">
        <f>'[1]Comprehensive Area Report'!A1025</f>
        <v>5525</v>
      </c>
      <c r="B40" s="7" t="str">
        <f>'[1]Comprehensive Area Report'!B1025</f>
        <v>LOUNGE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174.79470486111299</v>
      </c>
    </row>
    <row r="41" spans="1:6" x14ac:dyDescent="0.25">
      <c r="A41" s="7" t="str">
        <f>'[1]Comprehensive Area Report'!A1026</f>
        <v>5526</v>
      </c>
      <c r="B41" s="7" t="str">
        <f>'[1]Comprehensive Area Report'!B1026</f>
        <v>RECEPTION</v>
      </c>
      <c r="C41" s="8" t="str">
        <f>'[1]Comprehensive Area Report'!C1026</f>
        <v>Invasive Cardiology</v>
      </c>
      <c r="D41" s="10" t="str">
        <f>'[1]Comprehensive Area Report'!D1026</f>
        <v>Level 5</v>
      </c>
      <c r="E41" s="10" t="str">
        <f>'[1]Comprehensive Area Report'!E1026</f>
        <v>37571</v>
      </c>
      <c r="F41" s="6">
        <f>'[1]Comprehensive Area Report'!F1026</f>
        <v>86.260416666667894</v>
      </c>
    </row>
    <row r="42" spans="1:6" x14ac:dyDescent="0.25">
      <c r="A42" s="7" t="str">
        <f>'[1]Comprehensive Area Report'!A1027</f>
        <v>5527</v>
      </c>
      <c r="B42" s="7" t="str">
        <f>'[1]Comprehensive Area Report'!B1027</f>
        <v>OFFICE</v>
      </c>
      <c r="C42" s="8" t="str">
        <f>'[1]Comprehensive Area Report'!C1027</f>
        <v>Invasive Cardiology</v>
      </c>
      <c r="D42" s="10" t="str">
        <f>'[1]Comprehensive Area Report'!D1027</f>
        <v>Level 5</v>
      </c>
      <c r="E42" s="10" t="str">
        <f>'[1]Comprehensive Area Report'!E1027</f>
        <v>37571</v>
      </c>
      <c r="F42" s="6">
        <f>'[1]Comprehensive Area Report'!F1027</f>
        <v>74.885416666667197</v>
      </c>
    </row>
    <row r="43" spans="1:6" x14ac:dyDescent="0.25">
      <c r="A43" s="7" t="str">
        <f>'[1]Comprehensive Area Report'!A1028</f>
        <v>5527A</v>
      </c>
      <c r="B43" s="7" t="str">
        <f>'[1]Comprehensive Area Report'!B1028</f>
        <v>DATA</v>
      </c>
      <c r="C43" s="8" t="str">
        <f>'[1]Comprehensive Area Report'!C1028</f>
        <v>Voice Telecommunications</v>
      </c>
      <c r="D43" s="10" t="str">
        <f>'[1]Comprehensive Area Report'!D1028</f>
        <v>Level 5</v>
      </c>
      <c r="E43" s="10" t="str">
        <f>'[1]Comprehensive Area Report'!E1028</f>
        <v>38472</v>
      </c>
      <c r="F43" s="6">
        <f>'[1]Comprehensive Area Report'!F1028</f>
        <v>33.967013888889397</v>
      </c>
    </row>
    <row r="44" spans="1:6" x14ac:dyDescent="0.25">
      <c r="A44" s="7" t="str">
        <f>'[1]Comprehensive Area Report'!A1029</f>
        <v>5528</v>
      </c>
      <c r="B44" s="7" t="str">
        <f>'[1]Comprehensive Area Report'!B1029</f>
        <v>CLERICAL</v>
      </c>
      <c r="C44" s="8" t="str">
        <f>'[1]Comprehensive Area Report'!C1029</f>
        <v>Invasive Cardiology</v>
      </c>
      <c r="D44" s="10" t="str">
        <f>'[1]Comprehensive Area Report'!D1029</f>
        <v>Level 5</v>
      </c>
      <c r="E44" s="10" t="str">
        <f>'[1]Comprehensive Area Report'!E1029</f>
        <v>37571</v>
      </c>
      <c r="F44" s="6">
        <f>'[1]Comprehensive Area Report'!F1029</f>
        <v>142.59375</v>
      </c>
    </row>
    <row r="45" spans="1:6" x14ac:dyDescent="0.25">
      <c r="A45" s="7" t="str">
        <f>'[1]Comprehensive Area Report'!A1030</f>
        <v>5529</v>
      </c>
      <c r="B45" s="7" t="str">
        <f>'[1]Comprehensive Area Report'!B1030</f>
        <v>EKG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71.883680555555898</v>
      </c>
    </row>
    <row r="46" spans="1:6" x14ac:dyDescent="0.25">
      <c r="A46" s="7" t="str">
        <f>'[1]Comprehensive Area Report'!A1031</f>
        <v>5530</v>
      </c>
      <c r="B46" s="7" t="str">
        <f>'[1]Comprehensive Area Report'!B1031</f>
        <v>WAITING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153.81727430555699</v>
      </c>
    </row>
    <row r="47" spans="1:6" x14ac:dyDescent="0.25">
      <c r="A47" s="7" t="str">
        <f>'[1]Comprehensive Area Report'!A1032</f>
        <v>5531</v>
      </c>
      <c r="B47" s="7" t="str">
        <f>'[1]Comprehensive Area Report'!B1032</f>
        <v>CLERICAL</v>
      </c>
      <c r="C47" s="8" t="str">
        <f>'[1]Comprehensive Area Report'!C1032</f>
        <v>Cardiology/EKG</v>
      </c>
      <c r="D47" s="10" t="str">
        <f>'[1]Comprehensive Area Report'!D1032</f>
        <v>Level 5</v>
      </c>
      <c r="E47" s="10" t="str">
        <f>'[1]Comprehensive Area Report'!E1032</f>
        <v>37591</v>
      </c>
      <c r="F47" s="6">
        <f>'[1]Comprehensive Area Report'!F1032</f>
        <v>263.733940972222</v>
      </c>
    </row>
    <row r="48" spans="1:6" x14ac:dyDescent="0.25">
      <c r="A48" s="7" t="str">
        <f>'[1]Comprehensive Area Report'!A1033</f>
        <v>5532</v>
      </c>
      <c r="B48" s="7" t="str">
        <f>'[1]Comprehensive Area Report'!B1033</f>
        <v>CHIEF TECH</v>
      </c>
      <c r="C48" s="8" t="str">
        <f>'[1]Comprehensive Area Report'!C1033</f>
        <v>Cardiology/EKG</v>
      </c>
      <c r="D48" s="10" t="str">
        <f>'[1]Comprehensive Area Report'!D1033</f>
        <v>Level 5</v>
      </c>
      <c r="E48" s="10" t="str">
        <f>'[1]Comprehensive Area Report'!E1033</f>
        <v>37591</v>
      </c>
      <c r="F48" s="6">
        <f>'[1]Comprehensive Area Report'!F1033</f>
        <v>71.141493055554704</v>
      </c>
    </row>
    <row r="49" spans="1:6" x14ac:dyDescent="0.25">
      <c r="A49" s="7" t="str">
        <f>'[1]Comprehensive Area Report'!A1034</f>
        <v>5533</v>
      </c>
      <c r="B49" s="7" t="str">
        <f>'[1]Comprehensive Area Report'!B1034</f>
        <v>CORRIDOR</v>
      </c>
      <c r="C49" s="8" t="str">
        <f>'[1]Comprehensive Area Report'!C1034</f>
        <v>Cardiology/EKG</v>
      </c>
      <c r="D49" s="10" t="str">
        <f>'[1]Comprehensive Area Report'!D1034</f>
        <v>Level 5</v>
      </c>
      <c r="E49" s="10" t="str">
        <f>'[1]Comprehensive Area Report'!E1034</f>
        <v>37591</v>
      </c>
      <c r="F49" s="6">
        <f>'[1]Comprehensive Area Report'!F1034</f>
        <v>114.768663194445</v>
      </c>
    </row>
    <row r="50" spans="1:6" x14ac:dyDescent="0.25">
      <c r="A50" s="7" t="str">
        <f>'[1]Comprehensive Area Report'!A1035</f>
        <v>5534</v>
      </c>
      <c r="B50" s="7" t="str">
        <f>'[1]Comprehensive Area Report'!B1035</f>
        <v>OFFICE</v>
      </c>
      <c r="C50" s="8" t="str">
        <f>'[1]Comprehensive Area Report'!C1035</f>
        <v>Cardiology/EKG</v>
      </c>
      <c r="D50" s="10" t="str">
        <f>'[1]Comprehensive Area Report'!D1035</f>
        <v>Level 5</v>
      </c>
      <c r="E50" s="10" t="str">
        <f>'[1]Comprehensive Area Report'!E1035</f>
        <v>37591</v>
      </c>
      <c r="F50" s="6">
        <f>'[1]Comprehensive Area Report'!F1035</f>
        <v>59.278645833334501</v>
      </c>
    </row>
    <row r="51" spans="1:6" x14ac:dyDescent="0.25">
      <c r="A51" s="7" t="str">
        <f>'[1]Comprehensive Area Report'!A1036</f>
        <v>5535</v>
      </c>
      <c r="B51" s="7" t="str">
        <f>'[1]Comprehensive Area Report'!B1036</f>
        <v>OFFICE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186.42925347222101</v>
      </c>
    </row>
    <row r="52" spans="1:6" x14ac:dyDescent="0.25">
      <c r="A52" s="7" t="str">
        <f>'[1]Comprehensive Area Report'!A1037</f>
        <v>5536</v>
      </c>
      <c r="B52" s="7" t="str">
        <f>'[1]Comprehensive Area Report'!B1037</f>
        <v>STORAGE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16.2105034722222</v>
      </c>
    </row>
    <row r="53" spans="1:6" x14ac:dyDescent="0.25">
      <c r="A53" s="7" t="str">
        <f>'[1]Comprehensive Area Report'!A1038</f>
        <v>5537</v>
      </c>
      <c r="B53" s="7" t="str">
        <f>'[1]Comprehensive Area Report'!B1038</f>
        <v>EXERCISE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140.980034722223</v>
      </c>
    </row>
    <row r="54" spans="1:6" x14ac:dyDescent="0.25">
      <c r="A54" s="7" t="str">
        <f>'[1]Comprehensive Area Report'!A1039</f>
        <v>5538</v>
      </c>
      <c r="B54" s="7" t="str">
        <f>'[1]Comprehensive Area Report'!B1039</f>
        <v>SCAN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43.863715277778098</v>
      </c>
    </row>
    <row r="55" spans="1:6" x14ac:dyDescent="0.25">
      <c r="A55" s="7" t="str">
        <f>'[1]Comprehensive Area Report'!A1040</f>
        <v>5539</v>
      </c>
      <c r="B55" s="7" t="str">
        <f>'[1]Comprehensive Area Report'!B1040</f>
        <v>TOILET</v>
      </c>
      <c r="C55" s="8" t="str">
        <f>'[1]Comprehensive Area Report'!C1040</f>
        <v>Cardiology/EKG</v>
      </c>
      <c r="D55" s="10" t="str">
        <f>'[1]Comprehensive Area Report'!D1040</f>
        <v>Level 5</v>
      </c>
      <c r="E55" s="10" t="str">
        <f>'[1]Comprehensive Area Report'!E1040</f>
        <v>37591</v>
      </c>
      <c r="F55" s="6">
        <f>'[1]Comprehensive Area Report'!F1040</f>
        <v>59.525173611110603</v>
      </c>
    </row>
    <row r="56" spans="1:6" x14ac:dyDescent="0.25">
      <c r="A56" s="7" t="str">
        <f>'[1]Comprehensive Area Report'!A1041</f>
        <v>5540</v>
      </c>
      <c r="B56" s="7" t="str">
        <f>'[1]Comprehensive Area Report'!B1041</f>
        <v>OFFICE</v>
      </c>
      <c r="C56" s="8" t="str">
        <f>'[1]Comprehensive Area Report'!C1041</f>
        <v>Admininstration</v>
      </c>
      <c r="D56" s="10" t="str">
        <f>'[1]Comprehensive Area Report'!D1041</f>
        <v>Level 5</v>
      </c>
      <c r="E56" s="10" t="str">
        <f>'[1]Comprehensive Area Report'!E1041</f>
        <v>38610</v>
      </c>
      <c r="F56" s="6">
        <f>'[1]Comprehensive Area Report'!F1041</f>
        <v>205.903862847223</v>
      </c>
    </row>
    <row r="57" spans="1:6" x14ac:dyDescent="0.25">
      <c r="A57" s="7" t="str">
        <f>'[1]Comprehensive Area Report'!A1042</f>
        <v>5542</v>
      </c>
      <c r="B57" s="7" t="str">
        <f>'[1]Comprehensive Area Report'!B1042</f>
        <v>OFFICE</v>
      </c>
      <c r="C57" s="8" t="str">
        <f>'[1]Comprehensive Area Report'!C1042</f>
        <v>Patient Transportation</v>
      </c>
      <c r="D57" s="10" t="str">
        <f>'[1]Comprehensive Area Report'!D1042</f>
        <v>Level 5</v>
      </c>
      <c r="E57" s="10" t="str">
        <f>'[1]Comprehensive Area Report'!E1042</f>
        <v>38370</v>
      </c>
      <c r="F57" s="6">
        <f>'[1]Comprehensive Area Report'!F1042</f>
        <v>65.988504230419906</v>
      </c>
    </row>
    <row r="58" spans="1:6" x14ac:dyDescent="0.25">
      <c r="A58" s="7" t="str">
        <f>'[1]Comprehensive Area Report'!A1043</f>
        <v>5543</v>
      </c>
      <c r="B58" s="7" t="str">
        <f>'[1]Comprehensive Area Report'!B1043</f>
        <v>STORAGE - EQUIP</v>
      </c>
      <c r="C58" s="8" t="str">
        <f>'[1]Comprehensive Area Report'!C1043</f>
        <v>ICU Nursery</v>
      </c>
      <c r="D58" s="10" t="str">
        <f>'[1]Comprehensive Area Report'!D1043</f>
        <v>Level 5</v>
      </c>
      <c r="E58" s="10" t="str">
        <f>'[1]Comprehensive Area Report'!E1043</f>
        <v>36070</v>
      </c>
      <c r="F58" s="6">
        <f>'[1]Comprehensive Area Report'!F1043</f>
        <v>247.20171440972001</v>
      </c>
    </row>
    <row r="59" spans="1:6" x14ac:dyDescent="0.25">
      <c r="A59" s="7" t="str">
        <f>'[1]Comprehensive Area Report'!A1044</f>
        <v>5544</v>
      </c>
      <c r="B59" s="7" t="str">
        <f>'[1]Comprehensive Area Report'!B1044</f>
        <v>PHARMACY</v>
      </c>
      <c r="C59" s="8" t="str">
        <f>'[1]Comprehensive Area Report'!C1044</f>
        <v>Pharmacy-Ashby</v>
      </c>
      <c r="D59" s="10" t="str">
        <f>'[1]Comprehensive Area Report'!D1044</f>
        <v>Level 5</v>
      </c>
      <c r="E59" s="10" t="str">
        <f>'[1]Comprehensive Area Report'!E1044</f>
        <v>37710</v>
      </c>
      <c r="F59" s="6">
        <f>'[1]Comprehensive Area Report'!F1044</f>
        <v>105.836805555556</v>
      </c>
    </row>
    <row r="60" spans="1:6" x14ac:dyDescent="0.25">
      <c r="A60" s="7" t="str">
        <f>'[1]Comprehensive Area Report'!A1045</f>
        <v>5545</v>
      </c>
      <c r="B60" s="7" t="str">
        <f>'[1]Comprehensive Area Report'!B1045</f>
        <v>TOILET</v>
      </c>
      <c r="C60" s="8" t="str">
        <f>'[1]Comprehensive Area Report'!C1045</f>
        <v>Cardiology/EKG</v>
      </c>
      <c r="D60" s="10" t="str">
        <f>'[1]Comprehensive Area Report'!D1045</f>
        <v>Level 5</v>
      </c>
      <c r="E60" s="10" t="str">
        <f>'[1]Comprehensive Area Report'!E1045</f>
        <v>37591</v>
      </c>
      <c r="F60" s="6">
        <f>'[1]Comprehensive Area Report'!F1045</f>
        <v>43.829768727979697</v>
      </c>
    </row>
    <row r="61" spans="1:6" x14ac:dyDescent="0.25">
      <c r="A61" s="7" t="str">
        <f>'[1]Comprehensive Area Report'!A1046</f>
        <v>5546</v>
      </c>
      <c r="B61" s="7" t="str">
        <f>'[1]Comprehensive Area Report'!B1046</f>
        <v>LAB</v>
      </c>
      <c r="C61" s="8" t="str">
        <f>'[1]Comprehensive Area Report'!C1046</f>
        <v>Cardiology/EKG</v>
      </c>
      <c r="D61" s="10" t="str">
        <f>'[1]Comprehensive Area Report'!D1046</f>
        <v>Level 5</v>
      </c>
      <c r="E61" s="10" t="str">
        <f>'[1]Comprehensive Area Report'!E1046</f>
        <v>37591</v>
      </c>
      <c r="F61" s="6">
        <f>'[1]Comprehensive Area Report'!F1046</f>
        <v>91.327256944447896</v>
      </c>
    </row>
    <row r="62" spans="1:6" x14ac:dyDescent="0.25">
      <c r="A62" s="7" t="str">
        <f>'[1]Comprehensive Area Report'!A1047</f>
        <v>5547</v>
      </c>
      <c r="B62" s="7" t="str">
        <f>'[1]Comprehensive Area Report'!B1047</f>
        <v>LAB</v>
      </c>
      <c r="C62" s="8" t="str">
        <f>'[1]Comprehensive Area Report'!C1047</f>
        <v>Cardiology/EKG</v>
      </c>
      <c r="D62" s="10" t="str">
        <f>'[1]Comprehensive Area Report'!D1047</f>
        <v>Level 5</v>
      </c>
      <c r="E62" s="10" t="str">
        <f>'[1]Comprehensive Area Report'!E1047</f>
        <v>37591</v>
      </c>
      <c r="F62" s="6">
        <f>'[1]Comprehensive Area Report'!F1047</f>
        <v>164.67213423055699</v>
      </c>
    </row>
    <row r="63" spans="1:6" x14ac:dyDescent="0.25">
      <c r="A63" s="7" t="str">
        <f>'[1]Comprehensive Area Report'!A1048</f>
        <v>5548A</v>
      </c>
      <c r="B63" s="7" t="str">
        <f>'[1]Comprehensive Area Report'!B1048</f>
        <v>STORAGE</v>
      </c>
      <c r="C63" s="8" t="str">
        <f>'[1]Comprehensive Area Report'!C1048</f>
        <v>Patient Transportation</v>
      </c>
      <c r="D63" s="10" t="str">
        <f>'[1]Comprehensive Area Report'!D1048</f>
        <v>Level 5</v>
      </c>
      <c r="E63" s="10" t="str">
        <f>'[1]Comprehensive Area Report'!E1048</f>
        <v>38370</v>
      </c>
      <c r="F63" s="6">
        <f>'[1]Comprehensive Area Report'!F1048</f>
        <v>11.149305555555699</v>
      </c>
    </row>
    <row r="64" spans="1:6" x14ac:dyDescent="0.25">
      <c r="A64" s="7" t="str">
        <f>'[1]Comprehensive Area Report'!A1049</f>
        <v>5548B</v>
      </c>
      <c r="B64" s="7" t="str">
        <f>'[1]Comprehensive Area Report'!B1049</f>
        <v>STORAGE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11.9537760416812</v>
      </c>
    </row>
    <row r="65" spans="1:6" x14ac:dyDescent="0.25">
      <c r="A65" s="7" t="str">
        <f>'[1]Comprehensive Area Report'!A1050</f>
        <v>5549</v>
      </c>
      <c r="B65" s="7" t="str">
        <f>'[1]Comprehensive Area Report'!B1050</f>
        <v>TOILET</v>
      </c>
      <c r="C65" s="8" t="str">
        <f>'[1]Comprehensive Area Report'!C1050</f>
        <v>Cardiology/EKG</v>
      </c>
      <c r="D65" s="10" t="str">
        <f>'[1]Comprehensive Area Report'!D1050</f>
        <v>Level 5</v>
      </c>
      <c r="E65" s="10" t="str">
        <f>'[1]Comprehensive Area Report'!E1050</f>
        <v>37591</v>
      </c>
      <c r="F65" s="6">
        <f>'[1]Comprehensive Area Report'!F1050</f>
        <v>67.333333333333897</v>
      </c>
    </row>
    <row r="66" spans="1:6" x14ac:dyDescent="0.25">
      <c r="A66" s="7" t="str">
        <f>'[1]Comprehensive Area Report'!A1051</f>
        <v>5550</v>
      </c>
      <c r="B66" s="7" t="str">
        <f>'[1]Comprehensive Area Report'!B1051</f>
        <v>KITCHEN</v>
      </c>
      <c r="C66" s="8" t="str">
        <f>'[1]Comprehensive Area Report'!C1051</f>
        <v>Invasive Cardiology</v>
      </c>
      <c r="D66" s="10" t="str">
        <f>'[1]Comprehensive Area Report'!D1051</f>
        <v>Level 5</v>
      </c>
      <c r="E66" s="10" t="str">
        <f>'[1]Comprehensive Area Report'!E1051</f>
        <v>37571</v>
      </c>
      <c r="F66" s="6">
        <f>'[1]Comprehensive Area Report'!F1051</f>
        <v>91.981770833336697</v>
      </c>
    </row>
    <row r="67" spans="1:6" x14ac:dyDescent="0.25">
      <c r="A67" s="7" t="str">
        <f>'[1]Comprehensive Area Report'!A1052</f>
        <v>5551</v>
      </c>
      <c r="B67" s="7" t="str">
        <f>'[1]Comprehensive Area Report'!B1052</f>
        <v>PURCHASING</v>
      </c>
      <c r="C67" s="8" t="str">
        <f>'[1]Comprehensive Area Report'!C1052</f>
        <v>EBR Purchasing/Material Mgmt</v>
      </c>
      <c r="D67" s="10" t="str">
        <f>'[1]Comprehensive Area Report'!D1052</f>
        <v>Level 5</v>
      </c>
      <c r="E67" s="10" t="str">
        <f>'[1]Comprehensive Area Report'!E1052</f>
        <v>88400</v>
      </c>
      <c r="F67" s="6">
        <f>'[1]Comprehensive Area Report'!F1052</f>
        <v>28.1666666666667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Floor 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Floor 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Floor 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8" t="str">
        <f>'[1]Comprehensive Area Report'!C1056</f>
        <v>N/A</v>
      </c>
      <c r="D71" s="10" t="str">
        <f>'[1]Comprehensive Area Report'!D1056</f>
        <v>Level 5</v>
      </c>
      <c r="E71" s="10" t="str">
        <f>'[1]Comprehensive Area Report'!E1056</f>
        <v>N/A</v>
      </c>
      <c r="F71" s="6">
        <f>'[1]Comprehensive Area Report'!F1056</f>
        <v>218.67111545137701</v>
      </c>
    </row>
    <row r="72" spans="1:6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8" t="str">
        <f>'[1]Comprehensive Area Report'!C1057</f>
        <v>N/A</v>
      </c>
      <c r="D72" s="10" t="str">
        <f>'[1]Comprehensive Area Report'!D1057</f>
        <v>Level 5</v>
      </c>
      <c r="E72" s="10" t="str">
        <f>'[1]Comprehensive Area Report'!E1057</f>
        <v>N/A</v>
      </c>
      <c r="F72" s="6">
        <f>'[1]Comprehensive Area Report'!F1057</f>
        <v>504.49088541636002</v>
      </c>
    </row>
    <row r="73" spans="1:6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8" t="str">
        <f>'[1]Comprehensive Area Report'!C1058</f>
        <v>N/A</v>
      </c>
      <c r="D73" s="10" t="str">
        <f>'[1]Comprehensive Area Report'!D1058</f>
        <v>Level 5</v>
      </c>
      <c r="E73" s="10" t="str">
        <f>'[1]Comprehensive Area Report'!E1058</f>
        <v>N/A</v>
      </c>
      <c r="F73" s="6">
        <f>'[1]Comprehensive Area Report'!F1058</f>
        <v>213.51542047059101</v>
      </c>
    </row>
    <row r="74" spans="1:6" x14ac:dyDescent="0.25">
      <c r="A74" s="7" t="str">
        <f>'[1]Comprehensive Area Report'!A1059</f>
        <v>NRT 5-04</v>
      </c>
      <c r="B74" s="7" t="str">
        <f>'[1]Comprehensive Area Report'!B1059</f>
        <v>NRT</v>
      </c>
      <c r="C74" s="8" t="str">
        <f>'[1]Comprehensive Area Report'!C1059</f>
        <v>N/A</v>
      </c>
      <c r="D74" s="10" t="str">
        <f>'[1]Comprehensive Area Report'!D1059</f>
        <v>Level 5</v>
      </c>
      <c r="E74" s="10" t="str">
        <f>'[1]Comprehensive Area Report'!E1059</f>
        <v>N/A</v>
      </c>
      <c r="F74" s="6">
        <f>'[1]Comprehensive Area Report'!F1059</f>
        <v>24.016443805872299</v>
      </c>
    </row>
    <row r="75" spans="1:6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8" t="str">
        <f>'[1]Comprehensive Area Report'!C1060</f>
        <v>N/A</v>
      </c>
      <c r="D75" s="10" t="str">
        <f>'[1]Comprehensive Area Report'!D1060</f>
        <v>Level 5</v>
      </c>
      <c r="E75" s="10" t="str">
        <f>'[1]Comprehensive Area Report'!E1060</f>
        <v>N/A</v>
      </c>
      <c r="F75" s="6">
        <f>'[1]Comprehensive Area Report'!F1060</f>
        <v>562.23307291667902</v>
      </c>
    </row>
    <row r="76" spans="1:6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8" t="str">
        <f>'[1]Comprehensive Area Report'!C1061</f>
        <v>N/A</v>
      </c>
      <c r="D76" s="10" t="str">
        <f>'[1]Comprehensive Area Report'!D1061</f>
        <v>Level 5</v>
      </c>
      <c r="E76" s="10" t="str">
        <f>'[1]Comprehensive Area Report'!E1061</f>
        <v>N/A</v>
      </c>
      <c r="F76" s="6">
        <f>'[1]Comprehensive Area Report'!F1061</f>
        <v>173.69444444445301</v>
      </c>
    </row>
    <row r="77" spans="1:6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8" t="str">
        <f>'[1]Comprehensive Area Report'!C1062</f>
        <v>N/A</v>
      </c>
      <c r="D77" s="10" t="str">
        <f>'[1]Comprehensive Area Report'!D1062</f>
        <v>Level 5</v>
      </c>
      <c r="E77" s="10" t="str">
        <f>'[1]Comprehensive Area Report'!E1062</f>
        <v>N/A</v>
      </c>
      <c r="F77" s="6">
        <f>'[1]Comprehensive Area Report'!F1062</f>
        <v>8726.22514022635</v>
      </c>
    </row>
    <row r="78" spans="1:6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8" t="str">
        <f>'[1]Comprehensive Area Report'!C1063</f>
        <v>N/A</v>
      </c>
      <c r="D78" s="10" t="str">
        <f>'[1]Comprehensive Area Report'!D1063</f>
        <v>Level 5</v>
      </c>
      <c r="E78" s="10" t="str">
        <f>'[1]Comprehensive Area Report'!E1063</f>
        <v>N/A</v>
      </c>
      <c r="F78" s="6">
        <f>'[1]Comprehensive Area Report'!F1063</f>
        <v>31063.097484468999</v>
      </c>
    </row>
    <row r="79" spans="1:6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8" t="str">
        <f>'[1]Comprehensive Area Report'!C1064</f>
        <v>N/A</v>
      </c>
      <c r="D79" s="10" t="str">
        <f>'[1]Comprehensive Area Report'!D1064</f>
        <v>Level 5</v>
      </c>
      <c r="E79" s="10" t="str">
        <f>'[1]Comprehensive Area Report'!E1064</f>
        <v>N/A</v>
      </c>
      <c r="F79" s="6">
        <f>'[1]Comprehensive Area Report'!F1064</f>
        <v>2307.9162326389301</v>
      </c>
    </row>
    <row r="80" spans="1:6" x14ac:dyDescent="0.25">
      <c r="A80" s="7" t="str">
        <f>'[1]Comprehensive Area Report'!A1065</f>
        <v>NRT 5-10</v>
      </c>
      <c r="B80" s="7" t="str">
        <f>'[1]Comprehensive Area Report'!B1065</f>
        <v>NRT</v>
      </c>
      <c r="C80" s="8" t="str">
        <f>'[1]Comprehensive Area Report'!C1065</f>
        <v>N/A</v>
      </c>
      <c r="D80" s="10" t="str">
        <f>'[1]Comprehensive Area Report'!D1065</f>
        <v>Level 5</v>
      </c>
      <c r="E80" s="10" t="str">
        <f>'[1]Comprehensive Area Report'!E1065</f>
        <v>N/A</v>
      </c>
      <c r="F80" s="6">
        <f>'[1]Comprehensive Area Report'!F1065</f>
        <v>161.73828124999</v>
      </c>
    </row>
    <row r="81" spans="1:6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8" t="str">
        <f>'[1]Comprehensive Area Report'!C1066</f>
        <v>N/A</v>
      </c>
      <c r="D81" s="10" t="str">
        <f>'[1]Comprehensive Area Report'!D1066</f>
        <v>Level 5</v>
      </c>
      <c r="E81" s="10" t="str">
        <f>'[1]Comprehensive Area Report'!E1066</f>
        <v>N/A</v>
      </c>
      <c r="F81" s="6">
        <f>'[1]Comprehensive Area Report'!F1066</f>
        <v>20.805555555540401</v>
      </c>
    </row>
    <row r="82" spans="1:6" ht="15.75" x14ac:dyDescent="0.25">
      <c r="A82" s="13" t="s">
        <v>14</v>
      </c>
      <c r="B82" s="14"/>
      <c r="C82" s="23"/>
      <c r="D82" s="15"/>
      <c r="E82" s="15"/>
      <c r="F82" s="16">
        <f>SUM(F4:F81)</f>
        <v>60694.981036276506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2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23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6030A</v>
      </c>
      <c r="B13" s="7" t="str">
        <f>'[1]Comprehensive Area Report'!B1076</f>
        <v>NURSE STATION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579.51211614738395</v>
      </c>
    </row>
    <row r="14" spans="1:6" x14ac:dyDescent="0.25">
      <c r="A14" s="7" t="str">
        <f>'[1]Comprehensive Area Report'!A1077</f>
        <v>6031</v>
      </c>
      <c r="B14" s="7" t="str">
        <f>'[1]Comprehensive Area Report'!B1077</f>
        <v>STORAGE</v>
      </c>
      <c r="C14" s="8" t="str">
        <f>'[1]Comprehensive Area Report'!C1077</f>
        <v>Intermediate Care (ITC)</v>
      </c>
      <c r="D14" s="10" t="str">
        <f>'[1]Comprehensive Area Report'!D1077</f>
        <v>Level 6</v>
      </c>
      <c r="E14" s="10" t="str">
        <f>'[1]Comprehensive Area Report'!E1077</f>
        <v>36630</v>
      </c>
      <c r="F14" s="6">
        <f>'[1]Comprehensive Area Report'!F1077</f>
        <v>59.222222222222399</v>
      </c>
    </row>
    <row r="15" spans="1:6" x14ac:dyDescent="0.25">
      <c r="A15" s="7" t="str">
        <f>'[1]Comprehensive Area Report'!A1078</f>
        <v>6033</v>
      </c>
      <c r="B15" s="7" t="str">
        <f>'[1]Comprehensive Area Report'!B1078</f>
        <v>WAITING</v>
      </c>
      <c r="C15" s="8" t="str">
        <f>'[1]Comprehensive Area Report'!C1078</f>
        <v>Intensive Care-Med/Surg Unit</v>
      </c>
      <c r="D15" s="10" t="str">
        <f>'[1]Comprehensive Area Report'!D1078</f>
        <v>Level 6</v>
      </c>
      <c r="E15" s="10" t="str">
        <f>'[1]Comprehensive Area Report'!E1078</f>
        <v>36010</v>
      </c>
      <c r="F15" s="6">
        <f>'[1]Comprehensive Area Report'!F1078</f>
        <v>225.33333333335901</v>
      </c>
    </row>
    <row r="16" spans="1:6" x14ac:dyDescent="0.25">
      <c r="A16" s="7" t="str">
        <f>'[1]Comprehensive Area Report'!A1079</f>
        <v>6035</v>
      </c>
      <c r="B16" s="7" t="str">
        <f>'[1]Comprehensive Area Report'!B1079</f>
        <v>RECEPTION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119.583333333334</v>
      </c>
    </row>
    <row r="17" spans="1:6" x14ac:dyDescent="0.25">
      <c r="A17" s="7" t="str">
        <f>'[1]Comprehensive Area Report'!A1080</f>
        <v>6035A</v>
      </c>
      <c r="B17" s="7" t="str">
        <f>'[1]Comprehensive Area Report'!B1080</f>
        <v>OFFICE - PT</v>
      </c>
      <c r="C17" s="8" t="str">
        <f>'[1]Comprehensive Area Report'!C1080</f>
        <v>Rehab Services-Ashby</v>
      </c>
      <c r="D17" s="10" t="str">
        <f>'[1]Comprehensive Area Report'!D1080</f>
        <v>Level 6</v>
      </c>
      <c r="E17" s="10" t="str">
        <f>'[1]Comprehensive Area Report'!E1080</f>
        <v>37777</v>
      </c>
      <c r="F17" s="6">
        <f>'[1]Comprehensive Area Report'!F1080</f>
        <v>333.15972222221399</v>
      </c>
    </row>
    <row r="18" spans="1:6" x14ac:dyDescent="0.25">
      <c r="A18" s="7" t="str">
        <f>'[1]Comprehensive Area Report'!A1081</f>
        <v>6035B</v>
      </c>
      <c r="B18" s="7" t="str">
        <f>'[1]Comprehensive Area Report'!B1081</f>
        <v>OFFICE - PT</v>
      </c>
      <c r="C18" s="8" t="str">
        <f>'[1]Comprehensive Area Report'!C1081</f>
        <v>Rehab Services-Ashby</v>
      </c>
      <c r="D18" s="10" t="str">
        <f>'[1]Comprehensive Area Report'!D1081</f>
        <v>Level 6</v>
      </c>
      <c r="E18" s="10" t="str">
        <f>'[1]Comprehensive Area Report'!E1081</f>
        <v>37777</v>
      </c>
      <c r="F18" s="6">
        <f>'[1]Comprehensive Area Report'!F1081</f>
        <v>165.749999999972</v>
      </c>
    </row>
    <row r="19" spans="1:6" x14ac:dyDescent="0.25">
      <c r="A19" s="7" t="str">
        <f>'[1]Comprehensive Area Report'!A1082</f>
        <v>6040</v>
      </c>
      <c r="B19" s="7" t="str">
        <f>'[1]Comprehensive Area Report'!B1082</f>
        <v>GYM</v>
      </c>
      <c r="C19" s="8" t="str">
        <f>'[1]Comprehensive Area Report'!C1082</f>
        <v>Rehab Services-Ashby</v>
      </c>
      <c r="D19" s="10" t="str">
        <f>'[1]Comprehensive Area Report'!D1082</f>
        <v>Level 6</v>
      </c>
      <c r="E19" s="10" t="str">
        <f>'[1]Comprehensive Area Report'!E1082</f>
        <v>37777</v>
      </c>
      <c r="F19" s="6">
        <f>'[1]Comprehensive Area Report'!F1082</f>
        <v>754.48524305554497</v>
      </c>
    </row>
    <row r="20" spans="1:6" x14ac:dyDescent="0.25">
      <c r="A20" s="7" t="str">
        <f>'[1]Comprehensive Area Report'!A1083</f>
        <v>6101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340.43750000001302</v>
      </c>
    </row>
    <row r="21" spans="1:6" x14ac:dyDescent="0.25">
      <c r="A21" s="7" t="str">
        <f>'[1]Comprehensive Area Report'!A1084</f>
        <v>6102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340.43750000001302</v>
      </c>
    </row>
    <row r="22" spans="1:6" x14ac:dyDescent="0.25">
      <c r="A22" s="7" t="str">
        <f>'[1]Comprehensive Area Report'!A1085</f>
        <v>6103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6104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340.47159830730402</v>
      </c>
    </row>
    <row r="24" spans="1:6" x14ac:dyDescent="0.25">
      <c r="A24" s="7" t="str">
        <f>'[1]Comprehensive Area Report'!A1087</f>
        <v>6105</v>
      </c>
      <c r="B24" s="7" t="str">
        <f>'[1]Comprehensive Area Report'!B1087</f>
        <v>2 BEDS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340.40340169273998</v>
      </c>
    </row>
    <row r="25" spans="1:6" x14ac:dyDescent="0.25">
      <c r="A25" s="7" t="str">
        <f>'[1]Comprehensive Area Report'!A1088</f>
        <v>6106</v>
      </c>
      <c r="B25" s="7" t="str">
        <f>'[1]Comprehensive Area Report'!B1088</f>
        <v>2 BEDS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340.43750000001103</v>
      </c>
    </row>
    <row r="26" spans="1:6" x14ac:dyDescent="0.25">
      <c r="A26" s="7" t="str">
        <f>'[1]Comprehensive Area Report'!A1089</f>
        <v>6107</v>
      </c>
      <c r="B26" s="7" t="str">
        <f>'[1]Comprehensive Area Report'!B1089</f>
        <v>2 BEDS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337.16406249993702</v>
      </c>
    </row>
    <row r="27" spans="1:6" x14ac:dyDescent="0.25">
      <c r="A27" s="7" t="str">
        <f>'[1]Comprehensive Area Report'!A1090</f>
        <v>6110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284.10416666666202</v>
      </c>
    </row>
    <row r="28" spans="1:6" x14ac:dyDescent="0.25">
      <c r="A28" s="7" t="str">
        <f>'[1]Comprehensive Area Report'!A1091</f>
        <v>6111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284.10416666666202</v>
      </c>
    </row>
    <row r="29" spans="1:6" x14ac:dyDescent="0.25">
      <c r="A29" s="7" t="str">
        <f>'[1]Comprehensive Area Report'!A1092</f>
        <v>6112</v>
      </c>
      <c r="B29" s="7" t="str">
        <f>'[1]Comprehensive Area Report'!B1092</f>
        <v>1 BED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284.10416666666202</v>
      </c>
    </row>
    <row r="30" spans="1:6" x14ac:dyDescent="0.25">
      <c r="A30" s="7" t="str">
        <f>'[1]Comprehensive Area Report'!A1093</f>
        <v>6113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284.10416666665702</v>
      </c>
    </row>
    <row r="31" spans="1:6" x14ac:dyDescent="0.25">
      <c r="A31" s="7" t="str">
        <f>'[1]Comprehensive Area Report'!A1094</f>
        <v>6114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282.56380208333502</v>
      </c>
    </row>
    <row r="32" spans="1:6" x14ac:dyDescent="0.25">
      <c r="A32" s="7" t="str">
        <f>'[1]Comprehensive Area Report'!A1095</f>
        <v>6115</v>
      </c>
      <c r="B32" s="7" t="str">
        <f>'[1]Comprehensive Area Report'!B1095</f>
        <v>2 BEDS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470.96788194444298</v>
      </c>
    </row>
    <row r="33" spans="1:6" x14ac:dyDescent="0.25">
      <c r="A33" s="7" t="str">
        <f>'[1]Comprehensive Area Report'!A1096</f>
        <v>6120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274.32031249999699</v>
      </c>
    </row>
    <row r="34" spans="1:6" x14ac:dyDescent="0.25">
      <c r="A34" s="7" t="str">
        <f>'[1]Comprehensive Area Report'!A1097</f>
        <v>6121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282.47916666665998</v>
      </c>
    </row>
    <row r="35" spans="1:6" x14ac:dyDescent="0.25">
      <c r="A35" s="7" t="str">
        <f>'[1]Comprehensive Area Report'!A1098</f>
        <v>6122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282.47916666666299</v>
      </c>
    </row>
    <row r="36" spans="1:6" x14ac:dyDescent="0.25">
      <c r="A36" s="7" t="str">
        <f>'[1]Comprehensive Area Report'!A1099</f>
        <v>6123</v>
      </c>
      <c r="B36" s="7" t="str">
        <f>'[1]Comprehensive Area Report'!B1099</f>
        <v>1 BED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282.47916666666202</v>
      </c>
    </row>
    <row r="37" spans="1:6" x14ac:dyDescent="0.25">
      <c r="A37" s="7" t="str">
        <f>'[1]Comprehensive Area Report'!A1100</f>
        <v>6124</v>
      </c>
      <c r="B37" s="7" t="str">
        <f>'[1]Comprehensive Area Report'!B1100</f>
        <v>1 BED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282.47916666666299</v>
      </c>
    </row>
    <row r="38" spans="1:6" x14ac:dyDescent="0.25">
      <c r="A38" s="7" t="str">
        <f>'[1]Comprehensive Area Report'!A1101</f>
        <v>6125</v>
      </c>
      <c r="B38" s="7" t="str">
        <f>'[1]Comprehensive Area Report'!B1101</f>
        <v>1 BED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281.25390624999898</v>
      </c>
    </row>
    <row r="39" spans="1:6" x14ac:dyDescent="0.25">
      <c r="A39" s="7" t="str">
        <f>'[1]Comprehensive Area Report'!A1102</f>
        <v>6126</v>
      </c>
      <c r="B39" s="7" t="str">
        <f>'[1]Comprehensive Area Report'!B1102</f>
        <v>NURSE STATION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292.522569444444</v>
      </c>
    </row>
    <row r="40" spans="1:6" x14ac:dyDescent="0.25">
      <c r="A40" s="7" t="str">
        <f>'[1]Comprehensive Area Report'!A1103</f>
        <v>6130</v>
      </c>
      <c r="B40" s="7" t="str">
        <f>'[1]Comprehensive Area Report'!B1103</f>
        <v>NURSE WORK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77.458333333334593</v>
      </c>
    </row>
    <row r="41" spans="1:6" x14ac:dyDescent="0.25">
      <c r="A41" s="7" t="str">
        <f>'[1]Comprehensive Area Report'!A1104</f>
        <v>6131</v>
      </c>
      <c r="B41" s="7" t="str">
        <f>'[1]Comprehensive Area Report'!B1104</f>
        <v>DICTATION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27.726562500000401</v>
      </c>
    </row>
    <row r="42" spans="1:6" x14ac:dyDescent="0.25">
      <c r="A42" s="7" t="str">
        <f>'[1]Comprehensive Area Report'!A1105</f>
        <v>6132</v>
      </c>
      <c r="B42" s="7" t="str">
        <f>'[1]Comprehensive Area Report'!B1105</f>
        <v>CONFERENCE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221.15234374999699</v>
      </c>
    </row>
    <row r="43" spans="1:6" x14ac:dyDescent="0.25">
      <c r="A43" s="7" t="str">
        <f>'[1]Comprehensive Area Report'!A1106</f>
        <v>6133</v>
      </c>
      <c r="B43" s="7" t="str">
        <f>'[1]Comprehensive Area Report'!B1106</f>
        <v>PYXIS ROOM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86.260416666666103</v>
      </c>
    </row>
    <row r="44" spans="1:6" x14ac:dyDescent="0.25">
      <c r="A44" s="7" t="str">
        <f>'[1]Comprehensive Area Report'!A1107</f>
        <v>6134</v>
      </c>
      <c r="B44" s="7" t="str">
        <f>'[1]Comprehensive Area Report'!B1107</f>
        <v>STORAGE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19.437934027776201</v>
      </c>
    </row>
    <row r="45" spans="1:6" x14ac:dyDescent="0.25">
      <c r="A45" s="7" t="str">
        <f>'[1]Comprehensive Area Report'!A1108</f>
        <v>6135</v>
      </c>
      <c r="B45" s="7" t="str">
        <f>'[1]Comprehensive Area Report'!B1108</f>
        <v>SOILED UTILITY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101.99414062500099</v>
      </c>
    </row>
    <row r="46" spans="1:6" x14ac:dyDescent="0.25">
      <c r="A46" s="7" t="str">
        <f>'[1]Comprehensive Area Report'!A1109</f>
        <v>6136</v>
      </c>
      <c r="B46" s="7" t="str">
        <f>'[1]Comprehensive Area Report'!B1109</f>
        <v>SITZ BATH</v>
      </c>
      <c r="C46" s="8" t="str">
        <f>'[1]Comprehensive Area Report'!C1109</f>
        <v>Surgical-6N</v>
      </c>
      <c r="D46" s="10" t="str">
        <f>'[1]Comprehensive Area Report'!D1109</f>
        <v>Level 6</v>
      </c>
      <c r="E46" s="10" t="str">
        <f>'[1]Comprehensive Area Report'!E1109</f>
        <v>36172</v>
      </c>
      <c r="F46" s="6">
        <f>'[1]Comprehensive Area Report'!F1109</f>
        <v>27.176432291666998</v>
      </c>
    </row>
    <row r="47" spans="1:6" x14ac:dyDescent="0.25">
      <c r="A47" s="7" t="str">
        <f>'[1]Comprehensive Area Report'!A1110</f>
        <v>6137</v>
      </c>
      <c r="B47" s="7" t="str">
        <f>'[1]Comprehensive Area Report'!B1110</f>
        <v>SITZ BATH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29.266927083333002</v>
      </c>
    </row>
    <row r="48" spans="1:6" x14ac:dyDescent="0.25">
      <c r="A48" s="7" t="str">
        <f>'[1]Comprehensive Area Report'!A1111</f>
        <v>6138</v>
      </c>
      <c r="B48" s="7" t="str">
        <f>'[1]Comprehensive Area Report'!B1111</f>
        <v>TOILET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81.272569444446603</v>
      </c>
    </row>
    <row r="49" spans="1:6" x14ac:dyDescent="0.25">
      <c r="A49" s="7" t="str">
        <f>'[1]Comprehensive Area Report'!A1112</f>
        <v>6139</v>
      </c>
      <c r="B49" s="7" t="str">
        <f>'[1]Comprehensive Area Report'!B1112</f>
        <v>JANITOR</v>
      </c>
      <c r="C49" s="8" t="str">
        <f>'[1]Comprehensive Area Report'!C1112</f>
        <v>Environmental Services-Ashby</v>
      </c>
      <c r="D49" s="10" t="str">
        <f>'[1]Comprehensive Area Report'!D1112</f>
        <v>Level 6</v>
      </c>
      <c r="E49" s="10" t="str">
        <f>'[1]Comprehensive Area Report'!E1112</f>
        <v>38460</v>
      </c>
      <c r="F49" s="6">
        <f>'[1]Comprehensive Area Report'!F1112</f>
        <v>45.770833333331197</v>
      </c>
    </row>
    <row r="50" spans="1:6" x14ac:dyDescent="0.25">
      <c r="A50" s="7" t="str">
        <f>'[1]Comprehensive Area Report'!A1113</f>
        <v>6140</v>
      </c>
      <c r="B50" s="7" t="str">
        <f>'[1]Comprehensive Area Report'!B1113</f>
        <v>STORAGE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26.993055555278499</v>
      </c>
    </row>
    <row r="51" spans="1:6" x14ac:dyDescent="0.25">
      <c r="A51" s="7" t="str">
        <f>'[1]Comprehensive Area Report'!A1114</f>
        <v>6141</v>
      </c>
      <c r="B51" s="7" t="str">
        <f>'[1]Comprehensive Area Report'!B1114</f>
        <v>CLEAN UTILITY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142.00694444444699</v>
      </c>
    </row>
    <row r="52" spans="1:6" x14ac:dyDescent="0.25">
      <c r="A52" s="7" t="str">
        <f>'[1]Comprehensive Area Report'!A1115</f>
        <v>6142</v>
      </c>
      <c r="B52" s="7" t="str">
        <f>'[1]Comprehensive Area Report'!B1115</f>
        <v>OFFICE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66.565755208332106</v>
      </c>
    </row>
    <row r="53" spans="1:6" x14ac:dyDescent="0.25">
      <c r="A53" s="7" t="str">
        <f>'[1]Comprehensive Area Report'!A1116</f>
        <v>6143</v>
      </c>
      <c r="B53" s="7" t="str">
        <f>'[1]Comprehensive Area Report'!B1116</f>
        <v>MEDICATION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174.90473090277601</v>
      </c>
    </row>
    <row r="54" spans="1:6" x14ac:dyDescent="0.25">
      <c r="A54" s="7" t="str">
        <f>'[1]Comprehensive Area Report'!A1117</f>
        <v>6200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342.71137152778999</v>
      </c>
    </row>
    <row r="55" spans="1:6" x14ac:dyDescent="0.25">
      <c r="A55" s="7" t="str">
        <f>'[1]Comprehensive Area Report'!A1118</f>
        <v>6201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338.16362847223701</v>
      </c>
    </row>
    <row r="56" spans="1:6" x14ac:dyDescent="0.25">
      <c r="A56" s="7" t="str">
        <f>'[1]Comprehensive Area Report'!A1119</f>
        <v>6202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341.46197306259802</v>
      </c>
    </row>
    <row r="57" spans="1:6" x14ac:dyDescent="0.25">
      <c r="A57" s="7" t="str">
        <f>'[1]Comprehensive Area Report'!A1120</f>
        <v>6203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341.66189236111899</v>
      </c>
    </row>
    <row r="58" spans="1:6" x14ac:dyDescent="0.25">
      <c r="A58" s="7" t="str">
        <f>'[1]Comprehensive Area Report'!A1121</f>
        <v>6204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340.462506104098</v>
      </c>
    </row>
    <row r="59" spans="1:6" x14ac:dyDescent="0.25">
      <c r="A59" s="7" t="str">
        <f>'[1]Comprehensive Area Report'!A1122</f>
        <v>6205</v>
      </c>
      <c r="B59" s="7" t="str">
        <f>'[1]Comprehensive Area Report'!B1122</f>
        <v>2 BEDS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338.16362847223502</v>
      </c>
    </row>
    <row r="60" spans="1:6" x14ac:dyDescent="0.25">
      <c r="A60" s="7" t="str">
        <f>'[1]Comprehensive Area Report'!A1123</f>
        <v>6206</v>
      </c>
      <c r="B60" s="7" t="str">
        <f>'[1]Comprehensive Area Report'!B1123</f>
        <v>2 BEDS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340.43479189891298</v>
      </c>
    </row>
    <row r="61" spans="1:6" x14ac:dyDescent="0.25">
      <c r="A61" s="7" t="str">
        <f>'[1]Comprehensive Area Report'!A1124</f>
        <v>6207</v>
      </c>
      <c r="B61" s="7" t="str">
        <f>'[1]Comprehensive Area Report'!B1124</f>
        <v>2 BEDS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337.166770601108</v>
      </c>
    </row>
    <row r="62" spans="1:6" x14ac:dyDescent="0.25">
      <c r="A62" s="7" t="str">
        <f>'[1]Comprehensive Area Report'!A1125</f>
        <v>6210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285.86409167260399</v>
      </c>
    </row>
    <row r="63" spans="1:6" x14ac:dyDescent="0.25">
      <c r="A63" s="7" t="str">
        <f>'[1]Comprehensive Area Report'!A1126</f>
        <v>6211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282.88590832739902</v>
      </c>
    </row>
    <row r="64" spans="1:6" x14ac:dyDescent="0.25">
      <c r="A64" s="7" t="str">
        <f>'[1]Comprehensive Area Report'!A1127</f>
        <v>6212</v>
      </c>
      <c r="B64" s="7" t="str">
        <f>'[1]Comprehensive Area Report'!B1127</f>
        <v>1 BED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283.60441837741803</v>
      </c>
    </row>
    <row r="65" spans="1:6" x14ac:dyDescent="0.25">
      <c r="A65" s="7" t="str">
        <f>'[1]Comprehensive Area Report'!A1128</f>
        <v>6213</v>
      </c>
      <c r="B65" s="7" t="str">
        <f>'[1]Comprehensive Area Report'!B1128</f>
        <v>1 BED (ADA)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290.61433162258498</v>
      </c>
    </row>
    <row r="66" spans="1:6" x14ac:dyDescent="0.25">
      <c r="A66" s="7" t="str">
        <f>'[1]Comprehensive Area Report'!A1129</f>
        <v>6214</v>
      </c>
      <c r="B66" s="7" t="str">
        <f>'[1]Comprehensive Area Report'!B1129</f>
        <v>1 BED (ADA)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277.69066690056297</v>
      </c>
    </row>
    <row r="67" spans="1:6" x14ac:dyDescent="0.25">
      <c r="A67" s="7" t="str">
        <f>'[1]Comprehensive Area Report'!A1130</f>
        <v>6215</v>
      </c>
      <c r="B67" s="7" t="str">
        <f>'[1]Comprehensive Area Report'!B1130</f>
        <v>1 BED - VIP (ADA)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484.404819210548</v>
      </c>
    </row>
    <row r="68" spans="1:6" x14ac:dyDescent="0.25">
      <c r="A68" s="7" t="str">
        <f>'[1]Comprehensive Area Report'!A1131</f>
        <v>6220</v>
      </c>
      <c r="B68" s="7" t="str">
        <f>'[1]Comprehensive Area Report'!B1131</f>
        <v>OFFICE / CONSULT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139.874440689734</v>
      </c>
    </row>
    <row r="69" spans="1:6" x14ac:dyDescent="0.25">
      <c r="A69" s="7" t="str">
        <f>'[1]Comprehensive Area Report'!A1132</f>
        <v>6220A</v>
      </c>
      <c r="B69" s="7" t="str">
        <f>'[1]Comprehensive Area Report'!B1132</f>
        <v>AIS SLEEP</v>
      </c>
      <c r="C69" s="8" t="str">
        <f>'[1]Comprehensive Area Report'!C1132</f>
        <v>Alta Inpatient Service</v>
      </c>
      <c r="D69" s="10" t="str">
        <f>'[1]Comprehensive Area Report'!D1132</f>
        <v>Level 6</v>
      </c>
      <c r="E69" s="10" t="str">
        <f>'[1]Comprehensive Area Report'!E1132</f>
        <v>36901</v>
      </c>
      <c r="F69" s="6">
        <f>'[1]Comprehensive Area Report'!F1132</f>
        <v>110.472890039444</v>
      </c>
    </row>
    <row r="70" spans="1:6" x14ac:dyDescent="0.25">
      <c r="A70" s="7" t="str">
        <f>'[1]Comprehensive Area Report'!A1133</f>
        <v>6220B</v>
      </c>
      <c r="B70" s="7" t="str">
        <f>'[1]Comprehensive Area Report'!B1133</f>
        <v>SHOWER - MD</v>
      </c>
      <c r="C70" s="8" t="str">
        <f>'[1]Comprehensive Area Report'!C1133</f>
        <v>Alta Inpatient Service</v>
      </c>
      <c r="D70" s="10" t="str">
        <f>'[1]Comprehensive Area Report'!D1133</f>
        <v>Level 6</v>
      </c>
      <c r="E70" s="10" t="str">
        <f>'[1]Comprehensive Area Report'!E1133</f>
        <v>36901</v>
      </c>
      <c r="F70" s="6">
        <f>'[1]Comprehensive Area Report'!F1133</f>
        <v>97.143120659721902</v>
      </c>
    </row>
    <row r="71" spans="1:6" x14ac:dyDescent="0.25">
      <c r="A71" s="7" t="str">
        <f>'[1]Comprehensive Area Report'!A1134</f>
        <v>6231</v>
      </c>
      <c r="B71" s="7" t="str">
        <f>'[1]Comprehensive Area Report'!B1134</f>
        <v>OFFICE</v>
      </c>
      <c r="C71" s="8" t="str">
        <f>'[1]Comprehensive Area Report'!C1134</f>
        <v>Surgical-6N</v>
      </c>
      <c r="D71" s="10" t="str">
        <f>'[1]Comprehensive Area Report'!D1134</f>
        <v>Level 6</v>
      </c>
      <c r="E71" s="10" t="str">
        <f>'[1]Comprehensive Area Report'!E1134</f>
        <v>36172</v>
      </c>
      <c r="F71" s="6">
        <f>'[1]Comprehensive Area Report'!F1134</f>
        <v>87.992621527777303</v>
      </c>
    </row>
    <row r="72" spans="1:6" x14ac:dyDescent="0.25">
      <c r="A72" s="7" t="str">
        <f>'[1]Comprehensive Area Report'!A1135</f>
        <v>6232</v>
      </c>
      <c r="B72" s="7" t="str">
        <f>'[1]Comprehensive Area Report'!B1135</f>
        <v>NURSE STATION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206.922309027778</v>
      </c>
    </row>
    <row r="73" spans="1:6" x14ac:dyDescent="0.25">
      <c r="A73" s="7" t="str">
        <f>'[1]Comprehensive Area Report'!A1136</f>
        <v>6233</v>
      </c>
      <c r="B73" s="7" t="str">
        <f>'[1]Comprehensive Area Report'!B1136</f>
        <v>CONFERENCE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222.61935763888999</v>
      </c>
    </row>
    <row r="74" spans="1:6" x14ac:dyDescent="0.25">
      <c r="A74" s="7" t="str">
        <f>'[1]Comprehensive Area Report'!A1137</f>
        <v>6234</v>
      </c>
      <c r="B74" s="7" t="str">
        <f>'[1]Comprehensive Area Report'!B1137</f>
        <v>MEDICATION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92.275173611110503</v>
      </c>
    </row>
    <row r="75" spans="1:6" x14ac:dyDescent="0.25">
      <c r="A75" s="7" t="str">
        <f>'[1]Comprehensive Area Report'!A1138</f>
        <v>6235</v>
      </c>
      <c r="B75" s="7" t="str">
        <f>'[1]Comprehensive Area Report'!B1138</f>
        <v>SOILED UTILITY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101.223958333333</v>
      </c>
    </row>
    <row r="76" spans="1:6" x14ac:dyDescent="0.25">
      <c r="A76" s="7" t="str">
        <f>'[1]Comprehensive Area Report'!A1139</f>
        <v>6236</v>
      </c>
      <c r="B76" s="7" t="str">
        <f>'[1]Comprehensive Area Report'!B1139</f>
        <v>JANITOR</v>
      </c>
      <c r="C76" s="8" t="str">
        <f>'[1]Comprehensive Area Report'!C1139</f>
        <v>Environmental Services-Ashby</v>
      </c>
      <c r="D76" s="10" t="str">
        <f>'[1]Comprehensive Area Report'!D1139</f>
        <v>Level 6</v>
      </c>
      <c r="E76" s="10" t="str">
        <f>'[1]Comprehensive Area Report'!E1139</f>
        <v>38460</v>
      </c>
      <c r="F76" s="6">
        <f>'[1]Comprehensive Area Report'!F1139</f>
        <v>33.667968750000703</v>
      </c>
    </row>
    <row r="77" spans="1:6" x14ac:dyDescent="0.25">
      <c r="A77" s="7" t="str">
        <f>'[1]Comprehensive Area Report'!A1140</f>
        <v>6237</v>
      </c>
      <c r="B77" s="7" t="str">
        <f>'[1]Comprehensive Area Report'!B1140</f>
        <v>STORAGE</v>
      </c>
      <c r="C77" s="8" t="str">
        <f>'[1]Comprehensive Area Report'!C1140</f>
        <v>Surgical-6N</v>
      </c>
      <c r="D77" s="10" t="str">
        <f>'[1]Comprehensive Area Report'!D1140</f>
        <v>Level 6</v>
      </c>
      <c r="E77" s="10" t="str">
        <f>'[1]Comprehensive Area Report'!E1140</f>
        <v>36172</v>
      </c>
      <c r="F77" s="6">
        <f>'[1]Comprehensive Area Report'!F1140</f>
        <v>63.741753472225398</v>
      </c>
    </row>
    <row r="78" spans="1:6" x14ac:dyDescent="0.25">
      <c r="A78" s="7" t="str">
        <f>'[1]Comprehensive Area Report'!A1141</f>
        <v>6238</v>
      </c>
      <c r="B78" s="7" t="str">
        <f>'[1]Comprehensive Area Report'!B1141</f>
        <v>CLEAN UTILITY</v>
      </c>
      <c r="C78" s="8" t="str">
        <f>'[1]Comprehensive Area Report'!C1141</f>
        <v>Surgical-6N</v>
      </c>
      <c r="D78" s="10" t="str">
        <f>'[1]Comprehensive Area Report'!D1141</f>
        <v>Level 6</v>
      </c>
      <c r="E78" s="10" t="str">
        <f>'[1]Comprehensive Area Report'!E1141</f>
        <v>36172</v>
      </c>
      <c r="F78" s="6">
        <f>'[1]Comprehensive Area Report'!F1141</f>
        <v>86.407118055549304</v>
      </c>
    </row>
    <row r="79" spans="1:6" x14ac:dyDescent="0.25">
      <c r="A79" s="7" t="str">
        <f>'[1]Comprehensive Area Report'!A1142</f>
        <v>6239</v>
      </c>
      <c r="B79" s="7" t="str">
        <f>'[1]Comprehensive Area Report'!B1142</f>
        <v>STORAGE</v>
      </c>
      <c r="C79" s="8" t="str">
        <f>'[1]Comprehensive Area Report'!C1142</f>
        <v>Surgical-6N</v>
      </c>
      <c r="D79" s="10" t="str">
        <f>'[1]Comprehensive Area Report'!D1142</f>
        <v>Level 6</v>
      </c>
      <c r="E79" s="10" t="str">
        <f>'[1]Comprehensive Area Report'!E1142</f>
        <v>36172</v>
      </c>
      <c r="F79" s="6">
        <f>'[1]Comprehensive Area Report'!F1142</f>
        <v>50.832031250008399</v>
      </c>
    </row>
    <row r="80" spans="1:6" x14ac:dyDescent="0.25">
      <c r="A80" s="7" t="str">
        <f>'[1]Comprehensive Area Report'!A1143</f>
        <v>6240</v>
      </c>
      <c r="B80" s="7" t="str">
        <f>'[1]Comprehensive Area Report'!B1143</f>
        <v>SLEEP ROOM</v>
      </c>
      <c r="C80" s="8" t="str">
        <f>'[1]Comprehensive Area Report'!C1143</f>
        <v>Surgical-6N</v>
      </c>
      <c r="D80" s="10" t="str">
        <f>'[1]Comprehensive Area Report'!D1143</f>
        <v>Level 6</v>
      </c>
      <c r="E80" s="10" t="str">
        <f>'[1]Comprehensive Area Report'!E1143</f>
        <v>36172</v>
      </c>
      <c r="F80" s="6">
        <f>'[1]Comprehensive Area Report'!F1143</f>
        <v>149.121961805555</v>
      </c>
    </row>
    <row r="81" spans="1:6" x14ac:dyDescent="0.25">
      <c r="A81" s="7" t="str">
        <f>'[1]Comprehensive Area Report'!A1144</f>
        <v>6250</v>
      </c>
      <c r="B81" s="7" t="str">
        <f>'[1]Comprehensive Area Report'!B1144</f>
        <v>LOUNGE</v>
      </c>
      <c r="C81" s="8" t="str">
        <f>'[1]Comprehensive Area Report'!C1144</f>
        <v>Labor &amp; Delivery</v>
      </c>
      <c r="D81" s="10" t="str">
        <f>'[1]Comprehensive Area Report'!D1144</f>
        <v>Level 6</v>
      </c>
      <c r="E81" s="10" t="str">
        <f>'[1]Comprehensive Area Report'!E1144</f>
        <v>37400</v>
      </c>
      <c r="F81" s="6">
        <f>'[1]Comprehensive Area Report'!F1144</f>
        <v>280.96421483659498</v>
      </c>
    </row>
    <row r="82" spans="1:6" x14ac:dyDescent="0.25">
      <c r="A82" s="7" t="str">
        <f>'[1]Comprehensive Area Report'!A1145</f>
        <v>6250A</v>
      </c>
      <c r="B82" s="7" t="str">
        <f>'[1]Comprehensive Area Report'!B1145</f>
        <v>LACTATION</v>
      </c>
      <c r="C82" s="8" t="str">
        <f>'[1]Comprehensive Area Report'!C1145</f>
        <v>EBR Compensation</v>
      </c>
      <c r="D82" s="10" t="str">
        <f>'[1]Comprehensive Area Report'!D1145</f>
        <v>Level 6</v>
      </c>
      <c r="E82" s="10" t="str">
        <f>'[1]Comprehensive Area Report'!E1145</f>
        <v>88650</v>
      </c>
      <c r="F82" s="6">
        <f>'[1]Comprehensive Area Report'!F1145</f>
        <v>79.377799052292502</v>
      </c>
    </row>
    <row r="83" spans="1:6" x14ac:dyDescent="0.25">
      <c r="A83" s="7" t="str">
        <f>'[1]Comprehensive Area Report'!A1146</f>
        <v>6251</v>
      </c>
      <c r="B83" s="7" t="str">
        <f>'[1]Comprehensive Area Report'!B1146</f>
        <v>SHOWER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94.349714271367205</v>
      </c>
    </row>
    <row r="84" spans="1:6" x14ac:dyDescent="0.25">
      <c r="A84" s="7" t="str">
        <f>'[1]Comprehensive Area Report'!A1147</f>
        <v>6252</v>
      </c>
      <c r="B84" s="7" t="str">
        <f>'[1]Comprehensive Area Report'!B1147</f>
        <v>WORK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160.05755099606799</v>
      </c>
    </row>
    <row r="85" spans="1:6" x14ac:dyDescent="0.25">
      <c r="A85" s="7" t="str">
        <f>'[1]Comprehensive Area Report'!A1148</f>
        <v>6253</v>
      </c>
      <c r="B85" s="7" t="str">
        <f>'[1]Comprehensive Area Report'!B1148</f>
        <v>OFFICE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113.824925151366</v>
      </c>
    </row>
    <row r="86" spans="1:6" x14ac:dyDescent="0.25">
      <c r="A86" s="7" t="str">
        <f>'[1]Comprehensive Area Report'!A1149</f>
        <v>6254</v>
      </c>
      <c r="B86" s="7" t="str">
        <f>'[1]Comprehensive Area Report'!B1149</f>
        <v>OFFICE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151.74424827762201</v>
      </c>
    </row>
    <row r="87" spans="1:6" x14ac:dyDescent="0.25">
      <c r="A87" s="7" t="str">
        <f>'[1]Comprehensive Area Report'!A1150</f>
        <v>6255</v>
      </c>
      <c r="B87" s="7" t="str">
        <f>'[1]Comprehensive Area Report'!B1150</f>
        <v>OFFICE</v>
      </c>
      <c r="C87" s="8" t="str">
        <f>'[1]Comprehensive Area Report'!C1150</f>
        <v>Intermediate Care (ITC)</v>
      </c>
      <c r="D87" s="10" t="str">
        <f>'[1]Comprehensive Area Report'!D1150</f>
        <v>Level 6</v>
      </c>
      <c r="E87" s="10" t="str">
        <f>'[1]Comprehensive Area Report'!E1150</f>
        <v>36630</v>
      </c>
      <c r="F87" s="6">
        <f>'[1]Comprehensive Area Report'!F1150</f>
        <v>95.263020833332106</v>
      </c>
    </row>
    <row r="88" spans="1:6" x14ac:dyDescent="0.25">
      <c r="A88" s="7" t="str">
        <f>'[1]Comprehensive Area Report'!A1151</f>
        <v>6256</v>
      </c>
      <c r="B88" s="7" t="str">
        <f>'[1]Comprehensive Area Report'!B1151</f>
        <v>CORRIDOR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257.940866159081</v>
      </c>
    </row>
    <row r="89" spans="1:6" x14ac:dyDescent="0.25">
      <c r="A89" s="7" t="str">
        <f>'[1]Comprehensive Area Report'!A1152</f>
        <v>6257</v>
      </c>
      <c r="B89" s="7" t="str">
        <f>'[1]Comprehensive Area Report'!B1152</f>
        <v>SLEEP ROOM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52.388036503103102</v>
      </c>
    </row>
    <row r="90" spans="1:6" x14ac:dyDescent="0.25">
      <c r="A90" s="7" t="str">
        <f>'[1]Comprehensive Area Report'!A1153</f>
        <v>6258</v>
      </c>
      <c r="B90" s="7" t="str">
        <f>'[1]Comprehensive Area Report'!B1153</f>
        <v>SLEEP ROOM</v>
      </c>
      <c r="C90" s="8" t="str">
        <f>'[1]Comprehensive Area Report'!C1153</f>
        <v>Labor &amp; Delivery</v>
      </c>
      <c r="D90" s="10" t="str">
        <f>'[1]Comprehensive Area Report'!D1153</f>
        <v>Level 6</v>
      </c>
      <c r="E90" s="10" t="str">
        <f>'[1]Comprehensive Area Report'!E1153</f>
        <v>37400</v>
      </c>
      <c r="F90" s="6">
        <f>'[1]Comprehensive Area Report'!F1153</f>
        <v>64.771461719391695</v>
      </c>
    </row>
    <row r="91" spans="1:6" x14ac:dyDescent="0.25">
      <c r="A91" s="7" t="str">
        <f>'[1]Comprehensive Area Report'!A1154</f>
        <v>6259</v>
      </c>
      <c r="B91" s="7" t="str">
        <f>'[1]Comprehensive Area Report'!B1154</f>
        <v>SLEEP ROOM</v>
      </c>
      <c r="C91" s="8" t="str">
        <f>'[1]Comprehensive Area Report'!C1154</f>
        <v>Labor &amp; Delivery</v>
      </c>
      <c r="D91" s="10" t="str">
        <f>'[1]Comprehensive Area Report'!D1154</f>
        <v>Level 6</v>
      </c>
      <c r="E91" s="10" t="str">
        <f>'[1]Comprehensive Area Report'!E1154</f>
        <v>37400</v>
      </c>
      <c r="F91" s="6">
        <f>'[1]Comprehensive Area Report'!F1154</f>
        <v>70.334488003352604</v>
      </c>
    </row>
    <row r="92" spans="1:6" x14ac:dyDescent="0.25">
      <c r="A92" s="7" t="str">
        <f>'[1]Comprehensive Area Report'!A1155</f>
        <v>6260</v>
      </c>
      <c r="B92" s="7" t="str">
        <f>'[1]Comprehensive Area Report'!B1155</f>
        <v>SLEEP ROOM</v>
      </c>
      <c r="C92" s="8" t="str">
        <f>'[1]Comprehensive Area Report'!C1155</f>
        <v>Labor &amp; Delivery</v>
      </c>
      <c r="D92" s="10" t="str">
        <f>'[1]Comprehensive Area Report'!D1155</f>
        <v>Level 6</v>
      </c>
      <c r="E92" s="10" t="str">
        <f>'[1]Comprehensive Area Report'!E1155</f>
        <v>37400</v>
      </c>
      <c r="F92" s="6">
        <f>'[1]Comprehensive Area Report'!F1155</f>
        <v>65.145343314849995</v>
      </c>
    </row>
    <row r="93" spans="1:6" x14ac:dyDescent="0.25">
      <c r="A93" s="7" t="str">
        <f>'[1]Comprehensive Area Report'!A1156</f>
        <v>6261</v>
      </c>
      <c r="B93" s="7" t="str">
        <f>'[1]Comprehensive Area Report'!B1156</f>
        <v>SLEEP ROOM</v>
      </c>
      <c r="C93" s="8" t="str">
        <f>'[1]Comprehensive Area Report'!C1156</f>
        <v>Labor &amp; Delivery</v>
      </c>
      <c r="D93" s="10" t="str">
        <f>'[1]Comprehensive Area Report'!D1156</f>
        <v>Level 6</v>
      </c>
      <c r="E93" s="10" t="str">
        <f>'[1]Comprehensive Area Report'!E1156</f>
        <v>37400</v>
      </c>
      <c r="F93" s="6">
        <f>'[1]Comprehensive Area Report'!F1156</f>
        <v>64.772284026670803</v>
      </c>
    </row>
    <row r="94" spans="1:6" x14ac:dyDescent="0.25">
      <c r="A94" s="7" t="str">
        <f>'[1]Comprehensive Area Report'!A1157</f>
        <v>6262</v>
      </c>
      <c r="B94" s="7" t="str">
        <f>'[1]Comprehensive Area Report'!B1157</f>
        <v>SLEEP ROOM - ADA</v>
      </c>
      <c r="C94" s="8" t="str">
        <f>'[1]Comprehensive Area Report'!C1157</f>
        <v>Labor &amp; Delivery</v>
      </c>
      <c r="D94" s="10" t="str">
        <f>'[1]Comprehensive Area Report'!D1157</f>
        <v>Level 6</v>
      </c>
      <c r="E94" s="10" t="str">
        <f>'[1]Comprehensive Area Report'!E1157</f>
        <v>37400</v>
      </c>
      <c r="F94" s="6">
        <f>'[1]Comprehensive Area Report'!F1157</f>
        <v>80.647843837128406</v>
      </c>
    </row>
    <row r="95" spans="1:6" x14ac:dyDescent="0.25">
      <c r="A95" s="7" t="str">
        <f>'[1]Comprehensive Area Report'!A1158</f>
        <v>6263</v>
      </c>
      <c r="B95" s="7" t="str">
        <f>'[1]Comprehensive Area Report'!B1158</f>
        <v>TOILET</v>
      </c>
      <c r="C95" s="8" t="str">
        <f>'[1]Comprehensive Area Report'!C1158</f>
        <v>Labor &amp; Delivery</v>
      </c>
      <c r="D95" s="10" t="str">
        <f>'[1]Comprehensive Area Report'!D1158</f>
        <v>Level 6</v>
      </c>
      <c r="E95" s="10" t="str">
        <f>'[1]Comprehensive Area Report'!E1158</f>
        <v>37400</v>
      </c>
      <c r="F95" s="6">
        <f>'[1]Comprehensive Area Report'!F1158</f>
        <v>57.408220378867398</v>
      </c>
    </row>
    <row r="96" spans="1:6" x14ac:dyDescent="0.25">
      <c r="A96" s="7" t="str">
        <f>'[1]Comprehensive Area Report'!A1159</f>
        <v>6300</v>
      </c>
      <c r="B96" s="7" t="str">
        <f>'[1]Comprehensive Area Report'!B1159</f>
        <v>1 BED - ISOL</v>
      </c>
      <c r="C96" s="8" t="str">
        <f>'[1]Comprehensive Area Report'!C1159</f>
        <v>Intermediate Care (ITC)</v>
      </c>
      <c r="D96" s="10" t="str">
        <f>'[1]Comprehensive Area Report'!D1159</f>
        <v>Level 6</v>
      </c>
      <c r="E96" s="10" t="str">
        <f>'[1]Comprehensive Area Report'!E1159</f>
        <v>36630</v>
      </c>
      <c r="F96" s="6">
        <f>'[1]Comprehensive Area Report'!F1159</f>
        <v>329.333333333334</v>
      </c>
    </row>
    <row r="97" spans="1:6" x14ac:dyDescent="0.25">
      <c r="A97" s="7" t="str">
        <f>'[1]Comprehensive Area Report'!A1160</f>
        <v>6301</v>
      </c>
      <c r="B97" s="7" t="str">
        <f>'[1]Comprehensive Area Report'!B1160</f>
        <v>2 BEDS</v>
      </c>
      <c r="C97" s="8" t="str">
        <f>'[1]Comprehensive Area Report'!C1160</f>
        <v>Intermediate Care (ITC)</v>
      </c>
      <c r="D97" s="10" t="str">
        <f>'[1]Comprehensive Area Report'!D1160</f>
        <v>Level 6</v>
      </c>
      <c r="E97" s="10" t="str">
        <f>'[1]Comprehensive Area Report'!E1160</f>
        <v>36630</v>
      </c>
      <c r="F97" s="6">
        <f>'[1]Comprehensive Area Report'!F1160</f>
        <v>338.81250000000199</v>
      </c>
    </row>
    <row r="98" spans="1:6" x14ac:dyDescent="0.25">
      <c r="A98" s="7" t="str">
        <f>'[1]Comprehensive Area Report'!A1161</f>
        <v>6302</v>
      </c>
      <c r="B98" s="7" t="str">
        <f>'[1]Comprehensive Area Report'!B1161</f>
        <v>2 BEDS</v>
      </c>
      <c r="C98" s="8" t="str">
        <f>'[1]Comprehensive Area Report'!C1161</f>
        <v>Intermediate Care (ITC)</v>
      </c>
      <c r="D98" s="10" t="str">
        <f>'[1]Comprehensive Area Report'!D1161</f>
        <v>Level 6</v>
      </c>
      <c r="E98" s="10" t="str">
        <f>'[1]Comprehensive Area Report'!E1161</f>
        <v>36630</v>
      </c>
      <c r="F98" s="6">
        <f>'[1]Comprehensive Area Report'!F1161</f>
        <v>338.81250000000301</v>
      </c>
    </row>
    <row r="99" spans="1:6" x14ac:dyDescent="0.25">
      <c r="A99" s="7" t="str">
        <f>'[1]Comprehensive Area Report'!A1162</f>
        <v>6303</v>
      </c>
      <c r="B99" s="7" t="str">
        <f>'[1]Comprehensive Area Report'!B1162</f>
        <v>1 BED - ISOL_CCW_16</v>
      </c>
      <c r="C99" s="8" t="str">
        <f>'[1]Comprehensive Area Report'!C1162</f>
        <v>Intensive Care-Med/Surg Unit</v>
      </c>
      <c r="D99" s="10" t="str">
        <f>'[1]Comprehensive Area Report'!D1162</f>
        <v>Level 6</v>
      </c>
      <c r="E99" s="10" t="str">
        <f>'[1]Comprehensive Area Report'!E1162</f>
        <v>36010</v>
      </c>
      <c r="F99" s="6">
        <f>'[1]Comprehensive Area Report'!F1162</f>
        <v>281.965711805556</v>
      </c>
    </row>
    <row r="100" spans="1:6" x14ac:dyDescent="0.25">
      <c r="A100" s="7" t="str">
        <f>'[1]Comprehensive Area Report'!A1163</f>
        <v>6304</v>
      </c>
      <c r="B100" s="7" t="str">
        <f>'[1]Comprehensive Area Report'!B1163</f>
        <v>ANTEROOM</v>
      </c>
      <c r="C100" s="8" t="str">
        <f>'[1]Comprehensive Area Report'!C1163</f>
        <v>Intensive Care-Med/Surg Unit</v>
      </c>
      <c r="D100" s="10" t="str">
        <f>'[1]Comprehensive Area Report'!D1163</f>
        <v>Level 6</v>
      </c>
      <c r="E100" s="10" t="str">
        <f>'[1]Comprehensive Area Report'!E1163</f>
        <v>36010</v>
      </c>
      <c r="F100" s="6">
        <f>'[1]Comprehensive Area Report'!F1163</f>
        <v>52.299045138888701</v>
      </c>
    </row>
    <row r="101" spans="1:6" x14ac:dyDescent="0.25">
      <c r="A101" s="7" t="str">
        <f>'[1]Comprehensive Area Report'!A1164</f>
        <v>6310A</v>
      </c>
      <c r="B101" s="7" t="str">
        <f>'[1]Comprehensive Area Report'!B1164</f>
        <v>EMERGENCY STANDBY</v>
      </c>
      <c r="C101" s="8" t="str">
        <f>'[1]Comprehensive Area Report'!C1164</f>
        <v>Intensive Care-Med/Surg Unit</v>
      </c>
      <c r="D101" s="10" t="str">
        <f>'[1]Comprehensive Area Report'!D1164</f>
        <v>Level 6</v>
      </c>
      <c r="E101" s="10" t="str">
        <f>'[1]Comprehensive Area Report'!E1164</f>
        <v>36010</v>
      </c>
      <c r="F101" s="6">
        <f>'[1]Comprehensive Area Report'!F1164</f>
        <v>1118.45227991348</v>
      </c>
    </row>
    <row r="102" spans="1:6" x14ac:dyDescent="0.25">
      <c r="A102" s="7" t="str">
        <f>'[1]Comprehensive Area Report'!A1165</f>
        <v>6310B</v>
      </c>
      <c r="B102" s="7" t="str">
        <f>'[1]Comprehensive Area Report'!B1165</f>
        <v>1 BED_CCW_13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174.813621136319</v>
      </c>
    </row>
    <row r="103" spans="1:6" x14ac:dyDescent="0.25">
      <c r="A103" s="7" t="str">
        <f>'[1]Comprehensive Area Report'!A1166</f>
        <v>6310C</v>
      </c>
      <c r="B103" s="7" t="str">
        <f>'[1]Comprehensive Area Report'!B1166</f>
        <v>1 BED_CCW_12</v>
      </c>
      <c r="C103" s="8" t="str">
        <f>'[1]Comprehensive Area Report'!C1166</f>
        <v>Intensive Care-Med/Surg Unit</v>
      </c>
      <c r="D103" s="10" t="str">
        <f>'[1]Comprehensive Area Report'!D1166</f>
        <v>Level 6</v>
      </c>
      <c r="E103" s="10" t="str">
        <f>'[1]Comprehensive Area Report'!E1166</f>
        <v>36010</v>
      </c>
      <c r="F103" s="6">
        <f>'[1]Comprehensive Area Report'!F1166</f>
        <v>169.84635416664699</v>
      </c>
    </row>
    <row r="104" spans="1:6" x14ac:dyDescent="0.25">
      <c r="A104" s="7" t="str">
        <f>'[1]Comprehensive Area Report'!A1167</f>
        <v>6310D</v>
      </c>
      <c r="B104" s="7" t="str">
        <f>'[1]Comprehensive Area Report'!B1167</f>
        <v>1 BED_CCW_11</v>
      </c>
      <c r="C104" s="8" t="str">
        <f>'[1]Comprehensive Area Report'!C1167</f>
        <v>Intensive Care-Med/Surg Unit</v>
      </c>
      <c r="D104" s="10" t="str">
        <f>'[1]Comprehensive Area Report'!D1167</f>
        <v>Level 6</v>
      </c>
      <c r="E104" s="10" t="str">
        <f>'[1]Comprehensive Area Report'!E1167</f>
        <v>36010</v>
      </c>
      <c r="F104" s="6">
        <f>'[1]Comprehensive Area Report'!F1167</f>
        <v>171.43750000000699</v>
      </c>
    </row>
    <row r="105" spans="1:6" x14ac:dyDescent="0.25">
      <c r="A105" s="7" t="str">
        <f>'[1]Comprehensive Area Report'!A1168</f>
        <v>6310E</v>
      </c>
      <c r="B105" s="7" t="str">
        <f>'[1]Comprehensive Area Report'!B1168</f>
        <v>1 BED_CCW_10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171.437499999994</v>
      </c>
    </row>
    <row r="106" spans="1:6" x14ac:dyDescent="0.25">
      <c r="A106" s="7" t="str">
        <f>'[1]Comprehensive Area Report'!A1169</f>
        <v>6310F</v>
      </c>
      <c r="B106" s="7" t="str">
        <f>'[1]Comprehensive Area Report'!B1169</f>
        <v>1 BED_CCW_9</v>
      </c>
      <c r="C106" s="8" t="str">
        <f>'[1]Comprehensive Area Report'!C1169</f>
        <v>Intensive Care-Med/Surg Unit</v>
      </c>
      <c r="D106" s="10" t="str">
        <f>'[1]Comprehensive Area Report'!D1169</f>
        <v>Level 6</v>
      </c>
      <c r="E106" s="10" t="str">
        <f>'[1]Comprehensive Area Report'!E1169</f>
        <v>36010</v>
      </c>
      <c r="F106" s="6">
        <f>'[1]Comprehensive Area Report'!F1169</f>
        <v>171.43749999999599</v>
      </c>
    </row>
    <row r="107" spans="1:6" x14ac:dyDescent="0.25">
      <c r="A107" s="7" t="str">
        <f>'[1]Comprehensive Area Report'!A1170</f>
        <v>6310G</v>
      </c>
      <c r="B107" s="7" t="str">
        <f>'[1]Comprehensive Area Report'!B1170</f>
        <v>1 BED_CCW_8</v>
      </c>
      <c r="C107" s="8" t="str">
        <f>'[1]Comprehensive Area Report'!C1170</f>
        <v>Intensive Care-Med/Surg Unit</v>
      </c>
      <c r="D107" s="10" t="str">
        <f>'[1]Comprehensive Area Report'!D1170</f>
        <v>Level 6</v>
      </c>
      <c r="E107" s="10" t="str">
        <f>'[1]Comprehensive Area Report'!E1170</f>
        <v>36010</v>
      </c>
      <c r="F107" s="6">
        <f>'[1]Comprehensive Area Report'!F1170</f>
        <v>171.4375</v>
      </c>
    </row>
    <row r="108" spans="1:6" x14ac:dyDescent="0.25">
      <c r="A108" s="7" t="str">
        <f>'[1]Comprehensive Area Report'!A1171</f>
        <v>6310H</v>
      </c>
      <c r="B108" s="7" t="str">
        <f>'[1]Comprehensive Area Report'!B1171</f>
        <v>1 BED_CCW_7</v>
      </c>
      <c r="C108" s="8" t="str">
        <f>'[1]Comprehensive Area Report'!C1171</f>
        <v>Intensive Care-Med/Surg Unit</v>
      </c>
      <c r="D108" s="10" t="str">
        <f>'[1]Comprehensive Area Report'!D1171</f>
        <v>Level 6</v>
      </c>
      <c r="E108" s="10" t="str">
        <f>'[1]Comprehensive Area Report'!E1171</f>
        <v>36010</v>
      </c>
      <c r="F108" s="6">
        <f>'[1]Comprehensive Area Report'!F1171</f>
        <v>176.84288194444699</v>
      </c>
    </row>
    <row r="109" spans="1:6" x14ac:dyDescent="0.25">
      <c r="A109" s="7" t="str">
        <f>'[1]Comprehensive Area Report'!A1172</f>
        <v>6310K</v>
      </c>
      <c r="B109" s="7" t="str">
        <f>'[1]Comprehensive Area Report'!B1172</f>
        <v>1 BED_CCW_6</v>
      </c>
      <c r="C109" s="8" t="str">
        <f>'[1]Comprehensive Area Report'!C1172</f>
        <v>Intensive Care-Med/Surg Unit</v>
      </c>
      <c r="D109" s="10" t="str">
        <f>'[1]Comprehensive Area Report'!D1172</f>
        <v>Level 6</v>
      </c>
      <c r="E109" s="10" t="str">
        <f>'[1]Comprehensive Area Report'!E1172</f>
        <v>36010</v>
      </c>
      <c r="F109" s="6">
        <f>'[1]Comprehensive Area Report'!F1172</f>
        <v>160.411814711901</v>
      </c>
    </row>
    <row r="110" spans="1:6" x14ac:dyDescent="0.25">
      <c r="A110" s="7" t="str">
        <f>'[1]Comprehensive Area Report'!A1173</f>
        <v>6310L</v>
      </c>
      <c r="B110" s="7" t="str">
        <f>'[1]Comprehensive Area Report'!B1173</f>
        <v>4 BEDS_CCW_2-3-4-5</v>
      </c>
      <c r="C110" s="8" t="str">
        <f>'[1]Comprehensive Area Report'!C1173</f>
        <v>Intensive Care-Med/Surg Unit</v>
      </c>
      <c r="D110" s="10" t="str">
        <f>'[1]Comprehensive Area Report'!D1173</f>
        <v>Level 6</v>
      </c>
      <c r="E110" s="10" t="str">
        <f>'[1]Comprehensive Area Report'!E1173</f>
        <v>36010</v>
      </c>
      <c r="F110" s="6">
        <f>'[1]Comprehensive Area Report'!F1173</f>
        <v>1059.6438802083301</v>
      </c>
    </row>
    <row r="111" spans="1:6" x14ac:dyDescent="0.25">
      <c r="A111" s="7" t="str">
        <f>'[1]Comprehensive Area Report'!A1174</f>
        <v>6310M</v>
      </c>
      <c r="B111" s="7" t="str">
        <f>'[1]Comprehensive Area Report'!B1174</f>
        <v>1 BED_CCW_14</v>
      </c>
      <c r="C111" s="8" t="str">
        <f>'[1]Comprehensive Area Report'!C1174</f>
        <v>Intensive Care-Med/Surg Unit</v>
      </c>
      <c r="D111" s="10" t="str">
        <f>'[1]Comprehensive Area Report'!D1174</f>
        <v>Level 6</v>
      </c>
      <c r="E111" s="10" t="str">
        <f>'[1]Comprehensive Area Report'!E1174</f>
        <v>36010</v>
      </c>
      <c r="F111" s="6">
        <f>'[1]Comprehensive Area Report'!F1174</f>
        <v>195.24826388889201</v>
      </c>
    </row>
    <row r="112" spans="1:6" x14ac:dyDescent="0.25">
      <c r="A112" s="7" t="str">
        <f>'[1]Comprehensive Area Report'!A1175</f>
        <v>6310N</v>
      </c>
      <c r="B112" s="7" t="str">
        <f>'[1]Comprehensive Area Report'!B1175</f>
        <v>1 BED_CCW_15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226.14583333334099</v>
      </c>
    </row>
    <row r="113" spans="1:6" x14ac:dyDescent="0.25">
      <c r="A113" s="7" t="str">
        <f>'[1]Comprehensive Area Report'!A1176</f>
        <v>6310P</v>
      </c>
      <c r="B113" s="7" t="str">
        <f>'[1]Comprehensive Area Report'!B1176</f>
        <v>NURSE STATION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363.37811403128802</v>
      </c>
    </row>
    <row r="114" spans="1:6" x14ac:dyDescent="0.25">
      <c r="A114" s="7" t="str">
        <f>'[1]Comprehensive Area Report'!A1177</f>
        <v>6311</v>
      </c>
      <c r="B114" s="7" t="str">
        <f>'[1]Comprehensive Area Report'!B1177</f>
        <v>SOILED UTILITY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50.832031250001997</v>
      </c>
    </row>
    <row r="115" spans="1:6" x14ac:dyDescent="0.25">
      <c r="A115" s="7" t="str">
        <f>'[1]Comprehensive Area Report'!A1178</f>
        <v>6312</v>
      </c>
      <c r="B115" s="7" t="str">
        <f>'[1]Comprehensive Area Report'!B1178</f>
        <v>SUPPLY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189.43381076388201</v>
      </c>
    </row>
    <row r="116" spans="1:6" x14ac:dyDescent="0.25">
      <c r="A116" s="7" t="str">
        <f>'[1]Comprehensive Area Report'!A1179</f>
        <v>6313</v>
      </c>
      <c r="B116" s="7" t="str">
        <f>'[1]Comprehensive Area Report'!B1179</f>
        <v>ENGINEERING BIOMED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63.120008680548203</v>
      </c>
    </row>
    <row r="117" spans="1:6" x14ac:dyDescent="0.25">
      <c r="A117" s="7" t="str">
        <f>'[1]Comprehensive Area Report'!A1180</f>
        <v>6314</v>
      </c>
      <c r="B117" s="7" t="str">
        <f>'[1]Comprehensive Area Report'!B1180</f>
        <v>SOILED UTILITY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38.509114583335801</v>
      </c>
    </row>
    <row r="118" spans="1:6" x14ac:dyDescent="0.25">
      <c r="A118" s="7" t="str">
        <f>'[1]Comprehensive Area Report'!A1181</f>
        <v>6320</v>
      </c>
      <c r="B118" s="7" t="str">
        <f>'[1]Comprehensive Area Report'!B1181</f>
        <v>1 BED - ISOL</v>
      </c>
      <c r="C118" s="8" t="str">
        <f>'[1]Comprehensive Area Report'!C1181</f>
        <v>Intermediate Care (ITC)</v>
      </c>
      <c r="D118" s="10" t="str">
        <f>'[1]Comprehensive Area Report'!D1181</f>
        <v>Level 6</v>
      </c>
      <c r="E118" s="10" t="str">
        <f>'[1]Comprehensive Area Report'!E1181</f>
        <v>36630</v>
      </c>
      <c r="F118" s="6">
        <f>'[1]Comprehensive Area Report'!F1181</f>
        <v>330.93576388887601</v>
      </c>
    </row>
    <row r="119" spans="1:6" x14ac:dyDescent="0.25">
      <c r="A119" s="7" t="str">
        <f>'[1]Comprehensive Area Report'!A1182</f>
        <v>6321</v>
      </c>
      <c r="B119" s="7" t="str">
        <f>'[1]Comprehensive Area Report'!B1182</f>
        <v>2 BEDS</v>
      </c>
      <c r="C119" s="8" t="str">
        <f>'[1]Comprehensive Area Report'!C1182</f>
        <v>Intermediate Care (ITC)</v>
      </c>
      <c r="D119" s="10" t="str">
        <f>'[1]Comprehensive Area Report'!D1182</f>
        <v>Level 6</v>
      </c>
      <c r="E119" s="10" t="str">
        <f>'[1]Comprehensive Area Report'!E1182</f>
        <v>36630</v>
      </c>
      <c r="F119" s="6">
        <f>'[1]Comprehensive Area Report'!F1182</f>
        <v>340.43749999999898</v>
      </c>
    </row>
    <row r="120" spans="1:6" x14ac:dyDescent="0.25">
      <c r="A120" s="7" t="str">
        <f>'[1]Comprehensive Area Report'!A1183</f>
        <v>6322</v>
      </c>
      <c r="B120" s="7" t="str">
        <f>'[1]Comprehensive Area Report'!B1183</f>
        <v>2 BEDS</v>
      </c>
      <c r="C120" s="8" t="str">
        <f>'[1]Comprehensive Area Report'!C1183</f>
        <v>Intermediate Care (ITC)</v>
      </c>
      <c r="D120" s="10" t="str">
        <f>'[1]Comprehensive Area Report'!D1183</f>
        <v>Level 6</v>
      </c>
      <c r="E120" s="10" t="str">
        <f>'[1]Comprehensive Area Report'!E1183</f>
        <v>36630</v>
      </c>
      <c r="F120" s="6">
        <f>'[1]Comprehensive Area Report'!F1183</f>
        <v>340.4375</v>
      </c>
    </row>
    <row r="121" spans="1:6" x14ac:dyDescent="0.25">
      <c r="A121" s="7" t="str">
        <f>'[1]Comprehensive Area Report'!A1184</f>
        <v>6323</v>
      </c>
      <c r="B121" s="7" t="str">
        <f>'[1]Comprehensive Area Report'!B1184</f>
        <v>2 BEDS_CCW_00-01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338.15234374999801</v>
      </c>
    </row>
    <row r="122" spans="1:6" x14ac:dyDescent="0.25">
      <c r="A122" s="7" t="str">
        <f>'[1]Comprehensive Area Report'!A1185</f>
        <v>6330</v>
      </c>
      <c r="B122" s="7" t="str">
        <f>'[1]Comprehensive Area Report'!B1185</f>
        <v>OFFICE</v>
      </c>
      <c r="C122" s="8" t="str">
        <f>'[1]Comprehensive Area Report'!C1185</f>
        <v>Admininstration</v>
      </c>
      <c r="D122" s="10" t="str">
        <f>'[1]Comprehensive Area Report'!D1185</f>
        <v>Level 6</v>
      </c>
      <c r="E122" s="10" t="str">
        <f>'[1]Comprehensive Area Report'!E1185</f>
        <v>38610</v>
      </c>
      <c r="F122" s="6">
        <f>'[1]Comprehensive Area Report'!F1185</f>
        <v>65.9422743078119</v>
      </c>
    </row>
    <row r="123" spans="1:6" x14ac:dyDescent="0.25">
      <c r="A123" s="7" t="str">
        <f>'[1]Comprehensive Area Report'!A1186</f>
        <v>6331</v>
      </c>
      <c r="B123" s="7" t="str">
        <f>'[1]Comprehensive Area Report'!B1186</f>
        <v>CARDIAC CNS</v>
      </c>
      <c r="C123" s="8" t="str">
        <f>'[1]Comprehensive Area Report'!C1186</f>
        <v>Invasive Cardiology</v>
      </c>
      <c r="D123" s="10" t="str">
        <f>'[1]Comprehensive Area Report'!D1186</f>
        <v>Level 6</v>
      </c>
      <c r="E123" s="10" t="str">
        <f>'[1]Comprehensive Area Report'!E1186</f>
        <v>37571</v>
      </c>
      <c r="F123" s="6">
        <f>'[1]Comprehensive Area Report'!F1186</f>
        <v>65.942274305555202</v>
      </c>
    </row>
    <row r="124" spans="1:6" x14ac:dyDescent="0.25">
      <c r="A124" s="7" t="str">
        <f>'[1]Comprehensive Area Report'!A1187</f>
        <v>6332</v>
      </c>
      <c r="B124" s="7" t="str">
        <f>'[1]Comprehensive Area Report'!B1187</f>
        <v>STORAGE</v>
      </c>
      <c r="C124" s="8" t="str">
        <f>'[1]Comprehensive Area Report'!C1187</f>
        <v>Intensive Care-Med/Surg Unit</v>
      </c>
      <c r="D124" s="10" t="str">
        <f>'[1]Comprehensive Area Report'!D1187</f>
        <v>Level 6</v>
      </c>
      <c r="E124" s="10" t="str">
        <f>'[1]Comprehensive Area Report'!E1187</f>
        <v>36010</v>
      </c>
      <c r="F124" s="6">
        <f>'[1]Comprehensive Area Report'!F1187</f>
        <v>140.98003472234899</v>
      </c>
    </row>
    <row r="125" spans="1:6" x14ac:dyDescent="0.25">
      <c r="A125" s="7" t="str">
        <f>'[1]Comprehensive Area Report'!A1188</f>
        <v>6333</v>
      </c>
      <c r="B125" s="7" t="str">
        <f>'[1]Comprehensive Area Report'!B1188</f>
        <v>PHARMACY</v>
      </c>
      <c r="C125" s="8" t="str">
        <f>'[1]Comprehensive Area Report'!C1188</f>
        <v>Pharmacy-Ashby</v>
      </c>
      <c r="D125" s="10" t="str">
        <f>'[1]Comprehensive Area Report'!D1188</f>
        <v>Level 6</v>
      </c>
      <c r="E125" s="10" t="str">
        <f>'[1]Comprehensive Area Report'!E1188</f>
        <v>37710</v>
      </c>
      <c r="F125" s="6">
        <f>'[1]Comprehensive Area Report'!F1188</f>
        <v>140.98003472235001</v>
      </c>
    </row>
    <row r="126" spans="1:6" x14ac:dyDescent="0.25">
      <c r="A126" s="7" t="str">
        <f>'[1]Comprehensive Area Report'!A1189</f>
        <v>6334</v>
      </c>
      <c r="B126" s="7" t="str">
        <f>'[1]Comprehensive Area Report'!B1189</f>
        <v>SOILED UTILITY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163.718750000147</v>
      </c>
    </row>
    <row r="127" spans="1:6" x14ac:dyDescent="0.25">
      <c r="A127" s="7" t="str">
        <f>'[1]Comprehensive Area Report'!A1190</f>
        <v>6335</v>
      </c>
      <c r="B127" s="7" t="str">
        <f>'[1]Comprehensive Area Report'!B1190</f>
        <v>PANTRY</v>
      </c>
      <c r="C127" s="8" t="str">
        <f>'[1]Comprehensive Area Report'!C1190</f>
        <v>Intermediate Care (ITC)</v>
      </c>
      <c r="D127" s="10" t="str">
        <f>'[1]Comprehensive Area Report'!D1190</f>
        <v>Level 6</v>
      </c>
      <c r="E127" s="10" t="str">
        <f>'[1]Comprehensive Area Report'!E1190</f>
        <v>36630</v>
      </c>
      <c r="F127" s="6">
        <f>'[1]Comprehensive Area Report'!F1190</f>
        <v>65.942274305673905</v>
      </c>
    </row>
    <row r="128" spans="1:6" x14ac:dyDescent="0.25">
      <c r="A128" s="7" t="str">
        <f>'[1]Comprehensive Area Report'!A1191</f>
        <v>6336</v>
      </c>
      <c r="B128" s="7" t="str">
        <f>'[1]Comprehensive Area Report'!B1191</f>
        <v>JANITOR</v>
      </c>
      <c r="C128" s="8" t="str">
        <f>'[1]Comprehensive Area Report'!C1191</f>
        <v>Environmental Services-Ashby</v>
      </c>
      <c r="D128" s="10" t="str">
        <f>'[1]Comprehensive Area Report'!D1191</f>
        <v>Level 6</v>
      </c>
      <c r="E128" s="10" t="str">
        <f>'[1]Comprehensive Area Report'!E1191</f>
        <v>38460</v>
      </c>
      <c r="F128" s="6">
        <f>'[1]Comprehensive Area Report'!F1191</f>
        <v>65.942274305555202</v>
      </c>
    </row>
    <row r="129" spans="1:6" x14ac:dyDescent="0.25">
      <c r="A129" s="7" t="str">
        <f>'[1]Comprehensive Area Report'!A1192</f>
        <v>6400</v>
      </c>
      <c r="B129" s="7" t="str">
        <f>'[1]Comprehensive Area Report'!B1192</f>
        <v>2 BEDS</v>
      </c>
      <c r="C129" s="8" t="str">
        <f>'[1]Comprehensive Area Report'!C1192</f>
        <v>Intermediate Care (ITC)</v>
      </c>
      <c r="D129" s="10" t="str">
        <f>'[1]Comprehensive Area Report'!D1192</f>
        <v>Level 6</v>
      </c>
      <c r="E129" s="10" t="str">
        <f>'[1]Comprehensive Area Report'!E1192</f>
        <v>36630</v>
      </c>
      <c r="F129" s="6">
        <f>'[1]Comprehensive Area Report'!F1192</f>
        <v>329.33333333333201</v>
      </c>
    </row>
    <row r="130" spans="1:6" x14ac:dyDescent="0.25">
      <c r="A130" s="7" t="str">
        <f>'[1]Comprehensive Area Report'!A1193</f>
        <v>6401</v>
      </c>
      <c r="B130" s="7" t="str">
        <f>'[1]Comprehensive Area Report'!B1193</f>
        <v>2 BEDS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338.81268783682998</v>
      </c>
    </row>
    <row r="131" spans="1:6" x14ac:dyDescent="0.25">
      <c r="A131" s="7" t="str">
        <f>'[1]Comprehensive Area Report'!A1194</f>
        <v>6402</v>
      </c>
      <c r="B131" s="7" t="str">
        <f>'[1]Comprehensive Area Report'!B1194</f>
        <v>CCU 1</v>
      </c>
      <c r="C131" s="8" t="str">
        <f>'[1]Comprehensive Area Report'!C1194</f>
        <v>Intensive Care-Med/Surg Unit</v>
      </c>
      <c r="D131" s="10" t="str">
        <f>'[1]Comprehensive Area Report'!D1194</f>
        <v>Level 6</v>
      </c>
      <c r="E131" s="10" t="str">
        <f>'[1]Comprehensive Area Report'!E1194</f>
        <v>36010</v>
      </c>
      <c r="F131" s="6">
        <f>'[1]Comprehensive Area Report'!F1194</f>
        <v>228.04375982597401</v>
      </c>
    </row>
    <row r="132" spans="1:6" x14ac:dyDescent="0.25">
      <c r="A132" s="7" t="str">
        <f>'[1]Comprehensive Area Report'!A1195</f>
        <v>6403</v>
      </c>
      <c r="B132" s="7" t="str">
        <f>'[1]Comprehensive Area Report'!B1195</f>
        <v>CCU 2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224.259690813048</v>
      </c>
    </row>
    <row r="133" spans="1:6" x14ac:dyDescent="0.25">
      <c r="A133" s="7" t="str">
        <f>'[1]Comprehensive Area Report'!A1196</f>
        <v>6404</v>
      </c>
      <c r="B133" s="7" t="str">
        <f>'[1]Comprehensive Area Report'!B1196</f>
        <v>CCU 3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227.92481281882399</v>
      </c>
    </row>
    <row r="134" spans="1:6" x14ac:dyDescent="0.25">
      <c r="A134" s="7" t="str">
        <f>'[1]Comprehensive Area Report'!A1197</f>
        <v>6405</v>
      </c>
      <c r="B134" s="7" t="str">
        <f>'[1]Comprehensive Area Report'!B1197</f>
        <v>CCU 4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221.36430058850399</v>
      </c>
    </row>
    <row r="135" spans="1:6" x14ac:dyDescent="0.25">
      <c r="A135" s="7" t="str">
        <f>'[1]Comprehensive Area Report'!A1198</f>
        <v>6406</v>
      </c>
      <c r="B135" s="7" t="str">
        <f>'[1]Comprehensive Area Report'!B1198</f>
        <v>CCU 5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219.12708325226501</v>
      </c>
    </row>
    <row r="136" spans="1:6" x14ac:dyDescent="0.25">
      <c r="A136" s="7" t="str">
        <f>'[1]Comprehensive Area Report'!A1199</f>
        <v>6410</v>
      </c>
      <c r="B136" s="7" t="str">
        <f>'[1]Comprehensive Area Report'!B1199</f>
        <v>CCU 6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191.48030151281199</v>
      </c>
    </row>
    <row r="137" spans="1:6" x14ac:dyDescent="0.25">
      <c r="A137" s="7" t="str">
        <f>'[1]Comprehensive Area Report'!A1200</f>
        <v>6411</v>
      </c>
      <c r="B137" s="7" t="str">
        <f>'[1]Comprehensive Area Report'!B1200</f>
        <v>CCU 7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200.83094617644099</v>
      </c>
    </row>
    <row r="138" spans="1:6" x14ac:dyDescent="0.25">
      <c r="A138" s="7" t="str">
        <f>'[1]Comprehensive Area Report'!A1201</f>
        <v>6412</v>
      </c>
      <c r="B138" s="7" t="str">
        <f>'[1]Comprehensive Area Report'!B1201</f>
        <v>CCU 8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201.36070455367999</v>
      </c>
    </row>
    <row r="139" spans="1:6" x14ac:dyDescent="0.25">
      <c r="A139" s="7" t="str">
        <f>'[1]Comprehensive Area Report'!A1202</f>
        <v>6413</v>
      </c>
      <c r="B139" s="7" t="str">
        <f>'[1]Comprehensive Area Report'!B1202</f>
        <v>CCU 9</v>
      </c>
      <c r="C139" s="8" t="str">
        <f>'[1]Comprehensive Area Report'!C1202</f>
        <v>Intensive Care-Med/Surg Unit</v>
      </c>
      <c r="D139" s="10" t="str">
        <f>'[1]Comprehensive Area Report'!D1202</f>
        <v>Level 6</v>
      </c>
      <c r="E139" s="10" t="str">
        <f>'[1]Comprehensive Area Report'!E1202</f>
        <v>36010</v>
      </c>
      <c r="F139" s="6">
        <f>'[1]Comprehensive Area Report'!F1202</f>
        <v>197.73087529919101</v>
      </c>
    </row>
    <row r="140" spans="1:6" x14ac:dyDescent="0.25">
      <c r="A140" s="7" t="str">
        <f>'[1]Comprehensive Area Report'!A1203</f>
        <v>6414</v>
      </c>
      <c r="B140" s="7" t="str">
        <f>'[1]Comprehensive Area Report'!B1203</f>
        <v>CCU 10</v>
      </c>
      <c r="C140" s="8" t="str">
        <f>'[1]Comprehensive Area Report'!C1203</f>
        <v>Intensive Care-Med/Surg Unit</v>
      </c>
      <c r="D140" s="10" t="str">
        <f>'[1]Comprehensive Area Report'!D1203</f>
        <v>Level 6</v>
      </c>
      <c r="E140" s="10" t="str">
        <f>'[1]Comprehensive Area Report'!E1203</f>
        <v>36010</v>
      </c>
      <c r="F140" s="6">
        <f>'[1]Comprehensive Area Report'!F1203</f>
        <v>199.97417534310199</v>
      </c>
    </row>
    <row r="141" spans="1:6" x14ac:dyDescent="0.25">
      <c r="A141" s="7" t="str">
        <f>'[1]Comprehensive Area Report'!A1204</f>
        <v>6415</v>
      </c>
      <c r="B141" s="7" t="str">
        <f>'[1]Comprehensive Area Report'!B1204</f>
        <v>CCU 11</v>
      </c>
      <c r="C141" s="8" t="str">
        <f>'[1]Comprehensive Area Report'!C1204</f>
        <v>Intensive Care-Med/Surg Unit</v>
      </c>
      <c r="D141" s="10" t="str">
        <f>'[1]Comprehensive Area Report'!D1204</f>
        <v>Level 6</v>
      </c>
      <c r="E141" s="10" t="str">
        <f>'[1]Comprehensive Area Report'!E1204</f>
        <v>36010</v>
      </c>
      <c r="F141" s="6">
        <f>'[1]Comprehensive Area Report'!F1204</f>
        <v>203.40014434684699</v>
      </c>
    </row>
    <row r="142" spans="1:6" x14ac:dyDescent="0.25">
      <c r="A142" s="7" t="str">
        <f>'[1]Comprehensive Area Report'!A1205</f>
        <v>6416</v>
      </c>
      <c r="B142" s="7" t="str">
        <f>'[1]Comprehensive Area Report'!B1205</f>
        <v>NOURISHMENT</v>
      </c>
      <c r="C142" s="8" t="str">
        <f>'[1]Comprehensive Area Report'!C1205</f>
        <v>Intensive Care-Med/Surg Unit</v>
      </c>
      <c r="D142" s="10" t="str">
        <f>'[1]Comprehensive Area Report'!D1205</f>
        <v>Level 6</v>
      </c>
      <c r="E142" s="10" t="str">
        <f>'[1]Comprehensive Area Report'!E1205</f>
        <v>36010</v>
      </c>
      <c r="F142" s="6">
        <f>'[1]Comprehensive Area Report'!F1205</f>
        <v>34.872580604440898</v>
      </c>
    </row>
    <row r="143" spans="1:6" x14ac:dyDescent="0.25">
      <c r="A143" s="7" t="str">
        <f>'[1]Comprehensive Area Report'!A1206</f>
        <v>6420</v>
      </c>
      <c r="B143" s="7" t="str">
        <f>'[1]Comprehensive Area Report'!B1206</f>
        <v>2 BEDS (ADA)</v>
      </c>
      <c r="C143" s="8" t="str">
        <f>'[1]Comprehensive Area Report'!C1206</f>
        <v>Intermediate Care (ITC)</v>
      </c>
      <c r="D143" s="10" t="str">
        <f>'[1]Comprehensive Area Report'!D1206</f>
        <v>Level 6</v>
      </c>
      <c r="E143" s="10" t="str">
        <f>'[1]Comprehensive Area Report'!E1206</f>
        <v>36630</v>
      </c>
      <c r="F143" s="6">
        <f>'[1]Comprehensive Area Report'!F1206</f>
        <v>330.92447916665799</v>
      </c>
    </row>
    <row r="144" spans="1:6" x14ac:dyDescent="0.25">
      <c r="A144" s="7" t="str">
        <f>'[1]Comprehensive Area Report'!A1207</f>
        <v>6421</v>
      </c>
      <c r="B144" s="7" t="str">
        <f>'[1]Comprehensive Area Report'!B1207</f>
        <v>2 BEDS (ADA)</v>
      </c>
      <c r="C144" s="8" t="str">
        <f>'[1]Comprehensive Area Report'!C1207</f>
        <v>Intermediate Care (ITC)</v>
      </c>
      <c r="D144" s="10" t="str">
        <f>'[1]Comprehensive Area Report'!D1207</f>
        <v>Level 6</v>
      </c>
      <c r="E144" s="10" t="str">
        <f>'[1]Comprehensive Area Report'!E1207</f>
        <v>36630</v>
      </c>
      <c r="F144" s="6">
        <f>'[1]Comprehensive Area Report'!F1207</f>
        <v>340.437499999983</v>
      </c>
    </row>
    <row r="145" spans="1:6" x14ac:dyDescent="0.25">
      <c r="A145" s="7" t="str">
        <f>'[1]Comprehensive Area Report'!A1208</f>
        <v>6422</v>
      </c>
      <c r="B145" s="7" t="str">
        <f>'[1]Comprehensive Area Report'!B1208</f>
        <v>2 BEDS</v>
      </c>
      <c r="C145" s="8" t="str">
        <f>'[1]Comprehensive Area Report'!C1208</f>
        <v>Intermediate Care (ITC)</v>
      </c>
      <c r="D145" s="10" t="str">
        <f>'[1]Comprehensive Area Report'!D1208</f>
        <v>Level 6</v>
      </c>
      <c r="E145" s="10" t="str">
        <f>'[1]Comprehensive Area Report'!E1208</f>
        <v>36630</v>
      </c>
      <c r="F145" s="6">
        <f>'[1]Comprehensive Area Report'!F1208</f>
        <v>340.43749999999898</v>
      </c>
    </row>
    <row r="146" spans="1:6" x14ac:dyDescent="0.25">
      <c r="A146" s="7" t="str">
        <f>'[1]Comprehensive Area Report'!A1209</f>
        <v>6423</v>
      </c>
      <c r="B146" s="7" t="str">
        <f>'[1]Comprehensive Area Report'!B1209</f>
        <v>LOUNGE - NURSE</v>
      </c>
      <c r="C146" s="8" t="str">
        <f>'[1]Comprehensive Area Report'!C1209</f>
        <v>Intensive Care-Med/Surg Unit</v>
      </c>
      <c r="D146" s="10" t="str">
        <f>'[1]Comprehensive Area Report'!D1209</f>
        <v>Level 6</v>
      </c>
      <c r="E146" s="10" t="str">
        <f>'[1]Comprehensive Area Report'!E1209</f>
        <v>36010</v>
      </c>
      <c r="F146" s="6">
        <f>'[1]Comprehensive Area Report'!F1209</f>
        <v>340.43749999999199</v>
      </c>
    </row>
    <row r="147" spans="1:6" x14ac:dyDescent="0.25">
      <c r="A147" s="7" t="str">
        <f>'[1]Comprehensive Area Report'!A1210</f>
        <v>6424</v>
      </c>
      <c r="B147" s="7" t="str">
        <f>'[1]Comprehensive Area Report'!B1210</f>
        <v>CCU 13-14</v>
      </c>
      <c r="C147" s="8" t="str">
        <f>'[1]Comprehensive Area Report'!C1210</f>
        <v>Intensive Care-Med/Surg Unit</v>
      </c>
      <c r="D147" s="10" t="str">
        <f>'[1]Comprehensive Area Report'!D1210</f>
        <v>Level 6</v>
      </c>
      <c r="E147" s="10" t="str">
        <f>'[1]Comprehensive Area Report'!E1210</f>
        <v>36010</v>
      </c>
      <c r="F147" s="6">
        <f>'[1]Comprehensive Area Report'!F1210</f>
        <v>340.37509777763103</v>
      </c>
    </row>
    <row r="148" spans="1:6" x14ac:dyDescent="0.25">
      <c r="A148" s="7" t="str">
        <f>'[1]Comprehensive Area Report'!A1211</f>
        <v>6425</v>
      </c>
      <c r="B148" s="7" t="str">
        <f>'[1]Comprehensive Area Report'!B1211</f>
        <v>CCU 12</v>
      </c>
      <c r="C148" s="8" t="str">
        <f>'[1]Comprehensive Area Report'!C1211</f>
        <v>Intensive Care-Med/Surg Unit</v>
      </c>
      <c r="D148" s="10" t="str">
        <f>'[1]Comprehensive Area Report'!D1211</f>
        <v>Level 6</v>
      </c>
      <c r="E148" s="10" t="str">
        <f>'[1]Comprehensive Area Report'!E1211</f>
        <v>36010</v>
      </c>
      <c r="F148" s="6">
        <f>'[1]Comprehensive Area Report'!F1211</f>
        <v>335.17536762451903</v>
      </c>
    </row>
    <row r="149" spans="1:6" x14ac:dyDescent="0.25">
      <c r="A149" s="7" t="str">
        <f>'[1]Comprehensive Area Report'!A1212</f>
        <v>6430</v>
      </c>
      <c r="B149" s="7" t="str">
        <f>'[1]Comprehensive Area Report'!B1212</f>
        <v>CONFERENCE</v>
      </c>
      <c r="C149" s="8" t="str">
        <f>'[1]Comprehensive Area Report'!C1212</f>
        <v>Intermediate Care (ITC)</v>
      </c>
      <c r="D149" s="10" t="str">
        <f>'[1]Comprehensive Area Report'!D1212</f>
        <v>Level 6</v>
      </c>
      <c r="E149" s="10" t="str">
        <f>'[1]Comprehensive Area Report'!E1212</f>
        <v>36630</v>
      </c>
      <c r="F149" s="6">
        <f>'[1]Comprehensive Area Report'!F1212</f>
        <v>164.06857638888999</v>
      </c>
    </row>
    <row r="150" spans="1:6" x14ac:dyDescent="0.25">
      <c r="A150" s="7" t="str">
        <f>'[1]Comprehensive Area Report'!A1213</f>
        <v>6431</v>
      </c>
      <c r="B150" s="7" t="str">
        <f>'[1]Comprehensive Area Report'!B1213</f>
        <v>CLEAN UTILITY</v>
      </c>
      <c r="C150" s="8" t="str">
        <f>'[1]Comprehensive Area Report'!C1213</f>
        <v>Intermediate Care (ITC)</v>
      </c>
      <c r="D150" s="10" t="str">
        <f>'[1]Comprehensive Area Report'!D1213</f>
        <v>Level 6</v>
      </c>
      <c r="E150" s="10" t="str">
        <f>'[1]Comprehensive Area Report'!E1213</f>
        <v>36630</v>
      </c>
      <c r="F150" s="6">
        <f>'[1]Comprehensive Area Report'!F1213</f>
        <v>151.999565972223</v>
      </c>
    </row>
    <row r="151" spans="1:6" x14ac:dyDescent="0.25">
      <c r="A151" s="7" t="str">
        <f>'[1]Comprehensive Area Report'!A1214</f>
        <v>6432</v>
      </c>
      <c r="B151" s="7" t="str">
        <f>'[1]Comprehensive Area Report'!B1214</f>
        <v>OFFICE</v>
      </c>
      <c r="C151" s="8" t="str">
        <f>'[1]Comprehensive Area Report'!C1214</f>
        <v>Intensive Care-Med/Surg Unit</v>
      </c>
      <c r="D151" s="10" t="str">
        <f>'[1]Comprehensive Area Report'!D1214</f>
        <v>Level 6</v>
      </c>
      <c r="E151" s="10" t="str">
        <f>'[1]Comprehensive Area Report'!E1214</f>
        <v>36010</v>
      </c>
      <c r="F151" s="6">
        <f>'[1]Comprehensive Area Report'!F1214</f>
        <v>149.508643875909</v>
      </c>
    </row>
    <row r="152" spans="1:6" x14ac:dyDescent="0.25">
      <c r="A152" s="7" t="str">
        <f>'[1]Comprehensive Area Report'!A1215</f>
        <v>6433</v>
      </c>
      <c r="B152" s="7" t="str">
        <f>'[1]Comprehensive Area Report'!B1215</f>
        <v>LOGIC ROOM</v>
      </c>
      <c r="C152" s="8" t="str">
        <f>'[1]Comprehensive Area Report'!C1215</f>
        <v>Intensive Care-Med/Surg Unit</v>
      </c>
      <c r="D152" s="10" t="str">
        <f>'[1]Comprehensive Area Report'!D1215</f>
        <v>Level 6</v>
      </c>
      <c r="E152" s="10" t="str">
        <f>'[1]Comprehensive Area Report'!E1215</f>
        <v>36010</v>
      </c>
      <c r="F152" s="6">
        <f>'[1]Comprehensive Area Report'!F1215</f>
        <v>57.709818330179999</v>
      </c>
    </row>
    <row r="153" spans="1:6" x14ac:dyDescent="0.25">
      <c r="A153" s="7" t="str">
        <f>'[1]Comprehensive Area Report'!A1216</f>
        <v>6436</v>
      </c>
      <c r="B153" s="7" t="str">
        <f>'[1]Comprehensive Area Report'!B1216</f>
        <v>STORAGE</v>
      </c>
      <c r="C153" s="8" t="str">
        <f>'[1]Comprehensive Area Report'!C1216</f>
        <v>Intensive Care-Med/Surg Unit</v>
      </c>
      <c r="D153" s="10" t="str">
        <f>'[1]Comprehensive Area Report'!D1216</f>
        <v>Level 6</v>
      </c>
      <c r="E153" s="10" t="str">
        <f>'[1]Comprehensive Area Report'!E1216</f>
        <v>36010</v>
      </c>
      <c r="F153" s="6">
        <f>'[1]Comprehensive Area Report'!F1216</f>
        <v>168.16491150261299</v>
      </c>
    </row>
    <row r="154" spans="1:6" x14ac:dyDescent="0.25">
      <c r="A154" s="7" t="str">
        <f>'[1]Comprehensive Area Report'!A1217</f>
        <v>6437</v>
      </c>
      <c r="B154" s="7" t="str">
        <f>'[1]Comprehensive Area Report'!B1217</f>
        <v>SOILED UTILITY</v>
      </c>
      <c r="C154" s="8" t="str">
        <f>'[1]Comprehensive Area Report'!C1217</f>
        <v>Intensive Care-Med/Surg Unit</v>
      </c>
      <c r="D154" s="10" t="str">
        <f>'[1]Comprehensive Area Report'!D1217</f>
        <v>Level 6</v>
      </c>
      <c r="E154" s="10" t="str">
        <f>'[1]Comprehensive Area Report'!E1217</f>
        <v>36010</v>
      </c>
      <c r="F154" s="6">
        <f>'[1]Comprehensive Area Report'!F1217</f>
        <v>147.17408103671599</v>
      </c>
    </row>
    <row r="155" spans="1:6" x14ac:dyDescent="0.25">
      <c r="A155" s="7" t="str">
        <f>'[1]Comprehensive Area Report'!A1218</f>
        <v>6438</v>
      </c>
      <c r="B155" s="7" t="str">
        <f>'[1]Comprehensive Area Report'!B1218</f>
        <v>CLEAN UTILITY</v>
      </c>
      <c r="C155" s="8" t="str">
        <f>'[1]Comprehensive Area Report'!C1218</f>
        <v>Intensive Care-Med/Surg Unit</v>
      </c>
      <c r="D155" s="10" t="str">
        <f>'[1]Comprehensive Area Report'!D1218</f>
        <v>Level 6</v>
      </c>
      <c r="E155" s="10" t="str">
        <f>'[1]Comprehensive Area Report'!E1218</f>
        <v>36010</v>
      </c>
      <c r="F155" s="6">
        <f>'[1]Comprehensive Area Report'!F1218</f>
        <v>143.78963693658099</v>
      </c>
    </row>
    <row r="156" spans="1:6" x14ac:dyDescent="0.25">
      <c r="A156" s="7" t="str">
        <f>'[1]Comprehensive Area Report'!A1219</f>
        <v>6439</v>
      </c>
      <c r="B156" s="7" t="str">
        <f>'[1]Comprehensive Area Report'!B1219</f>
        <v>NURSE STATION</v>
      </c>
      <c r="C156" s="8" t="str">
        <f>'[1]Comprehensive Area Report'!C1219</f>
        <v>Intensive Care-Med/Surg Unit</v>
      </c>
      <c r="D156" s="10" t="str">
        <f>'[1]Comprehensive Area Report'!D1219</f>
        <v>Level 6</v>
      </c>
      <c r="E156" s="10" t="str">
        <f>'[1]Comprehensive Area Report'!E1219</f>
        <v>36010</v>
      </c>
      <c r="F156" s="6">
        <f>'[1]Comprehensive Area Report'!F1219</f>
        <v>628.059200721602</v>
      </c>
    </row>
    <row r="157" spans="1:6" x14ac:dyDescent="0.25">
      <c r="A157" s="7" t="str">
        <f>'[1]Comprehensive Area Report'!A1220</f>
        <v>6440</v>
      </c>
      <c r="B157" s="7" t="str">
        <f>'[1]Comprehensive Area Report'!B1220</f>
        <v>CORRIDOR</v>
      </c>
      <c r="C157" s="8" t="str">
        <f>'[1]Comprehensive Area Report'!C1220</f>
        <v>Intensive Care-Med/Surg Unit</v>
      </c>
      <c r="D157" s="10" t="str">
        <f>'[1]Comprehensive Area Report'!D1220</f>
        <v>Level 6</v>
      </c>
      <c r="E157" s="10" t="str">
        <f>'[1]Comprehensive Area Report'!E1220</f>
        <v>36010</v>
      </c>
      <c r="F157" s="6">
        <f>'[1]Comprehensive Area Report'!F1220</f>
        <v>1528.16897989361</v>
      </c>
    </row>
    <row r="158" spans="1:6" x14ac:dyDescent="0.25">
      <c r="A158" s="7" t="str">
        <f>'[1]Comprehensive Area Report'!A1221</f>
        <v>6500</v>
      </c>
      <c r="B158" s="7" t="str">
        <f>'[1]Comprehensive Area Report'!B1221</f>
        <v>1 BED (ADA)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219.53298611110699</v>
      </c>
    </row>
    <row r="159" spans="1:6" x14ac:dyDescent="0.25">
      <c r="A159" s="7" t="str">
        <f>'[1]Comprehensive Area Report'!A1222</f>
        <v>6501</v>
      </c>
      <c r="B159" s="7" t="str">
        <f>'[1]Comprehensive Area Report'!B1222</f>
        <v>1 BED (ADA)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193.01562500000099</v>
      </c>
    </row>
    <row r="160" spans="1:6" x14ac:dyDescent="0.25">
      <c r="A160" s="7" t="str">
        <f>'[1]Comprehensive Area Report'!A1223</f>
        <v>6502</v>
      </c>
      <c r="B160" s="7" t="str">
        <f>'[1]Comprehensive Area Report'!B1223</f>
        <v>1 BED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193.32812500000301</v>
      </c>
    </row>
    <row r="161" spans="1:6" x14ac:dyDescent="0.25">
      <c r="A161" s="7" t="str">
        <f>'[1]Comprehensive Area Report'!A1224</f>
        <v>6503</v>
      </c>
      <c r="B161" s="7" t="str">
        <f>'[1]Comprehensive Area Report'!B1224</f>
        <v>1 BED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220.88888888888599</v>
      </c>
    </row>
    <row r="162" spans="1:6" x14ac:dyDescent="0.25">
      <c r="A162" s="7" t="str">
        <f>'[1]Comprehensive Area Report'!A1225</f>
        <v>6504</v>
      </c>
      <c r="B162" s="7" t="str">
        <f>'[1]Comprehensive Area Report'!B1225</f>
        <v>1 BED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216.62825520833599</v>
      </c>
    </row>
    <row r="163" spans="1:6" x14ac:dyDescent="0.25">
      <c r="A163" s="7" t="str">
        <f>'[1]Comprehensive Area Report'!A1226</f>
        <v>6510</v>
      </c>
      <c r="B163" s="7" t="str">
        <f>'[1]Comprehensive Area Report'!B1226</f>
        <v>4 BEDS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548.91753861736902</v>
      </c>
    </row>
    <row r="164" spans="1:6" x14ac:dyDescent="0.25">
      <c r="A164" s="7" t="str">
        <f>'[1]Comprehensive Area Report'!A1227</f>
        <v>6512</v>
      </c>
      <c r="B164" s="7" t="str">
        <f>'[1]Comprehensive Area Report'!B1227</f>
        <v>2 BEDS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247.72835904100401</v>
      </c>
    </row>
    <row r="165" spans="1:6" x14ac:dyDescent="0.25">
      <c r="A165" s="7" t="str">
        <f>'[1]Comprehensive Area Report'!A1228</f>
        <v>6513</v>
      </c>
      <c r="B165" s="7" t="str">
        <f>'[1]Comprehensive Area Report'!B1228</f>
        <v>2 BEDS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253.82073664548901</v>
      </c>
    </row>
    <row r="166" spans="1:6" x14ac:dyDescent="0.25">
      <c r="A166" s="7" t="str">
        <f>'[1]Comprehensive Area Report'!A1229</f>
        <v>6514</v>
      </c>
      <c r="B166" s="7" t="str">
        <f>'[1]Comprehensive Area Report'!B1229</f>
        <v>2 BEDS</v>
      </c>
      <c r="C166" s="8" t="str">
        <f>'[1]Comprehensive Area Report'!C1229</f>
        <v>Medical-Surgical 6SW</v>
      </c>
      <c r="D166" s="10" t="str">
        <f>'[1]Comprehensive Area Report'!D1229</f>
        <v>Level 6</v>
      </c>
      <c r="E166" s="10" t="str">
        <f>'[1]Comprehensive Area Report'!E1229</f>
        <v>36181</v>
      </c>
      <c r="F166" s="6">
        <f>'[1]Comprehensive Area Report'!F1229</f>
        <v>253.31601269818199</v>
      </c>
    </row>
    <row r="167" spans="1:6" x14ac:dyDescent="0.25">
      <c r="A167" s="7" t="str">
        <f>'[1]Comprehensive Area Report'!A1230</f>
        <v>6515</v>
      </c>
      <c r="B167" s="7" t="str">
        <f>'[1]Comprehensive Area Report'!B1230</f>
        <v>4 BEDS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561.35177951386697</v>
      </c>
    </row>
    <row r="168" spans="1:6" x14ac:dyDescent="0.25">
      <c r="A168" s="7" t="str">
        <f>'[1]Comprehensive Area Report'!A1231</f>
        <v>6520</v>
      </c>
      <c r="B168" s="7" t="str">
        <f>'[1]Comprehensive Area Report'!B1231</f>
        <v>LOUNGE</v>
      </c>
      <c r="C168" s="8" t="str">
        <f>'[1]Comprehensive Area Report'!C1231</f>
        <v>Medical-Surgical 6SW</v>
      </c>
      <c r="D168" s="10" t="str">
        <f>'[1]Comprehensive Area Report'!D1231</f>
        <v>Level 6</v>
      </c>
      <c r="E168" s="10" t="str">
        <f>'[1]Comprehensive Area Report'!E1231</f>
        <v>36181</v>
      </c>
      <c r="F168" s="6">
        <f>'[1]Comprehensive Area Report'!F1231</f>
        <v>337.93229166666998</v>
      </c>
    </row>
    <row r="169" spans="1:6" x14ac:dyDescent="0.25">
      <c r="A169" s="7" t="str">
        <f>'[1]Comprehensive Area Report'!A1232</f>
        <v>6521</v>
      </c>
      <c r="B169" s="7" t="str">
        <f>'[1]Comprehensive Area Report'!B1232</f>
        <v>1 BED</v>
      </c>
      <c r="C169" s="8" t="str">
        <f>'[1]Comprehensive Area Report'!C1232</f>
        <v>Medical-Surgical 6SW</v>
      </c>
      <c r="D169" s="10" t="str">
        <f>'[1]Comprehensive Area Report'!D1232</f>
        <v>Level 6</v>
      </c>
      <c r="E169" s="10" t="str">
        <f>'[1]Comprehensive Area Report'!E1232</f>
        <v>36181</v>
      </c>
      <c r="F169" s="6">
        <f>'[1]Comprehensive Area Report'!F1232</f>
        <v>192.67571049199699</v>
      </c>
    </row>
    <row r="170" spans="1:6" x14ac:dyDescent="0.25">
      <c r="A170" s="7" t="str">
        <f>'[1]Comprehensive Area Report'!A1233</f>
        <v>6522</v>
      </c>
      <c r="B170" s="7" t="str">
        <f>'[1]Comprehensive Area Report'!B1233</f>
        <v>1 BED</v>
      </c>
      <c r="C170" s="8" t="str">
        <f>'[1]Comprehensive Area Report'!C1233</f>
        <v>Medical-Surgical 6SW</v>
      </c>
      <c r="D170" s="10" t="str">
        <f>'[1]Comprehensive Area Report'!D1233</f>
        <v>Level 6</v>
      </c>
      <c r="E170" s="10" t="str">
        <f>'[1]Comprehensive Area Report'!E1233</f>
        <v>36181</v>
      </c>
      <c r="F170" s="6">
        <f>'[1]Comprehensive Area Report'!F1233</f>
        <v>193.24479166667399</v>
      </c>
    </row>
    <row r="171" spans="1:6" x14ac:dyDescent="0.25">
      <c r="A171" s="7" t="str">
        <f>'[1]Comprehensive Area Report'!A1234</f>
        <v>6523</v>
      </c>
      <c r="B171" s="7" t="str">
        <f>'[1]Comprehensive Area Report'!B1234</f>
        <v>1 BED</v>
      </c>
      <c r="C171" s="8" t="str">
        <f>'[1]Comprehensive Area Report'!C1234</f>
        <v>Medical-Surgical 6SW</v>
      </c>
      <c r="D171" s="10" t="str">
        <f>'[1]Comprehensive Area Report'!D1234</f>
        <v>Level 6</v>
      </c>
      <c r="E171" s="10" t="str">
        <f>'[1]Comprehensive Area Report'!E1234</f>
        <v>36181</v>
      </c>
      <c r="F171" s="6">
        <f>'[1]Comprehensive Area Report'!F1234</f>
        <v>193.32812499999599</v>
      </c>
    </row>
    <row r="172" spans="1:6" x14ac:dyDescent="0.25">
      <c r="A172" s="7" t="str">
        <f>'[1]Comprehensive Area Report'!A1235</f>
        <v>6524</v>
      </c>
      <c r="B172" s="7" t="str">
        <f>'[1]Comprehensive Area Report'!B1235</f>
        <v>1 BED</v>
      </c>
      <c r="C172" s="8" t="str">
        <f>'[1]Comprehensive Area Report'!C1235</f>
        <v>Medical-Surgical 6SW</v>
      </c>
      <c r="D172" s="10" t="str">
        <f>'[1]Comprehensive Area Report'!D1235</f>
        <v>Level 6</v>
      </c>
      <c r="E172" s="10" t="str">
        <f>'[1]Comprehensive Area Report'!E1235</f>
        <v>36181</v>
      </c>
      <c r="F172" s="6">
        <f>'[1]Comprehensive Area Report'!F1235</f>
        <v>193.01562500000401</v>
      </c>
    </row>
    <row r="173" spans="1:6" x14ac:dyDescent="0.25">
      <c r="A173" s="7" t="str">
        <f>'[1]Comprehensive Area Report'!A1236</f>
        <v>6525</v>
      </c>
      <c r="B173" s="7" t="str">
        <f>'[1]Comprehensive Area Report'!B1236</f>
        <v>1 BED</v>
      </c>
      <c r="C173" s="8" t="str">
        <f>'[1]Comprehensive Area Report'!C1236</f>
        <v>Medical-Surgical 6SW</v>
      </c>
      <c r="D173" s="10" t="str">
        <f>'[1]Comprehensive Area Report'!D1236</f>
        <v>Level 6</v>
      </c>
      <c r="E173" s="10" t="str">
        <f>'[1]Comprehensive Area Report'!E1236</f>
        <v>36181</v>
      </c>
      <c r="F173" s="6">
        <f>'[1]Comprehensive Area Report'!F1236</f>
        <v>221.21614583333701</v>
      </c>
    </row>
    <row r="174" spans="1:6" x14ac:dyDescent="0.25">
      <c r="A174" s="7" t="str">
        <f>'[1]Comprehensive Area Report'!A1237</f>
        <v>6526</v>
      </c>
      <c r="B174" s="7" t="str">
        <f>'[1]Comprehensive Area Report'!B1237</f>
        <v>1 BED</v>
      </c>
      <c r="C174" s="8" t="str">
        <f>'[1]Comprehensive Area Report'!C1237</f>
        <v>Medical-Surgical 6SW</v>
      </c>
      <c r="D174" s="10" t="str">
        <f>'[1]Comprehensive Area Report'!D1237</f>
        <v>Level 6</v>
      </c>
      <c r="E174" s="10" t="str">
        <f>'[1]Comprehensive Area Report'!E1237</f>
        <v>36181</v>
      </c>
      <c r="F174" s="6">
        <f>'[1]Comprehensive Area Report'!F1237</f>
        <v>208.57161458333499</v>
      </c>
    </row>
    <row r="175" spans="1:6" x14ac:dyDescent="0.25">
      <c r="A175" s="7" t="str">
        <f>'[1]Comprehensive Area Report'!A1238</f>
        <v>6547</v>
      </c>
      <c r="B175" s="7" t="str">
        <f>'[1]Comprehensive Area Report'!B1238</f>
        <v>OFFICE</v>
      </c>
      <c r="C175" s="8" t="str">
        <f>'[1]Comprehensive Area Report'!C1238</f>
        <v>Medical-Surgical 6SW</v>
      </c>
      <c r="D175" s="10" t="str">
        <f>'[1]Comprehensive Area Report'!D1238</f>
        <v>Level 6</v>
      </c>
      <c r="E175" s="10" t="str">
        <f>'[1]Comprehensive Area Report'!E1238</f>
        <v>36181</v>
      </c>
      <c r="F175" s="6">
        <f>'[1]Comprehensive Area Report'!F1238</f>
        <v>161.50000000000099</v>
      </c>
    </row>
    <row r="176" spans="1:6" x14ac:dyDescent="0.25">
      <c r="A176" s="7" t="str">
        <f>'[1]Comprehensive Area Report'!A1239</f>
        <v>6548</v>
      </c>
      <c r="B176" s="7" t="str">
        <f>'[1]Comprehensive Area Report'!B1239</f>
        <v>CONFERENCE</v>
      </c>
      <c r="C176" s="8" t="str">
        <f>'[1]Comprehensive Area Report'!C1239</f>
        <v>Medical-Surgical 6SW</v>
      </c>
      <c r="D176" s="10" t="str">
        <f>'[1]Comprehensive Area Report'!D1239</f>
        <v>Level 6</v>
      </c>
      <c r="E176" s="10" t="str">
        <f>'[1]Comprehensive Area Report'!E1239</f>
        <v>36181</v>
      </c>
      <c r="F176" s="6">
        <f>'[1]Comprehensive Area Report'!F1239</f>
        <v>161.85416666656201</v>
      </c>
    </row>
    <row r="177" spans="1:6" x14ac:dyDescent="0.25">
      <c r="A177" s="7" t="str">
        <f>'[1]Comprehensive Area Report'!A1240</f>
        <v>6550</v>
      </c>
      <c r="B177" s="7" t="str">
        <f>'[1]Comprehensive Area Report'!B1240</f>
        <v>NURSE STATION</v>
      </c>
      <c r="C177" s="8" t="str">
        <f>'[1]Comprehensive Area Report'!C1240</f>
        <v>Medical-Surgical 6SW</v>
      </c>
      <c r="D177" s="10" t="str">
        <f>'[1]Comprehensive Area Report'!D1240</f>
        <v>Level 6</v>
      </c>
      <c r="E177" s="10" t="str">
        <f>'[1]Comprehensive Area Report'!E1240</f>
        <v>36181</v>
      </c>
      <c r="F177" s="6">
        <f>'[1]Comprehensive Area Report'!F1240</f>
        <v>272.71788194445202</v>
      </c>
    </row>
    <row r="178" spans="1:6" x14ac:dyDescent="0.25">
      <c r="A178" s="7" t="str">
        <f>'[1]Comprehensive Area Report'!A1241</f>
        <v>6550A</v>
      </c>
      <c r="B178" s="7" t="str">
        <f>'[1]Comprehensive Area Report'!B1241</f>
        <v>MEDICATION</v>
      </c>
      <c r="C178" s="8" t="str">
        <f>'[1]Comprehensive Area Report'!C1241</f>
        <v>Medical-Surgical 6SW</v>
      </c>
      <c r="D178" s="10" t="str">
        <f>'[1]Comprehensive Area Report'!D1241</f>
        <v>Level 6</v>
      </c>
      <c r="E178" s="10" t="str">
        <f>'[1]Comprehensive Area Report'!E1241</f>
        <v>36181</v>
      </c>
      <c r="F178" s="6">
        <f>'[1]Comprehensive Area Report'!F1241</f>
        <v>92.421874999999105</v>
      </c>
    </row>
    <row r="179" spans="1:6" x14ac:dyDescent="0.25">
      <c r="A179" s="7" t="str">
        <f>'[1]Comprehensive Area Report'!A1242</f>
        <v>6551</v>
      </c>
      <c r="B179" s="7" t="str">
        <f>'[1]Comprehensive Area Report'!B1242</f>
        <v>SOILED UTILITY</v>
      </c>
      <c r="C179" s="8" t="str">
        <f>'[1]Comprehensive Area Report'!C1242</f>
        <v>Medical-Surgical 6SW</v>
      </c>
      <c r="D179" s="10" t="str">
        <f>'[1]Comprehensive Area Report'!D1242</f>
        <v>Level 6</v>
      </c>
      <c r="E179" s="10" t="str">
        <f>'[1]Comprehensive Area Report'!E1242</f>
        <v>36181</v>
      </c>
      <c r="F179" s="6">
        <f>'[1]Comprehensive Area Report'!F1242</f>
        <v>103.103967295979</v>
      </c>
    </row>
    <row r="180" spans="1:6" x14ac:dyDescent="0.25">
      <c r="A180" s="7" t="str">
        <f>'[1]Comprehensive Area Report'!A1243</f>
        <v>6552</v>
      </c>
      <c r="B180" s="7" t="str">
        <f>'[1]Comprehensive Area Report'!B1243</f>
        <v>OFFICE</v>
      </c>
      <c r="C180" s="8" t="str">
        <f>'[1]Comprehensive Area Report'!C1243</f>
        <v>Medical-Surgical 6SW</v>
      </c>
      <c r="D180" s="10" t="str">
        <f>'[1]Comprehensive Area Report'!D1243</f>
        <v>Level 6</v>
      </c>
      <c r="E180" s="10" t="str">
        <f>'[1]Comprehensive Area Report'!E1243</f>
        <v>36181</v>
      </c>
      <c r="F180" s="6">
        <f>'[1]Comprehensive Area Report'!F1243</f>
        <v>97.212312021923495</v>
      </c>
    </row>
    <row r="181" spans="1:6" x14ac:dyDescent="0.25">
      <c r="A181" s="7" t="str">
        <f>'[1]Comprehensive Area Report'!A1244</f>
        <v>6553</v>
      </c>
      <c r="B181" s="7" t="str">
        <f>'[1]Comprehensive Area Report'!B1244</f>
        <v>OFFICE</v>
      </c>
      <c r="C181" s="8" t="str">
        <f>'[1]Comprehensive Area Report'!C1244</f>
        <v>Medical-Surgical 6SW</v>
      </c>
      <c r="D181" s="10" t="str">
        <f>'[1]Comprehensive Area Report'!D1244</f>
        <v>Level 6</v>
      </c>
      <c r="E181" s="10" t="str">
        <f>'[1]Comprehensive Area Report'!E1244</f>
        <v>36181</v>
      </c>
      <c r="F181" s="6">
        <f>'[1]Comprehensive Area Report'!F1244</f>
        <v>95.226128472215194</v>
      </c>
    </row>
    <row r="182" spans="1:6" x14ac:dyDescent="0.25">
      <c r="A182" s="7" t="str">
        <f>'[1]Comprehensive Area Report'!A1245</f>
        <v>6554</v>
      </c>
      <c r="B182" s="7" t="str">
        <f>'[1]Comprehensive Area Report'!B1245</f>
        <v>PANTRY</v>
      </c>
      <c r="C182" s="8" t="str">
        <f>'[1]Comprehensive Area Report'!C1245</f>
        <v>Medical-Surgical 6SW</v>
      </c>
      <c r="D182" s="10" t="str">
        <f>'[1]Comprehensive Area Report'!D1245</f>
        <v>Level 6</v>
      </c>
      <c r="E182" s="10" t="str">
        <f>'[1]Comprehensive Area Report'!E1245</f>
        <v>36181</v>
      </c>
      <c r="F182" s="6">
        <f>'[1]Comprehensive Area Report'!F1245</f>
        <v>69.711371527777104</v>
      </c>
    </row>
    <row r="183" spans="1:6" x14ac:dyDescent="0.25">
      <c r="A183" s="7" t="str">
        <f>'[1]Comprehensive Area Report'!A1246</f>
        <v>6555</v>
      </c>
      <c r="B183" s="7" t="str">
        <f>'[1]Comprehensive Area Report'!B1246</f>
        <v>CLEAN UTILITY</v>
      </c>
      <c r="C183" s="8" t="str">
        <f>'[1]Comprehensive Area Report'!C1246</f>
        <v>Medical-Surgical 6SW</v>
      </c>
      <c r="D183" s="10" t="str">
        <f>'[1]Comprehensive Area Report'!D1246</f>
        <v>Level 6</v>
      </c>
      <c r="E183" s="10" t="str">
        <f>'[1]Comprehensive Area Report'!E1246</f>
        <v>36181</v>
      </c>
      <c r="F183" s="6">
        <f>'[1]Comprehensive Area Report'!F1246</f>
        <v>207.660283182093</v>
      </c>
    </row>
    <row r="184" spans="1:6" x14ac:dyDescent="0.25">
      <c r="A184" s="7" t="str">
        <f>'[1]Comprehensive Area Report'!A1247</f>
        <v>6556</v>
      </c>
      <c r="B184" s="7" t="str">
        <f>'[1]Comprehensive Area Report'!B1247</f>
        <v>STORAGE</v>
      </c>
      <c r="C184" s="8" t="str">
        <f>'[1]Comprehensive Area Report'!C1247</f>
        <v>Medical-Surgical 6SW</v>
      </c>
      <c r="D184" s="10" t="str">
        <f>'[1]Comprehensive Area Report'!D1247</f>
        <v>Level 6</v>
      </c>
      <c r="E184" s="10" t="str">
        <f>'[1]Comprehensive Area Report'!E1247</f>
        <v>36181</v>
      </c>
      <c r="F184" s="6">
        <f>'[1]Comprehensive Area Report'!F1247</f>
        <v>170.04871961806001</v>
      </c>
    </row>
    <row r="185" spans="1:6" x14ac:dyDescent="0.25">
      <c r="A185" s="7" t="str">
        <f>'[1]Comprehensive Area Report'!A1248</f>
        <v>6557</v>
      </c>
      <c r="B185" s="7" t="str">
        <f>'[1]Comprehensive Area Report'!B1248</f>
        <v>TUB / SHOWER</v>
      </c>
      <c r="C185" s="8" t="str">
        <f>'[1]Comprehensive Area Report'!C1248</f>
        <v>Medical-Surgical 6SW</v>
      </c>
      <c r="D185" s="10" t="str">
        <f>'[1]Comprehensive Area Report'!D1248</f>
        <v>Level 6</v>
      </c>
      <c r="E185" s="10" t="str">
        <f>'[1]Comprehensive Area Report'!E1248</f>
        <v>36181</v>
      </c>
      <c r="F185" s="6">
        <f>'[1]Comprehensive Area Report'!F1248</f>
        <v>116.89529079861001</v>
      </c>
    </row>
    <row r="186" spans="1:6" x14ac:dyDescent="0.25">
      <c r="A186" s="7" t="str">
        <f>'[1]Comprehensive Area Report'!A1249</f>
        <v>6558</v>
      </c>
      <c r="B186" s="7" t="str">
        <f>'[1]Comprehensive Area Report'!B1249</f>
        <v>JANITOR</v>
      </c>
      <c r="C186" s="8" t="str">
        <f>'[1]Comprehensive Area Report'!C1249</f>
        <v>Environmental Services-Ashby</v>
      </c>
      <c r="D186" s="10" t="str">
        <f>'[1]Comprehensive Area Report'!D1249</f>
        <v>Level 6</v>
      </c>
      <c r="E186" s="10" t="str">
        <f>'[1]Comprehensive Area Report'!E1249</f>
        <v>38460</v>
      </c>
      <c r="F186" s="6">
        <f>'[1]Comprehensive Area Report'!F1249</f>
        <v>27.094618055555401</v>
      </c>
    </row>
    <row r="187" spans="1:6" x14ac:dyDescent="0.25">
      <c r="A187" s="7" t="str">
        <f>'[1]Comprehensive Area Report'!A1250</f>
        <v>6561</v>
      </c>
      <c r="B187" s="7" t="str">
        <f>'[1]Comprehensive Area Report'!B1250</f>
        <v>LOUNGE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118.647569444445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Floor 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Floor 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6-03</v>
      </c>
      <c r="B191" s="7" t="str">
        <f>'[1]Comprehensive Area Report'!B1254</f>
        <v>CORRIDOR</v>
      </c>
      <c r="C191" s="8" t="str">
        <f>'[1]Comprehensive Area Report'!C1254</f>
        <v>Floor 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3104.2206290812301</v>
      </c>
    </row>
    <row r="192" spans="1:6" x14ac:dyDescent="0.25">
      <c r="A192" s="7" t="str">
        <f>'[1]Comprehensive Area Report'!A1255</f>
        <v>FCM 6-04</v>
      </c>
      <c r="B192" s="7" t="str">
        <f>'[1]Comprehensive Area Report'!B1255</f>
        <v>CORRIDOR</v>
      </c>
      <c r="C192" s="8" t="str">
        <f>'[1]Comprehensive Area Report'!C1255</f>
        <v>Floor 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925.80121527777703</v>
      </c>
    </row>
    <row r="193" spans="1:6" x14ac:dyDescent="0.25">
      <c r="A193" s="7" t="str">
        <f>'[1]Comprehensive Area Report'!A1256</f>
        <v>FCM 6-05</v>
      </c>
      <c r="B193" s="7" t="str">
        <f>'[1]Comprehensive Area Report'!B1256</f>
        <v>CORRIDOR</v>
      </c>
      <c r="C193" s="8" t="str">
        <f>'[1]Comprehensive Area Report'!C1256</f>
        <v>Floor 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1037.0733506945201</v>
      </c>
    </row>
    <row r="194" spans="1:6" x14ac:dyDescent="0.25">
      <c r="A194" s="7" t="str">
        <f>'[1]Comprehensive Area Report'!A1257</f>
        <v>FCM 6-06</v>
      </c>
      <c r="B194" s="7" t="str">
        <f>'[1]Comprehensive Area Report'!B1257</f>
        <v>CORRIDOR</v>
      </c>
      <c r="C194" s="8" t="str">
        <f>'[1]Comprehensive Area Report'!C1257</f>
        <v>Floor 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957.94835069436704</v>
      </c>
    </row>
    <row r="195" spans="1:6" x14ac:dyDescent="0.25">
      <c r="A195" s="7" t="str">
        <f>'[1]Comprehensive Area Report'!A1258</f>
        <v>FCM 6-07</v>
      </c>
      <c r="B195" s="7" t="str">
        <f>'[1]Comprehensive Area Report'!B1258</f>
        <v>CORRIDOR</v>
      </c>
      <c r="C195" s="8" t="str">
        <f>'[1]Comprehensive Area Report'!C1258</f>
        <v>Floor 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949.19140625001603</v>
      </c>
    </row>
    <row r="196" spans="1:6" x14ac:dyDescent="0.25">
      <c r="A196" s="7" t="str">
        <f>'[1]Comprehensive Area Report'!A1259</f>
        <v>FCM 6-08</v>
      </c>
      <c r="B196" s="7" t="str">
        <f>'[1]Comprehensive Area Report'!B1259</f>
        <v>CORRIDOR</v>
      </c>
      <c r="C196" s="8" t="str">
        <f>'[1]Comprehensive Area Report'!C1259</f>
        <v>Floor 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886.72948698608104</v>
      </c>
    </row>
    <row r="197" spans="1:6" x14ac:dyDescent="0.25">
      <c r="A197" s="7" t="str">
        <f>'[1]Comprehensive Area Report'!A1260</f>
        <v>FCM 6-10</v>
      </c>
      <c r="B197" s="7" t="str">
        <f>'[1]Comprehensive Area Report'!B1260</f>
        <v>CORRIDOR</v>
      </c>
      <c r="C197" s="8" t="str">
        <f>'[1]Comprehensive Area Report'!C1260</f>
        <v>Floor 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609.76432291666595</v>
      </c>
    </row>
    <row r="198" spans="1:6" x14ac:dyDescent="0.25">
      <c r="A198" s="7" t="str">
        <f>'[1]Comprehensive Area Report'!A1261</f>
        <v>FCM 6-11</v>
      </c>
      <c r="B198" s="7" t="str">
        <f>'[1]Comprehensive Area Report'!B1261</f>
        <v>CORRIDOR</v>
      </c>
      <c r="C198" s="8" t="str">
        <f>'[1]Comprehensive Area Report'!C1261</f>
        <v>Floor 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446.41232638895201</v>
      </c>
    </row>
    <row r="199" spans="1:6" x14ac:dyDescent="0.25">
      <c r="A199" s="7" t="str">
        <f>'[1]Comprehensive Area Report'!A1262</f>
        <v>FCM 6-12</v>
      </c>
      <c r="B199" s="7" t="str">
        <f>'[1]Comprehensive Area Report'!B1262</f>
        <v>CORRIDOR</v>
      </c>
      <c r="C199" s="8" t="str">
        <f>'[1]Comprehensive Area Report'!C1262</f>
        <v>Floor 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1689.2947048610999</v>
      </c>
    </row>
    <row r="200" spans="1:6" x14ac:dyDescent="0.25">
      <c r="A200" s="7" t="str">
        <f>'[1]Comprehensive Area Report'!A1263</f>
        <v>FCM 6021</v>
      </c>
      <c r="B200" s="7" t="str">
        <f>'[1]Comprehensive Area Report'!B1263</f>
        <v>TOILET - MENS</v>
      </c>
      <c r="C200" s="8" t="str">
        <f>'[1]Comprehensive Area Report'!C1263</f>
        <v>Floor 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119.708333333344</v>
      </c>
    </row>
    <row r="201" spans="1:6" x14ac:dyDescent="0.25">
      <c r="A201" s="7" t="str">
        <f>'[1]Comprehensive Area Report'!A1264</f>
        <v>FCM 6023</v>
      </c>
      <c r="B201" s="7" t="str">
        <f>'[1]Comprehensive Area Report'!B1264</f>
        <v>TOILET - WOMENS</v>
      </c>
      <c r="C201" s="8" t="str">
        <f>'[1]Comprehensive Area Report'!C1264</f>
        <v>Floor 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121.835503472208</v>
      </c>
    </row>
    <row r="202" spans="1:6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8" t="str">
        <f>'[1]Comprehensive Area Report'!C1265</f>
        <v>N/A</v>
      </c>
      <c r="D202" s="10" t="str">
        <f>'[1]Comprehensive Area Report'!D1265</f>
        <v>Level 6</v>
      </c>
      <c r="E202" s="10" t="str">
        <f>'[1]Comprehensive Area Report'!E1265</f>
        <v>N/A</v>
      </c>
      <c r="F202" s="6">
        <f>'[1]Comprehensive Area Report'!F1265</f>
        <v>219.538628472222</v>
      </c>
    </row>
    <row r="203" spans="1:6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8" t="str">
        <f>'[1]Comprehensive Area Report'!C1266</f>
        <v>N/A</v>
      </c>
      <c r="D203" s="10" t="str">
        <f>'[1]Comprehensive Area Report'!D1266</f>
        <v>Level 6</v>
      </c>
      <c r="E203" s="10" t="str">
        <f>'[1]Comprehensive Area Report'!E1266</f>
        <v>N/A</v>
      </c>
      <c r="F203" s="6">
        <f>'[1]Comprehensive Area Report'!F1266</f>
        <v>503.308593749696</v>
      </c>
    </row>
    <row r="204" spans="1:6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8" t="str">
        <f>'[1]Comprehensive Area Report'!C1267</f>
        <v>N/A</v>
      </c>
      <c r="D204" s="10" t="str">
        <f>'[1]Comprehensive Area Report'!D1267</f>
        <v>Level 6</v>
      </c>
      <c r="E204" s="10" t="str">
        <f>'[1]Comprehensive Area Report'!E1267</f>
        <v>N/A</v>
      </c>
      <c r="F204" s="6">
        <f>'[1]Comprehensive Area Report'!F1267</f>
        <v>218.53278158139199</v>
      </c>
    </row>
    <row r="205" spans="1:6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8" t="str">
        <f>'[1]Comprehensive Area Report'!C1268</f>
        <v>N/A</v>
      </c>
      <c r="D205" s="10" t="str">
        <f>'[1]Comprehensive Area Report'!D1268</f>
        <v>Level 6</v>
      </c>
      <c r="E205" s="10" t="str">
        <f>'[1]Comprehensive Area Report'!E1268</f>
        <v>N/A</v>
      </c>
      <c r="F205" s="6">
        <f>'[1]Comprehensive Area Report'!F1268</f>
        <v>24.5026526291342</v>
      </c>
    </row>
    <row r="206" spans="1:6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8" t="str">
        <f>'[1]Comprehensive Area Report'!C1269</f>
        <v>N/A</v>
      </c>
      <c r="D206" s="10" t="str">
        <f>'[1]Comprehensive Area Report'!D1269</f>
        <v>Level 6</v>
      </c>
      <c r="E206" s="10" t="str">
        <f>'[1]Comprehensive Area Report'!E1269</f>
        <v>N/A</v>
      </c>
      <c r="F206" s="6">
        <f>'[1]Comprehensive Area Report'!F1269</f>
        <v>114.40451388889301</v>
      </c>
    </row>
    <row r="207" spans="1:6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8" t="str">
        <f>'[1]Comprehensive Area Report'!C1270</f>
        <v>N/A</v>
      </c>
      <c r="D207" s="10" t="str">
        <f>'[1]Comprehensive Area Report'!D1270</f>
        <v>Level 6</v>
      </c>
      <c r="E207" s="10" t="str">
        <f>'[1]Comprehensive Area Report'!E1270</f>
        <v>N/A</v>
      </c>
      <c r="F207" s="6">
        <f>'[1]Comprehensive Area Report'!F1270</f>
        <v>294.53030495851499</v>
      </c>
    </row>
    <row r="208" spans="1:6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8" t="str">
        <f>'[1]Comprehensive Area Report'!C1271</f>
        <v>N/A</v>
      </c>
      <c r="D208" s="10" t="str">
        <f>'[1]Comprehensive Area Report'!D1271</f>
        <v>Level 6</v>
      </c>
      <c r="E208" s="10" t="str">
        <f>'[1]Comprehensive Area Report'!E1271</f>
        <v>N/A</v>
      </c>
      <c r="F208" s="6">
        <f>'[1]Comprehensive Area Report'!F1271</f>
        <v>303.210240418436</v>
      </c>
    </row>
    <row r="209" spans="1:6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8" t="str">
        <f>'[1]Comprehensive Area Report'!C1272</f>
        <v>N/A</v>
      </c>
      <c r="D209" s="10" t="str">
        <f>'[1]Comprehensive Area Report'!D1272</f>
        <v>Level 6</v>
      </c>
      <c r="E209" s="10" t="str">
        <f>'[1]Comprehensive Area Report'!E1272</f>
        <v>N/A</v>
      </c>
      <c r="F209" s="6">
        <f>'[1]Comprehensive Area Report'!F1272</f>
        <v>513.26649305551598</v>
      </c>
    </row>
    <row r="210" spans="1:6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8" t="str">
        <f>'[1]Comprehensive Area Report'!C1273</f>
        <v>N/A</v>
      </c>
      <c r="D210" s="10" t="str">
        <f>'[1]Comprehensive Area Report'!D1273</f>
        <v>Level 6</v>
      </c>
      <c r="E210" s="10" t="str">
        <f>'[1]Comprehensive Area Report'!E1273</f>
        <v>N/A</v>
      </c>
      <c r="F210" s="6">
        <f>'[1]Comprehensive Area Report'!F1273</f>
        <v>293.10937500007901</v>
      </c>
    </row>
    <row r="211" spans="1:6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8" t="str">
        <f>'[1]Comprehensive Area Report'!C1274</f>
        <v>N/A</v>
      </c>
      <c r="D211" s="10" t="str">
        <f>'[1]Comprehensive Area Report'!D1274</f>
        <v>Level 6</v>
      </c>
      <c r="E211" s="10" t="str">
        <f>'[1]Comprehensive Area Report'!E1274</f>
        <v>N/A</v>
      </c>
      <c r="F211" s="6">
        <f>'[1]Comprehensive Area Report'!F1274</f>
        <v>296.28609470631397</v>
      </c>
    </row>
    <row r="212" spans="1:6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8" t="str">
        <f>'[1]Comprehensive Area Report'!C1275</f>
        <v>N/A</v>
      </c>
      <c r="D212" s="10" t="str">
        <f>'[1]Comprehensive Area Report'!D1275</f>
        <v>Level 6</v>
      </c>
      <c r="E212" s="10" t="str">
        <f>'[1]Comprehensive Area Report'!E1275</f>
        <v>N/A</v>
      </c>
      <c r="F212" s="6">
        <f>'[1]Comprehensive Area Report'!F1275</f>
        <v>303.18568690334598</v>
      </c>
    </row>
    <row r="213" spans="1:6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8" t="str">
        <f>'[1]Comprehensive Area Report'!C1276</f>
        <v>N/A</v>
      </c>
      <c r="D213" s="10" t="str">
        <f>'[1]Comprehensive Area Report'!D1276</f>
        <v>Level 6</v>
      </c>
      <c r="E213" s="10" t="str">
        <f>'[1]Comprehensive Area Report'!E1276</f>
        <v>N/A</v>
      </c>
      <c r="F213" s="6">
        <f>'[1]Comprehensive Area Report'!F1276</f>
        <v>33.007812500032301</v>
      </c>
    </row>
    <row r="214" spans="1:6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8" t="str">
        <f>'[1]Comprehensive Area Report'!C1277</f>
        <v>N/A</v>
      </c>
      <c r="D214" s="10" t="str">
        <f>'[1]Comprehensive Area Report'!D1277</f>
        <v>Level 6</v>
      </c>
      <c r="E214" s="10" t="str">
        <f>'[1]Comprehensive Area Report'!E1277</f>
        <v>N/A</v>
      </c>
      <c r="F214" s="6">
        <f>'[1]Comprehensive Area Report'!F1277</f>
        <v>29.780381944444901</v>
      </c>
    </row>
    <row r="215" spans="1:6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8" t="str">
        <f>'[1]Comprehensive Area Report'!C1278</f>
        <v>N/A</v>
      </c>
      <c r="D215" s="10" t="str">
        <f>'[1]Comprehensive Area Report'!D1278</f>
        <v>Level 6</v>
      </c>
      <c r="E215" s="10" t="str">
        <f>'[1]Comprehensive Area Report'!E1278</f>
        <v>N/A</v>
      </c>
      <c r="F215" s="6">
        <f>'[1]Comprehensive Area Report'!F1278</f>
        <v>9.19970655636914</v>
      </c>
    </row>
    <row r="216" spans="1:6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8" t="str">
        <f>'[1]Comprehensive Area Report'!C1279</f>
        <v>N/A</v>
      </c>
      <c r="D216" s="10" t="str">
        <f>'[1]Comprehensive Area Report'!D1279</f>
        <v>Level 6</v>
      </c>
      <c r="E216" s="10" t="str">
        <f>'[1]Comprehensive Area Report'!E1279</f>
        <v>N/A</v>
      </c>
      <c r="F216" s="6">
        <f>'[1]Comprehensive Area Report'!F1279</f>
        <v>9.7638888888890296</v>
      </c>
    </row>
    <row r="217" spans="1:6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8" t="str">
        <f>'[1]Comprehensive Area Report'!C1280</f>
        <v>N/A</v>
      </c>
      <c r="D217" s="10" t="str">
        <f>'[1]Comprehensive Area Report'!D1280</f>
        <v>Level 6</v>
      </c>
      <c r="E217" s="10" t="str">
        <f>'[1]Comprehensive Area Report'!E1280</f>
        <v>N/A</v>
      </c>
      <c r="F217" s="6">
        <f>'[1]Comprehensive Area Report'!F1280</f>
        <v>172.48415798611799</v>
      </c>
    </row>
    <row r="218" spans="1:6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8" t="str">
        <f>'[1]Comprehensive Area Report'!C1281</f>
        <v>N/A</v>
      </c>
      <c r="D218" s="10" t="str">
        <f>'[1]Comprehensive Area Report'!D1281</f>
        <v>Level 6</v>
      </c>
      <c r="E218" s="10" t="str">
        <f>'[1]Comprehensive Area Report'!E1281</f>
        <v>N/A</v>
      </c>
      <c r="F218" s="6">
        <f>'[1]Comprehensive Area Report'!F1281</f>
        <v>32.543402777781502</v>
      </c>
    </row>
    <row r="219" spans="1:6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8" t="str">
        <f>'[1]Comprehensive Area Report'!C1282</f>
        <v>N/A</v>
      </c>
      <c r="D219" s="10" t="str">
        <f>'[1]Comprehensive Area Report'!D1282</f>
        <v>Level 6</v>
      </c>
      <c r="E219" s="10" t="str">
        <f>'[1]Comprehensive Area Report'!E1282</f>
        <v>N/A</v>
      </c>
      <c r="F219" s="6">
        <f>'[1]Comprehensive Area Report'!F1282</f>
        <v>6.2309027777755004</v>
      </c>
    </row>
    <row r="220" spans="1:6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8" t="str">
        <f>'[1]Comprehensive Area Report'!C1283</f>
        <v>N/A</v>
      </c>
      <c r="D220" s="10" t="str">
        <f>'[1]Comprehensive Area Report'!D1283</f>
        <v>Level 6</v>
      </c>
      <c r="E220" s="10" t="str">
        <f>'[1]Comprehensive Area Report'!E1283</f>
        <v>N/A</v>
      </c>
      <c r="F220" s="6">
        <f>'[1]Comprehensive Area Report'!F1283</f>
        <v>20.244791666704799</v>
      </c>
    </row>
    <row r="221" spans="1:6" ht="15.75" x14ac:dyDescent="0.25">
      <c r="A221" s="13" t="s">
        <v>15</v>
      </c>
      <c r="B221" s="14"/>
      <c r="C221" s="23"/>
      <c r="D221" s="15"/>
      <c r="E221" s="15"/>
      <c r="F221" s="16">
        <f>SUM(F4:F220)</f>
        <v>61394.607375598251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1"/>
  <sheetViews>
    <sheetView zoomScaleNormal="100" workbookViewId="0">
      <selection activeCell="G52" sqref="G5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24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Floor 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8" t="str">
        <f>'[1]Comprehensive Area Report'!C1292</f>
        <v>N/A</v>
      </c>
      <c r="D12" s="10" t="str">
        <f>'[1]Comprehensive Area Report'!D1292</f>
        <v>Level 7</v>
      </c>
      <c r="E12" s="10" t="str">
        <f>'[1]Comprehensive Area Report'!E1292</f>
        <v>N/A</v>
      </c>
      <c r="F12" s="6">
        <f>'[1]Comprehensive Area Report'!F1292</f>
        <v>149.49131944445401</v>
      </c>
    </row>
    <row r="13" spans="1:6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8" t="str">
        <f>'[1]Comprehensive Area Report'!C1293</f>
        <v>N/A</v>
      </c>
      <c r="D13" s="10" t="str">
        <f>'[1]Comprehensive Area Report'!D1293</f>
        <v>Level 7</v>
      </c>
      <c r="E13" s="10" t="str">
        <f>'[1]Comprehensive Area Report'!E1293</f>
        <v>N/A</v>
      </c>
      <c r="F13" s="6">
        <f>'[1]Comprehensive Area Report'!F1293</f>
        <v>836.56163194441501</v>
      </c>
    </row>
    <row r="14" spans="1:6" x14ac:dyDescent="0.25">
      <c r="A14" s="7" t="str">
        <f>'[1]Comprehensive Area Report'!A1294</f>
        <v>NRT 7-03</v>
      </c>
      <c r="B14" s="7" t="str">
        <f>'[1]Comprehensive Area Report'!B1294</f>
        <v>NRT</v>
      </c>
      <c r="C14" s="8" t="str">
        <f>'[1]Comprehensive Area Report'!C1294</f>
        <v>N/A</v>
      </c>
      <c r="D14" s="10" t="str">
        <f>'[1]Comprehensive Area Report'!D1294</f>
        <v>Level 7</v>
      </c>
      <c r="E14" s="10" t="str">
        <f>'[1]Comprehensive Area Report'!E1294</f>
        <v>N/A</v>
      </c>
      <c r="F14" s="6">
        <f>'[1]Comprehensive Area Report'!F1294</f>
        <v>21.103347073362599</v>
      </c>
    </row>
    <row r="15" spans="1:6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8" t="str">
        <f>'[1]Comprehensive Area Report'!C1295</f>
        <v>N/A</v>
      </c>
      <c r="D15" s="10" t="str">
        <f>'[1]Comprehensive Area Report'!D1295</f>
        <v>Level 7</v>
      </c>
      <c r="E15" s="10" t="str">
        <f>'[1]Comprehensive Area Report'!E1295</f>
        <v>N/A</v>
      </c>
      <c r="F15" s="6">
        <f>'[1]Comprehensive Area Report'!F1295</f>
        <v>199.781045470652</v>
      </c>
    </row>
    <row r="16" spans="1:6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8" t="str">
        <f>'[1]Comprehensive Area Report'!C1296</f>
        <v>N/A</v>
      </c>
      <c r="D16" s="10" t="str">
        <f>'[1]Comprehensive Area Report'!D1296</f>
        <v>Level 7</v>
      </c>
      <c r="E16" s="10" t="str">
        <f>'[1]Comprehensive Area Report'!E1296</f>
        <v>N/A</v>
      </c>
      <c r="F16" s="6">
        <f>'[1]Comprehensive Area Report'!F1296</f>
        <v>372.16666666554102</v>
      </c>
    </row>
    <row r="17" spans="1:6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8" t="str">
        <f>'[1]Comprehensive Area Report'!C1297</f>
        <v>N/A</v>
      </c>
      <c r="D17" s="10" t="str">
        <f>'[1]Comprehensive Area Report'!D1297</f>
        <v>Level 7</v>
      </c>
      <c r="E17" s="10" t="str">
        <f>'[1]Comprehensive Area Report'!E1297</f>
        <v>N/A</v>
      </c>
      <c r="F17" s="6">
        <f>'[1]Comprehensive Area Report'!F1297</f>
        <v>33.416666666762502</v>
      </c>
    </row>
    <row r="18" spans="1:6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8" t="str">
        <f>'[1]Comprehensive Area Report'!C1298</f>
        <v>N/A</v>
      </c>
      <c r="D18" s="10" t="str">
        <f>'[1]Comprehensive Area Report'!D1298</f>
        <v>Level 7</v>
      </c>
      <c r="E18" s="10" t="str">
        <f>'[1]Comprehensive Area Report'!E1298</f>
        <v>N/A</v>
      </c>
      <c r="F18" s="6">
        <f>'[1]Comprehensive Area Report'!F1298</f>
        <v>221.064236111024</v>
      </c>
    </row>
    <row r="19" spans="1:6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8" t="str">
        <f>'[1]Comprehensive Area Report'!C1299</f>
        <v>N/A</v>
      </c>
      <c r="D19" s="10" t="str">
        <f>'[1]Comprehensive Area Report'!D1299</f>
        <v>Level 7</v>
      </c>
      <c r="E19" s="10" t="str">
        <f>'[1]Comprehensive Area Report'!E1299</f>
        <v>N/A</v>
      </c>
      <c r="F19" s="6">
        <f>'[1]Comprehensive Area Report'!F1299</f>
        <v>186.76388888888701</v>
      </c>
    </row>
    <row r="20" spans="1:6" ht="15.75" x14ac:dyDescent="0.25">
      <c r="A20" s="13" t="s">
        <v>16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tabSelected="1" zoomScaleNormal="100" workbookViewId="0">
      <selection activeCell="C31" sqref="C3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25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s="17" customFormat="1" x14ac:dyDescent="0.25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s="17" customFormat="1" x14ac:dyDescent="0.25">
      <c r="A6" s="7" t="str">
        <f>'[1]Comprehensive Area Report'!A1302</f>
        <v>NRT 8-01</v>
      </c>
      <c r="B6" s="7" t="str">
        <f>'[1]Comprehensive Area Report'!B1302</f>
        <v>NRT</v>
      </c>
      <c r="C6" s="8" t="str">
        <f>'[1]Comprehensive Area Report'!C1302</f>
        <v>N/A</v>
      </c>
      <c r="D6" s="10" t="str">
        <f>'[1]Comprehensive Area Report'!D1302</f>
        <v>Level 8</v>
      </c>
      <c r="E6" s="10" t="str">
        <f>'[1]Comprehensive Area Report'!E1302</f>
        <v>N/A</v>
      </c>
      <c r="F6" s="6">
        <f>'[1]Comprehensive Area Report'!F1302</f>
        <v>1495</v>
      </c>
    </row>
    <row r="7" spans="1:6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8" t="str">
        <f>'[1]Comprehensive Area Report'!C1303</f>
        <v>N/A</v>
      </c>
      <c r="D7" s="10" t="str">
        <f>'[1]Comprehensive Area Report'!D1303</f>
        <v>Level 8</v>
      </c>
      <c r="E7" s="10" t="str">
        <f>'[1]Comprehensive Area Report'!E1303</f>
        <v>N/A</v>
      </c>
      <c r="F7" s="6">
        <f>'[1]Comprehensive Area Report'!F1303</f>
        <v>1019.67534722186</v>
      </c>
    </row>
    <row r="8" spans="1:6" ht="15.75" x14ac:dyDescent="0.25">
      <c r="A8" s="13" t="s">
        <v>17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2019-01-16T23:13:05Z</cp:lastPrinted>
  <dcterms:created xsi:type="dcterms:W3CDTF">2016-11-07T20:26:15Z</dcterms:created>
  <dcterms:modified xsi:type="dcterms:W3CDTF">2019-01-16T23:13:11Z</dcterms:modified>
</cp:coreProperties>
</file>