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75" yWindow="2175" windowWidth="25440" windowHeight="12585"/>
  </bookViews>
  <sheets>
    <sheet name="Layout" sheetId="16" r:id="rId1"/>
    <sheet name="Layout Old" sheetId="1" r:id="rId2"/>
    <sheet name="LL" sheetId="15" r:id="rId3"/>
    <sheet name="1" sheetId="2" r:id="rId4"/>
    <sheet name="2" sheetId="3" r:id="rId5"/>
    <sheet name="3" sheetId="4" r:id="rId6"/>
    <sheet name="4" sheetId="5" r:id="rId7"/>
    <sheet name="5" sheetId="6" r:id="rId8"/>
    <sheet name="6" sheetId="7" r:id="rId9"/>
  </sheets>
  <definedNames>
    <definedName name="_xlnm.Print_Area" localSheetId="0">Layout!$A:$E</definedName>
    <definedName name="_xlnm.Print_Area" localSheetId="1">'Layout Old'!$A:$E</definedName>
  </definedNames>
  <calcPr calcId="145621"/>
</workbook>
</file>

<file path=xl/calcChain.xml><?xml version="1.0" encoding="utf-8"?>
<calcChain xmlns="http://schemas.openxmlformats.org/spreadsheetml/2006/main">
  <c r="E22" i="16" l="1"/>
  <c r="E109" i="16" l="1"/>
  <c r="E69" i="16"/>
  <c r="E90" i="16"/>
  <c r="E47" i="16"/>
  <c r="E116" i="16"/>
  <c r="E101" i="16"/>
  <c r="E114" i="1"/>
  <c r="E113" i="1"/>
  <c r="E112" i="1"/>
  <c r="E107" i="1"/>
  <c r="E106" i="1"/>
  <c r="E105" i="1"/>
  <c r="E104" i="1"/>
  <c r="E99" i="1"/>
  <c r="E98" i="1"/>
  <c r="E97" i="1"/>
  <c r="E96" i="1"/>
  <c r="E95" i="1"/>
  <c r="E94" i="1"/>
  <c r="E93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15" i="1" l="1"/>
  <c r="E108" i="1" l="1"/>
  <c r="E20" i="1" l="1"/>
  <c r="E100" i="1"/>
  <c r="E67" i="1" l="1"/>
  <c r="E88" i="1"/>
  <c r="E45" i="1" l="1"/>
</calcChain>
</file>

<file path=xl/sharedStrings.xml><?xml version="1.0" encoding="utf-8"?>
<sst xmlns="http://schemas.openxmlformats.org/spreadsheetml/2006/main" count="4026" uniqueCount="481">
  <si>
    <t>Cost Center</t>
  </si>
  <si>
    <t>Name</t>
  </si>
  <si>
    <t>Floor</t>
  </si>
  <si>
    <t>Cost Center Area Report - By Floor</t>
  </si>
  <si>
    <t>LL</t>
  </si>
  <si>
    <t>Total for Floor LL</t>
  </si>
  <si>
    <t>Area (SF)</t>
  </si>
  <si>
    <t>Total for Floor 1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</si>
  <si>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</si>
  <si>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</si>
  <si>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</si>
  <si>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</si>
  <si>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</si>
  <si>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</si>
  <si>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</si>
  <si>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38670</t>
  </si>
  <si>
    <t>38756</t>
  </si>
  <si>
    <t>38495</t>
  </si>
  <si>
    <t>38402</t>
  </si>
  <si>
    <t>28753</t>
  </si>
  <si>
    <t>28470</t>
  </si>
  <si>
    <t>47142</t>
  </si>
  <si>
    <t>47630</t>
  </si>
  <si>
    <t>47820</t>
  </si>
  <si>
    <t>48340</t>
  </si>
  <si>
    <t>48350</t>
  </si>
  <si>
    <t>48450</t>
  </si>
  <si>
    <t>48460</t>
  </si>
  <si>
    <t>48610</t>
  </si>
  <si>
    <t>88650</t>
  </si>
  <si>
    <t>ALCT</t>
  </si>
  <si>
    <t>Common</t>
  </si>
  <si>
    <t>FCM &amp; BCM</t>
  </si>
  <si>
    <t>Vacant</t>
  </si>
  <si>
    <t>Telecommunications</t>
  </si>
  <si>
    <t>Infection Control</t>
  </si>
  <si>
    <t>Materials/Stores</t>
  </si>
  <si>
    <t>Mail Service</t>
  </si>
  <si>
    <t>Volunteers</t>
  </si>
  <si>
    <t>Case Management Svcs</t>
  </si>
  <si>
    <t>CCC Administration</t>
  </si>
  <si>
    <t>Radiology Diag Services</t>
  </si>
  <si>
    <t>Electroconvulsive Therapy</t>
  </si>
  <si>
    <t>Dietary</t>
  </si>
  <si>
    <t>Laundry &amp; Lien</t>
  </si>
  <si>
    <t>Plant Operations</t>
  </si>
  <si>
    <t>Environmental Services</t>
  </si>
  <si>
    <t>Administration</t>
  </si>
  <si>
    <t>EBR Compensation</t>
  </si>
  <si>
    <t>Alta CT Lease</t>
  </si>
  <si>
    <t>Lab-Clinical</t>
  </si>
  <si>
    <t>REDI</t>
  </si>
  <si>
    <t>Chaplain Services</t>
  </si>
  <si>
    <t>Medical Staff Admin</t>
  </si>
  <si>
    <t>Pharmacy</t>
  </si>
  <si>
    <t>Respiratory Therapy</t>
  </si>
  <si>
    <t>Security</t>
  </si>
  <si>
    <t>Admitting/OP Registration</t>
  </si>
  <si>
    <t>Telecare</t>
  </si>
  <si>
    <t>EBR Purch/Mat'l Mgmt</t>
  </si>
  <si>
    <t>BPCAC Berkeley Primary Care</t>
  </si>
  <si>
    <t>Infusion Therapy</t>
  </si>
  <si>
    <t>Clinical Engineering</t>
  </si>
  <si>
    <t>IT Technical</t>
  </si>
  <si>
    <t>Breast Health Access</t>
  </si>
  <si>
    <t>Health Information Svcs</t>
  </si>
  <si>
    <t>DCHA Rehab Clinic</t>
  </si>
  <si>
    <t>Outpatient Rehab Svcs</t>
  </si>
  <si>
    <t>Rehab Services</t>
  </si>
  <si>
    <t>Rehab Medical Admin</t>
  </si>
  <si>
    <t>Ped Comm Disorder Prog</t>
  </si>
  <si>
    <t>Respiratory/Rehab Svcs</t>
  </si>
  <si>
    <t>Dr. Stam Clinic</t>
  </si>
  <si>
    <t>Patient Acctg/Bus Svcs</t>
  </si>
  <si>
    <t>Psychiatric/Medical-3E</t>
  </si>
  <si>
    <t>Adoles Psych-3 East B</t>
  </si>
  <si>
    <t>Rehab 5E-A</t>
  </si>
  <si>
    <t>Partial Hospitalization Prg</t>
  </si>
  <si>
    <t>EEG-Herrick</t>
  </si>
  <si>
    <t>Activity Therapy</t>
  </si>
  <si>
    <t>Psychiatric Screening</t>
  </si>
  <si>
    <t>Psych Library</t>
  </si>
  <si>
    <t>Psychiatric Services Line</t>
  </si>
  <si>
    <t>Psychiatric-4 East A</t>
  </si>
  <si>
    <t>Adult Psych-4 East B</t>
  </si>
  <si>
    <t>N/A</t>
  </si>
  <si>
    <t>NRT</t>
  </si>
  <si>
    <t>Level 5</t>
  </si>
  <si>
    <t>VACANT</t>
  </si>
  <si>
    <t>1 BED</t>
  </si>
  <si>
    <t>2 BEDS</t>
  </si>
  <si>
    <t>TELE</t>
  </si>
  <si>
    <t>Level LL</t>
  </si>
  <si>
    <t>OFFICE</t>
  </si>
  <si>
    <t>SUPPLY</t>
  </si>
  <si>
    <t>CORRIDOR</t>
  </si>
  <si>
    <t>MAIL SERVICE</t>
  </si>
  <si>
    <t>STORAGE - VOLUNTEERS</t>
  </si>
  <si>
    <t>MOLD ROOM</t>
  </si>
  <si>
    <t>SIMULATOR</t>
  </si>
  <si>
    <t>CONTROL</t>
  </si>
  <si>
    <t>LINEAR ACCELERATOR 2300 CD</t>
  </si>
  <si>
    <t>LINEAR ACCELERATOR 600 CD</t>
  </si>
  <si>
    <t>DARK ROOM</t>
  </si>
  <si>
    <t>CONFERENCE</t>
  </si>
  <si>
    <t>SUPERFICIAL X-RAY</t>
  </si>
  <si>
    <t>SOILED HOLDING</t>
  </si>
  <si>
    <t>WAITING</t>
  </si>
  <si>
    <t>DRESSING ROOM</t>
  </si>
  <si>
    <t>DRESSING</t>
  </si>
  <si>
    <t>TOILET - PATIENT</t>
  </si>
  <si>
    <t>WORK ROOM</t>
  </si>
  <si>
    <t>SOILED UTILITY</t>
  </si>
  <si>
    <t>EXAM</t>
  </si>
  <si>
    <t>TREATMENT PLNG</t>
  </si>
  <si>
    <t>LOUNGE - STAFF</t>
  </si>
  <si>
    <t>STORAGE</t>
  </si>
  <si>
    <t>TOILET - MEN</t>
  </si>
  <si>
    <t>TOILET - WOMEN</t>
  </si>
  <si>
    <t>TREATMENT RM</t>
  </si>
  <si>
    <t>NURSE STN</t>
  </si>
  <si>
    <t>MED RM</t>
  </si>
  <si>
    <t>ACUPUNCTURE</t>
  </si>
  <si>
    <t>RECOV / ACUPU /SCHED</t>
  </si>
  <si>
    <t>COFFEE ROOM</t>
  </si>
  <si>
    <t>NURSE STATION</t>
  </si>
  <si>
    <t>TOILET - UNISEX</t>
  </si>
  <si>
    <t>TREATM PLN CTR</t>
  </si>
  <si>
    <t>STERILE ROOM</t>
  </si>
  <si>
    <t>TOILET - WOMENS</t>
  </si>
  <si>
    <t>IT</t>
  </si>
  <si>
    <t>MED RECORDS</t>
  </si>
  <si>
    <t>MAT MGMT</t>
  </si>
  <si>
    <t>NURSE CALL</t>
  </si>
  <si>
    <t>STORAGE - FILM</t>
  </si>
  <si>
    <t>BREAK ROOM</t>
  </si>
  <si>
    <t>TOILE - ADA</t>
  </si>
  <si>
    <t>CLEAN STORAGE/CT SUPPLIES</t>
  </si>
  <si>
    <t>X-RAY ROOM</t>
  </si>
  <si>
    <t>DOCTOR'S DICTATION</t>
  </si>
  <si>
    <t>PUMP ROOM / X-RAY STORAGE</t>
  </si>
  <si>
    <t>TOILET</t>
  </si>
  <si>
    <t>ECT RECOVERY/MED</t>
  </si>
  <si>
    <t>ECT TREATMENT/MED</t>
  </si>
  <si>
    <t>ECT MED ROOM</t>
  </si>
  <si>
    <t>SAFE</t>
  </si>
  <si>
    <t>DRY STORAGE</t>
  </si>
  <si>
    <t>LOCKERS - MENS</t>
  </si>
  <si>
    <t>LOCKERS</t>
  </si>
  <si>
    <t>DINING - MD</t>
  </si>
  <si>
    <t>VENDING</t>
  </si>
  <si>
    <t>CAFETERIA STG / SRVG</t>
  </si>
  <si>
    <t>KITCHEN - VACATED</t>
  </si>
  <si>
    <t>COOLING</t>
  </si>
  <si>
    <t>FREEZER</t>
  </si>
  <si>
    <t>KITCHEN</t>
  </si>
  <si>
    <t>DISHWASHING</t>
  </si>
  <si>
    <t>LINEN</t>
  </si>
  <si>
    <t>LINEN - SOILED STORAGE</t>
  </si>
  <si>
    <t>BIOMED SHOP</t>
  </si>
  <si>
    <t>PAINT SHOP</t>
  </si>
  <si>
    <t>MECH</t>
  </si>
  <si>
    <t>FAN ROOM</t>
  </si>
  <si>
    <t>REPAIR - WHEELCHAIR</t>
  </si>
  <si>
    <t>HAZARDOUS STORAGE</t>
  </si>
  <si>
    <t>REPAIR - BED</t>
  </si>
  <si>
    <t>BOILER ROOM</t>
  </si>
  <si>
    <t>STORAGE - LAMP</t>
  </si>
  <si>
    <t>ENGINEERING</t>
  </si>
  <si>
    <t>ALCOVE</t>
  </si>
  <si>
    <t>COMPRESSOR</t>
  </si>
  <si>
    <t>GENERATOR ROOM</t>
  </si>
  <si>
    <t>ELEC</t>
  </si>
  <si>
    <t>JANITOR</t>
  </si>
  <si>
    <t>LOUNGE</t>
  </si>
  <si>
    <t>PAPER SUPPLY</t>
  </si>
  <si>
    <t>OFFICE - MANAGER</t>
  </si>
  <si>
    <t>MAFFLY CONFERENCE ROOM</t>
  </si>
  <si>
    <t>VESTIBULE</t>
  </si>
  <si>
    <t>LACTATION</t>
  </si>
  <si>
    <t>CT SCAN</t>
  </si>
  <si>
    <t>RECEPTION</t>
  </si>
  <si>
    <t>FCM</t>
  </si>
  <si>
    <t>TOILET - MENS</t>
  </si>
  <si>
    <t>STAIR 1</t>
  </si>
  <si>
    <t>STAIR 2</t>
  </si>
  <si>
    <t>STAIR 3 / ELEV 3</t>
  </si>
  <si>
    <t>STAIR 4</t>
  </si>
  <si>
    <t>STAIR 5</t>
  </si>
  <si>
    <t>STAIR 6 / ELEV 4</t>
  </si>
  <si>
    <t>ELEVATOR 1</t>
  </si>
  <si>
    <t>ELEVATOR 2</t>
  </si>
  <si>
    <t>ELEVATOR 5</t>
  </si>
  <si>
    <t>RAMP 1</t>
  </si>
  <si>
    <t>RAMP 2</t>
  </si>
  <si>
    <t>UNEX</t>
  </si>
  <si>
    <t>27500</t>
  </si>
  <si>
    <t>LAB STORAGE</t>
  </si>
  <si>
    <t>Level 1</t>
  </si>
  <si>
    <t>SLIDES LAB</t>
  </si>
  <si>
    <t>LAB</t>
  </si>
  <si>
    <t>38016</t>
  </si>
  <si>
    <t>RESEARCH</t>
  </si>
  <si>
    <t>TREATMENT</t>
  </si>
  <si>
    <t>TANK ROOM</t>
  </si>
  <si>
    <t>GIFT SHOP</t>
  </si>
  <si>
    <t>VOLUNTEERS</t>
  </si>
  <si>
    <t>38680</t>
  </si>
  <si>
    <t>CHAPEL</t>
  </si>
  <si>
    <t>38700</t>
  </si>
  <si>
    <t>FILE ROOM</t>
  </si>
  <si>
    <t>38710</t>
  </si>
  <si>
    <t>TOILET - STAFF</t>
  </si>
  <si>
    <t>LOUNGE - MD</t>
  </si>
  <si>
    <t>CLEAN UTILITY/OFFICE</t>
  </si>
  <si>
    <t>PHARMACY ANTEROOM</t>
  </si>
  <si>
    <t>PHARMACY NON-HD BUFFER</t>
  </si>
  <si>
    <t>PHARMACY HD BUFFER</t>
  </si>
  <si>
    <t>PHARMACY OFFICE</t>
  </si>
  <si>
    <t>FIN COUNSELING</t>
  </si>
  <si>
    <t>SCHEDULING</t>
  </si>
  <si>
    <t>FIN COUNSELING / SCHED</t>
  </si>
  <si>
    <t>COMMUNICATIONS/TELCOM EQUIP</t>
  </si>
  <si>
    <t>COMMUNICATIONS CLOSET/TELCOM EQUIP</t>
  </si>
  <si>
    <t>CLOSET</t>
  </si>
  <si>
    <t>PHELBOTOMY</t>
  </si>
  <si>
    <t>ELEC EQUIP</t>
  </si>
  <si>
    <t>TOILET - SPECIMEN</t>
  </si>
  <si>
    <t>TELCOM/ELEC EQUIP</t>
  </si>
  <si>
    <t>EXAM 9</t>
  </si>
  <si>
    <t>EXAM 10</t>
  </si>
  <si>
    <t>EXAM 11</t>
  </si>
  <si>
    <t>EXAM 12</t>
  </si>
  <si>
    <t>EXAM 8</t>
  </si>
  <si>
    <t>EXAM 7</t>
  </si>
  <si>
    <t>EXAM 6</t>
  </si>
  <si>
    <t>EXAM 5</t>
  </si>
  <si>
    <t>EXAM 4</t>
  </si>
  <si>
    <t>EXAM 3</t>
  </si>
  <si>
    <t>EXAM 2</t>
  </si>
  <si>
    <t>EXAM 1</t>
  </si>
  <si>
    <t>ADMIN</t>
  </si>
  <si>
    <t>MD</t>
  </si>
  <si>
    <t>MD 2</t>
  </si>
  <si>
    <t>MD 3</t>
  </si>
  <si>
    <t>MD 4</t>
  </si>
  <si>
    <t>COPY FAX ROOM</t>
  </si>
  <si>
    <t>TELCOM EQUIP</t>
  </si>
  <si>
    <t>MD 6</t>
  </si>
  <si>
    <t>MD 7</t>
  </si>
  <si>
    <t>MD 8</t>
  </si>
  <si>
    <t>MD 9</t>
  </si>
  <si>
    <t>MD 10</t>
  </si>
  <si>
    <t>TREATMENT 13-14/CLEAN SOILED UTILITY</t>
  </si>
  <si>
    <t>CHEMO SUPPLY/OMNI CELL</t>
  </si>
  <si>
    <t>CHEMO WORK ROOM</t>
  </si>
  <si>
    <t>TREATMENT 15-16</t>
  </si>
  <si>
    <t>TREATMENT 1</t>
  </si>
  <si>
    <t>TREATMENT 2</t>
  </si>
  <si>
    <t>TREATMENT 3</t>
  </si>
  <si>
    <t>TREATMENT 4</t>
  </si>
  <si>
    <t>TREATMENT 5</t>
  </si>
  <si>
    <t>TREATMENT 6</t>
  </si>
  <si>
    <t>TREATMENT 7</t>
  </si>
  <si>
    <t>TREATMENT 8</t>
  </si>
  <si>
    <t>TREATMENT 9 - NEG PRESS</t>
  </si>
  <si>
    <t>TREATMENT 10 - POS PRESS</t>
  </si>
  <si>
    <t>TREATMENT 11 - POS PRESS</t>
  </si>
  <si>
    <t>TREATMENT 12</t>
  </si>
  <si>
    <t>EXAM OFFICE</t>
  </si>
  <si>
    <t>SALON CANCER CTR</t>
  </si>
  <si>
    <t>COPY / WORK ROOM</t>
  </si>
  <si>
    <t>COPY</t>
  </si>
  <si>
    <t>SUPPORT</t>
  </si>
  <si>
    <t>PANTRY</t>
  </si>
  <si>
    <t>SERVER / IT OFFICE</t>
  </si>
  <si>
    <t>CLERICAL</t>
  </si>
  <si>
    <t>CORRIDOR / RECEPT</t>
  </si>
  <si>
    <t>LOADING DOCK</t>
  </si>
  <si>
    <t>47710</t>
  </si>
  <si>
    <t>LAB/OFFICE</t>
  </si>
  <si>
    <t>LAB/STORAGE</t>
  </si>
  <si>
    <t>PHARMACY</t>
  </si>
  <si>
    <t>47720</t>
  </si>
  <si>
    <t>MED GAS BOTTLE STORAGE</t>
  </si>
  <si>
    <t>BISTRO</t>
  </si>
  <si>
    <t>GIFT SHOP DISPLAY</t>
  </si>
  <si>
    <t>48420</t>
  </si>
  <si>
    <t>SECURITY</t>
  </si>
  <si>
    <t>TELCOM EQUIP/FA PRINTER</t>
  </si>
  <si>
    <t>48560</t>
  </si>
  <si>
    <t>ADMITTING</t>
  </si>
  <si>
    <t>48757</t>
  </si>
  <si>
    <t>88400</t>
  </si>
  <si>
    <t>CLERICAL/STORAGE</t>
  </si>
  <si>
    <t>PANTRY/OFFICE</t>
  </si>
  <si>
    <t>BPCAC</t>
  </si>
  <si>
    <t>NUTRITION</t>
  </si>
  <si>
    <t>OFFICE (2 BEDS)</t>
  </si>
  <si>
    <t>COPY / SUPPLY</t>
  </si>
  <si>
    <t>CASHIER</t>
  </si>
  <si>
    <t>CLEAN UTILITY</t>
  </si>
  <si>
    <t>LOBBY</t>
  </si>
  <si>
    <t>LOBBY ENTRANCE</t>
  </si>
  <si>
    <t>LOBBY VALET KIOSK</t>
  </si>
  <si>
    <t>TOILET - MEN'S ADA</t>
  </si>
  <si>
    <t>TOILET - WOMEN'S ADA</t>
  </si>
  <si>
    <t>LOBBY / CORRIDOR</t>
  </si>
  <si>
    <t>TOILET (NOT ADA)</t>
  </si>
  <si>
    <t>ELEVATOR LOBBY</t>
  </si>
  <si>
    <t>STAIR 1 / ELEV 2</t>
  </si>
  <si>
    <t>STAIR 7</t>
  </si>
  <si>
    <t>STAIR 8</t>
  </si>
  <si>
    <t>STAIR</t>
  </si>
  <si>
    <t>RAMP 2 / STAIR</t>
  </si>
  <si>
    <t>DUMBWAITER</t>
  </si>
  <si>
    <t>SHAFT</t>
  </si>
  <si>
    <t>SOLARIUM</t>
  </si>
  <si>
    <t>DATA</t>
  </si>
  <si>
    <t>Level 2</t>
  </si>
  <si>
    <t>DATA / TELE</t>
  </si>
  <si>
    <t>37889</t>
  </si>
  <si>
    <t/>
  </si>
  <si>
    <t>NUTRITION STATION</t>
  </si>
  <si>
    <t>INFUSION CORE</t>
  </si>
  <si>
    <t>INFUSION 1/EXAM ROOM</t>
  </si>
  <si>
    <t>INFUSION 2</t>
  </si>
  <si>
    <t>PATIENT TOILET</t>
  </si>
  <si>
    <t>CONF ROOM</t>
  </si>
  <si>
    <t>MEDS</t>
  </si>
  <si>
    <t>WORK AREA/BLOOD DRAW</t>
  </si>
  <si>
    <t>INFUSION 3-11</t>
  </si>
  <si>
    <t>DRAW AREA 1</t>
  </si>
  <si>
    <t>HOUSEKEEPING</t>
  </si>
  <si>
    <t>38455</t>
  </si>
  <si>
    <t>TECH AREA</t>
  </si>
  <si>
    <t>38480</t>
  </si>
  <si>
    <t>47111</t>
  </si>
  <si>
    <t>BREAST HEALTH ACCESS</t>
  </si>
  <si>
    <t>STAFF BREAK ROOM</t>
  </si>
  <si>
    <t>MEDICATION</t>
  </si>
  <si>
    <t>STORAGE - CLEAN</t>
  </si>
  <si>
    <t>TUB / SHOWER</t>
  </si>
  <si>
    <t>STAFF LOUNGE</t>
  </si>
  <si>
    <t>NON-RATED CORRIDOR</t>
  </si>
  <si>
    <t>NARCOTIC STORAGE</t>
  </si>
  <si>
    <t>WILL CALL</t>
  </si>
  <si>
    <t>INPATIENT PHARMACY WORK AREA</t>
  </si>
  <si>
    <t>ELEC/TELCOM EQUIP</t>
  </si>
  <si>
    <t>47774</t>
  </si>
  <si>
    <t>DISABLE COM HLTH / SOC WK / NIVL</t>
  </si>
  <si>
    <t>47775</t>
  </si>
  <si>
    <t>EARLY INTERVEN PROG</t>
  </si>
  <si>
    <t>OUTPATIENT RECEP</t>
  </si>
  <si>
    <t>SPEECH / AUDIO</t>
  </si>
  <si>
    <t>SPEECH / PATH</t>
  </si>
  <si>
    <t>AUDIOLOGY</t>
  </si>
  <si>
    <t>PT</t>
  </si>
  <si>
    <t>ADL DEPT</t>
  </si>
  <si>
    <t>TOILET / SHOWER</t>
  </si>
  <si>
    <t>WHIRLPOOL</t>
  </si>
  <si>
    <t>CHARTING</t>
  </si>
  <si>
    <t>UTILITY</t>
  </si>
  <si>
    <t>LAB - OT SPLINT</t>
  </si>
  <si>
    <t>SOUND BOOTH</t>
  </si>
  <si>
    <t>OFFICE / EXAM</t>
  </si>
  <si>
    <t>VESTIBULE / STORAGE</t>
  </si>
  <si>
    <t>COPY / FILE</t>
  </si>
  <si>
    <t>OFFICE - SPEECH</t>
  </si>
  <si>
    <t>OFFICE - OP SPEECH</t>
  </si>
  <si>
    <t>PEDIATRIC TREATMENT</t>
  </si>
  <si>
    <t>47777</t>
  </si>
  <si>
    <t>47778</t>
  </si>
  <si>
    <t>REHAB - SVC REPS</t>
  </si>
  <si>
    <t>47871</t>
  </si>
  <si>
    <t>PEDIATRIC GYM</t>
  </si>
  <si>
    <t>LOUNGE - NURSES</t>
  </si>
  <si>
    <t>STORAGE - PULMONARY</t>
  </si>
  <si>
    <t>TUB ROOM</t>
  </si>
  <si>
    <t>JANITOR / STORAGE</t>
  </si>
  <si>
    <t>48795</t>
  </si>
  <si>
    <t>ELEVATOR 5 / RAMP 1</t>
  </si>
  <si>
    <t>STRN</t>
  </si>
  <si>
    <t>DAY ROOM / CONF</t>
  </si>
  <si>
    <t>Level 3</t>
  </si>
  <si>
    <t>38530</t>
  </si>
  <si>
    <t>CASHIER / RECEPT</t>
  </si>
  <si>
    <t>PATIENT ACCTG/BUS SVCS</t>
  </si>
  <si>
    <t>46341</t>
  </si>
  <si>
    <t>CLASSROOM ADOLECENT</t>
  </si>
  <si>
    <t>PATIO</t>
  </si>
  <si>
    <t>LOUNGE B</t>
  </si>
  <si>
    <t>ACTIVITY</t>
  </si>
  <si>
    <t>ARTS AND CRAFTS</t>
  </si>
  <si>
    <t>QUIET ROOM</t>
  </si>
  <si>
    <t>NURSE STATION B</t>
  </si>
  <si>
    <t>DICTATION</t>
  </si>
  <si>
    <t>INTERVIEW</t>
  </si>
  <si>
    <t>LAUNDRY</t>
  </si>
  <si>
    <t>46342</t>
  </si>
  <si>
    <t>2 BEDS - NEG PRESS</t>
  </si>
  <si>
    <t>LOUNGE A</t>
  </si>
  <si>
    <t>SHOWER</t>
  </si>
  <si>
    <t>NURSE STATION A</t>
  </si>
  <si>
    <t>46440</t>
  </si>
  <si>
    <t>OFFICE / RESIDENT</t>
  </si>
  <si>
    <t>4 BEDS</t>
  </si>
  <si>
    <t>DAY ROOM</t>
  </si>
  <si>
    <t>TESTING</t>
  </si>
  <si>
    <t>47261</t>
  </si>
  <si>
    <t>PARTIAL HOSPITALIZATION PRGM</t>
  </si>
  <si>
    <t>GROUP ROOM</t>
  </si>
  <si>
    <t>INTERVIEW D</t>
  </si>
  <si>
    <t>INTERVIEW E</t>
  </si>
  <si>
    <t>GROUP ROOM F</t>
  </si>
  <si>
    <t>INTERVIEW G</t>
  </si>
  <si>
    <t>INTAKE</t>
  </si>
  <si>
    <t>INTERVIEW H</t>
  </si>
  <si>
    <t>INTERVIEW I</t>
  </si>
  <si>
    <t>GROUP ROOM J</t>
  </si>
  <si>
    <t>GROUP ROOM K</t>
  </si>
  <si>
    <t>47620</t>
  </si>
  <si>
    <t>EEG TESTING</t>
  </si>
  <si>
    <t>STORAGE - EEG</t>
  </si>
  <si>
    <t>OFFICE - RESPIRATORY</t>
  </si>
  <si>
    <t>TREATMENT - RESPIRATORY</t>
  </si>
  <si>
    <t>47776</t>
  </si>
  <si>
    <t>47835</t>
  </si>
  <si>
    <t>CASE MGMT</t>
  </si>
  <si>
    <t>PANTRY / OFFICE</t>
  </si>
  <si>
    <t>48691</t>
  </si>
  <si>
    <t>LIBRARY</t>
  </si>
  <si>
    <t>48793</t>
  </si>
  <si>
    <t>OFFICE - MD</t>
  </si>
  <si>
    <t>OFFICE - CHB / RESIDENT</t>
  </si>
  <si>
    <t>46343</t>
  </si>
  <si>
    <t>Level 4</t>
  </si>
  <si>
    <t>PSYCH SECLUSION A</t>
  </si>
  <si>
    <t>PSYCH SECLUSION B</t>
  </si>
  <si>
    <t>SEATING</t>
  </si>
  <si>
    <t>46344</t>
  </si>
  <si>
    <t>2 BEDS_SUSPENDED_OFFICE</t>
  </si>
  <si>
    <t>JANITOR / ELEC</t>
  </si>
  <si>
    <t>PSYCH SECLUSION C</t>
  </si>
  <si>
    <t>PSYCH SECLUSION D</t>
  </si>
  <si>
    <t>WAITING / RECEPT</t>
  </si>
  <si>
    <t>KITCHENETTE</t>
  </si>
  <si>
    <t>ACTIVITY GROUP</t>
  </si>
  <si>
    <t>MUSIC / TV ROOM</t>
  </si>
  <si>
    <t>PSYCH SECLUSION</t>
  </si>
  <si>
    <t>REC INTERN</t>
  </si>
  <si>
    <t>STORAGE - EQUIP</t>
  </si>
  <si>
    <t>1 BED - ISOL</t>
  </si>
  <si>
    <t>1 BED - NEG PRESS</t>
  </si>
  <si>
    <t>DINING - QUIET / 3 BED</t>
  </si>
  <si>
    <t>TREATMENT CONF</t>
  </si>
  <si>
    <t>CONFERENCE / TRTMNT</t>
  </si>
  <si>
    <t>NOURISHMENT</t>
  </si>
  <si>
    <t>ACTIVITY DINING</t>
  </si>
  <si>
    <t>PT MANAGER</t>
  </si>
  <si>
    <t>OT TREATMENT</t>
  </si>
  <si>
    <t>NEUROPSYCH</t>
  </si>
  <si>
    <t>PT / OT OFFICE</t>
  </si>
  <si>
    <t>OCCUP THERAPY / KITCHEN</t>
  </si>
  <si>
    <t>OT / PT QUIET TREATMENT</t>
  </si>
  <si>
    <t>PT / OT STAFF OFFICE</t>
  </si>
  <si>
    <t>PT GYM</t>
  </si>
  <si>
    <t>PT HYDRO ROOM</t>
  </si>
  <si>
    <t>NEUROPSYCH / EXAM</t>
  </si>
  <si>
    <t>OFFICE - SPEECH / EXAM</t>
  </si>
  <si>
    <t>REHAB - SOC SERV</t>
  </si>
  <si>
    <t>CLINICAL NURSE SPECIALIST</t>
  </si>
  <si>
    <t>Level 6</t>
  </si>
  <si>
    <t>STORAGE / OFFICE</t>
  </si>
  <si>
    <t>REPAIR - TV</t>
  </si>
  <si>
    <t>ACTION COMPU RM / CONF</t>
  </si>
  <si>
    <t>BCM</t>
  </si>
  <si>
    <t xml:space="preserve">Cost Center Area Report - By Floor                                                  </t>
  </si>
  <si>
    <t>Total for Floor GL</t>
  </si>
  <si>
    <t>Campus Facility: Herrick</t>
  </si>
  <si>
    <t>Address: 2001 Dwight Avenue, Berkeley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</si>
</sst>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3" fontId="0" fillId="0" borderId="8" xfId="0" applyNumberFormat="1" applyBorder="1" applyAlignment="1">
      <alignment horizontal="center"/>
    </xf>
    <xf numFmtId="0" fontId="1" fillId="0" borderId="9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3" fontId="1" fillId="0" borderId="1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3" fontId="0" fillId="0" borderId="4" xfId="0" applyNumberForma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left"/>
    </xf>
    <xf numFmtId="3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left"/>
    </xf>
    <xf numFmtId="3" fontId="0" fillId="0" borderId="13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 applyAlignment="1">
      <alignment horizontal="center" vertical="center"/>
    </xf>
    <xf numFmtId="14" fontId="1" fillId="3" borderId="14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15" xfId="0" applyFont="1" applyBorder="1"/>
    <xf numFmtId="0" fontId="0" fillId="0" borderId="15" xfId="0" applyBorder="1"/>
    <xf numFmtId="3" fontId="1" fillId="0" borderId="15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3" fontId="0" fillId="0" borderId="15" xfId="0" applyNumberForma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0" fontId="0" fillId="0" borderId="16" xfId="0" applyBorder="1"/>
    <xf numFmtId="0" fontId="1" fillId="0" borderId="15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1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7"/>
  <sheetViews>
    <sheetView tabSelected="1" workbookViewId="0">
      <selection activeCell="J5" sqref="J5"/>
    </sheetView>
  </sheetViews>
  <sheetFormatPr defaultRowHeight="15" x14ac:dyDescent="0.25"/>
  <cols>
    <col min="1" max="1" width="4.28515625" customWidth="1"/>
    <col min="2" max="2" width="17" customWidth="1"/>
    <col min="3" max="3" width="20.42578125" style="45" customWidth="1"/>
    <col min="4" max="4" width="34.85546875" customWidth="1"/>
    <col min="5" max="5" width="18" customWidth="1"/>
  </cols>
  <sheetData>
    <row r="1" spans="1:5" ht="27.75" customHeight="1" thickBot="1" x14ac:dyDescent="0.3">
      <c r="B1" s="73" t="s">
        <v>477</v>
      </c>
      <c r="C1" s="73"/>
      <c r="D1" s="73"/>
      <c r="E1" s="48">
        <v>42927</v>
      </c>
    </row>
    <row r="2" spans="1:5" ht="21.75" customHeight="1" thickBot="1" x14ac:dyDescent="0.3">
      <c r="B2" s="74" t="s">
        <v>479</v>
      </c>
      <c r="C2" s="74"/>
      <c r="D2" s="75" t="s">
        <v>480</v>
      </c>
      <c r="E2" s="75"/>
    </row>
    <row r="3" spans="1:5" ht="23.25" customHeight="1" thickBot="1" x14ac:dyDescent="0.3">
      <c r="B3" s="49"/>
      <c r="C3" s="69"/>
      <c r="D3" s="50"/>
      <c r="E3" s="50"/>
    </row>
    <row r="4" spans="1:5" ht="16.5" thickBot="1" x14ac:dyDescent="0.3">
      <c r="A4" s="7"/>
      <c r="B4" s="51" t="s">
        <v>2</v>
      </c>
      <c r="C4" s="52" t="s">
        <v>0</v>
      </c>
      <c r="D4" s="52" t="s">
        <v>1</v>
      </c>
      <c r="E4" s="53" t="s">
        <v>6</v>
      </c>
    </row>
    <row r="5" spans="1:5" x14ac:dyDescent="0.25">
      <c r="A5" s="7"/>
      <c r="B5" s="7" t="s">
        <v>4</v>
      </c>
      <c r="C5" s="70" t="s">
        <v>20</v>
      </c>
      <c r="D5" s="54" t="s">
        <v>34</v>
      </c>
      <c r="E5" s="55">
        <v>241.72509078793499</v>
      </c>
    </row>
    <row r="6" spans="1:5" x14ac:dyDescent="0.25">
      <c r="A6" s="7"/>
      <c r="B6" s="7" t="s">
        <v>4</v>
      </c>
      <c r="C6" s="54" t="s">
        <v>19</v>
      </c>
      <c r="D6" s="54" t="s">
        <v>35</v>
      </c>
      <c r="E6" s="55">
        <v>73.6961805555556</v>
      </c>
    </row>
    <row r="7" spans="1:5" x14ac:dyDescent="0.25">
      <c r="A7" s="7"/>
      <c r="B7" s="7" t="s">
        <v>4</v>
      </c>
      <c r="C7" s="54" t="s">
        <v>18</v>
      </c>
      <c r="D7" s="54" t="s">
        <v>36</v>
      </c>
      <c r="E7" s="55">
        <v>1231.3743675481328</v>
      </c>
    </row>
    <row r="8" spans="1:5" x14ac:dyDescent="0.25">
      <c r="A8" s="7"/>
      <c r="B8" s="7" t="s">
        <v>4</v>
      </c>
      <c r="C8" s="54" t="s">
        <v>17</v>
      </c>
      <c r="D8" s="54" t="s">
        <v>37</v>
      </c>
      <c r="E8" s="55">
        <v>497.97900684634999</v>
      </c>
    </row>
    <row r="9" spans="1:5" x14ac:dyDescent="0.25">
      <c r="A9" s="7"/>
      <c r="B9" s="7" t="s">
        <v>4</v>
      </c>
      <c r="C9" s="54" t="s">
        <v>15</v>
      </c>
      <c r="D9" s="54" t="s">
        <v>38</v>
      </c>
      <c r="E9" s="55">
        <v>1427.68055555555</v>
      </c>
    </row>
    <row r="10" spans="1:5" x14ac:dyDescent="0.25">
      <c r="A10" s="7"/>
      <c r="B10" s="7" t="s">
        <v>4</v>
      </c>
      <c r="C10" s="54" t="s">
        <v>16</v>
      </c>
      <c r="D10" s="54" t="s">
        <v>39</v>
      </c>
      <c r="E10" s="55">
        <v>714.91666666665299</v>
      </c>
    </row>
    <row r="11" spans="1:5" x14ac:dyDescent="0.25">
      <c r="A11" s="7"/>
      <c r="B11" s="7" t="s">
        <v>4</v>
      </c>
      <c r="C11" s="54" t="s">
        <v>21</v>
      </c>
      <c r="D11" s="54" t="s">
        <v>40</v>
      </c>
      <c r="E11" s="55">
        <v>14396.766073672097</v>
      </c>
    </row>
    <row r="12" spans="1:5" x14ac:dyDescent="0.25">
      <c r="A12" s="7"/>
      <c r="B12" s="7" t="s">
        <v>4</v>
      </c>
      <c r="C12" s="54" t="s">
        <v>22</v>
      </c>
      <c r="D12" s="54" t="s">
        <v>41</v>
      </c>
      <c r="E12" s="55">
        <v>2800.4109531286495</v>
      </c>
    </row>
    <row r="13" spans="1:5" x14ac:dyDescent="0.25">
      <c r="A13" s="7"/>
      <c r="B13" s="7" t="s">
        <v>4</v>
      </c>
      <c r="C13" s="54" t="s">
        <v>23</v>
      </c>
      <c r="D13" s="54" t="s">
        <v>42</v>
      </c>
      <c r="E13" s="55">
        <v>1393.287758222139</v>
      </c>
    </row>
    <row r="14" spans="1:5" x14ac:dyDescent="0.25">
      <c r="A14" s="7"/>
      <c r="B14" s="7" t="s">
        <v>4</v>
      </c>
      <c r="C14" s="54" t="s">
        <v>24</v>
      </c>
      <c r="D14" s="54" t="s">
        <v>43</v>
      </c>
      <c r="E14" s="55">
        <v>11899.434550509459</v>
      </c>
    </row>
    <row r="15" spans="1:5" x14ac:dyDescent="0.25">
      <c r="A15" s="7"/>
      <c r="B15" s="7" t="s">
        <v>4</v>
      </c>
      <c r="C15" s="54" t="s">
        <v>25</v>
      </c>
      <c r="D15" s="54" t="s">
        <v>44</v>
      </c>
      <c r="E15" s="55">
        <v>1139.1166109746389</v>
      </c>
    </row>
    <row r="16" spans="1:5" x14ac:dyDescent="0.25">
      <c r="A16" s="7"/>
      <c r="B16" s="7" t="s">
        <v>4</v>
      </c>
      <c r="C16" s="54" t="s">
        <v>26</v>
      </c>
      <c r="D16" s="54" t="s">
        <v>45</v>
      </c>
      <c r="E16" s="55">
        <v>9875.3605111229572</v>
      </c>
    </row>
    <row r="17" spans="1:5" x14ac:dyDescent="0.25">
      <c r="A17" s="7"/>
      <c r="B17" s="7" t="s">
        <v>4</v>
      </c>
      <c r="C17" s="54" t="s">
        <v>27</v>
      </c>
      <c r="D17" s="54" t="s">
        <v>46</v>
      </c>
      <c r="E17" s="55">
        <v>2195.0118291408567</v>
      </c>
    </row>
    <row r="18" spans="1:5" x14ac:dyDescent="0.25">
      <c r="A18" s="7"/>
      <c r="B18" s="7" t="s">
        <v>4</v>
      </c>
      <c r="C18" s="54" t="s">
        <v>28</v>
      </c>
      <c r="D18" s="54" t="s">
        <v>47</v>
      </c>
      <c r="E18" s="55">
        <v>2719.9635416666351</v>
      </c>
    </row>
    <row r="19" spans="1:5" x14ac:dyDescent="0.25">
      <c r="A19" s="7"/>
      <c r="B19" s="7" t="s">
        <v>4</v>
      </c>
      <c r="C19" s="54" t="s">
        <v>29</v>
      </c>
      <c r="D19" s="54" t="s">
        <v>48</v>
      </c>
      <c r="E19" s="55">
        <v>99.420138888734598</v>
      </c>
    </row>
    <row r="20" spans="1:5" x14ac:dyDescent="0.25">
      <c r="A20" s="7"/>
      <c r="B20" s="7" t="s">
        <v>4</v>
      </c>
      <c r="C20" s="54" t="s">
        <v>30</v>
      </c>
      <c r="D20" s="54" t="s">
        <v>49</v>
      </c>
      <c r="E20" s="55">
        <v>978.49242218343193</v>
      </c>
    </row>
    <row r="21" spans="1:5" ht="15.75" thickBot="1" x14ac:dyDescent="0.3">
      <c r="A21" s="7"/>
      <c r="B21" s="7" t="s">
        <v>4</v>
      </c>
      <c r="C21" s="71" t="s">
        <v>31</v>
      </c>
      <c r="D21" s="54" t="s">
        <v>32</v>
      </c>
      <c r="E21" s="55">
        <v>13042.802829572052</v>
      </c>
    </row>
    <row r="22" spans="1:5" ht="15.75" x14ac:dyDescent="0.25">
      <c r="A22" s="7"/>
      <c r="B22" s="56" t="s">
        <v>5</v>
      </c>
      <c r="C22" s="54"/>
      <c r="D22" s="57"/>
      <c r="E22" s="58">
        <f>SUM(E5:E21)</f>
        <v>64727.439087041828</v>
      </c>
    </row>
    <row r="23" spans="1:5" ht="15.75" x14ac:dyDescent="0.25">
      <c r="A23" s="7"/>
      <c r="B23" s="5"/>
      <c r="C23" s="54"/>
      <c r="D23" s="7"/>
      <c r="E23" s="9"/>
    </row>
    <row r="24" spans="1:5" ht="15.75" thickBot="1" x14ac:dyDescent="0.3">
      <c r="C24" s="72"/>
      <c r="E24" s="2"/>
    </row>
    <row r="25" spans="1:5" ht="16.5" thickBot="1" x14ac:dyDescent="0.3">
      <c r="B25" s="59" t="s">
        <v>2</v>
      </c>
      <c r="C25" s="60" t="s">
        <v>0</v>
      </c>
      <c r="D25" s="60" t="s">
        <v>1</v>
      </c>
      <c r="E25" s="61" t="s">
        <v>6</v>
      </c>
    </row>
    <row r="26" spans="1:5" x14ac:dyDescent="0.25">
      <c r="B26" s="62">
        <v>1</v>
      </c>
      <c r="C26" s="54" t="s">
        <v>196</v>
      </c>
      <c r="D26" s="7" t="s">
        <v>50</v>
      </c>
      <c r="E26" s="55">
        <v>517.26416581857825</v>
      </c>
    </row>
    <row r="27" spans="1:5" x14ac:dyDescent="0.25">
      <c r="B27" s="62">
        <v>1</v>
      </c>
      <c r="C27" s="54" t="s">
        <v>20</v>
      </c>
      <c r="D27" s="7" t="s">
        <v>34</v>
      </c>
      <c r="E27" s="55">
        <v>9.6066197709596999</v>
      </c>
    </row>
    <row r="28" spans="1:5" x14ac:dyDescent="0.25">
      <c r="B28" s="62">
        <v>1</v>
      </c>
      <c r="C28" s="54" t="s">
        <v>201</v>
      </c>
      <c r="D28" s="7" t="s">
        <v>51</v>
      </c>
      <c r="E28" s="55">
        <v>2423.1966209568691</v>
      </c>
    </row>
    <row r="29" spans="1:5" x14ac:dyDescent="0.25">
      <c r="B29" s="62">
        <v>1</v>
      </c>
      <c r="C29" s="54" t="s">
        <v>15</v>
      </c>
      <c r="D29" s="7" t="s">
        <v>38</v>
      </c>
      <c r="E29" s="55">
        <v>816.350713279704</v>
      </c>
    </row>
    <row r="30" spans="1:5" x14ac:dyDescent="0.25">
      <c r="B30" s="62">
        <v>1</v>
      </c>
      <c r="C30" s="54" t="s">
        <v>207</v>
      </c>
      <c r="D30" s="7" t="s">
        <v>52</v>
      </c>
      <c r="E30" s="55">
        <v>138.9017731134</v>
      </c>
    </row>
    <row r="31" spans="1:5" x14ac:dyDescent="0.25">
      <c r="B31" s="62">
        <v>1</v>
      </c>
      <c r="C31" s="54" t="s">
        <v>209</v>
      </c>
      <c r="D31" s="7" t="s">
        <v>65</v>
      </c>
      <c r="E31" s="55">
        <v>353.09722222222302</v>
      </c>
    </row>
    <row r="32" spans="1:5" x14ac:dyDescent="0.25">
      <c r="B32" s="62">
        <v>1</v>
      </c>
      <c r="C32" s="54" t="s">
        <v>211</v>
      </c>
      <c r="D32" s="7" t="s">
        <v>53</v>
      </c>
      <c r="E32" s="55">
        <v>669.39062500001</v>
      </c>
    </row>
    <row r="33" spans="2:5" x14ac:dyDescent="0.25">
      <c r="B33" s="62">
        <v>1</v>
      </c>
      <c r="C33" s="54" t="s">
        <v>21</v>
      </c>
      <c r="D33" s="7" t="s">
        <v>40</v>
      </c>
      <c r="E33" s="55">
        <v>22737.950550713715</v>
      </c>
    </row>
    <row r="34" spans="2:5" x14ac:dyDescent="0.25">
      <c r="B34" s="62">
        <v>1</v>
      </c>
      <c r="C34" s="54" t="s">
        <v>22</v>
      </c>
      <c r="D34" s="7" t="s">
        <v>41</v>
      </c>
      <c r="E34" s="55">
        <v>400.07986111111899</v>
      </c>
    </row>
    <row r="35" spans="2:5" x14ac:dyDescent="0.25">
      <c r="B35" s="62">
        <v>1</v>
      </c>
      <c r="C35" s="54" t="s">
        <v>279</v>
      </c>
      <c r="D35" s="54" t="s">
        <v>54</v>
      </c>
      <c r="E35" s="55">
        <v>1317.8864718224006</v>
      </c>
    </row>
    <row r="36" spans="2:5" x14ac:dyDescent="0.25">
      <c r="B36" s="62">
        <v>1</v>
      </c>
      <c r="C36" s="54" t="s">
        <v>283</v>
      </c>
      <c r="D36" s="7" t="s">
        <v>55</v>
      </c>
      <c r="E36" s="55">
        <v>125.621414175325</v>
      </c>
    </row>
    <row r="37" spans="2:5" x14ac:dyDescent="0.25">
      <c r="B37" s="62">
        <v>1</v>
      </c>
      <c r="C37" s="54" t="s">
        <v>24</v>
      </c>
      <c r="D37" s="7" t="s">
        <v>43</v>
      </c>
      <c r="E37" s="55">
        <v>373.56559230763713</v>
      </c>
    </row>
    <row r="38" spans="2:5" x14ac:dyDescent="0.25">
      <c r="B38" s="62">
        <v>1</v>
      </c>
      <c r="C38" s="54" t="s">
        <v>287</v>
      </c>
      <c r="D38" s="7" t="s">
        <v>56</v>
      </c>
      <c r="E38" s="55">
        <v>211.69646120198701</v>
      </c>
    </row>
    <row r="39" spans="2:5" x14ac:dyDescent="0.25">
      <c r="B39" s="62">
        <v>1</v>
      </c>
      <c r="C39" s="54" t="s">
        <v>26</v>
      </c>
      <c r="D39" s="7" t="s">
        <v>45</v>
      </c>
      <c r="E39" s="55">
        <v>23.918043881437999</v>
      </c>
    </row>
    <row r="40" spans="2:5" x14ac:dyDescent="0.25">
      <c r="B40" s="62">
        <v>1</v>
      </c>
      <c r="C40" s="54" t="s">
        <v>27</v>
      </c>
      <c r="D40" s="7" t="s">
        <v>46</v>
      </c>
      <c r="E40" s="55">
        <v>109.68542117042543</v>
      </c>
    </row>
    <row r="41" spans="2:5" x14ac:dyDescent="0.25">
      <c r="B41" s="62">
        <v>1</v>
      </c>
      <c r="C41" s="54" t="s">
        <v>290</v>
      </c>
      <c r="D41" s="7" t="s">
        <v>57</v>
      </c>
      <c r="E41" s="55">
        <v>721.62964748901948</v>
      </c>
    </row>
    <row r="42" spans="2:5" x14ac:dyDescent="0.25">
      <c r="B42" s="62">
        <v>1</v>
      </c>
      <c r="C42" s="54" t="s">
        <v>292</v>
      </c>
      <c r="D42" s="7" t="s">
        <v>58</v>
      </c>
      <c r="E42" s="55">
        <v>595.13020833332064</v>
      </c>
    </row>
    <row r="43" spans="2:5" x14ac:dyDescent="0.25">
      <c r="B43" s="62">
        <v>1</v>
      </c>
      <c r="C43" s="54" t="s">
        <v>293</v>
      </c>
      <c r="D43" s="7" t="s">
        <v>59</v>
      </c>
      <c r="E43" s="55">
        <v>1827.2766702466838</v>
      </c>
    </row>
    <row r="44" spans="2:5" x14ac:dyDescent="0.25">
      <c r="B44" s="62">
        <v>1</v>
      </c>
      <c r="C44" s="54" t="s">
        <v>296</v>
      </c>
      <c r="D44" s="7" t="s">
        <v>60</v>
      </c>
      <c r="E44" s="55">
        <v>6624.4140305586316</v>
      </c>
    </row>
    <row r="45" spans="2:5" x14ac:dyDescent="0.25">
      <c r="B45" s="62">
        <v>1</v>
      </c>
      <c r="C45" s="54" t="s">
        <v>31</v>
      </c>
      <c r="D45" s="7" t="s">
        <v>32</v>
      </c>
      <c r="E45" s="55">
        <v>9206.6365019763234</v>
      </c>
    </row>
    <row r="46" spans="2:5" ht="15.75" thickBot="1" x14ac:dyDescent="0.3">
      <c r="B46" s="62">
        <v>1</v>
      </c>
      <c r="C46" s="54" t="s">
        <v>33</v>
      </c>
      <c r="D46" s="54" t="s">
        <v>33</v>
      </c>
      <c r="E46" s="55">
        <v>417.17475379221639</v>
      </c>
    </row>
    <row r="47" spans="2:5" ht="15.75" x14ac:dyDescent="0.25">
      <c r="B47" s="56" t="s">
        <v>478</v>
      </c>
      <c r="C47" s="70"/>
      <c r="D47" s="57"/>
      <c r="E47" s="58">
        <f>SUM(E26:E46)</f>
        <v>49620.473368941988</v>
      </c>
    </row>
    <row r="48" spans="2:5" ht="15.75" x14ac:dyDescent="0.25">
      <c r="B48" s="5"/>
      <c r="C48" s="54"/>
      <c r="D48" s="7"/>
      <c r="E48" s="9"/>
    </row>
    <row r="49" spans="2:5" ht="15.75" thickBot="1" x14ac:dyDescent="0.3">
      <c r="C49" s="72"/>
      <c r="E49" s="2"/>
    </row>
    <row r="50" spans="2:5" ht="16.5" thickBot="1" x14ac:dyDescent="0.3">
      <c r="B50" s="59" t="s">
        <v>2</v>
      </c>
      <c r="C50" s="60" t="s">
        <v>0</v>
      </c>
      <c r="D50" s="60" t="s">
        <v>1</v>
      </c>
      <c r="E50" s="61" t="s">
        <v>6</v>
      </c>
    </row>
    <row r="51" spans="2:5" x14ac:dyDescent="0.25">
      <c r="B51" s="62">
        <v>2</v>
      </c>
      <c r="C51" s="54" t="s">
        <v>20</v>
      </c>
      <c r="D51" s="7" t="s">
        <v>34</v>
      </c>
      <c r="E51" s="63">
        <v>446.2828247782179</v>
      </c>
    </row>
    <row r="52" spans="2:5" x14ac:dyDescent="0.25">
      <c r="B52" s="62">
        <v>2</v>
      </c>
      <c r="C52" s="54" t="s">
        <v>321</v>
      </c>
      <c r="D52" s="62" t="s">
        <v>61</v>
      </c>
      <c r="E52" s="55">
        <v>3782.8367432467639</v>
      </c>
    </row>
    <row r="53" spans="2:5" x14ac:dyDescent="0.25">
      <c r="B53" s="62">
        <v>2</v>
      </c>
      <c r="C53" s="54" t="s">
        <v>334</v>
      </c>
      <c r="D53" s="62" t="s">
        <v>62</v>
      </c>
      <c r="E53" s="55">
        <v>338.02083333333303</v>
      </c>
    </row>
    <row r="54" spans="2:5" x14ac:dyDescent="0.25">
      <c r="B54" s="62">
        <v>2</v>
      </c>
      <c r="C54" s="54" t="s">
        <v>336</v>
      </c>
      <c r="D54" s="62" t="s">
        <v>63</v>
      </c>
      <c r="E54" s="55">
        <v>59.937499999999602</v>
      </c>
    </row>
    <row r="55" spans="2:5" x14ac:dyDescent="0.25">
      <c r="B55" s="62">
        <v>2</v>
      </c>
      <c r="C55" s="54" t="s">
        <v>337</v>
      </c>
      <c r="D55" s="62" t="s">
        <v>64</v>
      </c>
      <c r="E55" s="55">
        <v>349.07638888889198</v>
      </c>
    </row>
    <row r="56" spans="2:5" x14ac:dyDescent="0.25">
      <c r="B56" s="62">
        <v>2</v>
      </c>
      <c r="C56" s="54" t="s">
        <v>21</v>
      </c>
      <c r="D56" s="62" t="s">
        <v>40</v>
      </c>
      <c r="E56" s="55">
        <v>3225.0525997313071</v>
      </c>
    </row>
    <row r="57" spans="2:5" x14ac:dyDescent="0.25">
      <c r="B57" s="62">
        <v>2</v>
      </c>
      <c r="C57" s="54" t="s">
        <v>279</v>
      </c>
      <c r="D57" s="62" t="s">
        <v>54</v>
      </c>
      <c r="E57" s="55">
        <v>3171.2828995241293</v>
      </c>
    </row>
    <row r="58" spans="2:5" x14ac:dyDescent="0.25">
      <c r="B58" s="62">
        <v>2</v>
      </c>
      <c r="C58" s="54" t="s">
        <v>349</v>
      </c>
      <c r="D58" s="62" t="s">
        <v>66</v>
      </c>
      <c r="E58" s="55">
        <v>240.542209795048</v>
      </c>
    </row>
    <row r="59" spans="2:5" x14ac:dyDescent="0.25">
      <c r="B59" s="62">
        <v>2</v>
      </c>
      <c r="C59" s="54" t="s">
        <v>351</v>
      </c>
      <c r="D59" s="62" t="s">
        <v>67</v>
      </c>
      <c r="E59" s="55">
        <v>10718.909636129994</v>
      </c>
    </row>
    <row r="60" spans="2:5" x14ac:dyDescent="0.25">
      <c r="B60" s="62">
        <v>2</v>
      </c>
      <c r="C60" s="54" t="s">
        <v>371</v>
      </c>
      <c r="D60" s="7" t="s">
        <v>68</v>
      </c>
      <c r="E60" s="55">
        <v>95.495364799186007</v>
      </c>
    </row>
    <row r="61" spans="2:5" x14ac:dyDescent="0.25">
      <c r="B61" s="62">
        <v>2</v>
      </c>
      <c r="C61" s="54" t="s">
        <v>372</v>
      </c>
      <c r="D61" s="7" t="s">
        <v>69</v>
      </c>
      <c r="E61" s="55">
        <v>378.99999999999602</v>
      </c>
    </row>
    <row r="62" spans="2:5" x14ac:dyDescent="0.25">
      <c r="B62" s="62">
        <v>2</v>
      </c>
      <c r="C62" s="54" t="s">
        <v>374</v>
      </c>
      <c r="D62" s="54" t="s">
        <v>70</v>
      </c>
      <c r="E62" s="55">
        <v>345.18750000000199</v>
      </c>
    </row>
    <row r="63" spans="2:5" x14ac:dyDescent="0.25">
      <c r="B63" s="62">
        <v>2</v>
      </c>
      <c r="C63" s="54" t="s">
        <v>26</v>
      </c>
      <c r="D63" s="7" t="s">
        <v>45</v>
      </c>
      <c r="E63" s="55">
        <v>3577</v>
      </c>
    </row>
    <row r="64" spans="2:5" x14ac:dyDescent="0.25">
      <c r="B64" s="62">
        <v>2</v>
      </c>
      <c r="C64" s="54" t="s">
        <v>27</v>
      </c>
      <c r="D64" s="7" t="s">
        <v>46</v>
      </c>
      <c r="E64" s="55">
        <v>127.8226670719035</v>
      </c>
    </row>
    <row r="65" spans="1:5" x14ac:dyDescent="0.25">
      <c r="B65" s="62">
        <v>2</v>
      </c>
      <c r="C65" s="54" t="s">
        <v>380</v>
      </c>
      <c r="D65" s="62" t="s">
        <v>71</v>
      </c>
      <c r="E65" s="55">
        <v>252.66666666666501</v>
      </c>
    </row>
    <row r="66" spans="1:5" x14ac:dyDescent="0.25">
      <c r="B66" s="62">
        <v>2</v>
      </c>
      <c r="C66" s="54" t="s">
        <v>382</v>
      </c>
      <c r="D66" s="62" t="s">
        <v>72</v>
      </c>
      <c r="E66" s="55">
        <v>4152.3437426783266</v>
      </c>
    </row>
    <row r="67" spans="1:5" x14ac:dyDescent="0.25">
      <c r="B67" s="62">
        <v>2</v>
      </c>
      <c r="C67" s="54" t="s">
        <v>31</v>
      </c>
      <c r="D67" s="62" t="s">
        <v>32</v>
      </c>
      <c r="E67" s="55">
        <v>9351.0440973789337</v>
      </c>
    </row>
    <row r="68" spans="1:5" ht="15.75" thickBot="1" x14ac:dyDescent="0.3">
      <c r="B68" s="62">
        <v>2</v>
      </c>
      <c r="C68" s="54" t="s">
        <v>33</v>
      </c>
      <c r="D68" s="62" t="s">
        <v>33</v>
      </c>
      <c r="E68" s="55">
        <v>6594</v>
      </c>
    </row>
    <row r="69" spans="1:5" ht="15.75" x14ac:dyDescent="0.25">
      <c r="B69" s="56" t="s">
        <v>10</v>
      </c>
      <c r="C69" s="70"/>
      <c r="D69" s="57"/>
      <c r="E69" s="58">
        <f>SUM(E51:E68)</f>
        <v>47206.5016740227</v>
      </c>
    </row>
    <row r="70" spans="1:5" ht="15.75" x14ac:dyDescent="0.25">
      <c r="B70" s="5"/>
      <c r="C70" s="54"/>
      <c r="D70" s="7"/>
      <c r="E70" s="9"/>
    </row>
    <row r="71" spans="1:5" ht="15.75" thickBot="1" x14ac:dyDescent="0.3">
      <c r="C71" s="72"/>
      <c r="E71" s="2"/>
    </row>
    <row r="72" spans="1:5" ht="16.5" thickBot="1" x14ac:dyDescent="0.3">
      <c r="A72" s="7"/>
      <c r="B72" s="59" t="s">
        <v>2</v>
      </c>
      <c r="C72" s="60" t="s">
        <v>0</v>
      </c>
      <c r="D72" s="60" t="s">
        <v>1</v>
      </c>
      <c r="E72" s="61" t="s">
        <v>6</v>
      </c>
    </row>
    <row r="73" spans="1:5" x14ac:dyDescent="0.25">
      <c r="A73" s="7"/>
      <c r="B73" s="62">
        <v>3</v>
      </c>
      <c r="C73" s="54" t="s">
        <v>20</v>
      </c>
      <c r="D73" s="7" t="s">
        <v>34</v>
      </c>
      <c r="E73" s="63">
        <v>45.878446738173395</v>
      </c>
    </row>
    <row r="74" spans="1:5" x14ac:dyDescent="0.25">
      <c r="A74" s="7"/>
      <c r="B74" s="62">
        <v>3</v>
      </c>
      <c r="C74" s="54" t="s">
        <v>385</v>
      </c>
      <c r="D74" s="7" t="s">
        <v>73</v>
      </c>
      <c r="E74" s="63">
        <v>161.1753472222012</v>
      </c>
    </row>
    <row r="75" spans="1:5" x14ac:dyDescent="0.25">
      <c r="A75" s="7"/>
      <c r="B75" s="62">
        <v>3</v>
      </c>
      <c r="C75" s="54" t="s">
        <v>388</v>
      </c>
      <c r="D75" s="7" t="s">
        <v>74</v>
      </c>
      <c r="E75" s="63">
        <v>7900.8213322540487</v>
      </c>
    </row>
    <row r="76" spans="1:5" x14ac:dyDescent="0.25">
      <c r="A76" s="7"/>
      <c r="B76" s="62">
        <v>3</v>
      </c>
      <c r="C76" s="54" t="s">
        <v>399</v>
      </c>
      <c r="D76" s="62" t="s">
        <v>75</v>
      </c>
      <c r="E76" s="63">
        <v>6263.856307078775</v>
      </c>
    </row>
    <row r="77" spans="1:5" x14ac:dyDescent="0.25">
      <c r="A77" s="7"/>
      <c r="B77" s="62">
        <v>3</v>
      </c>
      <c r="C77" s="54" t="s">
        <v>404</v>
      </c>
      <c r="D77" s="7" t="s">
        <v>76</v>
      </c>
      <c r="E77" s="63">
        <v>205.42057291666401</v>
      </c>
    </row>
    <row r="78" spans="1:5" x14ac:dyDescent="0.25">
      <c r="A78" s="7"/>
      <c r="B78" s="62">
        <v>3</v>
      </c>
      <c r="C78" s="54" t="s">
        <v>21</v>
      </c>
      <c r="D78" s="7" t="s">
        <v>40</v>
      </c>
      <c r="E78" s="63">
        <v>5546.5892304166873</v>
      </c>
    </row>
    <row r="79" spans="1:5" x14ac:dyDescent="0.25">
      <c r="A79" s="7"/>
      <c r="B79" s="62">
        <v>3</v>
      </c>
      <c r="C79" s="54" t="s">
        <v>409</v>
      </c>
      <c r="D79" s="54" t="s">
        <v>77</v>
      </c>
      <c r="E79" s="63">
        <v>6233.9379182538951</v>
      </c>
    </row>
    <row r="80" spans="1:5" x14ac:dyDescent="0.25">
      <c r="A80" s="7"/>
      <c r="B80" s="62">
        <v>3</v>
      </c>
      <c r="C80" s="54" t="s">
        <v>421</v>
      </c>
      <c r="D80" s="7" t="s">
        <v>78</v>
      </c>
      <c r="E80" s="63">
        <v>395.46552753440278</v>
      </c>
    </row>
    <row r="81" spans="1:5" x14ac:dyDescent="0.25">
      <c r="A81" s="7"/>
      <c r="B81" s="62">
        <v>3</v>
      </c>
      <c r="C81" s="54" t="s">
        <v>283</v>
      </c>
      <c r="D81" s="7" t="s">
        <v>55</v>
      </c>
      <c r="E81" s="63">
        <v>663.40167046965155</v>
      </c>
    </row>
    <row r="82" spans="1:5" x14ac:dyDescent="0.25">
      <c r="A82" s="7"/>
      <c r="B82" s="62">
        <v>3</v>
      </c>
      <c r="C82" s="54" t="s">
        <v>426</v>
      </c>
      <c r="D82" s="7" t="s">
        <v>79</v>
      </c>
      <c r="E82" s="63">
        <v>502.41563835019201</v>
      </c>
    </row>
    <row r="83" spans="1:5" x14ac:dyDescent="0.25">
      <c r="A83" s="7"/>
      <c r="B83" s="62">
        <v>3</v>
      </c>
      <c r="C83" s="54" t="s">
        <v>427</v>
      </c>
      <c r="D83" s="7" t="s">
        <v>80</v>
      </c>
      <c r="E83" s="63">
        <v>137.99999999999801</v>
      </c>
    </row>
    <row r="84" spans="1:5" x14ac:dyDescent="0.25">
      <c r="A84" s="7"/>
      <c r="B84" s="62">
        <v>3</v>
      </c>
      <c r="C84" s="54" t="s">
        <v>26</v>
      </c>
      <c r="D84" s="7" t="s">
        <v>45</v>
      </c>
      <c r="E84" s="63">
        <v>171.18923611110901</v>
      </c>
    </row>
    <row r="85" spans="1:5" x14ac:dyDescent="0.25">
      <c r="A85" s="7"/>
      <c r="B85" s="62">
        <v>3</v>
      </c>
      <c r="C85" s="54" t="s">
        <v>28</v>
      </c>
      <c r="D85" s="7" t="s">
        <v>47</v>
      </c>
      <c r="E85" s="63">
        <v>1571.7811337419334</v>
      </c>
    </row>
    <row r="86" spans="1:5" x14ac:dyDescent="0.25">
      <c r="A86" s="7"/>
      <c r="B86" s="62">
        <v>3</v>
      </c>
      <c r="C86" s="54" t="s">
        <v>430</v>
      </c>
      <c r="D86" s="7" t="s">
        <v>81</v>
      </c>
      <c r="E86" s="63">
        <v>486.47219784130402</v>
      </c>
    </row>
    <row r="87" spans="1:5" x14ac:dyDescent="0.25">
      <c r="A87" s="7"/>
      <c r="B87" s="62">
        <v>3</v>
      </c>
      <c r="C87" s="54" t="s">
        <v>432</v>
      </c>
      <c r="D87" s="7" t="s">
        <v>82</v>
      </c>
      <c r="E87" s="63">
        <v>1227.4767858785406</v>
      </c>
    </row>
    <row r="88" spans="1:5" x14ac:dyDescent="0.25">
      <c r="A88" s="7"/>
      <c r="B88" s="62">
        <v>3</v>
      </c>
      <c r="C88" s="54" t="s">
        <v>380</v>
      </c>
      <c r="D88" s="54" t="s">
        <v>71</v>
      </c>
      <c r="E88" s="63">
        <v>799.77387152777544</v>
      </c>
    </row>
    <row r="89" spans="1:5" ht="15.75" thickBot="1" x14ac:dyDescent="0.3">
      <c r="A89" s="7"/>
      <c r="B89" s="62">
        <v>3</v>
      </c>
      <c r="C89" s="54" t="s">
        <v>31</v>
      </c>
      <c r="D89" s="7" t="s">
        <v>32</v>
      </c>
      <c r="E89" s="63">
        <v>10179.850371270935</v>
      </c>
    </row>
    <row r="90" spans="1:5" ht="15.75" x14ac:dyDescent="0.25">
      <c r="A90" s="7"/>
      <c r="B90" s="56" t="s">
        <v>11</v>
      </c>
      <c r="C90" s="70"/>
      <c r="D90" s="57"/>
      <c r="E90" s="58">
        <f>SUM(E73:E89)</f>
        <v>42493.505587606283</v>
      </c>
    </row>
    <row r="91" spans="1:5" ht="15.75" x14ac:dyDescent="0.25">
      <c r="A91" s="7"/>
      <c r="B91" s="5"/>
      <c r="C91" s="54"/>
      <c r="D91" s="7"/>
      <c r="E91" s="9"/>
    </row>
    <row r="92" spans="1:5" ht="15.75" thickBot="1" x14ac:dyDescent="0.3">
      <c r="C92" s="72"/>
      <c r="E92" s="2"/>
    </row>
    <row r="93" spans="1:5" ht="16.5" thickBot="1" x14ac:dyDescent="0.3">
      <c r="A93" s="7"/>
      <c r="B93" s="59" t="s">
        <v>2</v>
      </c>
      <c r="C93" s="60" t="s">
        <v>0</v>
      </c>
      <c r="D93" s="60" t="s">
        <v>1</v>
      </c>
      <c r="E93" s="61" t="s">
        <v>6</v>
      </c>
    </row>
    <row r="94" spans="1:5" x14ac:dyDescent="0.25">
      <c r="A94" s="7"/>
      <c r="B94" s="64">
        <v>4</v>
      </c>
      <c r="C94" s="70" t="s">
        <v>435</v>
      </c>
      <c r="D94" s="65" t="s">
        <v>83</v>
      </c>
      <c r="E94" s="66">
        <v>6814.1134250165105</v>
      </c>
    </row>
    <row r="95" spans="1:5" x14ac:dyDescent="0.25">
      <c r="A95" s="7"/>
      <c r="B95" s="62">
        <v>4</v>
      </c>
      <c r="C95" s="54" t="s">
        <v>440</v>
      </c>
      <c r="D95" s="7" t="s">
        <v>84</v>
      </c>
      <c r="E95" s="63">
        <v>8092.8885890146721</v>
      </c>
    </row>
    <row r="96" spans="1:5" x14ac:dyDescent="0.25">
      <c r="A96" s="7"/>
      <c r="B96" s="62">
        <v>4</v>
      </c>
      <c r="C96" s="54" t="s">
        <v>21</v>
      </c>
      <c r="D96" s="7" t="s">
        <v>40</v>
      </c>
      <c r="E96" s="63">
        <v>1182.3703659718017</v>
      </c>
    </row>
    <row r="97" spans="1:5" x14ac:dyDescent="0.25">
      <c r="A97" s="7"/>
      <c r="B97" s="62">
        <v>4</v>
      </c>
      <c r="C97" s="54" t="s">
        <v>409</v>
      </c>
      <c r="D97" s="54" t="s">
        <v>77</v>
      </c>
      <c r="E97" s="63">
        <v>8908.5896138206408</v>
      </c>
    </row>
    <row r="98" spans="1:5" x14ac:dyDescent="0.25">
      <c r="A98" s="7"/>
      <c r="B98" s="62">
        <v>4</v>
      </c>
      <c r="C98" s="54" t="s">
        <v>26</v>
      </c>
      <c r="D98" s="54" t="s">
        <v>45</v>
      </c>
      <c r="E98" s="63">
        <v>13.5</v>
      </c>
    </row>
    <row r="99" spans="1:5" x14ac:dyDescent="0.25">
      <c r="A99" s="7"/>
      <c r="B99" s="62">
        <v>4</v>
      </c>
      <c r="C99" s="54" t="s">
        <v>27</v>
      </c>
      <c r="D99" s="7" t="s">
        <v>46</v>
      </c>
      <c r="E99" s="63">
        <v>59.631537668330303</v>
      </c>
    </row>
    <row r="100" spans="1:5" ht="15.75" thickBot="1" x14ac:dyDescent="0.3">
      <c r="A100" s="7"/>
      <c r="B100" s="62">
        <v>4</v>
      </c>
      <c r="C100" s="54" t="s">
        <v>31</v>
      </c>
      <c r="D100" s="7" t="s">
        <v>32</v>
      </c>
      <c r="E100" s="63">
        <v>1376.0359694223337</v>
      </c>
    </row>
    <row r="101" spans="1:5" ht="15.75" x14ac:dyDescent="0.25">
      <c r="A101" s="7"/>
      <c r="B101" s="56" t="s">
        <v>12</v>
      </c>
      <c r="C101" s="70"/>
      <c r="D101" s="57"/>
      <c r="E101" s="67">
        <f>SUM(E94:E100)</f>
        <v>26447.129500914289</v>
      </c>
    </row>
    <row r="102" spans="1:5" ht="15.75" x14ac:dyDescent="0.25">
      <c r="A102" s="7"/>
      <c r="B102" s="5"/>
      <c r="C102" s="54"/>
      <c r="D102" s="7"/>
      <c r="E102" s="8"/>
    </row>
    <row r="103" spans="1:5" ht="15.75" thickBot="1" x14ac:dyDescent="0.3">
      <c r="C103" s="72"/>
      <c r="E103" s="4"/>
    </row>
    <row r="104" spans="1:5" ht="16.5" thickBot="1" x14ac:dyDescent="0.3">
      <c r="A104" s="7"/>
      <c r="B104" s="59" t="s">
        <v>2</v>
      </c>
      <c r="C104" s="60" t="s">
        <v>0</v>
      </c>
      <c r="D104" s="60" t="s">
        <v>1</v>
      </c>
      <c r="E104" s="61" t="s">
        <v>6</v>
      </c>
    </row>
    <row r="105" spans="1:5" x14ac:dyDescent="0.25">
      <c r="A105" s="7"/>
      <c r="B105" s="64">
        <v>5</v>
      </c>
      <c r="C105" s="70" t="s">
        <v>26</v>
      </c>
      <c r="D105" s="57" t="s">
        <v>45</v>
      </c>
      <c r="E105" s="66">
        <v>35.846295259025496</v>
      </c>
    </row>
    <row r="106" spans="1:5" x14ac:dyDescent="0.25">
      <c r="A106" s="7"/>
      <c r="B106" s="62">
        <v>5</v>
      </c>
      <c r="C106" s="54" t="s">
        <v>27</v>
      </c>
      <c r="D106" s="7" t="s">
        <v>46</v>
      </c>
      <c r="E106" s="63">
        <v>135.37135350343522</v>
      </c>
    </row>
    <row r="107" spans="1:5" x14ac:dyDescent="0.25">
      <c r="A107" s="7"/>
      <c r="B107" s="62">
        <v>5</v>
      </c>
      <c r="C107" s="54" t="s">
        <v>31</v>
      </c>
      <c r="D107" s="7" t="s">
        <v>32</v>
      </c>
      <c r="E107" s="63">
        <v>1374.2337935102885</v>
      </c>
    </row>
    <row r="108" spans="1:5" ht="15.75" thickBot="1" x14ac:dyDescent="0.3">
      <c r="A108" s="7"/>
      <c r="B108" s="62">
        <v>5</v>
      </c>
      <c r="C108" s="54" t="s">
        <v>33</v>
      </c>
      <c r="D108" s="54" t="s">
        <v>33</v>
      </c>
      <c r="E108" s="63">
        <v>23703.609973414277</v>
      </c>
    </row>
    <row r="109" spans="1:5" ht="15.75" x14ac:dyDescent="0.25">
      <c r="A109" s="7"/>
      <c r="B109" s="56" t="s">
        <v>13</v>
      </c>
      <c r="C109" s="70"/>
      <c r="D109" s="57"/>
      <c r="E109" s="67">
        <f>SUM(E105:E108)</f>
        <v>25249.061415687025</v>
      </c>
    </row>
    <row r="110" spans="1:5" ht="15.75" x14ac:dyDescent="0.25">
      <c r="A110" s="7"/>
      <c r="B110" s="5"/>
      <c r="C110" s="54"/>
      <c r="D110" s="7"/>
      <c r="E110" s="8"/>
    </row>
    <row r="111" spans="1:5" ht="15.75" thickBot="1" x14ac:dyDescent="0.3">
      <c r="C111" s="72"/>
      <c r="E111" s="4"/>
    </row>
    <row r="112" spans="1:5" ht="16.5" thickBot="1" x14ac:dyDescent="0.3">
      <c r="A112" s="7"/>
      <c r="B112" s="59" t="s">
        <v>2</v>
      </c>
      <c r="C112" s="60" t="s">
        <v>0</v>
      </c>
      <c r="D112" s="60" t="s">
        <v>1</v>
      </c>
      <c r="E112" s="61" t="s">
        <v>6</v>
      </c>
    </row>
    <row r="113" spans="1:5" x14ac:dyDescent="0.25">
      <c r="A113" s="7"/>
      <c r="B113" s="64">
        <v>6</v>
      </c>
      <c r="C113" s="70" t="s">
        <v>26</v>
      </c>
      <c r="D113" s="68" t="s">
        <v>45</v>
      </c>
      <c r="E113" s="66">
        <v>6431.4482783158428</v>
      </c>
    </row>
    <row r="114" spans="1:5" x14ac:dyDescent="0.25">
      <c r="A114" s="7"/>
      <c r="B114" s="62">
        <v>6</v>
      </c>
      <c r="C114" s="54" t="s">
        <v>27</v>
      </c>
      <c r="D114" s="7" t="s">
        <v>46</v>
      </c>
      <c r="E114" s="63">
        <v>34.806589812382001</v>
      </c>
    </row>
    <row r="115" spans="1:5" ht="15.75" thickBot="1" x14ac:dyDescent="0.3">
      <c r="A115" s="7"/>
      <c r="B115" s="62">
        <v>6</v>
      </c>
      <c r="C115" s="54" t="s">
        <v>31</v>
      </c>
      <c r="D115" s="7" t="s">
        <v>32</v>
      </c>
      <c r="E115" s="63">
        <v>1522.1863121584493</v>
      </c>
    </row>
    <row r="116" spans="1:5" ht="15.75" x14ac:dyDescent="0.25">
      <c r="A116" s="7"/>
      <c r="B116" s="56" t="s">
        <v>14</v>
      </c>
      <c r="C116" s="70"/>
      <c r="D116" s="57"/>
      <c r="E116" s="67">
        <f>SUM(E113:E115)</f>
        <v>7988.4411802866744</v>
      </c>
    </row>
    <row r="117" spans="1:5" x14ac:dyDescent="0.25">
      <c r="C117" s="72"/>
      <c r="E117" s="4"/>
    </row>
  </sheetData>
  <mergeCells count="3">
    <mergeCell ref="B1:D1"/>
    <mergeCell ref="B2:C2"/>
    <mergeCell ref="D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900"/>
  <sheetViews>
    <sheetView workbookViewId="0">
      <selection activeCell="I118" sqref="I118"/>
    </sheetView>
  </sheetViews>
  <sheetFormatPr defaultRowHeight="15" x14ac:dyDescent="0.25"/>
  <cols>
    <col min="1" max="1" width="4.28515625" customWidth="1"/>
    <col min="2" max="2" width="12.85546875" customWidth="1"/>
    <col min="3" max="3" width="15.140625" customWidth="1"/>
    <col min="4" max="4" width="35.140625" customWidth="1"/>
    <col min="5" max="5" width="17.85546875" style="2" customWidth="1"/>
  </cols>
  <sheetData>
    <row r="1" spans="2:5" ht="25.5" customHeight="1" thickBot="1" x14ac:dyDescent="0.3">
      <c r="B1" s="76" t="s">
        <v>3</v>
      </c>
      <c r="C1" s="77"/>
      <c r="D1" s="77"/>
      <c r="E1" s="78"/>
    </row>
    <row r="2" spans="2:5" ht="15.75" x14ac:dyDescent="0.25">
      <c r="B2" s="10" t="s">
        <v>2</v>
      </c>
      <c r="C2" s="11" t="s">
        <v>0</v>
      </c>
      <c r="D2" s="11" t="s">
        <v>1</v>
      </c>
      <c r="E2" s="12" t="s">
        <v>6</v>
      </c>
    </row>
    <row r="3" spans="2:5" x14ac:dyDescent="0.25">
      <c r="B3" s="13" t="s">
        <v>4</v>
      </c>
      <c r="C3" s="14" t="s">
        <v>20</v>
      </c>
      <c r="D3" s="15" t="s">
        <v>34</v>
      </c>
      <c r="E3" s="16">
        <f>SUM(LL!D2)</f>
        <v>241.72509078793499</v>
      </c>
    </row>
    <row r="4" spans="2:5" x14ac:dyDescent="0.25">
      <c r="B4" s="13" t="s">
        <v>4</v>
      </c>
      <c r="C4" s="14" t="s">
        <v>19</v>
      </c>
      <c r="D4" s="15" t="s">
        <v>35</v>
      </c>
      <c r="E4" s="16">
        <f>SUM(LL!D3)</f>
        <v>73.6961805555556</v>
      </c>
    </row>
    <row r="5" spans="2:5" x14ac:dyDescent="0.25">
      <c r="B5" s="13" t="s">
        <v>4</v>
      </c>
      <c r="C5" s="14" t="s">
        <v>18</v>
      </c>
      <c r="D5" s="15" t="s">
        <v>36</v>
      </c>
      <c r="E5" s="16">
        <f>SUM(LL!D4:D7)</f>
        <v>1231.3743675481328</v>
      </c>
    </row>
    <row r="6" spans="2:5" x14ac:dyDescent="0.25">
      <c r="B6" s="13" t="s">
        <v>4</v>
      </c>
      <c r="C6" s="14" t="s">
        <v>17</v>
      </c>
      <c r="D6" s="15" t="s">
        <v>37</v>
      </c>
      <c r="E6" s="16">
        <f>SUM(LL!D8)</f>
        <v>497.97900684634999</v>
      </c>
    </row>
    <row r="7" spans="2:5" x14ac:dyDescent="0.25">
      <c r="B7" s="13" t="s">
        <v>4</v>
      </c>
      <c r="C7" s="14" t="s">
        <v>15</v>
      </c>
      <c r="D7" s="15" t="s">
        <v>38</v>
      </c>
      <c r="E7" s="16">
        <f>SUM(LL!D9)</f>
        <v>1427.68055555555</v>
      </c>
    </row>
    <row r="8" spans="2:5" x14ac:dyDescent="0.25">
      <c r="B8" s="13" t="s">
        <v>4</v>
      </c>
      <c r="C8" s="14" t="s">
        <v>16</v>
      </c>
      <c r="D8" s="15" t="s">
        <v>39</v>
      </c>
      <c r="E8" s="16">
        <f>SUM(LL!D10:D12)</f>
        <v>714.91666666665299</v>
      </c>
    </row>
    <row r="9" spans="2:5" x14ac:dyDescent="0.25">
      <c r="B9" s="13" t="s">
        <v>4</v>
      </c>
      <c r="C9" s="14" t="s">
        <v>21</v>
      </c>
      <c r="D9" s="15" t="s">
        <v>40</v>
      </c>
      <c r="E9" s="16">
        <f>SUM(LL!D13:D75)</f>
        <v>14396.766073672097</v>
      </c>
    </row>
    <row r="10" spans="2:5" x14ac:dyDescent="0.25">
      <c r="B10" s="13" t="s">
        <v>4</v>
      </c>
      <c r="C10" s="14" t="s">
        <v>22</v>
      </c>
      <c r="D10" s="15" t="s">
        <v>41</v>
      </c>
      <c r="E10" s="16">
        <f>SUM(LL!D76:D92)</f>
        <v>2800.4109531286495</v>
      </c>
    </row>
    <row r="11" spans="2:5" x14ac:dyDescent="0.25">
      <c r="B11" s="13" t="s">
        <v>4</v>
      </c>
      <c r="C11" s="14" t="s">
        <v>23</v>
      </c>
      <c r="D11" s="15" t="s">
        <v>42</v>
      </c>
      <c r="E11" s="16">
        <f>SUM(LL!D93:D101)</f>
        <v>1393.287758222139</v>
      </c>
    </row>
    <row r="12" spans="2:5" x14ac:dyDescent="0.25">
      <c r="B12" s="13" t="s">
        <v>4</v>
      </c>
      <c r="C12" s="14" t="s">
        <v>24</v>
      </c>
      <c r="D12" s="15" t="s">
        <v>43</v>
      </c>
      <c r="E12" s="16">
        <f>SUM(LL!D102:D122)</f>
        <v>11899.434550509459</v>
      </c>
    </row>
    <row r="13" spans="2:5" x14ac:dyDescent="0.25">
      <c r="B13" s="13" t="s">
        <v>4</v>
      </c>
      <c r="C13" s="14" t="s">
        <v>25</v>
      </c>
      <c r="D13" s="15" t="s">
        <v>44</v>
      </c>
      <c r="E13" s="16">
        <f>SUM(LL!D123:D124)</f>
        <v>1139.1166109746389</v>
      </c>
    </row>
    <row r="14" spans="2:5" x14ac:dyDescent="0.25">
      <c r="B14" s="13" t="s">
        <v>4</v>
      </c>
      <c r="C14" s="14" t="s">
        <v>26</v>
      </c>
      <c r="D14" s="15" t="s">
        <v>45</v>
      </c>
      <c r="E14" s="16">
        <f>SUM(LL!D125:D154)</f>
        <v>9875.3605111229572</v>
      </c>
    </row>
    <row r="15" spans="2:5" x14ac:dyDescent="0.25">
      <c r="B15" s="13" t="s">
        <v>4</v>
      </c>
      <c r="C15" s="14" t="s">
        <v>27</v>
      </c>
      <c r="D15" s="15" t="s">
        <v>46</v>
      </c>
      <c r="E15" s="16">
        <f>SUM(LL!D155:D168)</f>
        <v>2195.0118291408567</v>
      </c>
    </row>
    <row r="16" spans="2:5" x14ac:dyDescent="0.25">
      <c r="B16" s="13" t="s">
        <v>4</v>
      </c>
      <c r="C16" s="14" t="s">
        <v>28</v>
      </c>
      <c r="D16" s="15" t="s">
        <v>47</v>
      </c>
      <c r="E16" s="16">
        <f>SUM(LL!D169:D175)</f>
        <v>2719.9635416666351</v>
      </c>
    </row>
    <row r="17" spans="2:5" x14ac:dyDescent="0.25">
      <c r="B17" s="13" t="s">
        <v>4</v>
      </c>
      <c r="C17" s="14" t="s">
        <v>29</v>
      </c>
      <c r="D17" s="15" t="s">
        <v>48</v>
      </c>
      <c r="E17" s="16">
        <f>SUM(LL!D176)</f>
        <v>99.420138888734598</v>
      </c>
    </row>
    <row r="18" spans="2:5" x14ac:dyDescent="0.25">
      <c r="B18" s="13" t="s">
        <v>4</v>
      </c>
      <c r="C18" s="14" t="s">
        <v>30</v>
      </c>
      <c r="D18" s="15" t="s">
        <v>49</v>
      </c>
      <c r="E18" s="16">
        <f>SUM(LL!D177:D181)</f>
        <v>978.49242218343193</v>
      </c>
    </row>
    <row r="19" spans="2:5" x14ac:dyDescent="0.25">
      <c r="B19" s="13" t="s">
        <v>4</v>
      </c>
      <c r="C19" s="14" t="s">
        <v>31</v>
      </c>
      <c r="D19" s="15" t="s">
        <v>32</v>
      </c>
      <c r="E19" s="16">
        <f>SUM(LL!D182:D192)</f>
        <v>13042.802829572052</v>
      </c>
    </row>
    <row r="20" spans="2:5" ht="15.75" x14ac:dyDescent="0.25">
      <c r="B20" s="17" t="s">
        <v>5</v>
      </c>
      <c r="C20" s="18"/>
      <c r="D20" s="19"/>
      <c r="E20" s="20">
        <f>SUM(E3:E19)</f>
        <v>64727.439087041828</v>
      </c>
    </row>
    <row r="21" spans="2:5" ht="15.75" x14ac:dyDescent="0.25">
      <c r="B21" s="5"/>
      <c r="C21" s="6"/>
      <c r="D21" s="7"/>
      <c r="E21" s="9"/>
    </row>
    <row r="22" spans="2:5" ht="15.75" thickBot="1" x14ac:dyDescent="0.3">
      <c r="C22" s="1"/>
    </row>
    <row r="23" spans="2:5" ht="16.5" thickBot="1" x14ac:dyDescent="0.3">
      <c r="B23" s="21" t="s">
        <v>2</v>
      </c>
      <c r="C23" s="22" t="s">
        <v>0</v>
      </c>
      <c r="D23" s="22" t="s">
        <v>1</v>
      </c>
      <c r="E23" s="23" t="s">
        <v>6</v>
      </c>
    </row>
    <row r="24" spans="2:5" x14ac:dyDescent="0.25">
      <c r="B24" s="28">
        <v>1</v>
      </c>
      <c r="C24" s="29" t="s">
        <v>196</v>
      </c>
      <c r="D24" s="30" t="s">
        <v>50</v>
      </c>
      <c r="E24" s="31">
        <f>SUM('1'!D2:D4)</f>
        <v>517.26416581857825</v>
      </c>
    </row>
    <row r="25" spans="2:5" x14ac:dyDescent="0.25">
      <c r="B25" s="32">
        <v>1</v>
      </c>
      <c r="C25" s="14" t="s">
        <v>20</v>
      </c>
      <c r="D25" s="13" t="s">
        <v>34</v>
      </c>
      <c r="E25" s="16">
        <f>SUM('1'!D5)</f>
        <v>9.6066197709596999</v>
      </c>
    </row>
    <row r="26" spans="2:5" x14ac:dyDescent="0.25">
      <c r="B26" s="32">
        <v>1</v>
      </c>
      <c r="C26" s="14" t="s">
        <v>201</v>
      </c>
      <c r="D26" s="13" t="s">
        <v>51</v>
      </c>
      <c r="E26" s="16">
        <f>SUM('1'!D6:D15)</f>
        <v>2423.1966209568691</v>
      </c>
    </row>
    <row r="27" spans="2:5" x14ac:dyDescent="0.25">
      <c r="B27" s="32">
        <v>1</v>
      </c>
      <c r="C27" s="14" t="s">
        <v>15</v>
      </c>
      <c r="D27" s="13" t="s">
        <v>38</v>
      </c>
      <c r="E27" s="16">
        <f>SUM('1'!D16:D19)</f>
        <v>816.350713279704</v>
      </c>
    </row>
    <row r="28" spans="2:5" x14ac:dyDescent="0.25">
      <c r="B28" s="32">
        <v>1</v>
      </c>
      <c r="C28" s="14" t="s">
        <v>207</v>
      </c>
      <c r="D28" s="13" t="s">
        <v>52</v>
      </c>
      <c r="E28" s="16">
        <f>SUM('1'!D20)</f>
        <v>138.9017731134</v>
      </c>
    </row>
    <row r="29" spans="2:5" x14ac:dyDescent="0.25">
      <c r="B29" s="32">
        <v>1</v>
      </c>
      <c r="C29" s="14" t="s">
        <v>209</v>
      </c>
      <c r="D29" s="13" t="s">
        <v>65</v>
      </c>
      <c r="E29" s="16">
        <f>SUM('1'!D21)</f>
        <v>353.09722222222302</v>
      </c>
    </row>
    <row r="30" spans="2:5" x14ac:dyDescent="0.25">
      <c r="B30" s="32">
        <v>1</v>
      </c>
      <c r="C30" s="14" t="s">
        <v>211</v>
      </c>
      <c r="D30" s="13" t="s">
        <v>53</v>
      </c>
      <c r="E30" s="16">
        <f>SUM('1'!D22:D24)</f>
        <v>669.39062500001</v>
      </c>
    </row>
    <row r="31" spans="2:5" x14ac:dyDescent="0.25">
      <c r="B31" s="32">
        <v>1</v>
      </c>
      <c r="C31" s="14" t="s">
        <v>21</v>
      </c>
      <c r="D31" s="13" t="s">
        <v>40</v>
      </c>
      <c r="E31" s="16">
        <f>SUM('1'!D25:D142)</f>
        <v>22737.950550713715</v>
      </c>
    </row>
    <row r="32" spans="2:5" x14ac:dyDescent="0.25">
      <c r="B32" s="32">
        <v>1</v>
      </c>
      <c r="C32" s="14" t="s">
        <v>22</v>
      </c>
      <c r="D32" s="13" t="s">
        <v>41</v>
      </c>
      <c r="E32" s="16">
        <f>SUM('1'!D143)</f>
        <v>400.07986111111899</v>
      </c>
    </row>
    <row r="33" spans="2:5" x14ac:dyDescent="0.25">
      <c r="B33" s="32">
        <v>1</v>
      </c>
      <c r="C33" s="14" t="s">
        <v>279</v>
      </c>
      <c r="D33" s="13" t="s">
        <v>54</v>
      </c>
      <c r="E33" s="16">
        <f>SUM('1'!D144:D150)</f>
        <v>1317.8864718224006</v>
      </c>
    </row>
    <row r="34" spans="2:5" x14ac:dyDescent="0.25">
      <c r="B34" s="32">
        <v>1</v>
      </c>
      <c r="C34" s="14" t="s">
        <v>283</v>
      </c>
      <c r="D34" s="13" t="s">
        <v>55</v>
      </c>
      <c r="E34" s="16">
        <f>SUM('1'!D151)</f>
        <v>125.621414175325</v>
      </c>
    </row>
    <row r="35" spans="2:5" x14ac:dyDescent="0.25">
      <c r="B35" s="32">
        <v>1</v>
      </c>
      <c r="C35" s="14" t="s">
        <v>24</v>
      </c>
      <c r="D35" s="13" t="s">
        <v>43</v>
      </c>
      <c r="E35" s="16">
        <f>SUM('1'!D152:D153)</f>
        <v>373.56559230763713</v>
      </c>
    </row>
    <row r="36" spans="2:5" x14ac:dyDescent="0.25">
      <c r="B36" s="32">
        <v>1</v>
      </c>
      <c r="C36" s="14" t="s">
        <v>287</v>
      </c>
      <c r="D36" s="13" t="s">
        <v>56</v>
      </c>
      <c r="E36" s="16">
        <f>SUM('1'!D154)</f>
        <v>211.69646120198701</v>
      </c>
    </row>
    <row r="37" spans="2:5" x14ac:dyDescent="0.25">
      <c r="B37" s="32">
        <v>1</v>
      </c>
      <c r="C37" s="14" t="s">
        <v>26</v>
      </c>
      <c r="D37" s="13" t="s">
        <v>45</v>
      </c>
      <c r="E37" s="16">
        <f>SUM('1'!D155)</f>
        <v>23.918043881437999</v>
      </c>
    </row>
    <row r="38" spans="2:5" x14ac:dyDescent="0.25">
      <c r="B38" s="32">
        <v>1</v>
      </c>
      <c r="C38" s="14" t="s">
        <v>27</v>
      </c>
      <c r="D38" s="13" t="s">
        <v>46</v>
      </c>
      <c r="E38" s="16">
        <f>SUM('1'!D156:D159)</f>
        <v>109.68542117042543</v>
      </c>
    </row>
    <row r="39" spans="2:5" x14ac:dyDescent="0.25">
      <c r="B39" s="32">
        <v>1</v>
      </c>
      <c r="C39" s="14" t="s">
        <v>290</v>
      </c>
      <c r="D39" s="13" t="s">
        <v>57</v>
      </c>
      <c r="E39" s="16">
        <f>SUM('1'!D160:D163)</f>
        <v>721.62964748901948</v>
      </c>
    </row>
    <row r="40" spans="2:5" x14ac:dyDescent="0.25">
      <c r="B40" s="32">
        <v>1</v>
      </c>
      <c r="C40" s="14" t="s">
        <v>292</v>
      </c>
      <c r="D40" s="13" t="s">
        <v>58</v>
      </c>
      <c r="E40" s="16">
        <f>SUM('1'!D164:D166)</f>
        <v>595.13020833332064</v>
      </c>
    </row>
    <row r="41" spans="2:5" x14ac:dyDescent="0.25">
      <c r="B41" s="32">
        <v>1</v>
      </c>
      <c r="C41" s="14" t="s">
        <v>293</v>
      </c>
      <c r="D41" s="13" t="s">
        <v>59</v>
      </c>
      <c r="E41" s="16">
        <f>SUM('1'!D167:D173)</f>
        <v>1827.2766702466838</v>
      </c>
    </row>
    <row r="42" spans="2:5" x14ac:dyDescent="0.25">
      <c r="B42" s="32">
        <v>1</v>
      </c>
      <c r="C42" s="14" t="s">
        <v>296</v>
      </c>
      <c r="D42" s="13" t="s">
        <v>60</v>
      </c>
      <c r="E42" s="16">
        <f>SUM('1'!D174:D222)</f>
        <v>6624.4140305586316</v>
      </c>
    </row>
    <row r="43" spans="2:5" x14ac:dyDescent="0.25">
      <c r="B43" s="32">
        <v>1</v>
      </c>
      <c r="C43" s="14" t="s">
        <v>31</v>
      </c>
      <c r="D43" s="15" t="s">
        <v>32</v>
      </c>
      <c r="E43" s="16">
        <f>SUM('1'!D223:D242)</f>
        <v>9206.6365019763234</v>
      </c>
    </row>
    <row r="44" spans="2:5" x14ac:dyDescent="0.25">
      <c r="B44" s="32">
        <v>1</v>
      </c>
      <c r="C44" s="14" t="s">
        <v>33</v>
      </c>
      <c r="D44" s="13" t="s">
        <v>33</v>
      </c>
      <c r="E44" s="16">
        <f>SUM('1'!D268:D270)</f>
        <v>417.17475379221639</v>
      </c>
    </row>
    <row r="45" spans="2:5" ht="15.75" x14ac:dyDescent="0.25">
      <c r="B45" s="17" t="s">
        <v>7</v>
      </c>
      <c r="C45" s="18"/>
      <c r="D45" s="19"/>
      <c r="E45" s="20">
        <f>SUM(E24:E44)</f>
        <v>49620.473368941988</v>
      </c>
    </row>
    <row r="46" spans="2:5" ht="15.75" x14ac:dyDescent="0.25">
      <c r="B46" s="5"/>
      <c r="C46" s="6"/>
      <c r="D46" s="7"/>
      <c r="E46" s="9"/>
    </row>
    <row r="47" spans="2:5" ht="15.75" thickBot="1" x14ac:dyDescent="0.3">
      <c r="C47" s="1"/>
    </row>
    <row r="48" spans="2:5" ht="16.5" thickBot="1" x14ac:dyDescent="0.3">
      <c r="B48" s="21" t="s">
        <v>2</v>
      </c>
      <c r="C48" s="22" t="s">
        <v>0</v>
      </c>
      <c r="D48" s="22" t="s">
        <v>1</v>
      </c>
      <c r="E48" s="23" t="s">
        <v>6</v>
      </c>
    </row>
    <row r="49" spans="2:5" x14ac:dyDescent="0.25">
      <c r="B49" s="28">
        <v>2</v>
      </c>
      <c r="C49" s="29" t="s">
        <v>20</v>
      </c>
      <c r="D49" s="13" t="s">
        <v>34</v>
      </c>
      <c r="E49" s="33">
        <f>SUM('2'!D2:D3)</f>
        <v>446.2828247782179</v>
      </c>
    </row>
    <row r="50" spans="2:5" x14ac:dyDescent="0.25">
      <c r="B50" s="32">
        <v>2</v>
      </c>
      <c r="C50" s="14" t="s">
        <v>321</v>
      </c>
      <c r="D50" s="32" t="s">
        <v>61</v>
      </c>
      <c r="E50" s="16">
        <f>SUM('2'!D4:D20)</f>
        <v>3782.8367432467639</v>
      </c>
    </row>
    <row r="51" spans="2:5" x14ac:dyDescent="0.25">
      <c r="B51" s="32">
        <v>2</v>
      </c>
      <c r="C51" s="14" t="s">
        <v>334</v>
      </c>
      <c r="D51" s="32" t="s">
        <v>62</v>
      </c>
      <c r="E51" s="16">
        <f>SUM('2'!D21:D22)</f>
        <v>338.02083333333303</v>
      </c>
    </row>
    <row r="52" spans="2:5" x14ac:dyDescent="0.25">
      <c r="B52" s="32">
        <v>2</v>
      </c>
      <c r="C52" s="14" t="s">
        <v>336</v>
      </c>
      <c r="D52" s="32" t="s">
        <v>63</v>
      </c>
      <c r="E52" s="16">
        <f>SUM('2'!D23)</f>
        <v>59.937499999999602</v>
      </c>
    </row>
    <row r="53" spans="2:5" x14ac:dyDescent="0.25">
      <c r="B53" s="32">
        <v>2</v>
      </c>
      <c r="C53" s="14" t="s">
        <v>337</v>
      </c>
      <c r="D53" s="32" t="s">
        <v>64</v>
      </c>
      <c r="E53" s="16">
        <f>SUM('2'!D24:D25)</f>
        <v>349.07638888889198</v>
      </c>
    </row>
    <row r="54" spans="2:5" x14ac:dyDescent="0.25">
      <c r="B54" s="32">
        <v>2</v>
      </c>
      <c r="C54" s="14" t="s">
        <v>21</v>
      </c>
      <c r="D54" s="32" t="s">
        <v>40</v>
      </c>
      <c r="E54" s="16">
        <f>SUM('2'!D26:D41)</f>
        <v>3225.0525997313071</v>
      </c>
    </row>
    <row r="55" spans="2:5" x14ac:dyDescent="0.25">
      <c r="B55" s="32">
        <v>2</v>
      </c>
      <c r="C55" s="14" t="s">
        <v>279</v>
      </c>
      <c r="D55" s="32" t="s">
        <v>54</v>
      </c>
      <c r="E55" s="16">
        <f>SUM('2'!D42:D55)</f>
        <v>3171.2828995241293</v>
      </c>
    </row>
    <row r="56" spans="2:5" x14ac:dyDescent="0.25">
      <c r="B56" s="32">
        <v>2</v>
      </c>
      <c r="C56" s="14" t="s">
        <v>349</v>
      </c>
      <c r="D56" s="32" t="s">
        <v>66</v>
      </c>
      <c r="E56" s="16">
        <f>SUM('2'!D56)</f>
        <v>240.542209795048</v>
      </c>
    </row>
    <row r="57" spans="2:5" x14ac:dyDescent="0.25">
      <c r="B57" s="32">
        <v>2</v>
      </c>
      <c r="C57" s="14" t="s">
        <v>351</v>
      </c>
      <c r="D57" s="32" t="s">
        <v>67</v>
      </c>
      <c r="E57" s="16">
        <f>SUM('2'!D57:D101)</f>
        <v>10718.909636129994</v>
      </c>
    </row>
    <row r="58" spans="2:5" x14ac:dyDescent="0.25">
      <c r="B58" s="32">
        <v>2</v>
      </c>
      <c r="C58" s="14" t="s">
        <v>371</v>
      </c>
      <c r="D58" s="32" t="s">
        <v>68</v>
      </c>
      <c r="E58" s="16">
        <f>SUM('2'!D102)</f>
        <v>95.495364799186007</v>
      </c>
    </row>
    <row r="59" spans="2:5" x14ac:dyDescent="0.25">
      <c r="B59" s="32">
        <v>2</v>
      </c>
      <c r="C59" s="14" t="s">
        <v>372</v>
      </c>
      <c r="D59" s="32" t="s">
        <v>69</v>
      </c>
      <c r="E59" s="16">
        <f>SUM('2'!D103:D104)</f>
        <v>378.99999999999602</v>
      </c>
    </row>
    <row r="60" spans="2:5" x14ac:dyDescent="0.25">
      <c r="B60" s="32">
        <v>2</v>
      </c>
      <c r="C60" s="14" t="s">
        <v>374</v>
      </c>
      <c r="D60" s="32" t="s">
        <v>70</v>
      </c>
      <c r="E60" s="16">
        <f>SUM('2'!D105)</f>
        <v>345.18750000000199</v>
      </c>
    </row>
    <row r="61" spans="2:5" x14ac:dyDescent="0.25">
      <c r="B61" s="32">
        <v>2</v>
      </c>
      <c r="C61" s="14" t="s">
        <v>26</v>
      </c>
      <c r="D61" s="32" t="s">
        <v>45</v>
      </c>
      <c r="E61" s="16">
        <f>SUM('2'!D106:D120)</f>
        <v>3153.701291467115</v>
      </c>
    </row>
    <row r="62" spans="2:5" x14ac:dyDescent="0.25">
      <c r="B62" s="32">
        <v>2</v>
      </c>
      <c r="C62" s="14" t="s">
        <v>27</v>
      </c>
      <c r="D62" s="32" t="s">
        <v>46</v>
      </c>
      <c r="E62" s="16">
        <f>SUM('2'!D121:D123)</f>
        <v>127.8226670719035</v>
      </c>
    </row>
    <row r="63" spans="2:5" x14ac:dyDescent="0.25">
      <c r="B63" s="32">
        <v>2</v>
      </c>
      <c r="C63" s="14" t="s">
        <v>380</v>
      </c>
      <c r="D63" s="32" t="s">
        <v>71</v>
      </c>
      <c r="E63" s="16">
        <f>SUM('2'!D124:D125)</f>
        <v>252.66666666666501</v>
      </c>
    </row>
    <row r="64" spans="2:5" x14ac:dyDescent="0.25">
      <c r="B64" s="32">
        <v>2</v>
      </c>
      <c r="C64" s="14" t="s">
        <v>382</v>
      </c>
      <c r="D64" s="32" t="s">
        <v>72</v>
      </c>
      <c r="E64" s="16">
        <f>SUM('2'!D165:D180)</f>
        <v>4152.3437426783266</v>
      </c>
    </row>
    <row r="65" spans="2:5" x14ac:dyDescent="0.25">
      <c r="B65" s="32">
        <v>2</v>
      </c>
      <c r="C65" s="14" t="s">
        <v>31</v>
      </c>
      <c r="D65" s="15" t="s">
        <v>32</v>
      </c>
      <c r="E65" s="16">
        <f>SUM('2'!D126:D139)</f>
        <v>9351.0440973789337</v>
      </c>
    </row>
    <row r="66" spans="2:5" x14ac:dyDescent="0.25">
      <c r="B66" s="32">
        <v>2</v>
      </c>
      <c r="C66" s="14" t="s">
        <v>33</v>
      </c>
      <c r="D66" s="13" t="s">
        <v>33</v>
      </c>
      <c r="E66" s="16">
        <f>SUM('2'!D181:D225)</f>
        <v>7016.5909091504345</v>
      </c>
    </row>
    <row r="67" spans="2:5" ht="15.75" x14ac:dyDescent="0.25">
      <c r="B67" s="17" t="s">
        <v>10</v>
      </c>
      <c r="C67" s="18"/>
      <c r="D67" s="19"/>
      <c r="E67" s="20">
        <f>SUM(E49:E66)</f>
        <v>47205.793874640258</v>
      </c>
    </row>
    <row r="68" spans="2:5" ht="15.75" x14ac:dyDescent="0.25">
      <c r="B68" s="5"/>
      <c r="C68" s="6"/>
      <c r="D68" s="7"/>
      <c r="E68" s="9"/>
    </row>
    <row r="69" spans="2:5" ht="15.75" thickBot="1" x14ac:dyDescent="0.3">
      <c r="C69" s="1"/>
    </row>
    <row r="70" spans="2:5" ht="16.5" thickBot="1" x14ac:dyDescent="0.3">
      <c r="B70" s="21" t="s">
        <v>2</v>
      </c>
      <c r="C70" s="22" t="s">
        <v>0</v>
      </c>
      <c r="D70" s="22" t="s">
        <v>1</v>
      </c>
      <c r="E70" s="23" t="s">
        <v>6</v>
      </c>
    </row>
    <row r="71" spans="2:5" x14ac:dyDescent="0.25">
      <c r="B71" s="28">
        <v>3</v>
      </c>
      <c r="C71" s="29" t="s">
        <v>20</v>
      </c>
      <c r="D71" s="13" t="s">
        <v>34</v>
      </c>
      <c r="E71" s="33">
        <f>SUM('3'!D2:D4)</f>
        <v>45.878446738173395</v>
      </c>
    </row>
    <row r="72" spans="2:5" x14ac:dyDescent="0.25">
      <c r="B72" s="32">
        <v>3</v>
      </c>
      <c r="C72" s="14" t="s">
        <v>385</v>
      </c>
      <c r="D72" s="13" t="s">
        <v>73</v>
      </c>
      <c r="E72" s="35">
        <f>SUM('3'!D5:D6)</f>
        <v>161.1753472222012</v>
      </c>
    </row>
    <row r="73" spans="2:5" x14ac:dyDescent="0.25">
      <c r="B73" s="32">
        <v>3</v>
      </c>
      <c r="C73" s="14" t="s">
        <v>388</v>
      </c>
      <c r="D73" s="13" t="s">
        <v>74</v>
      </c>
      <c r="E73" s="35">
        <f>SUM('3'!D7:D39)</f>
        <v>7900.8213322540487</v>
      </c>
    </row>
    <row r="74" spans="2:5" x14ac:dyDescent="0.25">
      <c r="B74" s="32">
        <v>3</v>
      </c>
      <c r="C74" s="14" t="s">
        <v>399</v>
      </c>
      <c r="D74" s="13" t="s">
        <v>75</v>
      </c>
      <c r="E74" s="35">
        <f>SUM('3'!D40:D65)</f>
        <v>6263.856307078775</v>
      </c>
    </row>
    <row r="75" spans="2:5" x14ac:dyDescent="0.25">
      <c r="B75" s="32">
        <v>3</v>
      </c>
      <c r="C75" s="14" t="s">
        <v>404</v>
      </c>
      <c r="D75" s="13" t="s">
        <v>76</v>
      </c>
      <c r="E75" s="35">
        <f>SUM('3'!D66)</f>
        <v>205.42057291666401</v>
      </c>
    </row>
    <row r="76" spans="2:5" x14ac:dyDescent="0.25">
      <c r="B76" s="32">
        <v>3</v>
      </c>
      <c r="C76" s="14" t="s">
        <v>21</v>
      </c>
      <c r="D76" s="13" t="s">
        <v>40</v>
      </c>
      <c r="E76" s="35">
        <f>SUM('3'!D67:D101)</f>
        <v>5546.5892304166873</v>
      </c>
    </row>
    <row r="77" spans="2:5" x14ac:dyDescent="0.25">
      <c r="B77" s="32">
        <v>3</v>
      </c>
      <c r="C77" s="14" t="s">
        <v>409</v>
      </c>
      <c r="D77" s="13" t="s">
        <v>77</v>
      </c>
      <c r="E77" s="35">
        <f>SUM('3'!D102:D123)</f>
        <v>6233.9379182538951</v>
      </c>
    </row>
    <row r="78" spans="2:5" x14ac:dyDescent="0.25">
      <c r="B78" s="32">
        <v>3</v>
      </c>
      <c r="C78" s="14" t="s">
        <v>421</v>
      </c>
      <c r="D78" s="13" t="s">
        <v>78</v>
      </c>
      <c r="E78" s="35">
        <f>SUM('3'!D124:D127)</f>
        <v>395.46552753440278</v>
      </c>
    </row>
    <row r="79" spans="2:5" x14ac:dyDescent="0.25">
      <c r="B79" s="32">
        <v>3</v>
      </c>
      <c r="C79" s="14" t="s">
        <v>283</v>
      </c>
      <c r="D79" s="13" t="s">
        <v>55</v>
      </c>
      <c r="E79" s="35">
        <f>SUM('3'!D128:D131)</f>
        <v>663.40167046965155</v>
      </c>
    </row>
    <row r="80" spans="2:5" x14ac:dyDescent="0.25">
      <c r="B80" s="32">
        <v>3</v>
      </c>
      <c r="C80" s="14" t="s">
        <v>426</v>
      </c>
      <c r="D80" s="13" t="s">
        <v>79</v>
      </c>
      <c r="E80" s="35">
        <f>SUM('3'!D132:D134)</f>
        <v>502.41563835019201</v>
      </c>
    </row>
    <row r="81" spans="2:5" x14ac:dyDescent="0.25">
      <c r="B81" s="32">
        <v>3</v>
      </c>
      <c r="C81" s="14" t="s">
        <v>427</v>
      </c>
      <c r="D81" s="13" t="s">
        <v>80</v>
      </c>
      <c r="E81" s="35">
        <f>SUM('3'!D135)</f>
        <v>137.99999999999801</v>
      </c>
    </row>
    <row r="82" spans="2:5" x14ac:dyDescent="0.25">
      <c r="B82" s="32">
        <v>3</v>
      </c>
      <c r="C82" s="14" t="s">
        <v>26</v>
      </c>
      <c r="D82" s="13" t="s">
        <v>45</v>
      </c>
      <c r="E82" s="35">
        <f>SUM('3'!D136)</f>
        <v>171.18923611110901</v>
      </c>
    </row>
    <row r="83" spans="2:5" x14ac:dyDescent="0.25">
      <c r="B83" s="32">
        <v>3</v>
      </c>
      <c r="C83" s="14" t="s">
        <v>28</v>
      </c>
      <c r="D83" s="13" t="s">
        <v>47</v>
      </c>
      <c r="E83" s="35">
        <f>SUM('3'!D137:D151)</f>
        <v>1571.7811337419334</v>
      </c>
    </row>
    <row r="84" spans="2:5" x14ac:dyDescent="0.25">
      <c r="B84" s="32">
        <v>3</v>
      </c>
      <c r="C84" s="14" t="s">
        <v>430</v>
      </c>
      <c r="D84" s="13" t="s">
        <v>81</v>
      </c>
      <c r="E84" s="35">
        <f>SUM('3'!D152)</f>
        <v>486.47219784130402</v>
      </c>
    </row>
    <row r="85" spans="2:5" x14ac:dyDescent="0.25">
      <c r="B85" s="32">
        <v>3</v>
      </c>
      <c r="C85" s="14" t="s">
        <v>432</v>
      </c>
      <c r="D85" s="13" t="s">
        <v>82</v>
      </c>
      <c r="E85" s="35">
        <f>SUM('3'!D153:D160)</f>
        <v>1227.4767858785406</v>
      </c>
    </row>
    <row r="86" spans="2:5" x14ac:dyDescent="0.25">
      <c r="B86" s="32">
        <v>3</v>
      </c>
      <c r="C86" s="14" t="s">
        <v>380</v>
      </c>
      <c r="D86" s="32" t="s">
        <v>71</v>
      </c>
      <c r="E86" s="35">
        <f>SUM('3'!D161:D165)</f>
        <v>799.77387152777544</v>
      </c>
    </row>
    <row r="87" spans="2:5" x14ac:dyDescent="0.25">
      <c r="B87" s="32">
        <v>3</v>
      </c>
      <c r="C87" s="14" t="s">
        <v>31</v>
      </c>
      <c r="D87" s="15" t="s">
        <v>32</v>
      </c>
      <c r="E87" s="35">
        <f>SUM('3'!D166:D176)</f>
        <v>10179.850371270935</v>
      </c>
    </row>
    <row r="88" spans="2:5" ht="15.75" x14ac:dyDescent="0.25">
      <c r="B88" s="17" t="s">
        <v>11</v>
      </c>
      <c r="C88" s="18"/>
      <c r="D88" s="19"/>
      <c r="E88" s="20">
        <f>SUM(E71:E87)</f>
        <v>42493.505587606283</v>
      </c>
    </row>
    <row r="89" spans="2:5" ht="15.75" x14ac:dyDescent="0.25">
      <c r="B89" s="5"/>
      <c r="C89" s="6"/>
      <c r="D89" s="7"/>
      <c r="E89" s="9"/>
    </row>
    <row r="90" spans="2:5" ht="15.75" x14ac:dyDescent="0.25">
      <c r="B90" s="5"/>
      <c r="C90" s="6"/>
      <c r="D90" s="7"/>
      <c r="E90" s="9"/>
    </row>
    <row r="91" spans="2:5" ht="15.75" thickBot="1" x14ac:dyDescent="0.3">
      <c r="C91" s="1"/>
    </row>
    <row r="92" spans="2:5" ht="16.5" thickBot="1" x14ac:dyDescent="0.3">
      <c r="B92" s="21" t="s">
        <v>2</v>
      </c>
      <c r="C92" s="22" t="s">
        <v>0</v>
      </c>
      <c r="D92" s="22" t="s">
        <v>1</v>
      </c>
      <c r="E92" s="23" t="s">
        <v>6</v>
      </c>
    </row>
    <row r="93" spans="2:5" x14ac:dyDescent="0.25">
      <c r="B93" s="36">
        <v>4</v>
      </c>
      <c r="C93" s="25" t="s">
        <v>435</v>
      </c>
      <c r="D93" s="24" t="s">
        <v>83</v>
      </c>
      <c r="E93" s="37">
        <f>SUM('4'!D2:D26)</f>
        <v>6814.1134250165105</v>
      </c>
    </row>
    <row r="94" spans="2:5" x14ac:dyDescent="0.25">
      <c r="B94" s="38">
        <v>4</v>
      </c>
      <c r="C94" s="27" t="s">
        <v>440</v>
      </c>
      <c r="D94" s="26" t="s">
        <v>84</v>
      </c>
      <c r="E94" s="39">
        <f>SUM('4'!D27:D57)</f>
        <v>8092.8885890146721</v>
      </c>
    </row>
    <row r="95" spans="2:5" x14ac:dyDescent="0.25">
      <c r="B95" s="38">
        <v>4</v>
      </c>
      <c r="C95" s="27" t="s">
        <v>21</v>
      </c>
      <c r="D95" s="26" t="s">
        <v>40</v>
      </c>
      <c r="E95" s="39">
        <f>SUM('4'!D58:D64)</f>
        <v>1182.3703659718017</v>
      </c>
    </row>
    <row r="96" spans="2:5" x14ac:dyDescent="0.25">
      <c r="B96" s="38">
        <v>4</v>
      </c>
      <c r="C96" s="27" t="s">
        <v>409</v>
      </c>
      <c r="D96" s="13" t="s">
        <v>77</v>
      </c>
      <c r="E96" s="39">
        <f>SUM('4'!D65:D109)</f>
        <v>8908.5896138206408</v>
      </c>
    </row>
    <row r="97" spans="2:5" x14ac:dyDescent="0.25">
      <c r="B97" s="38">
        <v>4</v>
      </c>
      <c r="C97" s="27" t="s">
        <v>26</v>
      </c>
      <c r="D97" s="13" t="s">
        <v>45</v>
      </c>
      <c r="E97" s="39">
        <f>SUM('4'!D110)</f>
        <v>13.5</v>
      </c>
    </row>
    <row r="98" spans="2:5" x14ac:dyDescent="0.25">
      <c r="B98" s="38">
        <v>4</v>
      </c>
      <c r="C98" s="27" t="s">
        <v>27</v>
      </c>
      <c r="D98" s="32" t="s">
        <v>46</v>
      </c>
      <c r="E98" s="39">
        <f>SUM('4'!D111)</f>
        <v>59.631537668330303</v>
      </c>
    </row>
    <row r="99" spans="2:5" x14ac:dyDescent="0.25">
      <c r="B99" s="38">
        <v>4</v>
      </c>
      <c r="C99" s="14" t="s">
        <v>31</v>
      </c>
      <c r="D99" s="15" t="s">
        <v>32</v>
      </c>
      <c r="E99" s="39">
        <f>SUM('4'!D112:D115)</f>
        <v>1376.0359694223337</v>
      </c>
    </row>
    <row r="100" spans="2:5" ht="15.75" x14ac:dyDescent="0.25">
      <c r="B100" s="17" t="s">
        <v>12</v>
      </c>
      <c r="C100" s="18"/>
      <c r="D100" s="19"/>
      <c r="E100" s="34">
        <f>SUM(E93:E99)</f>
        <v>26447.129500914289</v>
      </c>
    </row>
    <row r="101" spans="2:5" ht="15.75" x14ac:dyDescent="0.25">
      <c r="B101" s="5"/>
      <c r="C101" s="6"/>
      <c r="D101" s="7"/>
      <c r="E101" s="8"/>
    </row>
    <row r="102" spans="2:5" ht="15.75" thickBot="1" x14ac:dyDescent="0.3">
      <c r="C102" s="1"/>
      <c r="E102" s="4"/>
    </row>
    <row r="103" spans="2:5" ht="16.5" thickBot="1" x14ac:dyDescent="0.3">
      <c r="B103" s="21" t="s">
        <v>2</v>
      </c>
      <c r="C103" s="22" t="s">
        <v>0</v>
      </c>
      <c r="D103" s="22" t="s">
        <v>1</v>
      </c>
      <c r="E103" s="23" t="s">
        <v>6</v>
      </c>
    </row>
    <row r="104" spans="2:5" x14ac:dyDescent="0.25">
      <c r="B104" s="28">
        <v>5</v>
      </c>
      <c r="C104" s="29" t="s">
        <v>26</v>
      </c>
      <c r="D104" s="30" t="s">
        <v>45</v>
      </c>
      <c r="E104" s="33">
        <f>SUM('5'!D2:D3)</f>
        <v>35.846295259025496</v>
      </c>
    </row>
    <row r="105" spans="2:5" x14ac:dyDescent="0.25">
      <c r="B105" s="32">
        <v>5</v>
      </c>
      <c r="C105" s="14" t="s">
        <v>27</v>
      </c>
      <c r="D105" s="13" t="s">
        <v>46</v>
      </c>
      <c r="E105" s="35">
        <f>SUM('5'!D4:D6)</f>
        <v>135.37135350343522</v>
      </c>
    </row>
    <row r="106" spans="2:5" x14ac:dyDescent="0.25">
      <c r="B106" s="32">
        <v>5</v>
      </c>
      <c r="C106" s="14" t="s">
        <v>31</v>
      </c>
      <c r="D106" s="15" t="s">
        <v>32</v>
      </c>
      <c r="E106" s="35">
        <f>SUM('5'!D7:D10)</f>
        <v>1374.2337935102885</v>
      </c>
    </row>
    <row r="107" spans="2:5" x14ac:dyDescent="0.25">
      <c r="B107" s="32">
        <v>5</v>
      </c>
      <c r="C107" s="14" t="s">
        <v>33</v>
      </c>
      <c r="D107" s="13" t="s">
        <v>33</v>
      </c>
      <c r="E107" s="35">
        <f>SUM('5'!D28:D114)</f>
        <v>23703.609973414277</v>
      </c>
    </row>
    <row r="108" spans="2:5" ht="15.75" x14ac:dyDescent="0.25">
      <c r="B108" s="17" t="s">
        <v>13</v>
      </c>
      <c r="C108" s="18"/>
      <c r="D108" s="19"/>
      <c r="E108" s="34">
        <f>SUM(E104:E107)</f>
        <v>25249.061415687025</v>
      </c>
    </row>
    <row r="109" spans="2:5" ht="15.75" x14ac:dyDescent="0.25">
      <c r="B109" s="5"/>
      <c r="C109" s="6"/>
      <c r="D109" s="7"/>
      <c r="E109" s="8"/>
    </row>
    <row r="110" spans="2:5" ht="15.75" thickBot="1" x14ac:dyDescent="0.3">
      <c r="C110" s="1"/>
      <c r="E110" s="4"/>
    </row>
    <row r="111" spans="2:5" ht="16.5" thickBot="1" x14ac:dyDescent="0.3">
      <c r="B111" s="21" t="s">
        <v>2</v>
      </c>
      <c r="C111" s="22" t="s">
        <v>0</v>
      </c>
      <c r="D111" s="22" t="s">
        <v>1</v>
      </c>
      <c r="E111" s="23" t="s">
        <v>6</v>
      </c>
    </row>
    <row r="112" spans="2:5" x14ac:dyDescent="0.25">
      <c r="B112" s="28">
        <v>6</v>
      </c>
      <c r="C112" s="29" t="s">
        <v>26</v>
      </c>
      <c r="D112" s="30" t="s">
        <v>45</v>
      </c>
      <c r="E112" s="33">
        <f>SUM('6'!D2:D9)</f>
        <v>6431.4482783158428</v>
      </c>
    </row>
    <row r="113" spans="2:5" x14ac:dyDescent="0.25">
      <c r="B113" s="32">
        <v>6</v>
      </c>
      <c r="C113" s="14" t="s">
        <v>27</v>
      </c>
      <c r="D113" s="13" t="s">
        <v>46</v>
      </c>
      <c r="E113" s="35">
        <f>SUM('6'!D10)</f>
        <v>34.806589812382001</v>
      </c>
    </row>
    <row r="114" spans="2:5" x14ac:dyDescent="0.25">
      <c r="B114" s="32">
        <v>6</v>
      </c>
      <c r="C114" s="14" t="s">
        <v>31</v>
      </c>
      <c r="D114" s="15" t="s">
        <v>32</v>
      </c>
      <c r="E114" s="35">
        <f>SUM('6'!D11:D14)</f>
        <v>1522.1863121584493</v>
      </c>
    </row>
    <row r="115" spans="2:5" ht="15.75" x14ac:dyDescent="0.25">
      <c r="B115" s="17" t="s">
        <v>14</v>
      </c>
      <c r="C115" s="18"/>
      <c r="D115" s="19"/>
      <c r="E115" s="34">
        <f>SUM(E112:E114)</f>
        <v>7988.4411802866744</v>
      </c>
    </row>
    <row r="116" spans="2:5" x14ac:dyDescent="0.25">
      <c r="C116" s="1"/>
      <c r="E116" s="4"/>
    </row>
    <row r="117" spans="2:5" x14ac:dyDescent="0.25">
      <c r="C117" s="1"/>
    </row>
    <row r="118" spans="2:5" x14ac:dyDescent="0.25">
      <c r="C118" s="1"/>
    </row>
    <row r="119" spans="2:5" x14ac:dyDescent="0.25">
      <c r="C119" s="1"/>
    </row>
    <row r="120" spans="2:5" x14ac:dyDescent="0.25">
      <c r="C120" s="1"/>
    </row>
    <row r="121" spans="2:5" x14ac:dyDescent="0.25">
      <c r="C121" s="1"/>
    </row>
    <row r="122" spans="2:5" x14ac:dyDescent="0.25">
      <c r="C122" s="1"/>
    </row>
    <row r="123" spans="2:5" x14ac:dyDescent="0.25">
      <c r="C123" s="1"/>
    </row>
    <row r="124" spans="2:5" x14ac:dyDescent="0.25">
      <c r="C124" s="1"/>
    </row>
    <row r="125" spans="2:5" x14ac:dyDescent="0.25">
      <c r="C125" s="1"/>
    </row>
    <row r="126" spans="2:5" x14ac:dyDescent="0.25">
      <c r="C126" s="1"/>
    </row>
    <row r="127" spans="2:5" x14ac:dyDescent="0.25">
      <c r="C127" s="1"/>
    </row>
    <row r="128" spans="2:5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</sheetData>
  <mergeCells count="1">
    <mergeCell ref="B1:E1"/>
  </mergeCells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topLeftCell="A180" workbookViewId="0">
      <selection activeCell="D199" sqref="D199"/>
    </sheetView>
  </sheetViews>
  <sheetFormatPr defaultRowHeight="15" x14ac:dyDescent="0.25"/>
  <cols>
    <col min="1" max="1" width="16.42578125" customWidth="1"/>
    <col min="2" max="2" width="30.28515625" style="45" customWidth="1"/>
    <col min="3" max="3" width="15.5703125" style="41" customWidth="1"/>
    <col min="4" max="4" width="16.28515625" style="43" customWidth="1"/>
  </cols>
  <sheetData>
    <row r="1" spans="1:4" x14ac:dyDescent="0.25">
      <c r="A1" s="3" t="s">
        <v>0</v>
      </c>
      <c r="B1" s="44" t="s">
        <v>8</v>
      </c>
      <c r="C1" s="40" t="s">
        <v>9</v>
      </c>
      <c r="D1" s="42" t="s">
        <v>6</v>
      </c>
    </row>
    <row r="2" spans="1:4" x14ac:dyDescent="0.25">
      <c r="A2" s="46" t="s">
        <v>20</v>
      </c>
      <c r="B2" s="45" t="s">
        <v>91</v>
      </c>
      <c r="C2" s="41" t="s">
        <v>92</v>
      </c>
      <c r="D2" s="43">
        <v>241.72509078793499</v>
      </c>
    </row>
    <row r="3" spans="1:4" x14ac:dyDescent="0.25">
      <c r="A3" s="46" t="s">
        <v>19</v>
      </c>
      <c r="B3" s="45" t="s">
        <v>93</v>
      </c>
      <c r="C3" s="41" t="s">
        <v>92</v>
      </c>
      <c r="D3" s="43">
        <v>73.6961805555556</v>
      </c>
    </row>
    <row r="4" spans="1:4" x14ac:dyDescent="0.25">
      <c r="A4" s="46" t="s">
        <v>18</v>
      </c>
      <c r="B4" s="45" t="s">
        <v>94</v>
      </c>
      <c r="C4" s="41" t="s">
        <v>92</v>
      </c>
      <c r="D4" s="43">
        <v>489.270833333334</v>
      </c>
    </row>
    <row r="5" spans="1:4" x14ac:dyDescent="0.25">
      <c r="A5" t="s">
        <v>18</v>
      </c>
      <c r="B5" s="45" t="s">
        <v>94</v>
      </c>
      <c r="C5" s="41" t="s">
        <v>92</v>
      </c>
      <c r="D5" s="43">
        <v>79.381944444444699</v>
      </c>
    </row>
    <row r="6" spans="1:4" x14ac:dyDescent="0.25">
      <c r="A6" t="s">
        <v>18</v>
      </c>
      <c r="B6" s="45" t="s">
        <v>95</v>
      </c>
      <c r="C6" s="41" t="s">
        <v>92</v>
      </c>
      <c r="D6" s="43">
        <v>326.47530060986497</v>
      </c>
    </row>
    <row r="7" spans="1:4" x14ac:dyDescent="0.25">
      <c r="A7" t="s">
        <v>18</v>
      </c>
      <c r="B7" s="45" t="s">
        <v>95</v>
      </c>
      <c r="C7" s="41" t="s">
        <v>92</v>
      </c>
      <c r="D7" s="43">
        <v>336.24628916048903</v>
      </c>
    </row>
    <row r="8" spans="1:4" x14ac:dyDescent="0.25">
      <c r="A8" s="46" t="s">
        <v>17</v>
      </c>
      <c r="B8" s="45" t="s">
        <v>96</v>
      </c>
      <c r="C8" s="41" t="s">
        <v>92</v>
      </c>
      <c r="D8" s="43">
        <v>497.97900684634999</v>
      </c>
    </row>
    <row r="9" spans="1:4" x14ac:dyDescent="0.25">
      <c r="A9" s="46" t="s">
        <v>15</v>
      </c>
      <c r="B9" s="45" t="s">
        <v>97</v>
      </c>
      <c r="C9" s="41" t="s">
        <v>92</v>
      </c>
      <c r="D9" s="43">
        <v>1427.68055555555</v>
      </c>
    </row>
    <row r="10" spans="1:4" x14ac:dyDescent="0.25">
      <c r="A10" s="46" t="s">
        <v>16</v>
      </c>
      <c r="B10" s="45" t="s">
        <v>93</v>
      </c>
      <c r="C10" s="41" t="s">
        <v>92</v>
      </c>
      <c r="D10" s="43">
        <v>339.18749999999397</v>
      </c>
    </row>
    <row r="11" spans="1:4" x14ac:dyDescent="0.25">
      <c r="A11" t="s">
        <v>16</v>
      </c>
      <c r="B11" s="45" t="s">
        <v>93</v>
      </c>
      <c r="C11" s="41" t="s">
        <v>92</v>
      </c>
      <c r="D11" s="43">
        <v>180.44791666666401</v>
      </c>
    </row>
    <row r="12" spans="1:4" x14ac:dyDescent="0.25">
      <c r="A12" t="s">
        <v>16</v>
      </c>
      <c r="B12" s="45" t="s">
        <v>93</v>
      </c>
      <c r="C12" s="41" t="s">
        <v>92</v>
      </c>
      <c r="D12" s="43">
        <v>195.281249999995</v>
      </c>
    </row>
    <row r="13" spans="1:4" x14ac:dyDescent="0.25">
      <c r="A13" s="46" t="s">
        <v>21</v>
      </c>
      <c r="B13" s="45" t="s">
        <v>98</v>
      </c>
      <c r="C13" s="41" t="s">
        <v>92</v>
      </c>
      <c r="D13" s="43">
        <v>82.136930993270298</v>
      </c>
    </row>
    <row r="14" spans="1:4" x14ac:dyDescent="0.25">
      <c r="A14" t="s">
        <v>21</v>
      </c>
      <c r="B14" s="45" t="s">
        <v>99</v>
      </c>
      <c r="C14" s="41" t="s">
        <v>92</v>
      </c>
      <c r="D14" s="43">
        <v>426.34417558513701</v>
      </c>
    </row>
    <row r="15" spans="1:4" x14ac:dyDescent="0.25">
      <c r="A15" t="s">
        <v>21</v>
      </c>
      <c r="B15" s="45" t="s">
        <v>100</v>
      </c>
      <c r="C15" s="41" t="s">
        <v>92</v>
      </c>
      <c r="D15" s="43">
        <v>145.54437686268099</v>
      </c>
    </row>
    <row r="16" spans="1:4" x14ac:dyDescent="0.25">
      <c r="A16" t="s">
        <v>21</v>
      </c>
      <c r="B16" s="45" t="s">
        <v>101</v>
      </c>
      <c r="C16" s="41" t="s">
        <v>92</v>
      </c>
      <c r="D16" s="43">
        <v>763.59343749288701</v>
      </c>
    </row>
    <row r="17" spans="1:4" x14ac:dyDescent="0.25">
      <c r="A17" t="s">
        <v>21</v>
      </c>
      <c r="B17" s="45" t="s">
        <v>102</v>
      </c>
      <c r="C17" s="41" t="s">
        <v>92</v>
      </c>
      <c r="D17" s="43">
        <v>799.358289850858</v>
      </c>
    </row>
    <row r="18" spans="1:4" x14ac:dyDescent="0.25">
      <c r="A18" t="s">
        <v>21</v>
      </c>
      <c r="B18" s="45" t="s">
        <v>103</v>
      </c>
      <c r="C18" s="41" t="s">
        <v>92</v>
      </c>
      <c r="D18" s="43">
        <v>82.714338628480604</v>
      </c>
    </row>
    <row r="19" spans="1:4" x14ac:dyDescent="0.25">
      <c r="A19" t="s">
        <v>21</v>
      </c>
      <c r="B19" s="45" t="s">
        <v>100</v>
      </c>
      <c r="C19" s="41" t="s">
        <v>92</v>
      </c>
      <c r="D19" s="43">
        <v>175.21624505208499</v>
      </c>
    </row>
    <row r="20" spans="1:4" x14ac:dyDescent="0.25">
      <c r="A20" t="s">
        <v>21</v>
      </c>
      <c r="B20" s="45" t="s">
        <v>100</v>
      </c>
      <c r="C20" s="41" t="s">
        <v>92</v>
      </c>
      <c r="D20" s="43">
        <v>150.79585208333199</v>
      </c>
    </row>
    <row r="21" spans="1:4" x14ac:dyDescent="0.25">
      <c r="A21" t="s">
        <v>21</v>
      </c>
      <c r="B21" s="45" t="s">
        <v>93</v>
      </c>
      <c r="C21" s="41" t="s">
        <v>92</v>
      </c>
      <c r="D21" s="43">
        <v>118.868756249998</v>
      </c>
    </row>
    <row r="22" spans="1:4" x14ac:dyDescent="0.25">
      <c r="A22" t="s">
        <v>21</v>
      </c>
      <c r="B22" s="45" t="s">
        <v>104</v>
      </c>
      <c r="C22" s="41" t="s">
        <v>92</v>
      </c>
      <c r="D22" s="43">
        <v>361.65871788194403</v>
      </c>
    </row>
    <row r="23" spans="1:4" x14ac:dyDescent="0.25">
      <c r="A23" t="s">
        <v>21</v>
      </c>
      <c r="B23" s="45" t="s">
        <v>105</v>
      </c>
      <c r="C23" s="41" t="s">
        <v>92</v>
      </c>
      <c r="D23" s="43">
        <v>140.003635790115</v>
      </c>
    </row>
    <row r="24" spans="1:4" x14ac:dyDescent="0.25">
      <c r="A24" t="s">
        <v>21</v>
      </c>
      <c r="B24" s="45" t="s">
        <v>100</v>
      </c>
      <c r="C24" s="41" t="s">
        <v>92</v>
      </c>
      <c r="D24" s="43">
        <v>56.383471807726004</v>
      </c>
    </row>
    <row r="25" spans="1:4" x14ac:dyDescent="0.25">
      <c r="A25" t="s">
        <v>21</v>
      </c>
      <c r="B25" s="45" t="s">
        <v>106</v>
      </c>
      <c r="C25" s="41" t="s">
        <v>92</v>
      </c>
      <c r="D25" s="43">
        <v>53.751896381359998</v>
      </c>
    </row>
    <row r="26" spans="1:4" x14ac:dyDescent="0.25">
      <c r="A26" t="s">
        <v>21</v>
      </c>
      <c r="B26" s="45" t="s">
        <v>107</v>
      </c>
      <c r="C26" s="41" t="s">
        <v>92</v>
      </c>
      <c r="D26" s="43">
        <v>355.73246804278102</v>
      </c>
    </row>
    <row r="27" spans="1:4" x14ac:dyDescent="0.25">
      <c r="A27" t="s">
        <v>21</v>
      </c>
      <c r="B27" s="45" t="s">
        <v>108</v>
      </c>
      <c r="C27" s="41" t="s">
        <v>92</v>
      </c>
      <c r="D27" s="43">
        <v>204.38463178064401</v>
      </c>
    </row>
    <row r="28" spans="1:4" x14ac:dyDescent="0.25">
      <c r="A28" t="s">
        <v>21</v>
      </c>
      <c r="B28" s="45" t="s">
        <v>109</v>
      </c>
      <c r="C28" s="41" t="s">
        <v>92</v>
      </c>
      <c r="D28" s="43">
        <v>134.53126138888899</v>
      </c>
    </row>
    <row r="29" spans="1:4" x14ac:dyDescent="0.25">
      <c r="A29" t="s">
        <v>21</v>
      </c>
      <c r="B29" s="45" t="s">
        <v>110</v>
      </c>
      <c r="C29" s="41" t="s">
        <v>92</v>
      </c>
      <c r="D29" s="43">
        <v>60.811439677082902</v>
      </c>
    </row>
    <row r="30" spans="1:4" x14ac:dyDescent="0.25">
      <c r="A30" t="s">
        <v>21</v>
      </c>
      <c r="B30" s="45" t="s">
        <v>111</v>
      </c>
      <c r="C30" s="41" t="s">
        <v>92</v>
      </c>
      <c r="D30" s="43">
        <v>462.35863456597599</v>
      </c>
    </row>
    <row r="31" spans="1:4" x14ac:dyDescent="0.25">
      <c r="A31" t="s">
        <v>21</v>
      </c>
      <c r="B31" s="45" t="s">
        <v>112</v>
      </c>
      <c r="C31" s="41" t="s">
        <v>92</v>
      </c>
      <c r="D31" s="43">
        <v>78.465386644213794</v>
      </c>
    </row>
    <row r="32" spans="1:4" x14ac:dyDescent="0.25">
      <c r="A32" t="s">
        <v>21</v>
      </c>
      <c r="B32" s="45" t="s">
        <v>113</v>
      </c>
      <c r="C32" s="41" t="s">
        <v>92</v>
      </c>
      <c r="D32" s="43">
        <v>115.26555289784</v>
      </c>
    </row>
    <row r="33" spans="1:4" x14ac:dyDescent="0.25">
      <c r="A33" t="s">
        <v>21</v>
      </c>
      <c r="B33" s="45" t="s">
        <v>113</v>
      </c>
      <c r="C33" s="41" t="s">
        <v>92</v>
      </c>
      <c r="D33" s="43">
        <v>130.63707582466401</v>
      </c>
    </row>
    <row r="34" spans="1:4" x14ac:dyDescent="0.25">
      <c r="A34" t="s">
        <v>21</v>
      </c>
      <c r="B34" s="45" t="s">
        <v>113</v>
      </c>
      <c r="C34" s="41" t="s">
        <v>92</v>
      </c>
      <c r="D34" s="43">
        <v>99.577782722850998</v>
      </c>
    </row>
    <row r="35" spans="1:4" x14ac:dyDescent="0.25">
      <c r="A35" t="s">
        <v>21</v>
      </c>
      <c r="B35" s="45" t="s">
        <v>113</v>
      </c>
      <c r="C35" s="41" t="s">
        <v>92</v>
      </c>
      <c r="D35" s="43">
        <v>109.013400500042</v>
      </c>
    </row>
    <row r="36" spans="1:4" x14ac:dyDescent="0.25">
      <c r="A36" t="s">
        <v>21</v>
      </c>
      <c r="B36" s="45" t="s">
        <v>114</v>
      </c>
      <c r="C36" s="41" t="s">
        <v>92</v>
      </c>
      <c r="D36" s="43">
        <v>53.661165195107699</v>
      </c>
    </row>
    <row r="37" spans="1:4" x14ac:dyDescent="0.25">
      <c r="A37" t="s">
        <v>21</v>
      </c>
      <c r="B37" s="45" t="s">
        <v>110</v>
      </c>
      <c r="C37" s="41" t="s">
        <v>92</v>
      </c>
      <c r="D37" s="43">
        <v>88.900987140939904</v>
      </c>
    </row>
    <row r="38" spans="1:4" x14ac:dyDescent="0.25">
      <c r="A38" t="s">
        <v>21</v>
      </c>
      <c r="B38" s="45" t="s">
        <v>115</v>
      </c>
      <c r="C38" s="41" t="s">
        <v>92</v>
      </c>
      <c r="D38" s="43">
        <v>353.93529869791598</v>
      </c>
    </row>
    <row r="39" spans="1:4" x14ac:dyDescent="0.25">
      <c r="A39" t="s">
        <v>21</v>
      </c>
      <c r="B39" s="45" t="s">
        <v>93</v>
      </c>
      <c r="C39" s="41" t="s">
        <v>92</v>
      </c>
      <c r="D39" s="43">
        <v>125.09423517361201</v>
      </c>
    </row>
    <row r="40" spans="1:4" x14ac:dyDescent="0.25">
      <c r="A40" t="s">
        <v>21</v>
      </c>
      <c r="B40" s="45" t="s">
        <v>116</v>
      </c>
      <c r="C40" s="41" t="s">
        <v>92</v>
      </c>
      <c r="D40" s="43">
        <v>14.216167291666901</v>
      </c>
    </row>
    <row r="41" spans="1:4" x14ac:dyDescent="0.25">
      <c r="A41" t="s">
        <v>21</v>
      </c>
      <c r="B41" s="45" t="s">
        <v>117</v>
      </c>
      <c r="C41" s="41" t="s">
        <v>92</v>
      </c>
      <c r="D41" s="43">
        <v>56.7678061197917</v>
      </c>
    </row>
    <row r="42" spans="1:4" x14ac:dyDescent="0.25">
      <c r="A42" t="s">
        <v>21</v>
      </c>
      <c r="B42" s="45" t="s">
        <v>118</v>
      </c>
      <c r="C42" s="41" t="s">
        <v>92</v>
      </c>
      <c r="D42" s="43">
        <v>58.428383680555399</v>
      </c>
    </row>
    <row r="43" spans="1:4" x14ac:dyDescent="0.25">
      <c r="A43" t="s">
        <v>21</v>
      </c>
      <c r="B43" s="45" t="s">
        <v>93</v>
      </c>
      <c r="C43" s="41" t="s">
        <v>92</v>
      </c>
      <c r="D43" s="43">
        <v>105.692491319444</v>
      </c>
    </row>
    <row r="44" spans="1:4" x14ac:dyDescent="0.25">
      <c r="A44" t="s">
        <v>21</v>
      </c>
      <c r="B44" s="45" t="s">
        <v>93</v>
      </c>
      <c r="C44" s="41" t="s">
        <v>92</v>
      </c>
      <c r="D44" s="43">
        <v>103.784505208333</v>
      </c>
    </row>
    <row r="45" spans="1:4" x14ac:dyDescent="0.25">
      <c r="A45" t="s">
        <v>21</v>
      </c>
      <c r="B45" s="45" t="s">
        <v>93</v>
      </c>
      <c r="C45" s="41" t="s">
        <v>92</v>
      </c>
      <c r="D45" s="43">
        <v>116.903437847221</v>
      </c>
    </row>
    <row r="46" spans="1:4" x14ac:dyDescent="0.25">
      <c r="A46" t="s">
        <v>21</v>
      </c>
      <c r="B46" s="45" t="s">
        <v>119</v>
      </c>
      <c r="C46" s="41" t="s">
        <v>92</v>
      </c>
      <c r="D46" s="43">
        <v>432.208045382573</v>
      </c>
    </row>
    <row r="47" spans="1:4" x14ac:dyDescent="0.25">
      <c r="A47" t="s">
        <v>21</v>
      </c>
      <c r="B47" s="45" t="s">
        <v>120</v>
      </c>
      <c r="C47" s="41" t="s">
        <v>92</v>
      </c>
      <c r="D47" s="43">
        <v>92.887256530738895</v>
      </c>
    </row>
    <row r="48" spans="1:4" x14ac:dyDescent="0.25">
      <c r="A48" t="s">
        <v>21</v>
      </c>
      <c r="B48" s="45" t="s">
        <v>121</v>
      </c>
      <c r="C48" s="41" t="s">
        <v>92</v>
      </c>
      <c r="D48" s="43">
        <v>103.853173020835</v>
      </c>
    </row>
    <row r="49" spans="1:4" x14ac:dyDescent="0.25">
      <c r="A49" t="s">
        <v>21</v>
      </c>
      <c r="B49" s="45" t="s">
        <v>122</v>
      </c>
      <c r="C49" s="41" t="s">
        <v>92</v>
      </c>
      <c r="D49" s="43">
        <v>404.75383049045598</v>
      </c>
    </row>
    <row r="50" spans="1:4" x14ac:dyDescent="0.25">
      <c r="A50" t="s">
        <v>21</v>
      </c>
      <c r="B50" s="45" t="s">
        <v>123</v>
      </c>
      <c r="C50" s="41" t="s">
        <v>92</v>
      </c>
      <c r="D50" s="43">
        <v>532.44840024522705</v>
      </c>
    </row>
    <row r="51" spans="1:4" x14ac:dyDescent="0.25">
      <c r="A51" t="s">
        <v>21</v>
      </c>
      <c r="B51" s="45" t="s">
        <v>112</v>
      </c>
      <c r="C51" s="41" t="s">
        <v>92</v>
      </c>
      <c r="D51" s="43">
        <v>56.952677779946796</v>
      </c>
    </row>
    <row r="52" spans="1:4" x14ac:dyDescent="0.25">
      <c r="A52" t="s">
        <v>21</v>
      </c>
      <c r="B52" s="45" t="s">
        <v>93</v>
      </c>
      <c r="C52" s="41" t="s">
        <v>92</v>
      </c>
      <c r="D52" s="43">
        <v>91.104492187500099</v>
      </c>
    </row>
    <row r="53" spans="1:4" x14ac:dyDescent="0.25">
      <c r="A53" t="s">
        <v>21</v>
      </c>
      <c r="B53" s="45" t="s">
        <v>93</v>
      </c>
      <c r="C53" s="41" t="s">
        <v>92</v>
      </c>
      <c r="D53" s="43">
        <v>95.476562500000895</v>
      </c>
    </row>
    <row r="54" spans="1:4" x14ac:dyDescent="0.25">
      <c r="A54" t="s">
        <v>21</v>
      </c>
      <c r="B54" s="45" t="s">
        <v>93</v>
      </c>
      <c r="C54" s="41" t="s">
        <v>92</v>
      </c>
      <c r="D54" s="43">
        <v>125.08721911111</v>
      </c>
    </row>
    <row r="55" spans="1:4" x14ac:dyDescent="0.25">
      <c r="A55" t="s">
        <v>21</v>
      </c>
      <c r="B55" s="45" t="s">
        <v>93</v>
      </c>
      <c r="C55" s="41" t="s">
        <v>92</v>
      </c>
      <c r="D55" s="43">
        <v>128.80603906249999</v>
      </c>
    </row>
    <row r="56" spans="1:4" x14ac:dyDescent="0.25">
      <c r="A56" t="s">
        <v>21</v>
      </c>
      <c r="B56" s="45" t="s">
        <v>107</v>
      </c>
      <c r="C56" s="41" t="s">
        <v>92</v>
      </c>
      <c r="D56" s="43">
        <v>1333.18519878353</v>
      </c>
    </row>
    <row r="57" spans="1:4" x14ac:dyDescent="0.25">
      <c r="A57" t="s">
        <v>21</v>
      </c>
      <c r="B57" s="45" t="s">
        <v>124</v>
      </c>
      <c r="C57" s="41" t="s">
        <v>92</v>
      </c>
      <c r="D57" s="43">
        <v>55.781252041666598</v>
      </c>
    </row>
    <row r="58" spans="1:4" x14ac:dyDescent="0.25">
      <c r="A58" t="s">
        <v>21</v>
      </c>
      <c r="B58" s="45" t="s">
        <v>125</v>
      </c>
      <c r="C58" s="41" t="s">
        <v>92</v>
      </c>
      <c r="D58" s="43">
        <v>93.034136444530603</v>
      </c>
    </row>
    <row r="59" spans="1:4" x14ac:dyDescent="0.25">
      <c r="A59" t="s">
        <v>21</v>
      </c>
      <c r="B59" s="45" t="s">
        <v>93</v>
      </c>
      <c r="C59" s="41" t="s">
        <v>92</v>
      </c>
      <c r="D59" s="43">
        <v>131.73251190954801</v>
      </c>
    </row>
    <row r="60" spans="1:4" x14ac:dyDescent="0.25">
      <c r="A60" t="s">
        <v>21</v>
      </c>
      <c r="B60" s="45" t="s">
        <v>93</v>
      </c>
      <c r="C60" s="41" t="s">
        <v>92</v>
      </c>
      <c r="D60" s="43">
        <v>179.84761264468301</v>
      </c>
    </row>
    <row r="61" spans="1:4" x14ac:dyDescent="0.25">
      <c r="A61" t="s">
        <v>21</v>
      </c>
      <c r="B61" s="45" t="s">
        <v>126</v>
      </c>
      <c r="C61" s="41" t="s">
        <v>92</v>
      </c>
      <c r="D61" s="43">
        <v>37.129973281249498</v>
      </c>
    </row>
    <row r="62" spans="1:4" x14ac:dyDescent="0.25">
      <c r="A62" t="s">
        <v>21</v>
      </c>
      <c r="B62" s="45" t="s">
        <v>93</v>
      </c>
      <c r="C62" s="41" t="s">
        <v>92</v>
      </c>
      <c r="D62" s="43">
        <v>117.697993628465</v>
      </c>
    </row>
    <row r="63" spans="1:4" x14ac:dyDescent="0.25">
      <c r="A63" t="s">
        <v>21</v>
      </c>
      <c r="B63" s="45" t="s">
        <v>127</v>
      </c>
      <c r="C63" s="41" t="s">
        <v>92</v>
      </c>
      <c r="D63" s="43">
        <v>538.395067100696</v>
      </c>
    </row>
    <row r="64" spans="1:4" x14ac:dyDescent="0.25">
      <c r="A64" t="s">
        <v>21</v>
      </c>
      <c r="B64" s="45" t="s">
        <v>128</v>
      </c>
      <c r="C64" s="41" t="s">
        <v>92</v>
      </c>
      <c r="D64" s="43">
        <v>42.000354861112797</v>
      </c>
    </row>
    <row r="65" spans="1:4" x14ac:dyDescent="0.25">
      <c r="A65" t="s">
        <v>21</v>
      </c>
      <c r="B65" s="45" t="s">
        <v>93</v>
      </c>
      <c r="C65" s="41" t="s">
        <v>92</v>
      </c>
      <c r="D65" s="43">
        <v>182.80571080729101</v>
      </c>
    </row>
    <row r="66" spans="1:4" x14ac:dyDescent="0.25">
      <c r="A66" t="s">
        <v>21</v>
      </c>
      <c r="B66" s="45" t="s">
        <v>129</v>
      </c>
      <c r="C66" s="41" t="s">
        <v>92</v>
      </c>
      <c r="D66" s="43">
        <v>44.363531249999902</v>
      </c>
    </row>
    <row r="67" spans="1:4" x14ac:dyDescent="0.25">
      <c r="A67" t="s">
        <v>21</v>
      </c>
      <c r="B67" s="45" t="s">
        <v>93</v>
      </c>
      <c r="C67" s="41" t="s">
        <v>92</v>
      </c>
      <c r="D67" s="43">
        <v>145.61494014757</v>
      </c>
    </row>
    <row r="68" spans="1:4" x14ac:dyDescent="0.25">
      <c r="A68" t="s">
        <v>21</v>
      </c>
      <c r="B68" s="45" t="s">
        <v>130</v>
      </c>
      <c r="C68" s="41" t="s">
        <v>92</v>
      </c>
      <c r="D68" s="43">
        <v>321.987807253418</v>
      </c>
    </row>
    <row r="69" spans="1:4" x14ac:dyDescent="0.25">
      <c r="A69" t="s">
        <v>21</v>
      </c>
      <c r="B69" s="45" t="s">
        <v>116</v>
      </c>
      <c r="C69" s="41" t="s">
        <v>92</v>
      </c>
      <c r="D69" s="43">
        <v>17.420274352427501</v>
      </c>
    </row>
    <row r="70" spans="1:4" x14ac:dyDescent="0.25">
      <c r="A70" t="s">
        <v>21</v>
      </c>
      <c r="B70" s="45" t="s">
        <v>131</v>
      </c>
      <c r="C70" s="41" t="s">
        <v>92</v>
      </c>
      <c r="D70" s="43">
        <v>630.01327888197</v>
      </c>
    </row>
    <row r="71" spans="1:4" x14ac:dyDescent="0.25">
      <c r="A71" t="s">
        <v>21</v>
      </c>
      <c r="B71" s="45" t="s">
        <v>132</v>
      </c>
      <c r="C71" s="41" t="s">
        <v>92</v>
      </c>
      <c r="D71" s="43">
        <v>131.640625390624</v>
      </c>
    </row>
    <row r="72" spans="1:4" x14ac:dyDescent="0.25">
      <c r="A72" t="s">
        <v>21</v>
      </c>
      <c r="B72" s="45" t="s">
        <v>131</v>
      </c>
      <c r="C72" s="41" t="s">
        <v>92</v>
      </c>
      <c r="D72" s="43">
        <v>681.99440418540598</v>
      </c>
    </row>
    <row r="73" spans="1:4" x14ac:dyDescent="0.25">
      <c r="A73" t="s">
        <v>21</v>
      </c>
      <c r="B73" s="45" t="s">
        <v>93</v>
      </c>
      <c r="C73" s="41" t="s">
        <v>92</v>
      </c>
      <c r="D73" s="43">
        <v>146.455517297765</v>
      </c>
    </row>
    <row r="74" spans="1:4" x14ac:dyDescent="0.25">
      <c r="A74" t="s">
        <v>21</v>
      </c>
      <c r="B74" s="45" t="s">
        <v>133</v>
      </c>
      <c r="C74" s="41" t="s">
        <v>92</v>
      </c>
      <c r="D74" s="43">
        <v>19.123051403021201</v>
      </c>
    </row>
    <row r="75" spans="1:4" x14ac:dyDescent="0.25">
      <c r="A75" t="s">
        <v>21</v>
      </c>
      <c r="B75" s="45" t="s">
        <v>95</v>
      </c>
      <c r="C75" s="41" t="s">
        <v>92</v>
      </c>
      <c r="D75" s="43">
        <v>1298.4328993167901</v>
      </c>
    </row>
    <row r="76" spans="1:4" x14ac:dyDescent="0.25">
      <c r="A76" s="46" t="s">
        <v>22</v>
      </c>
      <c r="B76" s="45" t="s">
        <v>134</v>
      </c>
      <c r="C76" s="41" t="s">
        <v>92</v>
      </c>
      <c r="D76" s="43">
        <v>134.433718866352</v>
      </c>
    </row>
    <row r="77" spans="1:4" x14ac:dyDescent="0.25">
      <c r="A77" t="s">
        <v>22</v>
      </c>
      <c r="B77" s="45" t="s">
        <v>135</v>
      </c>
      <c r="C77" s="41" t="s">
        <v>92</v>
      </c>
      <c r="D77" s="43">
        <v>151.038194444444</v>
      </c>
    </row>
    <row r="78" spans="1:4" x14ac:dyDescent="0.25">
      <c r="A78" t="s">
        <v>22</v>
      </c>
      <c r="B78" s="45" t="s">
        <v>136</v>
      </c>
      <c r="C78" s="41" t="s">
        <v>92</v>
      </c>
      <c r="D78" s="43">
        <v>57.408205226215102</v>
      </c>
    </row>
    <row r="79" spans="1:4" x14ac:dyDescent="0.25">
      <c r="A79" t="s">
        <v>22</v>
      </c>
      <c r="B79" s="45" t="s">
        <v>108</v>
      </c>
      <c r="C79" s="41" t="s">
        <v>92</v>
      </c>
      <c r="D79" s="43">
        <v>132.78646552951599</v>
      </c>
    </row>
    <row r="80" spans="1:4" x14ac:dyDescent="0.25">
      <c r="A80" t="s">
        <v>22</v>
      </c>
      <c r="B80" s="45" t="s">
        <v>110</v>
      </c>
      <c r="C80" s="41" t="s">
        <v>92</v>
      </c>
      <c r="D80" s="43">
        <v>37.236984652777601</v>
      </c>
    </row>
    <row r="81" spans="1:4" x14ac:dyDescent="0.25">
      <c r="A81" t="s">
        <v>22</v>
      </c>
      <c r="B81" s="45" t="s">
        <v>108</v>
      </c>
      <c r="C81" s="41" t="s">
        <v>92</v>
      </c>
      <c r="D81" s="43">
        <v>15.569447517361001</v>
      </c>
    </row>
    <row r="82" spans="1:4" x14ac:dyDescent="0.25">
      <c r="A82" t="s">
        <v>22</v>
      </c>
      <c r="B82" s="45" t="s">
        <v>108</v>
      </c>
      <c r="C82" s="41" t="s">
        <v>92</v>
      </c>
      <c r="D82" s="43">
        <v>16.1121931076392</v>
      </c>
    </row>
    <row r="83" spans="1:4" x14ac:dyDescent="0.25">
      <c r="A83" t="s">
        <v>22</v>
      </c>
      <c r="B83" s="45" t="s">
        <v>93</v>
      </c>
      <c r="C83" s="41" t="s">
        <v>92</v>
      </c>
      <c r="D83" s="43">
        <v>103.17578125</v>
      </c>
    </row>
    <row r="84" spans="1:4" x14ac:dyDescent="0.25">
      <c r="A84" t="s">
        <v>22</v>
      </c>
      <c r="B84" s="45" t="s">
        <v>137</v>
      </c>
      <c r="C84" s="41" t="s">
        <v>92</v>
      </c>
      <c r="D84" s="43">
        <v>30.578125</v>
      </c>
    </row>
    <row r="85" spans="1:4" x14ac:dyDescent="0.25">
      <c r="A85" t="s">
        <v>22</v>
      </c>
      <c r="B85" s="45" t="s">
        <v>110</v>
      </c>
      <c r="C85" s="41" t="s">
        <v>92</v>
      </c>
      <c r="D85" s="43">
        <v>58.0716145833333</v>
      </c>
    </row>
    <row r="86" spans="1:4" x14ac:dyDescent="0.25">
      <c r="A86" t="s">
        <v>22</v>
      </c>
      <c r="B86" s="45" t="s">
        <v>138</v>
      </c>
      <c r="C86" s="41" t="s">
        <v>92</v>
      </c>
      <c r="D86" s="43">
        <v>232.692057291666</v>
      </c>
    </row>
    <row r="87" spans="1:4" x14ac:dyDescent="0.25">
      <c r="A87" t="s">
        <v>22</v>
      </c>
      <c r="B87" s="45" t="s">
        <v>110</v>
      </c>
      <c r="C87" s="41" t="s">
        <v>92</v>
      </c>
      <c r="D87" s="43">
        <v>61.126953124997002</v>
      </c>
    </row>
    <row r="88" spans="1:4" x14ac:dyDescent="0.25">
      <c r="A88" t="s">
        <v>22</v>
      </c>
      <c r="B88" s="45" t="s">
        <v>139</v>
      </c>
      <c r="C88" s="41" t="s">
        <v>92</v>
      </c>
      <c r="D88" s="43">
        <v>129.2099609375</v>
      </c>
    </row>
    <row r="89" spans="1:4" x14ac:dyDescent="0.25">
      <c r="A89" t="s">
        <v>22</v>
      </c>
      <c r="B89" s="45" t="s">
        <v>138</v>
      </c>
      <c r="C89" s="41" t="s">
        <v>92</v>
      </c>
      <c r="D89" s="43">
        <v>80.770833333331595</v>
      </c>
    </row>
    <row r="90" spans="1:4" x14ac:dyDescent="0.25">
      <c r="A90" t="s">
        <v>22</v>
      </c>
      <c r="B90" s="45" t="s">
        <v>138</v>
      </c>
      <c r="C90" s="41" t="s">
        <v>92</v>
      </c>
      <c r="D90" s="43">
        <v>149.31770833333201</v>
      </c>
    </row>
    <row r="91" spans="1:4" x14ac:dyDescent="0.25">
      <c r="A91" t="s">
        <v>22</v>
      </c>
      <c r="B91" s="45" t="s">
        <v>140</v>
      </c>
      <c r="C91" s="41" t="s">
        <v>92</v>
      </c>
      <c r="D91" s="43">
        <v>728.31477923950399</v>
      </c>
    </row>
    <row r="92" spans="1:4" x14ac:dyDescent="0.25">
      <c r="A92" t="s">
        <v>22</v>
      </c>
      <c r="B92" s="45" t="s">
        <v>95</v>
      </c>
      <c r="C92" s="41" t="s">
        <v>92</v>
      </c>
      <c r="D92" s="43">
        <v>682.56793069068101</v>
      </c>
    </row>
    <row r="93" spans="1:4" x14ac:dyDescent="0.25">
      <c r="A93" s="46" t="s">
        <v>23</v>
      </c>
      <c r="B93" s="45" t="s">
        <v>141</v>
      </c>
      <c r="C93" s="41" t="s">
        <v>92</v>
      </c>
      <c r="D93" s="43">
        <v>81.072916666667396</v>
      </c>
    </row>
    <row r="94" spans="1:4" x14ac:dyDescent="0.25">
      <c r="A94" t="s">
        <v>23</v>
      </c>
      <c r="B94" s="45" t="s">
        <v>116</v>
      </c>
      <c r="C94" s="41" t="s">
        <v>92</v>
      </c>
      <c r="D94" s="43">
        <v>18.947032170291699</v>
      </c>
    </row>
    <row r="95" spans="1:4" x14ac:dyDescent="0.25">
      <c r="A95" t="s">
        <v>23</v>
      </c>
      <c r="B95" s="45" t="s">
        <v>142</v>
      </c>
      <c r="C95" s="41" t="s">
        <v>92</v>
      </c>
      <c r="D95" s="43">
        <v>687.66528218165001</v>
      </c>
    </row>
    <row r="96" spans="1:4" x14ac:dyDescent="0.25">
      <c r="A96" t="s">
        <v>23</v>
      </c>
      <c r="B96" s="45" t="s">
        <v>93</v>
      </c>
      <c r="C96" s="41" t="s">
        <v>92</v>
      </c>
      <c r="D96" s="43">
        <v>112.384128829619</v>
      </c>
    </row>
    <row r="97" spans="1:4" x14ac:dyDescent="0.25">
      <c r="A97" t="s">
        <v>23</v>
      </c>
      <c r="B97" s="45" t="s">
        <v>116</v>
      </c>
      <c r="C97" s="41" t="s">
        <v>92</v>
      </c>
      <c r="D97" s="43">
        <v>13.361111111112701</v>
      </c>
    </row>
    <row r="98" spans="1:4" x14ac:dyDescent="0.25">
      <c r="A98" t="s">
        <v>23</v>
      </c>
      <c r="B98" s="45" t="s">
        <v>109</v>
      </c>
      <c r="C98" s="41" t="s">
        <v>92</v>
      </c>
      <c r="D98" s="43">
        <v>31.5000000000007</v>
      </c>
    </row>
    <row r="99" spans="1:4" x14ac:dyDescent="0.25">
      <c r="A99" t="s">
        <v>23</v>
      </c>
      <c r="B99" s="45" t="s">
        <v>143</v>
      </c>
      <c r="C99" s="41" t="s">
        <v>92</v>
      </c>
      <c r="D99" s="43">
        <v>286.24791226279598</v>
      </c>
    </row>
    <row r="100" spans="1:4" x14ac:dyDescent="0.25">
      <c r="A100" t="s">
        <v>23</v>
      </c>
      <c r="B100" s="45" t="s">
        <v>144</v>
      </c>
      <c r="C100" s="41" t="s">
        <v>92</v>
      </c>
      <c r="D100" s="43">
        <v>79.609375000000895</v>
      </c>
    </row>
    <row r="101" spans="1:4" x14ac:dyDescent="0.25">
      <c r="A101" t="s">
        <v>23</v>
      </c>
      <c r="B101" s="45" t="s">
        <v>116</v>
      </c>
      <c r="C101" s="41" t="s">
        <v>92</v>
      </c>
      <c r="D101" s="43">
        <v>82.500000000000597</v>
      </c>
    </row>
    <row r="102" spans="1:4" x14ac:dyDescent="0.25">
      <c r="A102" s="46" t="s">
        <v>24</v>
      </c>
      <c r="B102" s="45" t="s">
        <v>145</v>
      </c>
      <c r="C102" s="41" t="s">
        <v>92</v>
      </c>
      <c r="D102" s="43">
        <v>107.357638888889</v>
      </c>
    </row>
    <row r="103" spans="1:4" x14ac:dyDescent="0.25">
      <c r="A103" t="s">
        <v>24</v>
      </c>
      <c r="B103" s="45" t="s">
        <v>146</v>
      </c>
      <c r="C103" s="41" t="s">
        <v>92</v>
      </c>
      <c r="D103" s="43">
        <v>467.25000000001</v>
      </c>
    </row>
    <row r="104" spans="1:4" x14ac:dyDescent="0.25">
      <c r="A104" t="s">
        <v>24</v>
      </c>
      <c r="B104" s="45" t="s">
        <v>146</v>
      </c>
      <c r="C104" s="41" t="s">
        <v>92</v>
      </c>
      <c r="D104" s="43">
        <v>459.465277777783</v>
      </c>
    </row>
    <row r="105" spans="1:4" x14ac:dyDescent="0.25">
      <c r="A105" t="s">
        <v>24</v>
      </c>
      <c r="B105" s="45" t="s">
        <v>147</v>
      </c>
      <c r="C105" s="41" t="s">
        <v>92</v>
      </c>
      <c r="D105" s="43">
        <v>520.09375000000102</v>
      </c>
    </row>
    <row r="106" spans="1:4" x14ac:dyDescent="0.25">
      <c r="A106" t="s">
        <v>24</v>
      </c>
      <c r="B106" s="45" t="s">
        <v>148</v>
      </c>
      <c r="C106" s="41" t="s">
        <v>92</v>
      </c>
      <c r="D106" s="43">
        <v>195.53769413354601</v>
      </c>
    </row>
    <row r="107" spans="1:4" x14ac:dyDescent="0.25">
      <c r="A107" t="s">
        <v>24</v>
      </c>
      <c r="B107" s="45" t="s">
        <v>148</v>
      </c>
      <c r="C107" s="41" t="s">
        <v>92</v>
      </c>
      <c r="D107" s="43">
        <v>139.21875</v>
      </c>
    </row>
    <row r="108" spans="1:4" x14ac:dyDescent="0.25">
      <c r="A108" t="s">
        <v>24</v>
      </c>
      <c r="B108" s="45" t="s">
        <v>149</v>
      </c>
      <c r="C108" s="41" t="s">
        <v>92</v>
      </c>
      <c r="D108" s="43">
        <v>824.62499999997897</v>
      </c>
    </row>
    <row r="109" spans="1:4" x14ac:dyDescent="0.25">
      <c r="A109" t="s">
        <v>24</v>
      </c>
      <c r="B109" s="45" t="s">
        <v>150</v>
      </c>
      <c r="C109" s="41" t="s">
        <v>92</v>
      </c>
      <c r="D109" s="43">
        <v>487.703078691168</v>
      </c>
    </row>
    <row r="110" spans="1:4" x14ac:dyDescent="0.25">
      <c r="A110" t="s">
        <v>24</v>
      </c>
      <c r="B110" s="45" t="s">
        <v>151</v>
      </c>
      <c r="C110" s="41" t="s">
        <v>92</v>
      </c>
      <c r="D110" s="43">
        <v>4083.2526041666802</v>
      </c>
    </row>
    <row r="111" spans="1:4" x14ac:dyDescent="0.25">
      <c r="A111" t="s">
        <v>24</v>
      </c>
      <c r="B111" s="45" t="s">
        <v>93</v>
      </c>
      <c r="C111" s="41" t="s">
        <v>92</v>
      </c>
      <c r="D111" s="43">
        <v>54.187500000000497</v>
      </c>
    </row>
    <row r="112" spans="1:4" x14ac:dyDescent="0.25">
      <c r="A112" t="s">
        <v>24</v>
      </c>
      <c r="B112" s="45" t="s">
        <v>116</v>
      </c>
      <c r="C112" s="41" t="s">
        <v>92</v>
      </c>
      <c r="D112" s="43">
        <v>32.375000000000298</v>
      </c>
    </row>
    <row r="113" spans="1:4" x14ac:dyDescent="0.25">
      <c r="A113" t="s">
        <v>24</v>
      </c>
      <c r="B113" s="45" t="s">
        <v>152</v>
      </c>
      <c r="C113" s="41" t="s">
        <v>92</v>
      </c>
      <c r="D113" s="43">
        <v>1147.28436014825</v>
      </c>
    </row>
    <row r="114" spans="1:4" x14ac:dyDescent="0.25">
      <c r="A114" t="s">
        <v>24</v>
      </c>
      <c r="B114" s="45" t="s">
        <v>93</v>
      </c>
      <c r="C114" s="41" t="s">
        <v>92</v>
      </c>
      <c r="D114" s="43">
        <v>287.58333333333297</v>
      </c>
    </row>
    <row r="115" spans="1:4" x14ac:dyDescent="0.25">
      <c r="A115" t="s">
        <v>24</v>
      </c>
      <c r="B115" s="45" t="s">
        <v>93</v>
      </c>
      <c r="C115" s="41" t="s">
        <v>92</v>
      </c>
      <c r="D115" s="43">
        <v>96.363715277776905</v>
      </c>
    </row>
    <row r="116" spans="1:4" x14ac:dyDescent="0.25">
      <c r="A116" t="s">
        <v>24</v>
      </c>
      <c r="B116" s="45" t="s">
        <v>116</v>
      </c>
      <c r="C116" s="41" t="s">
        <v>92</v>
      </c>
      <c r="D116" s="43">
        <v>31.694439357870099</v>
      </c>
    </row>
    <row r="117" spans="1:4" x14ac:dyDescent="0.25">
      <c r="A117" t="s">
        <v>24</v>
      </c>
      <c r="B117" s="45" t="s">
        <v>153</v>
      </c>
      <c r="C117" s="41" t="s">
        <v>92</v>
      </c>
      <c r="D117" s="43">
        <v>87.6666666666667</v>
      </c>
    </row>
    <row r="118" spans="1:4" x14ac:dyDescent="0.25">
      <c r="A118" t="s">
        <v>24</v>
      </c>
      <c r="B118" s="45" t="s">
        <v>154</v>
      </c>
      <c r="C118" s="41" t="s">
        <v>92</v>
      </c>
      <c r="D118" s="43">
        <v>248.766867083005</v>
      </c>
    </row>
    <row r="119" spans="1:4" x14ac:dyDescent="0.25">
      <c r="A119" t="s">
        <v>24</v>
      </c>
      <c r="B119" s="45" t="s">
        <v>116</v>
      </c>
      <c r="C119" s="41" t="s">
        <v>92</v>
      </c>
      <c r="D119" s="43">
        <v>156.75</v>
      </c>
    </row>
    <row r="120" spans="1:4" x14ac:dyDescent="0.25">
      <c r="A120" t="s">
        <v>24</v>
      </c>
      <c r="B120" s="45" t="s">
        <v>155</v>
      </c>
      <c r="C120" s="41" t="s">
        <v>92</v>
      </c>
      <c r="D120" s="43">
        <v>1724.5262360956101</v>
      </c>
    </row>
    <row r="121" spans="1:4" x14ac:dyDescent="0.25">
      <c r="A121" t="s">
        <v>24</v>
      </c>
      <c r="B121" s="45" t="s">
        <v>156</v>
      </c>
      <c r="C121" s="41" t="s">
        <v>92</v>
      </c>
      <c r="D121" s="43">
        <v>698.43576388889198</v>
      </c>
    </row>
    <row r="122" spans="1:4" x14ac:dyDescent="0.25">
      <c r="A122" t="s">
        <v>24</v>
      </c>
      <c r="B122" s="45" t="s">
        <v>116</v>
      </c>
      <c r="C122" s="41" t="s">
        <v>92</v>
      </c>
      <c r="D122" s="43">
        <v>49.296874999999901</v>
      </c>
    </row>
    <row r="123" spans="1:4" x14ac:dyDescent="0.25">
      <c r="A123" s="46" t="s">
        <v>25</v>
      </c>
      <c r="B123" s="45" t="s">
        <v>157</v>
      </c>
      <c r="C123" s="41" t="s">
        <v>92</v>
      </c>
      <c r="D123" s="43">
        <v>812.87847222222797</v>
      </c>
    </row>
    <row r="124" spans="1:4" x14ac:dyDescent="0.25">
      <c r="A124" t="s">
        <v>25</v>
      </c>
      <c r="B124" s="45" t="s">
        <v>158</v>
      </c>
      <c r="C124" s="41" t="s">
        <v>92</v>
      </c>
      <c r="D124" s="43">
        <v>326.23813875241098</v>
      </c>
    </row>
    <row r="125" spans="1:4" x14ac:dyDescent="0.25">
      <c r="A125" s="46" t="s">
        <v>26</v>
      </c>
      <c r="B125" s="45" t="s">
        <v>159</v>
      </c>
      <c r="C125" s="41" t="s">
        <v>92</v>
      </c>
      <c r="D125" s="43">
        <v>121.11475731897001</v>
      </c>
    </row>
    <row r="126" spans="1:4" x14ac:dyDescent="0.25">
      <c r="A126" t="s">
        <v>26</v>
      </c>
      <c r="B126" s="45" t="s">
        <v>160</v>
      </c>
      <c r="C126" s="41" t="s">
        <v>92</v>
      </c>
      <c r="D126" s="43">
        <v>218.200514054308</v>
      </c>
    </row>
    <row r="127" spans="1:4" x14ac:dyDescent="0.25">
      <c r="A127" t="s">
        <v>26</v>
      </c>
      <c r="B127" s="45" t="s">
        <v>161</v>
      </c>
      <c r="C127" s="41" t="s">
        <v>92</v>
      </c>
      <c r="D127" s="43">
        <v>171.930469162246</v>
      </c>
    </row>
    <row r="128" spans="1:4" x14ac:dyDescent="0.25">
      <c r="A128" t="s">
        <v>26</v>
      </c>
      <c r="B128" s="45" t="s">
        <v>162</v>
      </c>
      <c r="C128" s="41" t="s">
        <v>92</v>
      </c>
      <c r="D128" s="43">
        <v>268.44618055555702</v>
      </c>
    </row>
    <row r="129" spans="1:4" x14ac:dyDescent="0.25">
      <c r="A129" t="s">
        <v>26</v>
      </c>
      <c r="B129" s="45" t="s">
        <v>163</v>
      </c>
      <c r="C129" s="41" t="s">
        <v>92</v>
      </c>
      <c r="D129" s="43">
        <v>105.84959694973701</v>
      </c>
    </row>
    <row r="130" spans="1:4" x14ac:dyDescent="0.25">
      <c r="A130" t="s">
        <v>26</v>
      </c>
      <c r="B130" s="45" t="s">
        <v>164</v>
      </c>
      <c r="C130" s="41" t="s">
        <v>92</v>
      </c>
      <c r="D130" s="43">
        <v>169.78845646206301</v>
      </c>
    </row>
    <row r="131" spans="1:4" x14ac:dyDescent="0.25">
      <c r="A131" t="s">
        <v>26</v>
      </c>
      <c r="B131" s="45" t="s">
        <v>165</v>
      </c>
      <c r="C131" s="41" t="s">
        <v>92</v>
      </c>
      <c r="D131" s="43">
        <v>342.00786736589902</v>
      </c>
    </row>
    <row r="132" spans="1:4" x14ac:dyDescent="0.25">
      <c r="A132" t="s">
        <v>26</v>
      </c>
      <c r="B132" s="45" t="s">
        <v>166</v>
      </c>
      <c r="C132" s="41" t="s">
        <v>92</v>
      </c>
      <c r="D132" s="43">
        <v>1998.9899681353099</v>
      </c>
    </row>
    <row r="133" spans="1:4" x14ac:dyDescent="0.25">
      <c r="A133" t="s">
        <v>26</v>
      </c>
      <c r="B133" s="45" t="s">
        <v>93</v>
      </c>
      <c r="C133" s="41" t="s">
        <v>92</v>
      </c>
      <c r="D133" s="43">
        <v>112.020833333334</v>
      </c>
    </row>
    <row r="134" spans="1:4" x14ac:dyDescent="0.25">
      <c r="A134" t="s">
        <v>26</v>
      </c>
      <c r="B134" s="45" t="s">
        <v>116</v>
      </c>
      <c r="C134" s="41" t="s">
        <v>92</v>
      </c>
      <c r="D134" s="43">
        <v>157.612847222223</v>
      </c>
    </row>
    <row r="135" spans="1:4" x14ac:dyDescent="0.25">
      <c r="A135" t="s">
        <v>26</v>
      </c>
      <c r="B135" s="45" t="s">
        <v>116</v>
      </c>
      <c r="C135" s="41" t="s">
        <v>92</v>
      </c>
      <c r="D135" s="43">
        <v>91.552083333334195</v>
      </c>
    </row>
    <row r="136" spans="1:4" x14ac:dyDescent="0.25">
      <c r="A136" t="s">
        <v>26</v>
      </c>
      <c r="B136" s="45" t="s">
        <v>167</v>
      </c>
      <c r="C136" s="41" t="s">
        <v>92</v>
      </c>
      <c r="D136" s="43">
        <v>110.635195139487</v>
      </c>
    </row>
    <row r="137" spans="1:4" x14ac:dyDescent="0.25">
      <c r="A137" t="s">
        <v>26</v>
      </c>
      <c r="B137" s="45" t="s">
        <v>166</v>
      </c>
      <c r="C137" s="41" t="s">
        <v>92</v>
      </c>
      <c r="D137" s="43">
        <v>84.543022489093204</v>
      </c>
    </row>
    <row r="138" spans="1:4" x14ac:dyDescent="0.25">
      <c r="A138" t="s">
        <v>26</v>
      </c>
      <c r="B138" s="45" t="s">
        <v>166</v>
      </c>
      <c r="C138" s="41" t="s">
        <v>92</v>
      </c>
      <c r="D138" s="43">
        <v>220.91666666666501</v>
      </c>
    </row>
    <row r="139" spans="1:4" x14ac:dyDescent="0.25">
      <c r="A139" t="s">
        <v>26</v>
      </c>
      <c r="B139" s="45" t="s">
        <v>93</v>
      </c>
      <c r="C139" s="41" t="s">
        <v>92</v>
      </c>
      <c r="D139" s="43">
        <v>33.750000000000099</v>
      </c>
    </row>
    <row r="140" spans="1:4" x14ac:dyDescent="0.25">
      <c r="A140" t="s">
        <v>26</v>
      </c>
      <c r="B140" s="45" t="s">
        <v>168</v>
      </c>
      <c r="C140" s="41" t="s">
        <v>92</v>
      </c>
      <c r="D140" s="43">
        <v>124.292534722222</v>
      </c>
    </row>
    <row r="141" spans="1:4" x14ac:dyDescent="0.25">
      <c r="A141" t="s">
        <v>26</v>
      </c>
      <c r="B141" s="45" t="s">
        <v>169</v>
      </c>
      <c r="C141" s="41" t="s">
        <v>92</v>
      </c>
      <c r="D141" s="43">
        <v>156.739583333334</v>
      </c>
    </row>
    <row r="142" spans="1:4" x14ac:dyDescent="0.25">
      <c r="A142" t="s">
        <v>26</v>
      </c>
      <c r="B142" s="45" t="s">
        <v>169</v>
      </c>
      <c r="C142" s="41" t="s">
        <v>92</v>
      </c>
      <c r="D142" s="43">
        <v>114.68750000000099</v>
      </c>
    </row>
    <row r="143" spans="1:4" x14ac:dyDescent="0.25">
      <c r="A143" t="s">
        <v>26</v>
      </c>
      <c r="B143" s="45" t="s">
        <v>168</v>
      </c>
      <c r="C143" s="41" t="s">
        <v>92</v>
      </c>
      <c r="D143" s="43">
        <v>109.728298611111</v>
      </c>
    </row>
    <row r="144" spans="1:4" x14ac:dyDescent="0.25">
      <c r="A144" t="s">
        <v>26</v>
      </c>
      <c r="B144" s="45" t="s">
        <v>168</v>
      </c>
      <c r="C144" s="41" t="s">
        <v>92</v>
      </c>
      <c r="D144" s="43">
        <v>170.361111111111</v>
      </c>
    </row>
    <row r="145" spans="1:4" x14ac:dyDescent="0.25">
      <c r="A145" t="s">
        <v>26</v>
      </c>
      <c r="B145" s="45" t="s">
        <v>94</v>
      </c>
      <c r="C145" s="41" t="s">
        <v>92</v>
      </c>
      <c r="D145" s="43">
        <v>26.302083333333101</v>
      </c>
    </row>
    <row r="146" spans="1:4" x14ac:dyDescent="0.25">
      <c r="A146" t="s">
        <v>26</v>
      </c>
      <c r="B146" s="45" t="s">
        <v>170</v>
      </c>
      <c r="C146" s="41" t="s">
        <v>92</v>
      </c>
      <c r="D146" s="43">
        <v>22.3124999999993</v>
      </c>
    </row>
    <row r="147" spans="1:4" x14ac:dyDescent="0.25">
      <c r="A147" t="s">
        <v>26</v>
      </c>
      <c r="B147" s="45" t="s">
        <v>161</v>
      </c>
      <c r="C147" s="41" t="s">
        <v>92</v>
      </c>
      <c r="D147" s="43">
        <v>532.36458333333201</v>
      </c>
    </row>
    <row r="148" spans="1:4" x14ac:dyDescent="0.25">
      <c r="A148" t="s">
        <v>26</v>
      </c>
      <c r="B148" s="45" t="s">
        <v>161</v>
      </c>
      <c r="C148" s="41" t="s">
        <v>92</v>
      </c>
      <c r="D148" s="43">
        <v>54.615467829707299</v>
      </c>
    </row>
    <row r="149" spans="1:4" x14ac:dyDescent="0.25">
      <c r="A149" t="s">
        <v>26</v>
      </c>
      <c r="B149" s="45" t="s">
        <v>161</v>
      </c>
      <c r="C149" s="41" t="s">
        <v>92</v>
      </c>
      <c r="D149" s="43">
        <v>867.84027777778397</v>
      </c>
    </row>
    <row r="150" spans="1:4" x14ac:dyDescent="0.25">
      <c r="A150" t="s">
        <v>26</v>
      </c>
      <c r="B150" s="45" t="s">
        <v>166</v>
      </c>
      <c r="C150" s="41" t="s">
        <v>92</v>
      </c>
      <c r="D150" s="43">
        <v>2407.5454437047501</v>
      </c>
    </row>
    <row r="151" spans="1:4" x14ac:dyDescent="0.25">
      <c r="A151" t="s">
        <v>26</v>
      </c>
      <c r="B151" s="45" t="s">
        <v>171</v>
      </c>
      <c r="C151" s="41" t="s">
        <v>92</v>
      </c>
      <c r="D151" s="43">
        <v>251.472222222217</v>
      </c>
    </row>
    <row r="152" spans="1:4" x14ac:dyDescent="0.25">
      <c r="A152" t="s">
        <v>26</v>
      </c>
      <c r="B152" s="45" t="s">
        <v>172</v>
      </c>
      <c r="C152" s="41" t="s">
        <v>92</v>
      </c>
      <c r="D152" s="43">
        <v>298.60416250000998</v>
      </c>
    </row>
    <row r="153" spans="1:4" x14ac:dyDescent="0.25">
      <c r="A153" t="s">
        <v>26</v>
      </c>
      <c r="B153" s="45" t="s">
        <v>162</v>
      </c>
      <c r="C153" s="41" t="s">
        <v>92</v>
      </c>
      <c r="D153" s="43">
        <v>292.80822386553098</v>
      </c>
    </row>
    <row r="154" spans="1:4" x14ac:dyDescent="0.25">
      <c r="A154" t="s">
        <v>26</v>
      </c>
      <c r="B154" s="45" t="s">
        <v>172</v>
      </c>
      <c r="C154" s="41" t="s">
        <v>92</v>
      </c>
      <c r="D154" s="43">
        <v>238.32806059028599</v>
      </c>
    </row>
    <row r="155" spans="1:4" x14ac:dyDescent="0.25">
      <c r="A155" s="46" t="s">
        <v>27</v>
      </c>
      <c r="B155" s="45" t="s">
        <v>173</v>
      </c>
      <c r="C155" s="41" t="s">
        <v>92</v>
      </c>
      <c r="D155" s="43">
        <v>40.1427135281182</v>
      </c>
    </row>
    <row r="156" spans="1:4" x14ac:dyDescent="0.25">
      <c r="A156" t="s">
        <v>27</v>
      </c>
      <c r="B156" s="45" t="s">
        <v>173</v>
      </c>
      <c r="C156" s="41" t="s">
        <v>92</v>
      </c>
      <c r="D156" s="43">
        <v>28.412830083840099</v>
      </c>
    </row>
    <row r="157" spans="1:4" x14ac:dyDescent="0.25">
      <c r="A157" t="s">
        <v>27</v>
      </c>
      <c r="B157" s="45" t="s">
        <v>173</v>
      </c>
      <c r="C157" s="41" t="s">
        <v>92</v>
      </c>
      <c r="D157" s="43">
        <v>21.648116362721201</v>
      </c>
    </row>
    <row r="158" spans="1:4" x14ac:dyDescent="0.25">
      <c r="A158" t="s">
        <v>27</v>
      </c>
      <c r="B158" s="45" t="s">
        <v>173</v>
      </c>
      <c r="C158" s="41" t="s">
        <v>92</v>
      </c>
      <c r="D158" s="43">
        <v>56.388888888890001</v>
      </c>
    </row>
    <row r="159" spans="1:4" x14ac:dyDescent="0.25">
      <c r="A159" t="s">
        <v>27</v>
      </c>
      <c r="B159" s="45" t="s">
        <v>174</v>
      </c>
      <c r="C159" s="41" t="s">
        <v>92</v>
      </c>
      <c r="D159" s="43">
        <v>375.94791666666799</v>
      </c>
    </row>
    <row r="160" spans="1:4" x14ac:dyDescent="0.25">
      <c r="A160" t="s">
        <v>27</v>
      </c>
      <c r="B160" s="45" t="s">
        <v>175</v>
      </c>
      <c r="C160" s="41" t="s">
        <v>92</v>
      </c>
      <c r="D160" s="43">
        <v>83.328125000001194</v>
      </c>
    </row>
    <row r="161" spans="1:4" x14ac:dyDescent="0.25">
      <c r="A161" t="s">
        <v>27</v>
      </c>
      <c r="B161" s="45" t="s">
        <v>94</v>
      </c>
      <c r="C161" s="41" t="s">
        <v>92</v>
      </c>
      <c r="D161" s="43">
        <v>66.402777777778297</v>
      </c>
    </row>
    <row r="162" spans="1:4" x14ac:dyDescent="0.25">
      <c r="A162" t="s">
        <v>27</v>
      </c>
      <c r="B162" s="45" t="s">
        <v>173</v>
      </c>
      <c r="C162" s="41" t="s">
        <v>92</v>
      </c>
      <c r="D162" s="43">
        <v>971.59722222223604</v>
      </c>
    </row>
    <row r="163" spans="1:4" x14ac:dyDescent="0.25">
      <c r="A163" t="s">
        <v>27</v>
      </c>
      <c r="B163" s="45" t="s">
        <v>176</v>
      </c>
      <c r="C163" s="41" t="s">
        <v>92</v>
      </c>
      <c r="D163" s="43">
        <v>136.47135416666501</v>
      </c>
    </row>
    <row r="164" spans="1:4" x14ac:dyDescent="0.25">
      <c r="A164" t="s">
        <v>27</v>
      </c>
      <c r="B164" s="45" t="s">
        <v>173</v>
      </c>
      <c r="C164" s="41" t="s">
        <v>92</v>
      </c>
      <c r="D164" s="43">
        <v>69.874999999998394</v>
      </c>
    </row>
    <row r="165" spans="1:4" x14ac:dyDescent="0.25">
      <c r="A165" t="s">
        <v>27</v>
      </c>
      <c r="B165" s="45" t="s">
        <v>173</v>
      </c>
      <c r="C165" s="41" t="s">
        <v>92</v>
      </c>
      <c r="D165" s="43">
        <v>122.08681499950001</v>
      </c>
    </row>
    <row r="166" spans="1:4" x14ac:dyDescent="0.25">
      <c r="A166" t="s">
        <v>27</v>
      </c>
      <c r="B166" s="45" t="s">
        <v>93</v>
      </c>
      <c r="C166" s="41" t="s">
        <v>92</v>
      </c>
      <c r="D166" s="43">
        <v>80.751736111110503</v>
      </c>
    </row>
    <row r="167" spans="1:4" x14ac:dyDescent="0.25">
      <c r="A167" t="s">
        <v>27</v>
      </c>
      <c r="B167" s="45" t="s">
        <v>173</v>
      </c>
      <c r="C167" s="41" t="s">
        <v>92</v>
      </c>
      <c r="D167" s="43">
        <v>115.95833333333</v>
      </c>
    </row>
    <row r="168" spans="1:4" x14ac:dyDescent="0.25">
      <c r="A168" t="s">
        <v>27</v>
      </c>
      <c r="B168" s="45" t="s">
        <v>173</v>
      </c>
      <c r="C168" s="41" t="s">
        <v>92</v>
      </c>
      <c r="D168" s="43">
        <v>26.000000000000099</v>
      </c>
    </row>
    <row r="169" spans="1:4" x14ac:dyDescent="0.25">
      <c r="A169" s="46" t="s">
        <v>28</v>
      </c>
      <c r="B169" s="45" t="s">
        <v>177</v>
      </c>
      <c r="C169" s="41" t="s">
        <v>92</v>
      </c>
      <c r="D169" s="43">
        <v>1694.06085857941</v>
      </c>
    </row>
    <row r="170" spans="1:4" x14ac:dyDescent="0.25">
      <c r="A170" t="s">
        <v>28</v>
      </c>
      <c r="B170" s="45" t="s">
        <v>116</v>
      </c>
      <c r="C170" s="41" t="s">
        <v>92</v>
      </c>
      <c r="D170" s="43">
        <v>44.150126265847703</v>
      </c>
    </row>
    <row r="171" spans="1:4" x14ac:dyDescent="0.25">
      <c r="A171" t="s">
        <v>28</v>
      </c>
      <c r="B171" s="45" t="s">
        <v>116</v>
      </c>
      <c r="C171" s="41" t="s">
        <v>92</v>
      </c>
      <c r="D171" s="43">
        <v>42.056376265849998</v>
      </c>
    </row>
    <row r="172" spans="1:4" x14ac:dyDescent="0.25">
      <c r="A172" t="s">
        <v>28</v>
      </c>
      <c r="B172" s="45" t="s">
        <v>178</v>
      </c>
      <c r="C172" s="41" t="s">
        <v>92</v>
      </c>
      <c r="D172" s="43">
        <v>122.637152777775</v>
      </c>
    </row>
    <row r="173" spans="1:4" x14ac:dyDescent="0.25">
      <c r="A173" t="s">
        <v>28</v>
      </c>
      <c r="B173" s="45" t="s">
        <v>104</v>
      </c>
      <c r="C173" s="41" t="s">
        <v>92</v>
      </c>
      <c r="D173" s="43">
        <v>188.4548611111</v>
      </c>
    </row>
    <row r="174" spans="1:4" x14ac:dyDescent="0.25">
      <c r="A174" t="s">
        <v>28</v>
      </c>
      <c r="B174" s="45" t="s">
        <v>104</v>
      </c>
      <c r="C174" s="41" t="s">
        <v>92</v>
      </c>
      <c r="D174" s="43">
        <v>481.34374999999</v>
      </c>
    </row>
    <row r="175" spans="1:4" x14ac:dyDescent="0.25">
      <c r="A175" t="s">
        <v>28</v>
      </c>
      <c r="B175" s="45" t="s">
        <v>116</v>
      </c>
      <c r="C175" s="41" t="s">
        <v>92</v>
      </c>
      <c r="D175" s="43">
        <v>147.260416666662</v>
      </c>
    </row>
    <row r="176" spans="1:4" x14ac:dyDescent="0.25">
      <c r="A176" s="46" t="s">
        <v>29</v>
      </c>
      <c r="B176" s="45" t="s">
        <v>179</v>
      </c>
      <c r="C176" s="41" t="s">
        <v>92</v>
      </c>
      <c r="D176" s="43">
        <v>99.420138888734598</v>
      </c>
    </row>
    <row r="177" spans="1:4" x14ac:dyDescent="0.25">
      <c r="A177" s="46" t="s">
        <v>30</v>
      </c>
      <c r="B177" s="45" t="s">
        <v>134</v>
      </c>
      <c r="C177" s="41" t="s">
        <v>92</v>
      </c>
      <c r="D177" s="43">
        <v>134.425420559028</v>
      </c>
    </row>
    <row r="178" spans="1:4" x14ac:dyDescent="0.25">
      <c r="A178" t="s">
        <v>30</v>
      </c>
      <c r="B178" s="45" t="s">
        <v>180</v>
      </c>
      <c r="C178" s="41" t="s">
        <v>92</v>
      </c>
      <c r="D178" s="43">
        <v>449.23716438741599</v>
      </c>
    </row>
    <row r="179" spans="1:4" x14ac:dyDescent="0.25">
      <c r="A179" t="s">
        <v>30</v>
      </c>
      <c r="B179" s="45" t="s">
        <v>100</v>
      </c>
      <c r="C179" s="41" t="s">
        <v>92</v>
      </c>
      <c r="D179" s="43">
        <v>120.925298437496</v>
      </c>
    </row>
    <row r="180" spans="1:4" x14ac:dyDescent="0.25">
      <c r="A180" t="s">
        <v>30</v>
      </c>
      <c r="B180" s="45" t="s">
        <v>181</v>
      </c>
      <c r="C180" s="41" t="s">
        <v>92</v>
      </c>
      <c r="D180" s="43">
        <v>163.62698666386601</v>
      </c>
    </row>
    <row r="181" spans="1:4" x14ac:dyDescent="0.25">
      <c r="A181" t="s">
        <v>30</v>
      </c>
      <c r="B181" s="45" t="s">
        <v>93</v>
      </c>
      <c r="C181" s="41" t="s">
        <v>92</v>
      </c>
      <c r="D181" s="43">
        <v>110.277552135626</v>
      </c>
    </row>
    <row r="182" spans="1:4" x14ac:dyDescent="0.25">
      <c r="A182" s="46" t="s">
        <v>182</v>
      </c>
      <c r="B182" s="45" t="s">
        <v>95</v>
      </c>
      <c r="C182" s="41" t="s">
        <v>92</v>
      </c>
      <c r="D182" s="43">
        <v>2883.6776710234199</v>
      </c>
    </row>
    <row r="183" spans="1:4" x14ac:dyDescent="0.25">
      <c r="A183" t="s">
        <v>182</v>
      </c>
      <c r="B183" s="45" t="s">
        <v>95</v>
      </c>
      <c r="C183" s="41" t="s">
        <v>92</v>
      </c>
      <c r="D183" s="43">
        <v>826.91069836456995</v>
      </c>
    </row>
    <row r="184" spans="1:4" x14ac:dyDescent="0.25">
      <c r="A184" t="s">
        <v>182</v>
      </c>
      <c r="B184" s="45" t="s">
        <v>95</v>
      </c>
      <c r="C184" s="41" t="s">
        <v>92</v>
      </c>
      <c r="D184" s="43">
        <v>6044.5992590102796</v>
      </c>
    </row>
    <row r="185" spans="1:4" x14ac:dyDescent="0.25">
      <c r="A185" t="s">
        <v>182</v>
      </c>
      <c r="B185" s="45" t="s">
        <v>95</v>
      </c>
      <c r="C185" s="41" t="s">
        <v>92</v>
      </c>
      <c r="D185" s="43">
        <v>876.88450626330405</v>
      </c>
    </row>
    <row r="186" spans="1:4" x14ac:dyDescent="0.25">
      <c r="A186" t="s">
        <v>182</v>
      </c>
      <c r="B186" s="45" t="s">
        <v>95</v>
      </c>
      <c r="C186" s="41" t="s">
        <v>92</v>
      </c>
      <c r="D186" s="43">
        <v>1661.00868055559</v>
      </c>
    </row>
    <row r="187" spans="1:4" x14ac:dyDescent="0.25">
      <c r="A187" t="s">
        <v>182</v>
      </c>
      <c r="B187" s="45" t="s">
        <v>95</v>
      </c>
      <c r="C187" s="41" t="s">
        <v>92</v>
      </c>
      <c r="D187" s="43">
        <v>87.524805866454003</v>
      </c>
    </row>
    <row r="188" spans="1:4" x14ac:dyDescent="0.25">
      <c r="A188" t="s">
        <v>182</v>
      </c>
      <c r="B188" s="45" t="s">
        <v>95</v>
      </c>
      <c r="C188" s="41" t="s">
        <v>92</v>
      </c>
      <c r="D188" s="43">
        <v>167.57986111110901</v>
      </c>
    </row>
    <row r="189" spans="1:4" x14ac:dyDescent="0.25">
      <c r="A189" t="s">
        <v>182</v>
      </c>
      <c r="B189" s="45" t="s">
        <v>129</v>
      </c>
      <c r="C189" s="41" t="s">
        <v>92</v>
      </c>
      <c r="D189" s="43">
        <v>145.187659877491</v>
      </c>
    </row>
    <row r="190" spans="1:4" x14ac:dyDescent="0.25">
      <c r="A190" t="s">
        <v>182</v>
      </c>
      <c r="B190" s="45" t="s">
        <v>183</v>
      </c>
      <c r="C190" s="41" t="s">
        <v>92</v>
      </c>
      <c r="D190" s="43">
        <v>131.576388888889</v>
      </c>
    </row>
    <row r="191" spans="1:4" x14ac:dyDescent="0.25">
      <c r="A191" t="s">
        <v>182</v>
      </c>
      <c r="B191" s="45" t="s">
        <v>183</v>
      </c>
      <c r="C191" s="41" t="s">
        <v>92</v>
      </c>
      <c r="D191" s="43">
        <v>117.76605902767599</v>
      </c>
    </row>
    <row r="192" spans="1:4" x14ac:dyDescent="0.25">
      <c r="A192" t="s">
        <v>182</v>
      </c>
      <c r="B192" s="45" t="s">
        <v>129</v>
      </c>
      <c r="C192" s="41" t="s">
        <v>92</v>
      </c>
      <c r="D192" s="43">
        <v>100.08723958327001</v>
      </c>
    </row>
    <row r="193" spans="1:4" x14ac:dyDescent="0.25">
      <c r="A193" s="46" t="s">
        <v>85</v>
      </c>
      <c r="B193" s="45" t="s">
        <v>184</v>
      </c>
      <c r="C193" s="41" t="s">
        <v>92</v>
      </c>
      <c r="D193" s="43">
        <v>208.53691721163401</v>
      </c>
    </row>
    <row r="194" spans="1:4" x14ac:dyDescent="0.25">
      <c r="A194" t="s">
        <v>85</v>
      </c>
      <c r="B194" s="45" t="s">
        <v>185</v>
      </c>
      <c r="C194" s="41" t="s">
        <v>92</v>
      </c>
      <c r="D194" s="43">
        <v>125.592211227877</v>
      </c>
    </row>
    <row r="195" spans="1:4" x14ac:dyDescent="0.25">
      <c r="A195" t="s">
        <v>85</v>
      </c>
      <c r="B195" s="45" t="s">
        <v>186</v>
      </c>
      <c r="C195" s="41" t="s">
        <v>92</v>
      </c>
      <c r="D195" s="43">
        <v>679.46682915801296</v>
      </c>
    </row>
    <row r="196" spans="1:4" x14ac:dyDescent="0.25">
      <c r="A196" t="s">
        <v>85</v>
      </c>
      <c r="B196" s="45" t="s">
        <v>187</v>
      </c>
      <c r="C196" s="41" t="s">
        <v>92</v>
      </c>
      <c r="D196" s="43">
        <v>268.38391816187999</v>
      </c>
    </row>
    <row r="197" spans="1:4" x14ac:dyDescent="0.25">
      <c r="A197" t="s">
        <v>85</v>
      </c>
      <c r="B197" s="45" t="s">
        <v>188</v>
      </c>
      <c r="C197" s="41" t="s">
        <v>92</v>
      </c>
      <c r="D197" s="43">
        <v>270.47519929655402</v>
      </c>
    </row>
    <row r="198" spans="1:4" x14ac:dyDescent="0.25">
      <c r="A198" t="s">
        <v>85</v>
      </c>
      <c r="B198" s="45" t="s">
        <v>189</v>
      </c>
      <c r="C198" s="41" t="s">
        <v>92</v>
      </c>
      <c r="D198" s="43">
        <v>438.01562499999898</v>
      </c>
    </row>
    <row r="199" spans="1:4" x14ac:dyDescent="0.25">
      <c r="A199" t="s">
        <v>85</v>
      </c>
      <c r="B199" s="45" t="s">
        <v>190</v>
      </c>
      <c r="C199" s="41" t="s">
        <v>92</v>
      </c>
      <c r="D199" s="43">
        <v>118.75000000000099</v>
      </c>
    </row>
    <row r="200" spans="1:4" x14ac:dyDescent="0.25">
      <c r="A200" t="s">
        <v>85</v>
      </c>
      <c r="B200" s="45" t="s">
        <v>191</v>
      </c>
      <c r="C200" s="41" t="s">
        <v>92</v>
      </c>
      <c r="D200" s="43">
        <v>111</v>
      </c>
    </row>
    <row r="201" spans="1:4" x14ac:dyDescent="0.25">
      <c r="A201" t="s">
        <v>85</v>
      </c>
      <c r="B201" s="45" t="s">
        <v>192</v>
      </c>
      <c r="C201" s="41" t="s">
        <v>92</v>
      </c>
      <c r="D201" s="43">
        <v>156.49999999999699</v>
      </c>
    </row>
    <row r="202" spans="1:4" x14ac:dyDescent="0.25">
      <c r="A202" t="s">
        <v>85</v>
      </c>
      <c r="B202" s="45" t="s">
        <v>193</v>
      </c>
      <c r="C202" s="41" t="s">
        <v>92</v>
      </c>
      <c r="D202" s="43">
        <v>170.98437500000301</v>
      </c>
    </row>
    <row r="203" spans="1:4" x14ac:dyDescent="0.25">
      <c r="A203" t="s">
        <v>85</v>
      </c>
      <c r="B203" s="45" t="s">
        <v>194</v>
      </c>
      <c r="C203" s="41" t="s">
        <v>92</v>
      </c>
      <c r="D203" s="43">
        <v>998.95788519113501</v>
      </c>
    </row>
    <row r="204" spans="1:4" x14ac:dyDescent="0.25">
      <c r="A204" t="s">
        <v>85</v>
      </c>
      <c r="B204" s="45" t="s">
        <v>86</v>
      </c>
      <c r="C204" s="41" t="s">
        <v>92</v>
      </c>
      <c r="D204" s="43">
        <v>13.1961407986098</v>
      </c>
    </row>
    <row r="205" spans="1:4" x14ac:dyDescent="0.25">
      <c r="A205" t="s">
        <v>85</v>
      </c>
      <c r="B205" s="45" t="s">
        <v>86</v>
      </c>
      <c r="C205" s="41" t="s">
        <v>92</v>
      </c>
      <c r="D205" s="43">
        <v>5.3042710069442096</v>
      </c>
    </row>
    <row r="206" spans="1:4" x14ac:dyDescent="0.25">
      <c r="A206" t="s">
        <v>85</v>
      </c>
      <c r="B206" s="45" t="s">
        <v>86</v>
      </c>
      <c r="C206" s="41" t="s">
        <v>92</v>
      </c>
      <c r="D206" s="43">
        <v>73.393405098864505</v>
      </c>
    </row>
    <row r="207" spans="1:4" x14ac:dyDescent="0.25">
      <c r="A207" t="s">
        <v>85</v>
      </c>
      <c r="B207" s="45" t="s">
        <v>86</v>
      </c>
      <c r="C207" s="41" t="s">
        <v>92</v>
      </c>
      <c r="D207" s="43">
        <v>117.045017554016</v>
      </c>
    </row>
    <row r="208" spans="1:4" x14ac:dyDescent="0.25">
      <c r="A208" t="s">
        <v>85</v>
      </c>
      <c r="B208" s="45" t="s">
        <v>86</v>
      </c>
      <c r="C208" s="41" t="s">
        <v>92</v>
      </c>
      <c r="D208" s="43">
        <v>38.657986111114802</v>
      </c>
    </row>
    <row r="209" spans="1:4" x14ac:dyDescent="0.25">
      <c r="A209" t="s">
        <v>85</v>
      </c>
      <c r="B209" s="45" t="s">
        <v>86</v>
      </c>
      <c r="C209" s="41" t="s">
        <v>92</v>
      </c>
      <c r="D209" s="43">
        <v>110.045038126622</v>
      </c>
    </row>
    <row r="210" spans="1:4" x14ac:dyDescent="0.25">
      <c r="A210" t="s">
        <v>85</v>
      </c>
      <c r="B210" s="45" t="s">
        <v>86</v>
      </c>
      <c r="C210" s="41" t="s">
        <v>92</v>
      </c>
      <c r="D210" s="43">
        <v>53.212034838701797</v>
      </c>
    </row>
    <row r="211" spans="1:4" x14ac:dyDescent="0.25">
      <c r="A211" t="s">
        <v>85</v>
      </c>
      <c r="B211" s="45" t="s">
        <v>86</v>
      </c>
      <c r="C211" s="41" t="s">
        <v>92</v>
      </c>
      <c r="D211" s="43">
        <v>60.5833333333333</v>
      </c>
    </row>
    <row r="212" spans="1:4" x14ac:dyDescent="0.25">
      <c r="A212" t="s">
        <v>85</v>
      </c>
      <c r="B212" s="45" t="s">
        <v>86</v>
      </c>
      <c r="C212" s="41" t="s">
        <v>92</v>
      </c>
      <c r="D212" s="43">
        <v>34.666666666666501</v>
      </c>
    </row>
    <row r="213" spans="1:4" x14ac:dyDescent="0.25">
      <c r="A213" t="s">
        <v>85</v>
      </c>
      <c r="B213" s="45" t="s">
        <v>86</v>
      </c>
      <c r="C213" s="41" t="s">
        <v>92</v>
      </c>
      <c r="D213" s="43">
        <v>22.152777777778599</v>
      </c>
    </row>
    <row r="214" spans="1:4" x14ac:dyDescent="0.25">
      <c r="A214" t="s">
        <v>85</v>
      </c>
      <c r="B214" s="45" t="s">
        <v>86</v>
      </c>
      <c r="C214" s="41" t="s">
        <v>92</v>
      </c>
      <c r="D214" s="43">
        <v>221.088107551077</v>
      </c>
    </row>
    <row r="215" spans="1:4" x14ac:dyDescent="0.25">
      <c r="A215" t="s">
        <v>85</v>
      </c>
      <c r="B215" s="45" t="s">
        <v>86</v>
      </c>
      <c r="C215" s="41" t="s">
        <v>92</v>
      </c>
      <c r="D215" s="43">
        <v>19.138888888888701</v>
      </c>
    </row>
    <row r="216" spans="1:4" x14ac:dyDescent="0.25">
      <c r="A216" t="s">
        <v>85</v>
      </c>
      <c r="B216" s="45" t="s">
        <v>195</v>
      </c>
      <c r="C216" s="41" t="s">
        <v>92</v>
      </c>
      <c r="D216" s="43">
        <v>2995.8769816792801</v>
      </c>
    </row>
    <row r="217" spans="1:4" x14ac:dyDescent="0.25">
      <c r="A217" t="s">
        <v>85</v>
      </c>
      <c r="B217" s="45" t="s">
        <v>86</v>
      </c>
      <c r="C217" s="41" t="s">
        <v>92</v>
      </c>
      <c r="D217" s="43">
        <v>64.192708333330302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topLeftCell="A242" workbookViewId="0">
      <selection activeCell="B279" sqref="B279"/>
    </sheetView>
  </sheetViews>
  <sheetFormatPr defaultRowHeight="15" x14ac:dyDescent="0.25"/>
  <cols>
    <col min="1" max="1" width="21.7109375" customWidth="1"/>
    <col min="2" max="2" width="27.5703125" customWidth="1"/>
    <col min="3" max="3" width="11.7109375" style="41" customWidth="1"/>
    <col min="4" max="4" width="13.14062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196</v>
      </c>
      <c r="B2" t="s">
        <v>197</v>
      </c>
      <c r="C2" s="41" t="s">
        <v>198</v>
      </c>
      <c r="D2" s="47">
        <v>75.609666034469299</v>
      </c>
    </row>
    <row r="3" spans="1:4" x14ac:dyDescent="0.25">
      <c r="A3" t="s">
        <v>196</v>
      </c>
      <c r="B3" t="s">
        <v>199</v>
      </c>
      <c r="C3" s="41" t="s">
        <v>198</v>
      </c>
      <c r="D3" s="47">
        <v>304.77777265975101</v>
      </c>
    </row>
    <row r="4" spans="1:4" x14ac:dyDescent="0.25">
      <c r="A4" t="s">
        <v>196</v>
      </c>
      <c r="B4" t="s">
        <v>200</v>
      </c>
      <c r="C4" s="41" t="s">
        <v>198</v>
      </c>
      <c r="D4" s="47">
        <v>136.87672712435801</v>
      </c>
    </row>
    <row r="5" spans="1:4" x14ac:dyDescent="0.25">
      <c r="A5" s="46" t="s">
        <v>20</v>
      </c>
      <c r="B5" t="s">
        <v>91</v>
      </c>
      <c r="C5" s="41" t="s">
        <v>198</v>
      </c>
      <c r="D5" s="47">
        <v>9.6066197709596999</v>
      </c>
    </row>
    <row r="6" spans="1:4" x14ac:dyDescent="0.25">
      <c r="A6" s="46" t="s">
        <v>201</v>
      </c>
      <c r="B6" t="s">
        <v>202</v>
      </c>
      <c r="C6" s="41" t="s">
        <v>198</v>
      </c>
      <c r="D6" s="47">
        <v>1463.2068931445101</v>
      </c>
    </row>
    <row r="7" spans="1:4" x14ac:dyDescent="0.25">
      <c r="A7" t="s">
        <v>201</v>
      </c>
      <c r="B7" t="s">
        <v>93</v>
      </c>
      <c r="C7" s="41" t="s">
        <v>198</v>
      </c>
      <c r="D7" s="47">
        <v>130.48177262811299</v>
      </c>
    </row>
    <row r="8" spans="1:4" x14ac:dyDescent="0.25">
      <c r="A8" t="s">
        <v>201</v>
      </c>
      <c r="B8" t="s">
        <v>116</v>
      </c>
      <c r="C8" s="41" t="s">
        <v>198</v>
      </c>
      <c r="D8" s="47">
        <v>44.395194917211001</v>
      </c>
    </row>
    <row r="9" spans="1:4" x14ac:dyDescent="0.25">
      <c r="A9" t="s">
        <v>201</v>
      </c>
      <c r="B9" t="s">
        <v>203</v>
      </c>
      <c r="C9" s="41" t="s">
        <v>198</v>
      </c>
      <c r="D9" s="47">
        <v>143.02290123012901</v>
      </c>
    </row>
    <row r="10" spans="1:4" x14ac:dyDescent="0.25">
      <c r="A10" t="s">
        <v>201</v>
      </c>
      <c r="B10" t="s">
        <v>203</v>
      </c>
      <c r="C10" s="41" t="s">
        <v>198</v>
      </c>
      <c r="D10" s="47">
        <v>118.567089600063</v>
      </c>
    </row>
    <row r="11" spans="1:4" x14ac:dyDescent="0.25">
      <c r="A11" t="s">
        <v>201</v>
      </c>
      <c r="B11" t="s">
        <v>203</v>
      </c>
      <c r="C11" s="41" t="s">
        <v>198</v>
      </c>
      <c r="D11" s="47">
        <v>129.82064692570799</v>
      </c>
    </row>
    <row r="12" spans="1:4" x14ac:dyDescent="0.25">
      <c r="A12" t="s">
        <v>201</v>
      </c>
      <c r="B12" t="s">
        <v>203</v>
      </c>
      <c r="C12" s="41" t="s">
        <v>198</v>
      </c>
      <c r="D12" s="47">
        <v>63.173009870478701</v>
      </c>
    </row>
    <row r="13" spans="1:4" x14ac:dyDescent="0.25">
      <c r="A13" t="s">
        <v>201</v>
      </c>
      <c r="B13" t="s">
        <v>203</v>
      </c>
      <c r="C13" s="41" t="s">
        <v>198</v>
      </c>
      <c r="D13" s="47">
        <v>146.56628461922</v>
      </c>
    </row>
    <row r="14" spans="1:4" x14ac:dyDescent="0.25">
      <c r="A14" t="s">
        <v>201</v>
      </c>
      <c r="B14" t="s">
        <v>204</v>
      </c>
      <c r="C14" s="41" t="s">
        <v>198</v>
      </c>
      <c r="D14" s="47">
        <v>100.550374043845</v>
      </c>
    </row>
    <row r="15" spans="1:4" x14ac:dyDescent="0.25">
      <c r="A15" t="s">
        <v>201</v>
      </c>
      <c r="B15" t="s">
        <v>204</v>
      </c>
      <c r="C15" s="41" t="s">
        <v>198</v>
      </c>
      <c r="D15" s="47">
        <v>83.412453977591795</v>
      </c>
    </row>
    <row r="16" spans="1:4" x14ac:dyDescent="0.25">
      <c r="A16" s="46" t="s">
        <v>15</v>
      </c>
      <c r="B16" t="s">
        <v>205</v>
      </c>
      <c r="C16" s="41" t="s">
        <v>198</v>
      </c>
      <c r="D16" s="47">
        <v>448.254436948798</v>
      </c>
    </row>
    <row r="17" spans="1:4" x14ac:dyDescent="0.25">
      <c r="A17" t="s">
        <v>15</v>
      </c>
      <c r="B17" t="s">
        <v>205</v>
      </c>
      <c r="C17" s="41" t="s">
        <v>198</v>
      </c>
      <c r="D17" s="47">
        <v>60.632509434982801</v>
      </c>
    </row>
    <row r="18" spans="1:4" x14ac:dyDescent="0.25">
      <c r="A18" t="s">
        <v>15</v>
      </c>
      <c r="B18" t="s">
        <v>116</v>
      </c>
      <c r="C18" s="41" t="s">
        <v>198</v>
      </c>
      <c r="D18" s="47">
        <v>62.288827019987203</v>
      </c>
    </row>
    <row r="19" spans="1:4" x14ac:dyDescent="0.25">
      <c r="A19" t="s">
        <v>15</v>
      </c>
      <c r="B19" t="s">
        <v>206</v>
      </c>
      <c r="C19" s="41" t="s">
        <v>198</v>
      </c>
      <c r="D19" s="47">
        <v>245.17493987593599</v>
      </c>
    </row>
    <row r="20" spans="1:4" x14ac:dyDescent="0.25">
      <c r="A20" s="46" t="s">
        <v>207</v>
      </c>
      <c r="B20" t="s">
        <v>208</v>
      </c>
      <c r="C20" s="41" t="s">
        <v>198</v>
      </c>
      <c r="D20" s="47">
        <v>138.9017731134</v>
      </c>
    </row>
    <row r="21" spans="1:4" x14ac:dyDescent="0.25">
      <c r="A21" s="46" t="s">
        <v>209</v>
      </c>
      <c r="B21" t="s">
        <v>210</v>
      </c>
      <c r="C21" s="41" t="s">
        <v>198</v>
      </c>
      <c r="D21" s="47">
        <v>353.09722222222302</v>
      </c>
    </row>
    <row r="22" spans="1:4" x14ac:dyDescent="0.25">
      <c r="A22" s="46" t="s">
        <v>211</v>
      </c>
      <c r="B22" t="s">
        <v>212</v>
      </c>
      <c r="C22" s="41" t="s">
        <v>198</v>
      </c>
      <c r="D22" s="47">
        <v>124.93750000001801</v>
      </c>
    </row>
    <row r="23" spans="1:4" x14ac:dyDescent="0.25">
      <c r="A23" t="s">
        <v>211</v>
      </c>
      <c r="B23" t="s">
        <v>213</v>
      </c>
      <c r="C23" s="41" t="s">
        <v>198</v>
      </c>
      <c r="D23" s="47">
        <v>378.93749999999602</v>
      </c>
    </row>
    <row r="24" spans="1:4" x14ac:dyDescent="0.25">
      <c r="A24" t="s">
        <v>211</v>
      </c>
      <c r="B24" t="s">
        <v>212</v>
      </c>
      <c r="C24" s="41" t="s">
        <v>198</v>
      </c>
      <c r="D24" s="47">
        <v>165.51562499999599</v>
      </c>
    </row>
    <row r="25" spans="1:4" x14ac:dyDescent="0.25">
      <c r="A25" s="46" t="s">
        <v>21</v>
      </c>
      <c r="B25" t="s">
        <v>214</v>
      </c>
      <c r="C25" s="41" t="s">
        <v>198</v>
      </c>
      <c r="D25" s="47">
        <v>89.960937433881497</v>
      </c>
    </row>
    <row r="26" spans="1:4" x14ac:dyDescent="0.25">
      <c r="A26" t="s">
        <v>21</v>
      </c>
      <c r="B26" t="s">
        <v>112</v>
      </c>
      <c r="C26" s="41" t="s">
        <v>198</v>
      </c>
      <c r="D26" s="47">
        <v>99.171141876851607</v>
      </c>
    </row>
    <row r="27" spans="1:4" x14ac:dyDescent="0.25">
      <c r="A27" t="s">
        <v>21</v>
      </c>
      <c r="B27" t="s">
        <v>215</v>
      </c>
      <c r="C27" s="41" t="s">
        <v>198</v>
      </c>
      <c r="D27" s="47">
        <v>185.028350343374</v>
      </c>
    </row>
    <row r="28" spans="1:4" x14ac:dyDescent="0.25">
      <c r="A28" t="s">
        <v>21</v>
      </c>
      <c r="B28" t="s">
        <v>216</v>
      </c>
      <c r="C28" s="41" t="s">
        <v>198</v>
      </c>
      <c r="D28" s="47">
        <v>135.05489422410199</v>
      </c>
    </row>
    <row r="29" spans="1:4" x14ac:dyDescent="0.25">
      <c r="A29" t="s">
        <v>21</v>
      </c>
      <c r="B29" t="s">
        <v>217</v>
      </c>
      <c r="C29" s="41" t="s">
        <v>198</v>
      </c>
      <c r="D29" s="47">
        <v>242.752185157333</v>
      </c>
    </row>
    <row r="30" spans="1:4" x14ac:dyDescent="0.25">
      <c r="A30" t="s">
        <v>21</v>
      </c>
      <c r="B30" t="s">
        <v>116</v>
      </c>
      <c r="C30" s="41" t="s">
        <v>198</v>
      </c>
      <c r="D30" s="47">
        <v>59.677625757159099</v>
      </c>
    </row>
    <row r="31" spans="1:4" x14ac:dyDescent="0.25">
      <c r="A31" t="s">
        <v>21</v>
      </c>
      <c r="B31" t="s">
        <v>141</v>
      </c>
      <c r="C31" s="41" t="s">
        <v>198</v>
      </c>
      <c r="D31" s="47">
        <v>61.5495824218807</v>
      </c>
    </row>
    <row r="32" spans="1:4" x14ac:dyDescent="0.25">
      <c r="A32" t="s">
        <v>21</v>
      </c>
      <c r="B32" t="s">
        <v>218</v>
      </c>
      <c r="C32" s="41" t="s">
        <v>198</v>
      </c>
      <c r="D32" s="47">
        <v>336.90796811866397</v>
      </c>
    </row>
    <row r="33" spans="1:4" x14ac:dyDescent="0.25">
      <c r="A33" t="s">
        <v>21</v>
      </c>
      <c r="B33" t="s">
        <v>219</v>
      </c>
      <c r="C33" s="41" t="s">
        <v>198</v>
      </c>
      <c r="D33" s="47">
        <v>94.213861276048505</v>
      </c>
    </row>
    <row r="34" spans="1:4" x14ac:dyDescent="0.25">
      <c r="A34" t="s">
        <v>21</v>
      </c>
      <c r="B34" t="s">
        <v>219</v>
      </c>
      <c r="C34" s="41" t="s">
        <v>198</v>
      </c>
      <c r="D34" s="47">
        <v>94.194012027751995</v>
      </c>
    </row>
    <row r="35" spans="1:4" x14ac:dyDescent="0.25">
      <c r="A35" t="s">
        <v>21</v>
      </c>
      <c r="B35" t="s">
        <v>220</v>
      </c>
      <c r="C35" s="41" t="s">
        <v>198</v>
      </c>
      <c r="D35" s="47">
        <v>98.945312499996803</v>
      </c>
    </row>
    <row r="36" spans="1:4" x14ac:dyDescent="0.25">
      <c r="A36" t="s">
        <v>21</v>
      </c>
      <c r="B36" t="s">
        <v>116</v>
      </c>
      <c r="C36" s="41" t="s">
        <v>198</v>
      </c>
      <c r="D36" s="47">
        <v>83.852430555549105</v>
      </c>
    </row>
    <row r="37" spans="1:4" x14ac:dyDescent="0.25">
      <c r="A37" t="s">
        <v>21</v>
      </c>
      <c r="B37" t="s">
        <v>221</v>
      </c>
      <c r="C37" s="41" t="s">
        <v>198</v>
      </c>
      <c r="D37" s="47">
        <v>172.997668368267</v>
      </c>
    </row>
    <row r="38" spans="1:4" x14ac:dyDescent="0.25">
      <c r="A38" t="s">
        <v>21</v>
      </c>
      <c r="B38" t="s">
        <v>221</v>
      </c>
      <c r="C38" s="41" t="s">
        <v>198</v>
      </c>
      <c r="D38" s="47">
        <v>118.16032177366699</v>
      </c>
    </row>
    <row r="39" spans="1:4" x14ac:dyDescent="0.25">
      <c r="A39" t="s">
        <v>21</v>
      </c>
      <c r="B39" t="s">
        <v>222</v>
      </c>
      <c r="C39" s="41" t="s">
        <v>198</v>
      </c>
      <c r="D39" s="47">
        <v>41.6050347222223</v>
      </c>
    </row>
    <row r="40" spans="1:4" x14ac:dyDescent="0.25">
      <c r="A40" t="s">
        <v>21</v>
      </c>
      <c r="B40" t="s">
        <v>223</v>
      </c>
      <c r="C40" s="41" t="s">
        <v>198</v>
      </c>
      <c r="D40" s="47">
        <v>24.333538108848</v>
      </c>
    </row>
    <row r="41" spans="1:4" x14ac:dyDescent="0.25">
      <c r="A41" t="s">
        <v>21</v>
      </c>
      <c r="B41" t="s">
        <v>224</v>
      </c>
      <c r="C41" s="41" t="s">
        <v>198</v>
      </c>
      <c r="D41" s="47">
        <v>18.95833333333</v>
      </c>
    </row>
    <row r="42" spans="1:4" x14ac:dyDescent="0.25">
      <c r="A42" t="s">
        <v>21</v>
      </c>
      <c r="B42" t="s">
        <v>225</v>
      </c>
      <c r="C42" s="41" t="s">
        <v>198</v>
      </c>
      <c r="D42" s="47">
        <v>147.78514014152699</v>
      </c>
    </row>
    <row r="43" spans="1:4" x14ac:dyDescent="0.25">
      <c r="A43" t="s">
        <v>21</v>
      </c>
      <c r="B43" t="s">
        <v>181</v>
      </c>
      <c r="C43" s="41" t="s">
        <v>198</v>
      </c>
      <c r="D43" s="47">
        <v>1796.34695026331</v>
      </c>
    </row>
    <row r="44" spans="1:4" x14ac:dyDescent="0.25">
      <c r="A44" t="s">
        <v>21</v>
      </c>
      <c r="B44" t="s">
        <v>226</v>
      </c>
      <c r="C44" s="41" t="s">
        <v>198</v>
      </c>
      <c r="D44" s="47">
        <v>25.253377098609199</v>
      </c>
    </row>
    <row r="45" spans="1:4" x14ac:dyDescent="0.25">
      <c r="A45" t="s">
        <v>21</v>
      </c>
      <c r="B45" t="s">
        <v>227</v>
      </c>
      <c r="C45" s="41" t="s">
        <v>198</v>
      </c>
      <c r="D45" s="47">
        <v>55.394946306133299</v>
      </c>
    </row>
    <row r="46" spans="1:4" x14ac:dyDescent="0.25">
      <c r="A46" t="s">
        <v>21</v>
      </c>
      <c r="B46" t="s">
        <v>228</v>
      </c>
      <c r="C46" s="41" t="s">
        <v>198</v>
      </c>
      <c r="D46" s="47">
        <v>5.9153819443731503</v>
      </c>
    </row>
    <row r="47" spans="1:4" x14ac:dyDescent="0.25">
      <c r="A47" t="s">
        <v>21</v>
      </c>
      <c r="B47" t="s">
        <v>200</v>
      </c>
      <c r="C47" s="41" t="s">
        <v>198</v>
      </c>
      <c r="D47" s="47">
        <v>665.98177420694503</v>
      </c>
    </row>
    <row r="48" spans="1:4" x14ac:dyDescent="0.25">
      <c r="A48" t="s">
        <v>21</v>
      </c>
      <c r="B48" t="s">
        <v>125</v>
      </c>
      <c r="C48" s="41" t="s">
        <v>198</v>
      </c>
      <c r="D48" s="47">
        <v>258.435269772239</v>
      </c>
    </row>
    <row r="49" spans="1:4" x14ac:dyDescent="0.25">
      <c r="A49" t="s">
        <v>21</v>
      </c>
      <c r="B49" t="s">
        <v>229</v>
      </c>
      <c r="C49" s="41" t="s">
        <v>198</v>
      </c>
      <c r="D49" s="47">
        <v>132.94075520833201</v>
      </c>
    </row>
    <row r="50" spans="1:4" x14ac:dyDescent="0.25">
      <c r="A50" t="s">
        <v>21</v>
      </c>
      <c r="B50" t="s">
        <v>230</v>
      </c>
      <c r="C50" s="41" t="s">
        <v>198</v>
      </c>
      <c r="D50" s="47">
        <v>135.90755208333499</v>
      </c>
    </row>
    <row r="51" spans="1:4" x14ac:dyDescent="0.25">
      <c r="A51" t="s">
        <v>21</v>
      </c>
      <c r="B51" t="s">
        <v>231</v>
      </c>
      <c r="C51" s="41" t="s">
        <v>198</v>
      </c>
      <c r="D51" s="47">
        <v>128.843863020832</v>
      </c>
    </row>
    <row r="52" spans="1:4" x14ac:dyDescent="0.25">
      <c r="A52" t="s">
        <v>21</v>
      </c>
      <c r="B52" t="s">
        <v>232</v>
      </c>
      <c r="C52" s="41" t="s">
        <v>198</v>
      </c>
      <c r="D52" s="47">
        <v>125.87684010416601</v>
      </c>
    </row>
    <row r="53" spans="1:4" x14ac:dyDescent="0.25">
      <c r="A53" t="s">
        <v>21</v>
      </c>
      <c r="B53" t="s">
        <v>233</v>
      </c>
      <c r="C53" s="41" t="s">
        <v>198</v>
      </c>
      <c r="D53" s="47">
        <v>137.841730100072</v>
      </c>
    </row>
    <row r="54" spans="1:4" x14ac:dyDescent="0.25">
      <c r="A54" t="s">
        <v>21</v>
      </c>
      <c r="B54" t="s">
        <v>234</v>
      </c>
      <c r="C54" s="41" t="s">
        <v>198</v>
      </c>
      <c r="D54" s="47">
        <v>140.91802028765699</v>
      </c>
    </row>
    <row r="55" spans="1:4" x14ac:dyDescent="0.25">
      <c r="A55" t="s">
        <v>21</v>
      </c>
      <c r="B55" t="s">
        <v>235</v>
      </c>
      <c r="C55" s="41" t="s">
        <v>198</v>
      </c>
      <c r="D55" s="47">
        <v>140.91807888143001</v>
      </c>
    </row>
    <row r="56" spans="1:4" x14ac:dyDescent="0.25">
      <c r="A56" t="s">
        <v>21</v>
      </c>
      <c r="B56" t="s">
        <v>236</v>
      </c>
      <c r="C56" s="41" t="s">
        <v>198</v>
      </c>
      <c r="D56" s="47">
        <v>140.91796169388499</v>
      </c>
    </row>
    <row r="57" spans="1:4" x14ac:dyDescent="0.25">
      <c r="A57" t="s">
        <v>21</v>
      </c>
      <c r="B57" t="s">
        <v>237</v>
      </c>
      <c r="C57" s="41" t="s">
        <v>198</v>
      </c>
      <c r="D57" s="47">
        <v>143.84782604666901</v>
      </c>
    </row>
    <row r="58" spans="1:4" x14ac:dyDescent="0.25">
      <c r="A58" t="s">
        <v>21</v>
      </c>
      <c r="B58" t="s">
        <v>111</v>
      </c>
      <c r="C58" s="41" t="s">
        <v>198</v>
      </c>
      <c r="D58" s="47">
        <v>94.628823670904694</v>
      </c>
    </row>
    <row r="59" spans="1:4" x14ac:dyDescent="0.25">
      <c r="A59" t="s">
        <v>21</v>
      </c>
      <c r="B59" t="s">
        <v>238</v>
      </c>
      <c r="C59" s="41" t="s">
        <v>198</v>
      </c>
      <c r="D59" s="47">
        <v>140.91807888142901</v>
      </c>
    </row>
    <row r="60" spans="1:4" x14ac:dyDescent="0.25">
      <c r="A60" t="s">
        <v>21</v>
      </c>
      <c r="B60" t="s">
        <v>239</v>
      </c>
      <c r="C60" s="41" t="s">
        <v>198</v>
      </c>
      <c r="D60" s="47">
        <v>140.91796169388601</v>
      </c>
    </row>
    <row r="61" spans="1:4" x14ac:dyDescent="0.25">
      <c r="A61" t="s">
        <v>21</v>
      </c>
      <c r="B61" t="s">
        <v>240</v>
      </c>
      <c r="C61" s="41" t="s">
        <v>198</v>
      </c>
      <c r="D61" s="47">
        <v>166.55291247555201</v>
      </c>
    </row>
    <row r="62" spans="1:4" x14ac:dyDescent="0.25">
      <c r="A62" t="s">
        <v>21</v>
      </c>
      <c r="B62" t="s">
        <v>93</v>
      </c>
      <c r="C62" s="41" t="s">
        <v>198</v>
      </c>
      <c r="D62" s="47">
        <v>155.012949983147</v>
      </c>
    </row>
    <row r="63" spans="1:4" x14ac:dyDescent="0.25">
      <c r="A63" t="s">
        <v>21</v>
      </c>
      <c r="B63" t="s">
        <v>241</v>
      </c>
      <c r="C63" s="41" t="s">
        <v>198</v>
      </c>
      <c r="D63" s="47">
        <v>123.15062140089</v>
      </c>
    </row>
    <row r="64" spans="1:4" x14ac:dyDescent="0.25">
      <c r="A64" t="s">
        <v>21</v>
      </c>
      <c r="B64" t="s">
        <v>93</v>
      </c>
      <c r="C64" s="41" t="s">
        <v>198</v>
      </c>
      <c r="D64" s="47">
        <v>132.839355652807</v>
      </c>
    </row>
    <row r="65" spans="1:4" x14ac:dyDescent="0.25">
      <c r="A65" t="s">
        <v>21</v>
      </c>
      <c r="B65" t="s">
        <v>242</v>
      </c>
      <c r="C65" s="41" t="s">
        <v>198</v>
      </c>
      <c r="D65" s="47">
        <v>125.195760522029</v>
      </c>
    </row>
    <row r="66" spans="1:4" x14ac:dyDescent="0.25">
      <c r="A66" t="s">
        <v>21</v>
      </c>
      <c r="B66" t="s">
        <v>241</v>
      </c>
      <c r="C66" s="41" t="s">
        <v>198</v>
      </c>
      <c r="D66" s="47">
        <v>158.913365204706</v>
      </c>
    </row>
    <row r="67" spans="1:4" x14ac:dyDescent="0.25">
      <c r="A67" t="s">
        <v>21</v>
      </c>
      <c r="B67" t="s">
        <v>243</v>
      </c>
      <c r="C67" s="41" t="s">
        <v>198</v>
      </c>
      <c r="D67" s="47">
        <v>127.485067961344</v>
      </c>
    </row>
    <row r="68" spans="1:4" x14ac:dyDescent="0.25">
      <c r="A68" t="s">
        <v>21</v>
      </c>
      <c r="B68" t="s">
        <v>244</v>
      </c>
      <c r="C68" s="41" t="s">
        <v>198</v>
      </c>
      <c r="D68" s="47">
        <v>132.83937798140201</v>
      </c>
    </row>
    <row r="69" spans="1:4" x14ac:dyDescent="0.25">
      <c r="A69" t="s">
        <v>21</v>
      </c>
      <c r="B69" t="s">
        <v>245</v>
      </c>
      <c r="C69" s="41" t="s">
        <v>198</v>
      </c>
      <c r="D69" s="47">
        <v>132.83937798139999</v>
      </c>
    </row>
    <row r="70" spans="1:4" x14ac:dyDescent="0.25">
      <c r="A70" t="s">
        <v>21</v>
      </c>
      <c r="B70" t="s">
        <v>241</v>
      </c>
      <c r="C70" s="41" t="s">
        <v>198</v>
      </c>
      <c r="D70" s="47">
        <v>165.03274638452399</v>
      </c>
    </row>
    <row r="71" spans="1:4" x14ac:dyDescent="0.25">
      <c r="A71" t="s">
        <v>21</v>
      </c>
      <c r="B71" t="s">
        <v>93</v>
      </c>
      <c r="C71" s="41" t="s">
        <v>198</v>
      </c>
      <c r="D71" s="47">
        <v>166.40022970909899</v>
      </c>
    </row>
    <row r="72" spans="1:4" x14ac:dyDescent="0.25">
      <c r="A72" t="s">
        <v>21</v>
      </c>
      <c r="B72" t="s">
        <v>246</v>
      </c>
      <c r="C72" s="41" t="s">
        <v>198</v>
      </c>
      <c r="D72" s="47">
        <v>42.997127759158403</v>
      </c>
    </row>
    <row r="73" spans="1:4" x14ac:dyDescent="0.25">
      <c r="A73" t="s">
        <v>21</v>
      </c>
      <c r="B73" t="s">
        <v>226</v>
      </c>
      <c r="C73" s="41" t="s">
        <v>198</v>
      </c>
      <c r="D73" s="47">
        <v>14.0790121623976</v>
      </c>
    </row>
    <row r="74" spans="1:4" x14ac:dyDescent="0.25">
      <c r="A74" t="s">
        <v>21</v>
      </c>
      <c r="B74" t="s">
        <v>129</v>
      </c>
      <c r="C74" s="41" t="s">
        <v>198</v>
      </c>
      <c r="D74" s="47">
        <v>77.044596354172498</v>
      </c>
    </row>
    <row r="75" spans="1:4" x14ac:dyDescent="0.25">
      <c r="A75" t="s">
        <v>21</v>
      </c>
      <c r="B75" t="s">
        <v>247</v>
      </c>
      <c r="C75" s="41" t="s">
        <v>198</v>
      </c>
      <c r="D75" s="47">
        <v>4.3727213541664796</v>
      </c>
    </row>
    <row r="76" spans="1:4" x14ac:dyDescent="0.25">
      <c r="A76" t="s">
        <v>21</v>
      </c>
      <c r="B76" t="s">
        <v>183</v>
      </c>
      <c r="C76" s="41" t="s">
        <v>198</v>
      </c>
      <c r="D76" s="47">
        <v>79.402994791674203</v>
      </c>
    </row>
    <row r="77" spans="1:4" x14ac:dyDescent="0.25">
      <c r="A77" t="s">
        <v>21</v>
      </c>
      <c r="B77" t="s">
        <v>248</v>
      </c>
      <c r="C77" s="41" t="s">
        <v>198</v>
      </c>
      <c r="D77" s="47">
        <v>129.72132564026401</v>
      </c>
    </row>
    <row r="78" spans="1:4" x14ac:dyDescent="0.25">
      <c r="A78" t="s">
        <v>21</v>
      </c>
      <c r="B78" t="s">
        <v>249</v>
      </c>
      <c r="C78" s="41" t="s">
        <v>198</v>
      </c>
      <c r="D78" s="47">
        <v>132.41601562499699</v>
      </c>
    </row>
    <row r="79" spans="1:4" x14ac:dyDescent="0.25">
      <c r="A79" t="s">
        <v>21</v>
      </c>
      <c r="B79" t="s">
        <v>241</v>
      </c>
      <c r="C79" s="41" t="s">
        <v>198</v>
      </c>
      <c r="D79" s="47">
        <v>169.60123697917001</v>
      </c>
    </row>
    <row r="80" spans="1:4" x14ac:dyDescent="0.25">
      <c r="A80" t="s">
        <v>21</v>
      </c>
      <c r="B80" t="s">
        <v>250</v>
      </c>
      <c r="C80" s="41" t="s">
        <v>198</v>
      </c>
      <c r="D80" s="47">
        <v>136.121314149304</v>
      </c>
    </row>
    <row r="81" spans="1:4" x14ac:dyDescent="0.25">
      <c r="A81" t="s">
        <v>21</v>
      </c>
      <c r="B81" t="s">
        <v>251</v>
      </c>
      <c r="C81" s="41" t="s">
        <v>198</v>
      </c>
      <c r="D81" s="47">
        <v>128.98964869788301</v>
      </c>
    </row>
    <row r="82" spans="1:4" x14ac:dyDescent="0.25">
      <c r="A82" t="s">
        <v>21</v>
      </c>
      <c r="B82" t="s">
        <v>252</v>
      </c>
      <c r="C82" s="41" t="s">
        <v>198</v>
      </c>
      <c r="D82" s="47">
        <v>169.816269965244</v>
      </c>
    </row>
    <row r="83" spans="1:4" x14ac:dyDescent="0.25">
      <c r="A83" t="s">
        <v>21</v>
      </c>
      <c r="B83" t="s">
        <v>104</v>
      </c>
      <c r="C83" s="41" t="s">
        <v>198</v>
      </c>
      <c r="D83" s="47">
        <v>237.50591393871201</v>
      </c>
    </row>
    <row r="84" spans="1:4" x14ac:dyDescent="0.25">
      <c r="A84" t="s">
        <v>21</v>
      </c>
      <c r="B84" t="s">
        <v>253</v>
      </c>
      <c r="C84" s="41" t="s">
        <v>198</v>
      </c>
      <c r="D84" s="47">
        <v>120.531903889228</v>
      </c>
    </row>
    <row r="85" spans="1:4" x14ac:dyDescent="0.25">
      <c r="A85" t="s">
        <v>21</v>
      </c>
      <c r="B85" t="s">
        <v>125</v>
      </c>
      <c r="C85" s="41" t="s">
        <v>198</v>
      </c>
      <c r="D85" s="47">
        <v>298.900667488735</v>
      </c>
    </row>
    <row r="86" spans="1:4" x14ac:dyDescent="0.25">
      <c r="A86" t="s">
        <v>21</v>
      </c>
      <c r="B86" t="s">
        <v>254</v>
      </c>
      <c r="C86" s="41" t="s">
        <v>198</v>
      </c>
      <c r="D86" s="47">
        <v>129.39438218708599</v>
      </c>
    </row>
    <row r="87" spans="1:4" x14ac:dyDescent="0.25">
      <c r="A87" t="s">
        <v>21</v>
      </c>
      <c r="B87" t="s">
        <v>255</v>
      </c>
      <c r="C87" s="41" t="s">
        <v>198</v>
      </c>
      <c r="D87" s="47">
        <v>128.92140397757899</v>
      </c>
    </row>
    <row r="88" spans="1:4" x14ac:dyDescent="0.25">
      <c r="A88" t="s">
        <v>21</v>
      </c>
      <c r="B88" t="s">
        <v>214</v>
      </c>
      <c r="C88" s="41" t="s">
        <v>198</v>
      </c>
      <c r="D88" s="47">
        <v>127.975131523795</v>
      </c>
    </row>
    <row r="89" spans="1:4" x14ac:dyDescent="0.25">
      <c r="A89" t="s">
        <v>21</v>
      </c>
      <c r="B89" t="s">
        <v>256</v>
      </c>
      <c r="C89" s="41" t="s">
        <v>198</v>
      </c>
      <c r="D89" s="47">
        <v>121.909755518477</v>
      </c>
    </row>
    <row r="90" spans="1:4" x14ac:dyDescent="0.25">
      <c r="A90" t="s">
        <v>21</v>
      </c>
      <c r="B90" t="s">
        <v>257</v>
      </c>
      <c r="C90" s="41" t="s">
        <v>198</v>
      </c>
      <c r="D90" s="47">
        <v>133.62458604332801</v>
      </c>
    </row>
    <row r="91" spans="1:4" x14ac:dyDescent="0.25">
      <c r="A91" t="s">
        <v>21</v>
      </c>
      <c r="B91" t="s">
        <v>258</v>
      </c>
      <c r="C91" s="41" t="s">
        <v>198</v>
      </c>
      <c r="D91" s="47">
        <v>143.31639630611701</v>
      </c>
    </row>
    <row r="92" spans="1:4" x14ac:dyDescent="0.25">
      <c r="A92" t="s">
        <v>21</v>
      </c>
      <c r="B92" t="s">
        <v>259</v>
      </c>
      <c r="C92" s="41" t="s">
        <v>198</v>
      </c>
      <c r="D92" s="47">
        <v>151.38590415215</v>
      </c>
    </row>
    <row r="93" spans="1:4" x14ac:dyDescent="0.25">
      <c r="A93" t="s">
        <v>21</v>
      </c>
      <c r="B93" t="s">
        <v>260</v>
      </c>
      <c r="C93" s="41" t="s">
        <v>198</v>
      </c>
      <c r="D93" s="47">
        <v>142.584673754503</v>
      </c>
    </row>
    <row r="94" spans="1:4" x14ac:dyDescent="0.25">
      <c r="A94" t="s">
        <v>21</v>
      </c>
      <c r="B94" t="s">
        <v>261</v>
      </c>
      <c r="C94" s="41" t="s">
        <v>198</v>
      </c>
      <c r="D94" s="47">
        <v>132.45583114216299</v>
      </c>
    </row>
    <row r="95" spans="1:4" x14ac:dyDescent="0.25">
      <c r="A95" t="s">
        <v>21</v>
      </c>
      <c r="B95" t="s">
        <v>262</v>
      </c>
      <c r="C95" s="41" t="s">
        <v>198</v>
      </c>
      <c r="D95" s="47">
        <v>164.26652804480099</v>
      </c>
    </row>
    <row r="96" spans="1:4" x14ac:dyDescent="0.25">
      <c r="A96" t="s">
        <v>21</v>
      </c>
      <c r="B96" t="s">
        <v>263</v>
      </c>
      <c r="C96" s="41" t="s">
        <v>198</v>
      </c>
      <c r="D96" s="47">
        <v>163.050340316693</v>
      </c>
    </row>
    <row r="97" spans="1:4" x14ac:dyDescent="0.25">
      <c r="A97" t="s">
        <v>21</v>
      </c>
      <c r="B97" t="s">
        <v>264</v>
      </c>
      <c r="C97" s="41" t="s">
        <v>198</v>
      </c>
      <c r="D97" s="47">
        <v>134.62837709810901</v>
      </c>
    </row>
    <row r="98" spans="1:4" x14ac:dyDescent="0.25">
      <c r="A98" t="s">
        <v>21</v>
      </c>
      <c r="B98" t="s">
        <v>265</v>
      </c>
      <c r="C98" s="41" t="s">
        <v>198</v>
      </c>
      <c r="D98" s="47">
        <v>140.00950717620901</v>
      </c>
    </row>
    <row r="99" spans="1:4" x14ac:dyDescent="0.25">
      <c r="A99" t="s">
        <v>21</v>
      </c>
      <c r="B99" t="s">
        <v>266</v>
      </c>
      <c r="C99" s="41" t="s">
        <v>198</v>
      </c>
      <c r="D99" s="47">
        <v>141.14834307291301</v>
      </c>
    </row>
    <row r="100" spans="1:4" x14ac:dyDescent="0.25">
      <c r="A100" t="s">
        <v>21</v>
      </c>
      <c r="B100" t="s">
        <v>267</v>
      </c>
      <c r="C100" s="41" t="s">
        <v>198</v>
      </c>
      <c r="D100" s="47">
        <v>142.97299858504601</v>
      </c>
    </row>
    <row r="101" spans="1:4" x14ac:dyDescent="0.25">
      <c r="A101" t="s">
        <v>21</v>
      </c>
      <c r="B101" t="s">
        <v>268</v>
      </c>
      <c r="C101" s="41" t="s">
        <v>198</v>
      </c>
      <c r="D101" s="47">
        <v>158.37166478917999</v>
      </c>
    </row>
    <row r="102" spans="1:4" x14ac:dyDescent="0.25">
      <c r="A102" t="s">
        <v>21</v>
      </c>
      <c r="B102" t="s">
        <v>93</v>
      </c>
      <c r="C102" s="41" t="s">
        <v>198</v>
      </c>
      <c r="D102" s="47">
        <v>78.224430753492996</v>
      </c>
    </row>
    <row r="103" spans="1:4" x14ac:dyDescent="0.25">
      <c r="A103" t="s">
        <v>21</v>
      </c>
      <c r="B103" t="s">
        <v>269</v>
      </c>
      <c r="C103" s="41" t="s">
        <v>198</v>
      </c>
      <c r="D103" s="47">
        <v>74.859174999360604</v>
      </c>
    </row>
    <row r="104" spans="1:4" x14ac:dyDescent="0.25">
      <c r="A104" t="s">
        <v>21</v>
      </c>
      <c r="B104" t="s">
        <v>269</v>
      </c>
      <c r="C104" s="41" t="s">
        <v>198</v>
      </c>
      <c r="D104" s="47">
        <v>80.228317434832903</v>
      </c>
    </row>
    <row r="105" spans="1:4" x14ac:dyDescent="0.25">
      <c r="A105" t="s">
        <v>21</v>
      </c>
      <c r="B105" t="s">
        <v>141</v>
      </c>
      <c r="C105" s="41" t="s">
        <v>198</v>
      </c>
      <c r="D105" s="47">
        <v>26.235295473490499</v>
      </c>
    </row>
    <row r="106" spans="1:4" x14ac:dyDescent="0.25">
      <c r="A106" t="s">
        <v>21</v>
      </c>
      <c r="B106" t="s">
        <v>141</v>
      </c>
      <c r="C106" s="41" t="s">
        <v>198</v>
      </c>
      <c r="D106" s="47">
        <v>61.176350799847903</v>
      </c>
    </row>
    <row r="107" spans="1:4" x14ac:dyDescent="0.25">
      <c r="A107" t="s">
        <v>21</v>
      </c>
      <c r="B107" t="s">
        <v>116</v>
      </c>
      <c r="C107" s="41" t="s">
        <v>198</v>
      </c>
      <c r="D107" s="47">
        <v>60.159282074660801</v>
      </c>
    </row>
    <row r="108" spans="1:4" x14ac:dyDescent="0.25">
      <c r="A108" t="s">
        <v>21</v>
      </c>
      <c r="B108" t="s">
        <v>116</v>
      </c>
      <c r="C108" s="41" t="s">
        <v>198</v>
      </c>
      <c r="D108" s="47">
        <v>41.427748489876201</v>
      </c>
    </row>
    <row r="109" spans="1:4" x14ac:dyDescent="0.25">
      <c r="A109" t="s">
        <v>21</v>
      </c>
      <c r="B109" t="s">
        <v>270</v>
      </c>
      <c r="C109" s="41" t="s">
        <v>198</v>
      </c>
      <c r="D109" s="47">
        <v>263.48117564273298</v>
      </c>
    </row>
    <row r="110" spans="1:4" x14ac:dyDescent="0.25">
      <c r="A110" t="s">
        <v>21</v>
      </c>
      <c r="B110" t="s">
        <v>116</v>
      </c>
      <c r="C110" s="41" t="s">
        <v>198</v>
      </c>
      <c r="D110" s="47">
        <v>214.27164595073299</v>
      </c>
    </row>
    <row r="111" spans="1:4" x14ac:dyDescent="0.25">
      <c r="A111" t="s">
        <v>21</v>
      </c>
      <c r="B111" t="s">
        <v>93</v>
      </c>
      <c r="C111" s="41" t="s">
        <v>198</v>
      </c>
      <c r="D111" s="47">
        <v>220.17672037843201</v>
      </c>
    </row>
    <row r="112" spans="1:4" x14ac:dyDescent="0.25">
      <c r="A112" t="s">
        <v>21</v>
      </c>
      <c r="B112" t="s">
        <v>115</v>
      </c>
      <c r="C112" s="41" t="s">
        <v>198</v>
      </c>
      <c r="D112" s="47">
        <v>203.03032159691</v>
      </c>
    </row>
    <row r="113" spans="1:4" x14ac:dyDescent="0.25">
      <c r="A113" t="s">
        <v>21</v>
      </c>
      <c r="B113" t="s">
        <v>93</v>
      </c>
      <c r="C113" s="41" t="s">
        <v>198</v>
      </c>
      <c r="D113" s="47">
        <v>533.55155713679403</v>
      </c>
    </row>
    <row r="114" spans="1:4" x14ac:dyDescent="0.25">
      <c r="A114" t="s">
        <v>21</v>
      </c>
      <c r="B114" t="s">
        <v>141</v>
      </c>
      <c r="C114" s="41" t="s">
        <v>198</v>
      </c>
      <c r="D114" s="47">
        <v>40.499202203276703</v>
      </c>
    </row>
    <row r="115" spans="1:4" x14ac:dyDescent="0.25">
      <c r="A115" t="s">
        <v>21</v>
      </c>
      <c r="B115" t="s">
        <v>183</v>
      </c>
      <c r="C115" s="41" t="s">
        <v>198</v>
      </c>
      <c r="D115" s="47">
        <v>71.916736451170607</v>
      </c>
    </row>
    <row r="116" spans="1:4" x14ac:dyDescent="0.25">
      <c r="A116" t="s">
        <v>21</v>
      </c>
      <c r="B116" t="s">
        <v>129</v>
      </c>
      <c r="C116" s="41" t="s">
        <v>198</v>
      </c>
      <c r="D116" s="47">
        <v>69.681074940813602</v>
      </c>
    </row>
    <row r="117" spans="1:4" x14ac:dyDescent="0.25">
      <c r="A117" t="s">
        <v>21</v>
      </c>
      <c r="B117" t="s">
        <v>104</v>
      </c>
      <c r="C117" s="41" t="s">
        <v>198</v>
      </c>
      <c r="D117" s="47">
        <v>236.73910524340701</v>
      </c>
    </row>
    <row r="118" spans="1:4" x14ac:dyDescent="0.25">
      <c r="A118" t="s">
        <v>21</v>
      </c>
      <c r="B118" t="s">
        <v>93</v>
      </c>
      <c r="C118" s="41" t="s">
        <v>198</v>
      </c>
      <c r="D118" s="47">
        <v>119.812500000005</v>
      </c>
    </row>
    <row r="119" spans="1:4" x14ac:dyDescent="0.25">
      <c r="A119" t="s">
        <v>21</v>
      </c>
      <c r="B119" t="s">
        <v>93</v>
      </c>
      <c r="C119" s="41" t="s">
        <v>198</v>
      </c>
      <c r="D119" s="47">
        <v>118.12500000000399</v>
      </c>
    </row>
    <row r="120" spans="1:4" x14ac:dyDescent="0.25">
      <c r="A120" t="s">
        <v>21</v>
      </c>
      <c r="B120" t="s">
        <v>93</v>
      </c>
      <c r="C120" s="41" t="s">
        <v>198</v>
      </c>
      <c r="D120" s="47">
        <v>118.12500000000399</v>
      </c>
    </row>
    <row r="121" spans="1:4" x14ac:dyDescent="0.25">
      <c r="A121" t="s">
        <v>21</v>
      </c>
      <c r="B121" t="s">
        <v>93</v>
      </c>
      <c r="C121" s="41" t="s">
        <v>198</v>
      </c>
      <c r="D121" s="47">
        <v>128.39675330059001</v>
      </c>
    </row>
    <row r="122" spans="1:4" x14ac:dyDescent="0.25">
      <c r="A122" t="s">
        <v>21</v>
      </c>
      <c r="B122" t="s">
        <v>93</v>
      </c>
      <c r="C122" s="41" t="s">
        <v>198</v>
      </c>
      <c r="D122" s="47">
        <v>122.62500000000399</v>
      </c>
    </row>
    <row r="123" spans="1:4" x14ac:dyDescent="0.25">
      <c r="A123" t="s">
        <v>21</v>
      </c>
      <c r="B123" t="s">
        <v>93</v>
      </c>
      <c r="C123" s="41" t="s">
        <v>198</v>
      </c>
      <c r="D123" s="47">
        <v>122.84685941481401</v>
      </c>
    </row>
    <row r="124" spans="1:4" x14ac:dyDescent="0.25">
      <c r="A124" t="s">
        <v>21</v>
      </c>
      <c r="B124" t="s">
        <v>116</v>
      </c>
      <c r="C124" s="41" t="s">
        <v>198</v>
      </c>
      <c r="D124" s="47">
        <v>95.138559641617803</v>
      </c>
    </row>
    <row r="125" spans="1:4" x14ac:dyDescent="0.25">
      <c r="A125" t="s">
        <v>21</v>
      </c>
      <c r="B125" t="s">
        <v>271</v>
      </c>
      <c r="C125" s="41" t="s">
        <v>198</v>
      </c>
      <c r="D125" s="47">
        <v>123.17708333333501</v>
      </c>
    </row>
    <row r="126" spans="1:4" x14ac:dyDescent="0.25">
      <c r="A126" t="s">
        <v>21</v>
      </c>
      <c r="B126" t="s">
        <v>113</v>
      </c>
      <c r="C126" s="41" t="s">
        <v>198</v>
      </c>
      <c r="D126" s="47">
        <v>83.593749999998195</v>
      </c>
    </row>
    <row r="127" spans="1:4" x14ac:dyDescent="0.25">
      <c r="A127" t="s">
        <v>21</v>
      </c>
      <c r="B127" t="s">
        <v>272</v>
      </c>
      <c r="C127" s="41" t="s">
        <v>198</v>
      </c>
      <c r="D127" s="47">
        <v>120.295138888889</v>
      </c>
    </row>
    <row r="128" spans="1:4" x14ac:dyDescent="0.25">
      <c r="A128" t="s">
        <v>21</v>
      </c>
      <c r="B128" t="s">
        <v>93</v>
      </c>
      <c r="C128" s="41" t="s">
        <v>198</v>
      </c>
      <c r="D128" s="47">
        <v>120.86631944443199</v>
      </c>
    </row>
    <row r="129" spans="1:4" x14ac:dyDescent="0.25">
      <c r="A129" t="s">
        <v>21</v>
      </c>
      <c r="B129" t="s">
        <v>273</v>
      </c>
      <c r="C129" s="41" t="s">
        <v>198</v>
      </c>
      <c r="D129" s="47">
        <v>370.821180555544</v>
      </c>
    </row>
    <row r="130" spans="1:4" x14ac:dyDescent="0.25">
      <c r="A130" t="s">
        <v>21</v>
      </c>
      <c r="B130" t="s">
        <v>104</v>
      </c>
      <c r="C130" s="41" t="s">
        <v>198</v>
      </c>
      <c r="D130" s="47">
        <v>270.24999999998801</v>
      </c>
    </row>
    <row r="131" spans="1:4" x14ac:dyDescent="0.25">
      <c r="A131" t="s">
        <v>21</v>
      </c>
      <c r="B131" t="s">
        <v>274</v>
      </c>
      <c r="C131" s="41" t="s">
        <v>198</v>
      </c>
      <c r="D131" s="47">
        <v>76.038194444476702</v>
      </c>
    </row>
    <row r="132" spans="1:4" x14ac:dyDescent="0.25">
      <c r="A132" t="s">
        <v>21</v>
      </c>
      <c r="B132" t="s">
        <v>275</v>
      </c>
      <c r="C132" s="41" t="s">
        <v>198</v>
      </c>
      <c r="D132" s="47">
        <v>143.49999999999901</v>
      </c>
    </row>
    <row r="133" spans="1:4" x14ac:dyDescent="0.25">
      <c r="A133" t="s">
        <v>21</v>
      </c>
      <c r="B133" t="s">
        <v>107</v>
      </c>
      <c r="C133" s="41" t="s">
        <v>198</v>
      </c>
      <c r="D133" s="47">
        <v>222.01403995126199</v>
      </c>
    </row>
    <row r="134" spans="1:4" x14ac:dyDescent="0.25">
      <c r="A134" t="s">
        <v>21</v>
      </c>
      <c r="B134" t="s">
        <v>276</v>
      </c>
      <c r="C134" s="41" t="s">
        <v>198</v>
      </c>
      <c r="D134" s="47">
        <v>112.256944444414</v>
      </c>
    </row>
    <row r="135" spans="1:4" x14ac:dyDescent="0.25">
      <c r="A135" t="s">
        <v>21</v>
      </c>
      <c r="B135" t="s">
        <v>93</v>
      </c>
      <c r="C135" s="41" t="s">
        <v>198</v>
      </c>
      <c r="D135" s="47">
        <v>143.08485243054901</v>
      </c>
    </row>
    <row r="136" spans="1:4" x14ac:dyDescent="0.25">
      <c r="A136" t="s">
        <v>21</v>
      </c>
      <c r="B136" t="s">
        <v>95</v>
      </c>
      <c r="C136" s="41" t="s">
        <v>198</v>
      </c>
      <c r="D136" s="47">
        <v>610.61008391727603</v>
      </c>
    </row>
    <row r="137" spans="1:4" x14ac:dyDescent="0.25">
      <c r="A137" t="s">
        <v>21</v>
      </c>
      <c r="B137" t="s">
        <v>95</v>
      </c>
      <c r="C137" s="41" t="s">
        <v>198</v>
      </c>
      <c r="D137" s="47">
        <v>2095.9728301524701</v>
      </c>
    </row>
    <row r="138" spans="1:4" x14ac:dyDescent="0.25">
      <c r="A138" t="s">
        <v>21</v>
      </c>
      <c r="B138" t="s">
        <v>95</v>
      </c>
      <c r="C138" s="41" t="s">
        <v>198</v>
      </c>
      <c r="D138" s="47">
        <v>984.593425887281</v>
      </c>
    </row>
    <row r="139" spans="1:4" x14ac:dyDescent="0.25">
      <c r="A139" t="s">
        <v>21</v>
      </c>
      <c r="B139" t="s">
        <v>95</v>
      </c>
      <c r="C139" s="41" t="s">
        <v>198</v>
      </c>
      <c r="D139" s="47">
        <v>156.86789622959901</v>
      </c>
    </row>
    <row r="140" spans="1:4" x14ac:dyDescent="0.25">
      <c r="A140" t="s">
        <v>21</v>
      </c>
      <c r="B140" t="s">
        <v>277</v>
      </c>
      <c r="C140" s="41" t="s">
        <v>198</v>
      </c>
      <c r="D140" s="47">
        <v>800.28177085142499</v>
      </c>
    </row>
    <row r="141" spans="1:4" x14ac:dyDescent="0.25">
      <c r="A141" t="s">
        <v>21</v>
      </c>
      <c r="B141" t="s">
        <v>95</v>
      </c>
      <c r="C141" s="41" t="s">
        <v>198</v>
      </c>
      <c r="D141" s="47">
        <v>283.19473902933203</v>
      </c>
    </row>
    <row r="142" spans="1:4" x14ac:dyDescent="0.25">
      <c r="A142" t="s">
        <v>21</v>
      </c>
      <c r="B142" t="s">
        <v>95</v>
      </c>
      <c r="C142" s="41" t="s">
        <v>198</v>
      </c>
      <c r="D142" s="47">
        <v>819.07262208175598</v>
      </c>
    </row>
    <row r="143" spans="1:4" x14ac:dyDescent="0.25">
      <c r="A143" s="46" t="s">
        <v>22</v>
      </c>
      <c r="B143" t="s">
        <v>278</v>
      </c>
      <c r="C143" s="41" t="s">
        <v>198</v>
      </c>
      <c r="D143" s="47">
        <v>400.07986111111899</v>
      </c>
    </row>
    <row r="144" spans="1:4" x14ac:dyDescent="0.25">
      <c r="A144" s="46" t="s">
        <v>279</v>
      </c>
      <c r="B144" t="s">
        <v>280</v>
      </c>
      <c r="C144" s="41" t="s">
        <v>198</v>
      </c>
      <c r="D144" s="47">
        <v>157.35343159548501</v>
      </c>
    </row>
    <row r="145" spans="1:4" x14ac:dyDescent="0.25">
      <c r="A145" t="s">
        <v>279</v>
      </c>
      <c r="B145" t="s">
        <v>281</v>
      </c>
      <c r="C145" s="41" t="s">
        <v>198</v>
      </c>
      <c r="D145" s="47">
        <v>39.958441950912302</v>
      </c>
    </row>
    <row r="146" spans="1:4" x14ac:dyDescent="0.25">
      <c r="A146" t="s">
        <v>279</v>
      </c>
      <c r="B146" t="s">
        <v>282</v>
      </c>
      <c r="C146" s="41" t="s">
        <v>198</v>
      </c>
      <c r="D146" s="47">
        <v>628.90649184370898</v>
      </c>
    </row>
    <row r="147" spans="1:4" x14ac:dyDescent="0.25">
      <c r="A147" t="s">
        <v>279</v>
      </c>
      <c r="B147" t="s">
        <v>93</v>
      </c>
      <c r="C147" s="41" t="s">
        <v>198</v>
      </c>
      <c r="D147" s="47">
        <v>198.423194266293</v>
      </c>
    </row>
    <row r="148" spans="1:4" x14ac:dyDescent="0.25">
      <c r="A148" t="s">
        <v>279</v>
      </c>
      <c r="B148" t="s">
        <v>141</v>
      </c>
      <c r="C148" s="41" t="s">
        <v>198</v>
      </c>
      <c r="D148" s="47">
        <v>25.166666666666298</v>
      </c>
    </row>
    <row r="149" spans="1:4" x14ac:dyDescent="0.25">
      <c r="A149" t="s">
        <v>279</v>
      </c>
      <c r="B149" t="s">
        <v>93</v>
      </c>
      <c r="C149" s="41" t="s">
        <v>198</v>
      </c>
      <c r="D149" s="47">
        <v>74.586886939690999</v>
      </c>
    </row>
    <row r="150" spans="1:4" x14ac:dyDescent="0.25">
      <c r="A150" t="s">
        <v>279</v>
      </c>
      <c r="B150" t="s">
        <v>282</v>
      </c>
      <c r="C150" s="41" t="s">
        <v>198</v>
      </c>
      <c r="D150" s="47">
        <v>193.491358559644</v>
      </c>
    </row>
    <row r="151" spans="1:4" x14ac:dyDescent="0.25">
      <c r="A151" s="46" t="s">
        <v>283</v>
      </c>
      <c r="B151" t="s">
        <v>284</v>
      </c>
      <c r="C151" s="41" t="s">
        <v>198</v>
      </c>
      <c r="D151" s="47">
        <v>125.621414175325</v>
      </c>
    </row>
    <row r="152" spans="1:4" x14ac:dyDescent="0.25">
      <c r="A152" s="46" t="s">
        <v>24</v>
      </c>
      <c r="B152" t="s">
        <v>285</v>
      </c>
      <c r="C152" s="41" t="s">
        <v>198</v>
      </c>
      <c r="D152" s="47">
        <v>325.18094867673102</v>
      </c>
    </row>
    <row r="153" spans="1:4" x14ac:dyDescent="0.25">
      <c r="A153" t="s">
        <v>24</v>
      </c>
      <c r="B153" t="s">
        <v>286</v>
      </c>
      <c r="C153" s="41" t="s">
        <v>198</v>
      </c>
      <c r="D153" s="47">
        <v>48.384643630906098</v>
      </c>
    </row>
    <row r="154" spans="1:4" x14ac:dyDescent="0.25">
      <c r="A154" s="46" t="s">
        <v>287</v>
      </c>
      <c r="B154" t="s">
        <v>288</v>
      </c>
      <c r="C154" s="41" t="s">
        <v>198</v>
      </c>
      <c r="D154" s="47">
        <v>211.69646120198701</v>
      </c>
    </row>
    <row r="155" spans="1:4" x14ac:dyDescent="0.25">
      <c r="A155" s="46" t="s">
        <v>26</v>
      </c>
      <c r="B155" t="s">
        <v>289</v>
      </c>
      <c r="C155" s="41" t="s">
        <v>198</v>
      </c>
      <c r="D155" s="47">
        <v>23.918043881437999</v>
      </c>
    </row>
    <row r="156" spans="1:4" x14ac:dyDescent="0.25">
      <c r="A156" s="46" t="s">
        <v>27</v>
      </c>
      <c r="B156" t="s">
        <v>173</v>
      </c>
      <c r="C156" s="41" t="s">
        <v>198</v>
      </c>
      <c r="D156" s="47">
        <v>39.516601952464299</v>
      </c>
    </row>
    <row r="157" spans="1:4" x14ac:dyDescent="0.25">
      <c r="A157" t="s">
        <v>27</v>
      </c>
      <c r="B157" t="s">
        <v>173</v>
      </c>
      <c r="C157" s="41" t="s">
        <v>198</v>
      </c>
      <c r="D157" s="47">
        <v>9.8621297303955195</v>
      </c>
    </row>
    <row r="158" spans="1:4" x14ac:dyDescent="0.25">
      <c r="A158" t="s">
        <v>27</v>
      </c>
      <c r="B158" t="s">
        <v>173</v>
      </c>
      <c r="C158" s="41" t="s">
        <v>198</v>
      </c>
      <c r="D158" s="47">
        <v>24.479166666668601</v>
      </c>
    </row>
    <row r="159" spans="1:4" x14ac:dyDescent="0.25">
      <c r="A159" t="s">
        <v>27</v>
      </c>
      <c r="B159" t="s">
        <v>173</v>
      </c>
      <c r="C159" s="41" t="s">
        <v>198</v>
      </c>
      <c r="D159" s="47">
        <v>35.827522820897002</v>
      </c>
    </row>
    <row r="160" spans="1:4" x14ac:dyDescent="0.25">
      <c r="A160" s="46" t="s">
        <v>290</v>
      </c>
      <c r="B160" t="s">
        <v>291</v>
      </c>
      <c r="C160" s="41" t="s">
        <v>198</v>
      </c>
      <c r="D160" s="47">
        <v>478.32299461677098</v>
      </c>
    </row>
    <row r="161" spans="1:4" x14ac:dyDescent="0.25">
      <c r="A161" t="s">
        <v>290</v>
      </c>
      <c r="B161" t="s">
        <v>291</v>
      </c>
      <c r="C161" s="41" t="s">
        <v>198</v>
      </c>
      <c r="D161" s="47">
        <v>15.343431685552501</v>
      </c>
    </row>
    <row r="162" spans="1:4" x14ac:dyDescent="0.25">
      <c r="A162" t="s">
        <v>290</v>
      </c>
      <c r="B162" t="s">
        <v>291</v>
      </c>
      <c r="C162" s="41" t="s">
        <v>198</v>
      </c>
      <c r="D162" s="47">
        <v>135.61860313114201</v>
      </c>
    </row>
    <row r="163" spans="1:4" x14ac:dyDescent="0.25">
      <c r="A163" t="s">
        <v>290</v>
      </c>
      <c r="B163" t="s">
        <v>291</v>
      </c>
      <c r="C163" s="41" t="s">
        <v>198</v>
      </c>
      <c r="D163" s="47">
        <v>92.344618055553994</v>
      </c>
    </row>
    <row r="164" spans="1:4" x14ac:dyDescent="0.25">
      <c r="A164" s="46" t="s">
        <v>292</v>
      </c>
      <c r="B164" t="s">
        <v>93</v>
      </c>
      <c r="C164" s="41" t="s">
        <v>198</v>
      </c>
      <c r="D164" s="47">
        <v>385.364583333312</v>
      </c>
    </row>
    <row r="165" spans="1:4" x14ac:dyDescent="0.25">
      <c r="A165" t="s">
        <v>292</v>
      </c>
      <c r="B165" t="s">
        <v>178</v>
      </c>
      <c r="C165" s="41" t="s">
        <v>198</v>
      </c>
      <c r="D165" s="47">
        <v>49.244791666660603</v>
      </c>
    </row>
    <row r="166" spans="1:4" x14ac:dyDescent="0.25">
      <c r="A166" t="s">
        <v>292</v>
      </c>
      <c r="B166" t="s">
        <v>93</v>
      </c>
      <c r="C166" s="41" t="s">
        <v>198</v>
      </c>
      <c r="D166" s="47">
        <v>160.52083333334801</v>
      </c>
    </row>
    <row r="167" spans="1:4" x14ac:dyDescent="0.25">
      <c r="A167" s="46" t="s">
        <v>293</v>
      </c>
      <c r="B167" t="s">
        <v>294</v>
      </c>
      <c r="C167" s="41" t="s">
        <v>198</v>
      </c>
      <c r="D167" s="47">
        <v>152.520582342724</v>
      </c>
    </row>
    <row r="168" spans="1:4" x14ac:dyDescent="0.25">
      <c r="A168" t="s">
        <v>293</v>
      </c>
      <c r="B168" t="s">
        <v>116</v>
      </c>
      <c r="C168" s="41" t="s">
        <v>198</v>
      </c>
      <c r="D168" s="47">
        <v>41.422796553570997</v>
      </c>
    </row>
    <row r="169" spans="1:4" x14ac:dyDescent="0.25">
      <c r="A169" t="s">
        <v>293</v>
      </c>
      <c r="B169" t="s">
        <v>93</v>
      </c>
      <c r="C169" s="41" t="s">
        <v>198</v>
      </c>
      <c r="D169" s="47">
        <v>79.405685709546901</v>
      </c>
    </row>
    <row r="170" spans="1:4" x14ac:dyDescent="0.25">
      <c r="A170" t="s">
        <v>293</v>
      </c>
      <c r="B170" t="s">
        <v>93</v>
      </c>
      <c r="C170" s="41" t="s">
        <v>198</v>
      </c>
      <c r="D170" s="47">
        <v>248.69084821585599</v>
      </c>
    </row>
    <row r="171" spans="1:4" x14ac:dyDescent="0.25">
      <c r="A171" t="s">
        <v>293</v>
      </c>
      <c r="B171" t="s">
        <v>295</v>
      </c>
      <c r="C171" s="41" t="s">
        <v>198</v>
      </c>
      <c r="D171" s="47">
        <v>206.682691151402</v>
      </c>
    </row>
    <row r="172" spans="1:4" x14ac:dyDescent="0.25">
      <c r="A172" t="s">
        <v>293</v>
      </c>
      <c r="B172" t="s">
        <v>281</v>
      </c>
      <c r="C172" s="41" t="s">
        <v>198</v>
      </c>
      <c r="D172" s="47">
        <v>135.866981640083</v>
      </c>
    </row>
    <row r="173" spans="1:4" x14ac:dyDescent="0.25">
      <c r="A173" t="s">
        <v>293</v>
      </c>
      <c r="B173" t="s">
        <v>294</v>
      </c>
      <c r="C173" s="41" t="s">
        <v>198</v>
      </c>
      <c r="D173" s="47">
        <v>962.68708463350094</v>
      </c>
    </row>
    <row r="174" spans="1:4" x14ac:dyDescent="0.25">
      <c r="A174" s="46" t="s">
        <v>296</v>
      </c>
      <c r="B174" t="s">
        <v>93</v>
      </c>
      <c r="C174" s="41" t="s">
        <v>198</v>
      </c>
      <c r="D174" s="47">
        <v>139.25694444444301</v>
      </c>
    </row>
    <row r="175" spans="1:4" x14ac:dyDescent="0.25">
      <c r="A175" t="s">
        <v>296</v>
      </c>
      <c r="B175" t="s">
        <v>116</v>
      </c>
      <c r="C175" s="41" t="s">
        <v>198</v>
      </c>
      <c r="D175" s="47">
        <v>89.916666666666302</v>
      </c>
    </row>
    <row r="176" spans="1:4" x14ac:dyDescent="0.25">
      <c r="A176" t="s">
        <v>296</v>
      </c>
      <c r="B176" t="s">
        <v>116</v>
      </c>
      <c r="C176" s="41" t="s">
        <v>198</v>
      </c>
      <c r="D176" s="47">
        <v>111.392271147706</v>
      </c>
    </row>
    <row r="177" spans="1:4" x14ac:dyDescent="0.25">
      <c r="A177" t="s">
        <v>296</v>
      </c>
      <c r="B177" t="s">
        <v>181</v>
      </c>
      <c r="C177" s="41" t="s">
        <v>198</v>
      </c>
      <c r="D177" s="47">
        <v>422.09379286553701</v>
      </c>
    </row>
    <row r="178" spans="1:4" x14ac:dyDescent="0.25">
      <c r="A178" t="s">
        <v>296</v>
      </c>
      <c r="B178" t="s">
        <v>93</v>
      </c>
      <c r="C178" s="41" t="s">
        <v>198</v>
      </c>
      <c r="D178" s="47">
        <v>114.796341815075</v>
      </c>
    </row>
    <row r="179" spans="1:4" x14ac:dyDescent="0.25">
      <c r="A179" t="s">
        <v>296</v>
      </c>
      <c r="B179" t="s">
        <v>93</v>
      </c>
      <c r="C179" s="41" t="s">
        <v>198</v>
      </c>
      <c r="D179" s="47">
        <v>82.704658583392998</v>
      </c>
    </row>
    <row r="180" spans="1:4" x14ac:dyDescent="0.25">
      <c r="A180" t="s">
        <v>296</v>
      </c>
      <c r="B180" t="s">
        <v>93</v>
      </c>
      <c r="C180" s="41" t="s">
        <v>198</v>
      </c>
      <c r="D180" s="47">
        <v>96.2450504788345</v>
      </c>
    </row>
    <row r="181" spans="1:4" x14ac:dyDescent="0.25">
      <c r="A181" t="s">
        <v>296</v>
      </c>
      <c r="B181" t="s">
        <v>116</v>
      </c>
      <c r="C181" s="41" t="s">
        <v>198</v>
      </c>
      <c r="D181" s="47">
        <v>82.381897670210193</v>
      </c>
    </row>
    <row r="182" spans="1:4" x14ac:dyDescent="0.25">
      <c r="A182" t="s">
        <v>296</v>
      </c>
      <c r="B182" t="s">
        <v>107</v>
      </c>
      <c r="C182" s="41" t="s">
        <v>198</v>
      </c>
      <c r="D182" s="47">
        <v>53.333423603322998</v>
      </c>
    </row>
    <row r="183" spans="1:4" x14ac:dyDescent="0.25">
      <c r="A183" t="s">
        <v>296</v>
      </c>
      <c r="B183" t="s">
        <v>297</v>
      </c>
      <c r="C183" s="41" t="s">
        <v>198</v>
      </c>
      <c r="D183" s="47">
        <v>99.056471924683393</v>
      </c>
    </row>
    <row r="184" spans="1:4" x14ac:dyDescent="0.25">
      <c r="A184" t="s">
        <v>296</v>
      </c>
      <c r="B184" t="s">
        <v>173</v>
      </c>
      <c r="C184" s="41" t="s">
        <v>198</v>
      </c>
      <c r="D184" s="47">
        <v>42.814236111108499</v>
      </c>
    </row>
    <row r="185" spans="1:4" x14ac:dyDescent="0.25">
      <c r="A185" t="s">
        <v>296</v>
      </c>
      <c r="B185" t="s">
        <v>131</v>
      </c>
      <c r="C185" s="41" t="s">
        <v>198</v>
      </c>
      <c r="D185" s="47">
        <v>266.75695611971702</v>
      </c>
    </row>
    <row r="186" spans="1:4" x14ac:dyDescent="0.25">
      <c r="A186" t="s">
        <v>296</v>
      </c>
      <c r="B186" t="s">
        <v>93</v>
      </c>
      <c r="C186" s="41" t="s">
        <v>198</v>
      </c>
      <c r="D186" s="47">
        <v>47.446873987166803</v>
      </c>
    </row>
    <row r="187" spans="1:4" x14ac:dyDescent="0.25">
      <c r="A187" t="s">
        <v>296</v>
      </c>
      <c r="B187" t="s">
        <v>93</v>
      </c>
      <c r="C187" s="41" t="s">
        <v>198</v>
      </c>
      <c r="D187" s="47">
        <v>183.885416666678</v>
      </c>
    </row>
    <row r="188" spans="1:4" x14ac:dyDescent="0.25">
      <c r="A188" t="s">
        <v>296</v>
      </c>
      <c r="B188" t="s">
        <v>298</v>
      </c>
      <c r="C188" s="41" t="s">
        <v>198</v>
      </c>
      <c r="D188" s="47">
        <v>202.14941731105401</v>
      </c>
    </row>
    <row r="189" spans="1:4" x14ac:dyDescent="0.25">
      <c r="A189" t="s">
        <v>296</v>
      </c>
      <c r="B189" t="s">
        <v>141</v>
      </c>
      <c r="C189" s="41" t="s">
        <v>198</v>
      </c>
      <c r="D189" s="47">
        <v>31.298824563048701</v>
      </c>
    </row>
    <row r="190" spans="1:4" x14ac:dyDescent="0.25">
      <c r="A190" t="s">
        <v>296</v>
      </c>
      <c r="B190" t="s">
        <v>93</v>
      </c>
      <c r="C190" s="41" t="s">
        <v>198</v>
      </c>
      <c r="D190" s="47">
        <v>187.96246043943501</v>
      </c>
    </row>
    <row r="191" spans="1:4" x14ac:dyDescent="0.25">
      <c r="A191" t="s">
        <v>296</v>
      </c>
      <c r="B191" t="s">
        <v>141</v>
      </c>
      <c r="C191" s="41" t="s">
        <v>198</v>
      </c>
      <c r="D191" s="47">
        <v>43.269174892065898</v>
      </c>
    </row>
    <row r="192" spans="1:4" x14ac:dyDescent="0.25">
      <c r="A192" t="s">
        <v>296</v>
      </c>
      <c r="B192" t="s">
        <v>299</v>
      </c>
      <c r="C192" s="41" t="s">
        <v>198</v>
      </c>
      <c r="D192" s="47">
        <v>90.923611111111398</v>
      </c>
    </row>
    <row r="193" spans="1:4" x14ac:dyDescent="0.25">
      <c r="A193" t="s">
        <v>296</v>
      </c>
      <c r="B193" t="s">
        <v>93</v>
      </c>
      <c r="C193" s="41" t="s">
        <v>198</v>
      </c>
      <c r="D193" s="47">
        <v>242.23963697657899</v>
      </c>
    </row>
    <row r="194" spans="1:4" x14ac:dyDescent="0.25">
      <c r="A194" t="s">
        <v>296</v>
      </c>
      <c r="B194" t="s">
        <v>141</v>
      </c>
      <c r="C194" s="41" t="s">
        <v>198</v>
      </c>
      <c r="D194" s="47">
        <v>35.732852340826703</v>
      </c>
    </row>
    <row r="195" spans="1:4" x14ac:dyDescent="0.25">
      <c r="A195" t="s">
        <v>296</v>
      </c>
      <c r="B195" t="s">
        <v>212</v>
      </c>
      <c r="C195" s="41" t="s">
        <v>198</v>
      </c>
      <c r="D195" s="47">
        <v>92.432600586718294</v>
      </c>
    </row>
    <row r="196" spans="1:4" x14ac:dyDescent="0.25">
      <c r="A196" t="s">
        <v>296</v>
      </c>
      <c r="B196" t="s">
        <v>116</v>
      </c>
      <c r="C196" s="41" t="s">
        <v>198</v>
      </c>
      <c r="D196" s="47">
        <v>24.333333333333702</v>
      </c>
    </row>
    <row r="197" spans="1:4" x14ac:dyDescent="0.25">
      <c r="A197" t="s">
        <v>296</v>
      </c>
      <c r="B197" t="s">
        <v>115</v>
      </c>
      <c r="C197" s="41" t="s">
        <v>198</v>
      </c>
      <c r="D197" s="47">
        <v>140.89060907662599</v>
      </c>
    </row>
    <row r="198" spans="1:4" x14ac:dyDescent="0.25">
      <c r="A198" t="s">
        <v>296</v>
      </c>
      <c r="B198" t="s">
        <v>107</v>
      </c>
      <c r="C198" s="41" t="s">
        <v>198</v>
      </c>
      <c r="D198" s="47">
        <v>248.294317295545</v>
      </c>
    </row>
    <row r="199" spans="1:4" x14ac:dyDescent="0.25">
      <c r="A199" t="s">
        <v>296</v>
      </c>
      <c r="B199" t="s">
        <v>141</v>
      </c>
      <c r="C199" s="41" t="s">
        <v>198</v>
      </c>
      <c r="D199" s="47">
        <v>45.801604891324097</v>
      </c>
    </row>
    <row r="200" spans="1:4" x14ac:dyDescent="0.25">
      <c r="A200" t="s">
        <v>296</v>
      </c>
      <c r="B200" t="s">
        <v>107</v>
      </c>
      <c r="C200" s="41" t="s">
        <v>198</v>
      </c>
      <c r="D200" s="47">
        <v>263.96832533570301</v>
      </c>
    </row>
    <row r="201" spans="1:4" x14ac:dyDescent="0.25">
      <c r="A201" t="s">
        <v>296</v>
      </c>
      <c r="B201" t="s">
        <v>93</v>
      </c>
      <c r="C201" s="41" t="s">
        <v>198</v>
      </c>
      <c r="D201" s="47">
        <v>170.381091389689</v>
      </c>
    </row>
    <row r="202" spans="1:4" x14ac:dyDescent="0.25">
      <c r="A202" t="s">
        <v>296</v>
      </c>
      <c r="B202" t="s">
        <v>116</v>
      </c>
      <c r="C202" s="41" t="s">
        <v>198</v>
      </c>
      <c r="D202" s="47">
        <v>62.027504044191097</v>
      </c>
    </row>
    <row r="203" spans="1:4" x14ac:dyDescent="0.25">
      <c r="A203" t="s">
        <v>296</v>
      </c>
      <c r="B203" t="s">
        <v>141</v>
      </c>
      <c r="C203" s="41" t="s">
        <v>198</v>
      </c>
      <c r="D203" s="47">
        <v>107.023305948057</v>
      </c>
    </row>
    <row r="204" spans="1:4" x14ac:dyDescent="0.25">
      <c r="A204" t="s">
        <v>296</v>
      </c>
      <c r="B204" t="s">
        <v>300</v>
      </c>
      <c r="C204" s="41" t="s">
        <v>198</v>
      </c>
      <c r="D204" s="47">
        <v>65.414081133133294</v>
      </c>
    </row>
    <row r="205" spans="1:4" x14ac:dyDescent="0.25">
      <c r="A205" t="s">
        <v>296</v>
      </c>
      <c r="B205" t="s">
        <v>125</v>
      </c>
      <c r="C205" s="41" t="s">
        <v>198</v>
      </c>
      <c r="D205" s="47">
        <v>125.07062725641001</v>
      </c>
    </row>
    <row r="206" spans="1:4" x14ac:dyDescent="0.25">
      <c r="A206" t="s">
        <v>296</v>
      </c>
      <c r="B206" t="s">
        <v>93</v>
      </c>
      <c r="C206" s="41" t="s">
        <v>198</v>
      </c>
      <c r="D206" s="47">
        <v>113.124256574757</v>
      </c>
    </row>
    <row r="207" spans="1:4" x14ac:dyDescent="0.25">
      <c r="A207" t="s">
        <v>296</v>
      </c>
      <c r="B207" t="s">
        <v>112</v>
      </c>
      <c r="C207" s="41" t="s">
        <v>198</v>
      </c>
      <c r="D207" s="47">
        <v>36.055894823726803</v>
      </c>
    </row>
    <row r="208" spans="1:4" x14ac:dyDescent="0.25">
      <c r="A208" t="s">
        <v>296</v>
      </c>
      <c r="B208" t="s">
        <v>236</v>
      </c>
      <c r="C208" s="41" t="s">
        <v>198</v>
      </c>
      <c r="D208" s="47">
        <v>170.750657104732</v>
      </c>
    </row>
    <row r="209" spans="1:4" x14ac:dyDescent="0.25">
      <c r="A209" t="s">
        <v>296</v>
      </c>
      <c r="B209" t="s">
        <v>93</v>
      </c>
      <c r="C209" s="41" t="s">
        <v>198</v>
      </c>
      <c r="D209" s="47">
        <v>141.608284569879</v>
      </c>
    </row>
    <row r="210" spans="1:4" x14ac:dyDescent="0.25">
      <c r="A210" t="s">
        <v>296</v>
      </c>
      <c r="B210" t="s">
        <v>141</v>
      </c>
      <c r="C210" s="41" t="s">
        <v>198</v>
      </c>
      <c r="D210" s="47">
        <v>47.2897711302424</v>
      </c>
    </row>
    <row r="211" spans="1:4" x14ac:dyDescent="0.25">
      <c r="A211" t="s">
        <v>296</v>
      </c>
      <c r="B211" t="s">
        <v>200</v>
      </c>
      <c r="C211" s="41" t="s">
        <v>198</v>
      </c>
      <c r="D211" s="47">
        <v>200.25732042607399</v>
      </c>
    </row>
    <row r="212" spans="1:4" x14ac:dyDescent="0.25">
      <c r="A212" t="s">
        <v>296</v>
      </c>
      <c r="B212" t="s">
        <v>301</v>
      </c>
      <c r="C212" s="41" t="s">
        <v>198</v>
      </c>
      <c r="D212" s="47">
        <v>72.5982054476613</v>
      </c>
    </row>
    <row r="213" spans="1:4" x14ac:dyDescent="0.25">
      <c r="A213" t="s">
        <v>296</v>
      </c>
      <c r="B213" t="s">
        <v>93</v>
      </c>
      <c r="C213" s="41" t="s">
        <v>198</v>
      </c>
      <c r="D213" s="47">
        <v>124.011793403711</v>
      </c>
    </row>
    <row r="214" spans="1:4" x14ac:dyDescent="0.25">
      <c r="A214" t="s">
        <v>296</v>
      </c>
      <c r="B214" t="s">
        <v>93</v>
      </c>
      <c r="C214" s="41" t="s">
        <v>198</v>
      </c>
      <c r="D214" s="47">
        <v>159.67917618673201</v>
      </c>
    </row>
    <row r="215" spans="1:4" x14ac:dyDescent="0.25">
      <c r="A215" t="s">
        <v>296</v>
      </c>
      <c r="B215" t="s">
        <v>237</v>
      </c>
      <c r="C215" s="41" t="s">
        <v>198</v>
      </c>
      <c r="D215" s="47">
        <v>175.76115136846099</v>
      </c>
    </row>
    <row r="216" spans="1:4" x14ac:dyDescent="0.25">
      <c r="A216" t="s">
        <v>296</v>
      </c>
      <c r="B216" t="s">
        <v>116</v>
      </c>
      <c r="C216" s="41" t="s">
        <v>198</v>
      </c>
      <c r="D216" s="47">
        <v>57.500365177953299</v>
      </c>
    </row>
    <row r="217" spans="1:4" x14ac:dyDescent="0.25">
      <c r="A217" t="s">
        <v>296</v>
      </c>
      <c r="B217" t="s">
        <v>116</v>
      </c>
      <c r="C217" s="41" t="s">
        <v>198</v>
      </c>
      <c r="D217" s="47">
        <v>122.127541024173</v>
      </c>
    </row>
    <row r="218" spans="1:4" x14ac:dyDescent="0.25">
      <c r="A218" t="s">
        <v>296</v>
      </c>
      <c r="B218" t="s">
        <v>238</v>
      </c>
      <c r="C218" s="41" t="s">
        <v>198</v>
      </c>
      <c r="D218" s="47">
        <v>122.58993722148701</v>
      </c>
    </row>
    <row r="219" spans="1:4" x14ac:dyDescent="0.25">
      <c r="A219" t="s">
        <v>296</v>
      </c>
      <c r="B219" t="s">
        <v>239</v>
      </c>
      <c r="C219" s="41" t="s">
        <v>198</v>
      </c>
      <c r="D219" s="47">
        <v>117.989583333333</v>
      </c>
    </row>
    <row r="220" spans="1:4" x14ac:dyDescent="0.25">
      <c r="A220" t="s">
        <v>296</v>
      </c>
      <c r="B220" t="s">
        <v>240</v>
      </c>
      <c r="C220" s="41" t="s">
        <v>198</v>
      </c>
      <c r="D220" s="47">
        <v>117.557290742776</v>
      </c>
    </row>
    <row r="221" spans="1:4" x14ac:dyDescent="0.25">
      <c r="A221" t="s">
        <v>296</v>
      </c>
      <c r="B221" t="s">
        <v>95</v>
      </c>
      <c r="C221" s="41" t="s">
        <v>198</v>
      </c>
      <c r="D221" s="47">
        <v>356.94596953377601</v>
      </c>
    </row>
    <row r="222" spans="1:4" x14ac:dyDescent="0.25">
      <c r="A222" t="s">
        <v>296</v>
      </c>
      <c r="B222" t="s">
        <v>95</v>
      </c>
      <c r="C222" s="41" t="s">
        <v>198</v>
      </c>
      <c r="D222" s="47">
        <v>477.27245247976401</v>
      </c>
    </row>
    <row r="223" spans="1:4" x14ac:dyDescent="0.25">
      <c r="A223" s="46" t="s">
        <v>476</v>
      </c>
      <c r="B223" t="s">
        <v>302</v>
      </c>
      <c r="C223" s="41" t="s">
        <v>198</v>
      </c>
      <c r="D223" s="47">
        <v>2119.71811830356</v>
      </c>
    </row>
    <row r="224" spans="1:4" x14ac:dyDescent="0.25">
      <c r="A224" t="s">
        <v>476</v>
      </c>
      <c r="B224" t="s">
        <v>303</v>
      </c>
      <c r="C224" s="41" t="s">
        <v>198</v>
      </c>
      <c r="D224" s="47">
        <v>265.14096657602403</v>
      </c>
    </row>
    <row r="225" spans="1:4" x14ac:dyDescent="0.25">
      <c r="A225" t="s">
        <v>476</v>
      </c>
      <c r="B225" t="s">
        <v>304</v>
      </c>
      <c r="C225" s="41" t="s">
        <v>198</v>
      </c>
      <c r="D225" s="47">
        <v>134.486651114723</v>
      </c>
    </row>
    <row r="226" spans="1:4" x14ac:dyDescent="0.25">
      <c r="A226" t="s">
        <v>476</v>
      </c>
      <c r="B226" t="s">
        <v>305</v>
      </c>
      <c r="C226" s="41" t="s">
        <v>198</v>
      </c>
      <c r="D226" s="47">
        <v>57.412660842725501</v>
      </c>
    </row>
    <row r="227" spans="1:4" x14ac:dyDescent="0.25">
      <c r="A227" t="s">
        <v>476</v>
      </c>
      <c r="B227" t="s">
        <v>306</v>
      </c>
      <c r="C227" s="41" t="s">
        <v>198</v>
      </c>
      <c r="D227" s="47">
        <v>60.414460527107799</v>
      </c>
    </row>
    <row r="228" spans="1:4" x14ac:dyDescent="0.25">
      <c r="A228" t="s">
        <v>476</v>
      </c>
      <c r="B228" t="s">
        <v>307</v>
      </c>
      <c r="C228" s="41" t="s">
        <v>198</v>
      </c>
      <c r="D228" s="47">
        <v>379.169748763261</v>
      </c>
    </row>
    <row r="229" spans="1:4" x14ac:dyDescent="0.25">
      <c r="A229" t="s">
        <v>476</v>
      </c>
      <c r="B229" t="s">
        <v>307</v>
      </c>
      <c r="C229" s="41" t="s">
        <v>198</v>
      </c>
      <c r="D229" s="47">
        <v>616.40578758571098</v>
      </c>
    </row>
    <row r="230" spans="1:4" x14ac:dyDescent="0.25">
      <c r="A230" s="46" t="s">
        <v>182</v>
      </c>
      <c r="B230" t="s">
        <v>308</v>
      </c>
      <c r="C230" s="41" t="s">
        <v>198</v>
      </c>
      <c r="D230" s="47">
        <v>58.755182926450701</v>
      </c>
    </row>
    <row r="231" spans="1:4" x14ac:dyDescent="0.25">
      <c r="A231" t="s">
        <v>182</v>
      </c>
      <c r="B231" t="s">
        <v>95</v>
      </c>
      <c r="C231" s="41" t="s">
        <v>198</v>
      </c>
      <c r="D231" s="47">
        <v>391.74435476391699</v>
      </c>
    </row>
    <row r="232" spans="1:4" x14ac:dyDescent="0.25">
      <c r="A232" t="s">
        <v>182</v>
      </c>
      <c r="B232" t="s">
        <v>309</v>
      </c>
      <c r="C232" s="41" t="s">
        <v>198</v>
      </c>
      <c r="D232" s="47">
        <v>250.12411070191001</v>
      </c>
    </row>
    <row r="233" spans="1:4" x14ac:dyDescent="0.25">
      <c r="A233" t="s">
        <v>182</v>
      </c>
      <c r="B233" t="s">
        <v>95</v>
      </c>
      <c r="C233" s="41" t="s">
        <v>198</v>
      </c>
      <c r="D233" s="47">
        <v>310.99081318803297</v>
      </c>
    </row>
    <row r="234" spans="1:4" x14ac:dyDescent="0.25">
      <c r="A234" t="s">
        <v>182</v>
      </c>
      <c r="B234" t="s">
        <v>95</v>
      </c>
      <c r="C234" s="41" t="s">
        <v>198</v>
      </c>
      <c r="D234" s="47">
        <v>411.28838043420097</v>
      </c>
    </row>
    <row r="235" spans="1:4" x14ac:dyDescent="0.25">
      <c r="A235" t="s">
        <v>182</v>
      </c>
      <c r="B235" t="s">
        <v>95</v>
      </c>
      <c r="C235" s="41" t="s">
        <v>198</v>
      </c>
      <c r="D235" s="47">
        <v>97.523062079491098</v>
      </c>
    </row>
    <row r="236" spans="1:4" x14ac:dyDescent="0.25">
      <c r="A236" t="s">
        <v>182</v>
      </c>
      <c r="B236" t="s">
        <v>95</v>
      </c>
      <c r="C236" s="41" t="s">
        <v>198</v>
      </c>
      <c r="D236" s="47">
        <v>325.88898230544601</v>
      </c>
    </row>
    <row r="237" spans="1:4" x14ac:dyDescent="0.25">
      <c r="A237" t="s">
        <v>182</v>
      </c>
      <c r="B237" t="s">
        <v>95</v>
      </c>
      <c r="C237" s="41" t="s">
        <v>198</v>
      </c>
      <c r="D237" s="47">
        <v>902.26573788945598</v>
      </c>
    </row>
    <row r="238" spans="1:4" x14ac:dyDescent="0.25">
      <c r="A238" t="s">
        <v>182</v>
      </c>
      <c r="B238" t="s">
        <v>95</v>
      </c>
      <c r="C238" s="41" t="s">
        <v>198</v>
      </c>
      <c r="D238" s="47">
        <v>1346.6805102600899</v>
      </c>
    </row>
    <row r="239" spans="1:4" x14ac:dyDescent="0.25">
      <c r="A239" t="s">
        <v>182</v>
      </c>
      <c r="B239" t="s">
        <v>95</v>
      </c>
      <c r="C239" s="41" t="s">
        <v>198</v>
      </c>
      <c r="D239" s="47">
        <v>790.33555208309303</v>
      </c>
    </row>
    <row r="240" spans="1:4" x14ac:dyDescent="0.25">
      <c r="A240" t="s">
        <v>182</v>
      </c>
      <c r="B240" t="s">
        <v>95</v>
      </c>
      <c r="C240" s="41" t="s">
        <v>198</v>
      </c>
      <c r="D240" s="47">
        <v>142.59565554375399</v>
      </c>
    </row>
    <row r="241" spans="1:4" x14ac:dyDescent="0.25">
      <c r="A241" t="s">
        <v>182</v>
      </c>
      <c r="B241" t="s">
        <v>95</v>
      </c>
      <c r="C241" s="41" t="s">
        <v>198</v>
      </c>
      <c r="D241" s="47">
        <v>271.33748237365899</v>
      </c>
    </row>
    <row r="242" spans="1:4" x14ac:dyDescent="0.25">
      <c r="A242" t="s">
        <v>182</v>
      </c>
      <c r="B242" t="s">
        <v>95</v>
      </c>
      <c r="C242" s="41" t="s">
        <v>198</v>
      </c>
      <c r="D242" s="47">
        <v>274.35828371371099</v>
      </c>
    </row>
    <row r="243" spans="1:4" x14ac:dyDescent="0.25">
      <c r="A243" s="46" t="s">
        <v>85</v>
      </c>
      <c r="B243" t="s">
        <v>310</v>
      </c>
      <c r="C243" s="41" t="s">
        <v>198</v>
      </c>
      <c r="D243" s="47">
        <v>382.309141380227</v>
      </c>
    </row>
    <row r="244" spans="1:4" x14ac:dyDescent="0.25">
      <c r="A244" t="s">
        <v>85</v>
      </c>
      <c r="B244" t="s">
        <v>185</v>
      </c>
      <c r="C244" s="41" t="s">
        <v>198</v>
      </c>
      <c r="D244" s="47">
        <v>152.582459202373</v>
      </c>
    </row>
    <row r="245" spans="1:4" x14ac:dyDescent="0.25">
      <c r="A245" t="s">
        <v>85</v>
      </c>
      <c r="B245" t="s">
        <v>186</v>
      </c>
      <c r="C245" s="41" t="s">
        <v>198</v>
      </c>
      <c r="D245" s="47">
        <v>660.01141239033598</v>
      </c>
    </row>
    <row r="246" spans="1:4" x14ac:dyDescent="0.25">
      <c r="A246" t="s">
        <v>85</v>
      </c>
      <c r="B246" t="s">
        <v>187</v>
      </c>
      <c r="C246" s="41" t="s">
        <v>198</v>
      </c>
      <c r="D246" s="47">
        <v>165.21609002810499</v>
      </c>
    </row>
    <row r="247" spans="1:4" x14ac:dyDescent="0.25">
      <c r="A247" t="s">
        <v>85</v>
      </c>
      <c r="B247" t="s">
        <v>188</v>
      </c>
      <c r="C247" s="41" t="s">
        <v>198</v>
      </c>
      <c r="D247" s="47">
        <v>159.28153333514899</v>
      </c>
    </row>
    <row r="248" spans="1:4" x14ac:dyDescent="0.25">
      <c r="A248" t="s">
        <v>85</v>
      </c>
      <c r="B248" t="s">
        <v>189</v>
      </c>
      <c r="C248" s="41" t="s">
        <v>198</v>
      </c>
      <c r="D248" s="47">
        <v>454.18477674840398</v>
      </c>
    </row>
    <row r="249" spans="1:4" x14ac:dyDescent="0.25">
      <c r="A249" t="s">
        <v>85</v>
      </c>
      <c r="B249" t="s">
        <v>311</v>
      </c>
      <c r="C249" s="41" t="s">
        <v>198</v>
      </c>
      <c r="D249" s="47">
        <v>215.67904682697201</v>
      </c>
    </row>
    <row r="250" spans="1:4" x14ac:dyDescent="0.25">
      <c r="A250" t="s">
        <v>85</v>
      </c>
      <c r="B250" t="s">
        <v>312</v>
      </c>
      <c r="C250" s="41" t="s">
        <v>198</v>
      </c>
      <c r="D250" s="47">
        <v>482.712112211315</v>
      </c>
    </row>
    <row r="251" spans="1:4" x14ac:dyDescent="0.25">
      <c r="A251" t="s">
        <v>85</v>
      </c>
      <c r="B251" t="s">
        <v>313</v>
      </c>
      <c r="C251" s="41" t="s">
        <v>198</v>
      </c>
      <c r="D251" s="47">
        <v>99.227430555554903</v>
      </c>
    </row>
    <row r="252" spans="1:4" x14ac:dyDescent="0.25">
      <c r="A252" t="s">
        <v>85</v>
      </c>
      <c r="B252" t="s">
        <v>190</v>
      </c>
      <c r="C252" s="41" t="s">
        <v>198</v>
      </c>
      <c r="D252" s="47">
        <v>108.458333333333</v>
      </c>
    </row>
    <row r="253" spans="1:4" x14ac:dyDescent="0.25">
      <c r="A253" t="s">
        <v>85</v>
      </c>
      <c r="B253" t="s">
        <v>192</v>
      </c>
      <c r="C253" s="41" t="s">
        <v>198</v>
      </c>
      <c r="D253" s="47">
        <v>124.076830468239</v>
      </c>
    </row>
    <row r="254" spans="1:4" x14ac:dyDescent="0.25">
      <c r="A254" t="s">
        <v>85</v>
      </c>
      <c r="B254" t="s">
        <v>193</v>
      </c>
      <c r="C254" s="41" t="s">
        <v>198</v>
      </c>
      <c r="D254" s="47">
        <v>545.63419023978395</v>
      </c>
    </row>
    <row r="255" spans="1:4" x14ac:dyDescent="0.25">
      <c r="A255" t="s">
        <v>85</v>
      </c>
      <c r="B255" t="s">
        <v>314</v>
      </c>
      <c r="C255" s="41" t="s">
        <v>198</v>
      </c>
      <c r="D255" s="47">
        <v>347.04274889980502</v>
      </c>
    </row>
    <row r="256" spans="1:4" x14ac:dyDescent="0.25">
      <c r="A256" t="s">
        <v>85</v>
      </c>
      <c r="B256" t="s">
        <v>315</v>
      </c>
      <c r="C256" s="41" t="s">
        <v>198</v>
      </c>
      <c r="D256" s="47">
        <v>24.686249083017799</v>
      </c>
    </row>
    <row r="257" spans="1:4" x14ac:dyDescent="0.25">
      <c r="A257" t="s">
        <v>85</v>
      </c>
      <c r="B257" t="s">
        <v>86</v>
      </c>
      <c r="C257" s="41" t="s">
        <v>198</v>
      </c>
      <c r="D257" s="47">
        <v>690.28819998778704</v>
      </c>
    </row>
    <row r="258" spans="1:4" x14ac:dyDescent="0.25">
      <c r="A258" t="s">
        <v>85</v>
      </c>
      <c r="B258" t="s">
        <v>86</v>
      </c>
      <c r="C258" s="41" t="s">
        <v>198</v>
      </c>
      <c r="D258" s="47">
        <v>27.482707708360401</v>
      </c>
    </row>
    <row r="259" spans="1:4" x14ac:dyDescent="0.25">
      <c r="A259" t="s">
        <v>85</v>
      </c>
      <c r="B259" t="s">
        <v>86</v>
      </c>
      <c r="C259" s="41" t="s">
        <v>198</v>
      </c>
      <c r="D259" s="47">
        <v>96.370411353180302</v>
      </c>
    </row>
    <row r="260" spans="1:4" x14ac:dyDescent="0.25">
      <c r="A260" t="s">
        <v>85</v>
      </c>
      <c r="B260" t="s">
        <v>86</v>
      </c>
      <c r="C260" s="41" t="s">
        <v>198</v>
      </c>
      <c r="D260" s="47">
        <v>63.181570289253898</v>
      </c>
    </row>
    <row r="261" spans="1:4" x14ac:dyDescent="0.25">
      <c r="A261" t="s">
        <v>85</v>
      </c>
      <c r="B261" t="s">
        <v>86</v>
      </c>
      <c r="C261" s="41" t="s">
        <v>198</v>
      </c>
      <c r="D261" s="47">
        <v>15.2423968442899</v>
      </c>
    </row>
    <row r="262" spans="1:4" x14ac:dyDescent="0.25">
      <c r="A262" t="s">
        <v>85</v>
      </c>
      <c r="B262" t="s">
        <v>86</v>
      </c>
      <c r="C262" s="41" t="s">
        <v>198</v>
      </c>
      <c r="D262" s="47">
        <v>18.148415872066501</v>
      </c>
    </row>
    <row r="263" spans="1:4" x14ac:dyDescent="0.25">
      <c r="A263" t="s">
        <v>85</v>
      </c>
      <c r="B263" t="s">
        <v>316</v>
      </c>
      <c r="C263" s="41" t="s">
        <v>198</v>
      </c>
      <c r="D263" s="47">
        <v>121.19040723171</v>
      </c>
    </row>
    <row r="264" spans="1:4" x14ac:dyDescent="0.25">
      <c r="A264" t="s">
        <v>85</v>
      </c>
      <c r="B264" t="s">
        <v>86</v>
      </c>
      <c r="C264" s="41" t="s">
        <v>198</v>
      </c>
      <c r="D264" s="47">
        <v>15.953125000016801</v>
      </c>
    </row>
    <row r="265" spans="1:4" x14ac:dyDescent="0.25">
      <c r="A265" t="s">
        <v>85</v>
      </c>
      <c r="B265" t="s">
        <v>86</v>
      </c>
      <c r="C265" s="41" t="s">
        <v>198</v>
      </c>
      <c r="D265" s="47">
        <v>41.6315104166613</v>
      </c>
    </row>
    <row r="266" spans="1:4" x14ac:dyDescent="0.25">
      <c r="A266" t="s">
        <v>85</v>
      </c>
      <c r="B266" t="s">
        <v>86</v>
      </c>
      <c r="C266" s="41" t="s">
        <v>198</v>
      </c>
      <c r="D266" s="47">
        <v>292.54896248648799</v>
      </c>
    </row>
    <row r="267" spans="1:4" x14ac:dyDescent="0.25">
      <c r="A267" t="s">
        <v>85</v>
      </c>
      <c r="B267" t="s">
        <v>317</v>
      </c>
      <c r="C267" s="41" t="s">
        <v>198</v>
      </c>
      <c r="D267" s="47">
        <v>1053.41309440656</v>
      </c>
    </row>
    <row r="268" spans="1:4" x14ac:dyDescent="0.25">
      <c r="A268" s="46" t="s">
        <v>88</v>
      </c>
      <c r="B268" t="s">
        <v>93</v>
      </c>
      <c r="C268" s="41" t="s">
        <v>198</v>
      </c>
      <c r="D268" s="47">
        <v>79.777417869759105</v>
      </c>
    </row>
    <row r="269" spans="1:4" x14ac:dyDescent="0.25">
      <c r="A269" t="s">
        <v>88</v>
      </c>
      <c r="B269" t="s">
        <v>318</v>
      </c>
      <c r="C269" s="41" t="s">
        <v>198</v>
      </c>
      <c r="D269" s="47">
        <v>69.207520078822299</v>
      </c>
    </row>
    <row r="270" spans="1:4" x14ac:dyDescent="0.25">
      <c r="A270" t="s">
        <v>88</v>
      </c>
      <c r="B270" t="s">
        <v>318</v>
      </c>
      <c r="C270" s="41" t="s">
        <v>198</v>
      </c>
      <c r="D270" s="47">
        <v>268.18981584363502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opLeftCell="A174" workbookViewId="0">
      <selection activeCell="I196" sqref="I196"/>
    </sheetView>
  </sheetViews>
  <sheetFormatPr defaultRowHeight="15" x14ac:dyDescent="0.25"/>
  <cols>
    <col min="1" max="1" width="14" customWidth="1"/>
    <col min="2" max="2" width="33.7109375" customWidth="1"/>
    <col min="3" max="3" width="12.85546875" style="41" customWidth="1"/>
    <col min="4" max="4" width="14.710937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20</v>
      </c>
      <c r="B2" t="s">
        <v>318</v>
      </c>
      <c r="C2" s="41" t="s">
        <v>319</v>
      </c>
      <c r="D2" s="47">
        <v>53.336398654515897</v>
      </c>
    </row>
    <row r="3" spans="1:4" x14ac:dyDescent="0.25">
      <c r="A3" t="s">
        <v>20</v>
      </c>
      <c r="B3" t="s">
        <v>320</v>
      </c>
      <c r="C3" s="41" t="s">
        <v>319</v>
      </c>
      <c r="D3" s="47">
        <v>392.946426123702</v>
      </c>
    </row>
    <row r="4" spans="1:4" x14ac:dyDescent="0.25">
      <c r="A4" s="46" t="s">
        <v>321</v>
      </c>
      <c r="B4" t="s">
        <v>322</v>
      </c>
      <c r="C4" s="41" t="s">
        <v>319</v>
      </c>
      <c r="D4" s="47">
        <v>235.57432725693801</v>
      </c>
    </row>
    <row r="5" spans="1:4" x14ac:dyDescent="0.25">
      <c r="A5" t="s">
        <v>321</v>
      </c>
      <c r="B5" t="s">
        <v>323</v>
      </c>
      <c r="C5" s="41" t="s">
        <v>319</v>
      </c>
      <c r="D5" s="47">
        <v>25.4817708333333</v>
      </c>
    </row>
    <row r="6" spans="1:4" x14ac:dyDescent="0.25">
      <c r="A6" t="s">
        <v>321</v>
      </c>
      <c r="B6" t="s">
        <v>324</v>
      </c>
      <c r="C6" s="41" t="s">
        <v>319</v>
      </c>
      <c r="D6" s="47">
        <v>959.263586459262</v>
      </c>
    </row>
    <row r="7" spans="1:4" x14ac:dyDescent="0.25">
      <c r="A7" t="s">
        <v>321</v>
      </c>
      <c r="B7" t="s">
        <v>325</v>
      </c>
      <c r="C7" s="41" t="s">
        <v>319</v>
      </c>
      <c r="D7" s="47">
        <v>151.51733398437401</v>
      </c>
    </row>
    <row r="8" spans="1:4" x14ac:dyDescent="0.25">
      <c r="A8" t="s">
        <v>321</v>
      </c>
      <c r="B8" t="s">
        <v>326</v>
      </c>
      <c r="C8" s="41" t="s">
        <v>319</v>
      </c>
      <c r="D8" s="47">
        <v>164.355902777777</v>
      </c>
    </row>
    <row r="9" spans="1:4" x14ac:dyDescent="0.25">
      <c r="A9" t="s">
        <v>321</v>
      </c>
      <c r="B9" t="s">
        <v>327</v>
      </c>
      <c r="C9" s="41" t="s">
        <v>319</v>
      </c>
      <c r="D9" s="47">
        <v>82.360839843744799</v>
      </c>
    </row>
    <row r="10" spans="1:4" x14ac:dyDescent="0.25">
      <c r="A10" t="s">
        <v>321</v>
      </c>
      <c r="B10" t="s">
        <v>93</v>
      </c>
      <c r="C10" s="41" t="s">
        <v>319</v>
      </c>
      <c r="D10" s="47">
        <v>147.167046440966</v>
      </c>
    </row>
    <row r="11" spans="1:4" x14ac:dyDescent="0.25">
      <c r="A11" t="s">
        <v>321</v>
      </c>
      <c r="B11" t="s">
        <v>112</v>
      </c>
      <c r="C11" s="41" t="s">
        <v>319</v>
      </c>
      <c r="D11" s="47">
        <v>93.932078688320104</v>
      </c>
    </row>
    <row r="12" spans="1:4" x14ac:dyDescent="0.25">
      <c r="A12" t="s">
        <v>321</v>
      </c>
      <c r="B12" t="s">
        <v>328</v>
      </c>
      <c r="C12" s="41" t="s">
        <v>319</v>
      </c>
      <c r="D12" s="47">
        <v>94.197048611110503</v>
      </c>
    </row>
    <row r="13" spans="1:4" x14ac:dyDescent="0.25">
      <c r="A13" t="s">
        <v>321</v>
      </c>
      <c r="B13" t="s">
        <v>329</v>
      </c>
      <c r="C13" s="41" t="s">
        <v>319</v>
      </c>
      <c r="D13" s="47">
        <v>76.033854166667595</v>
      </c>
    </row>
    <row r="14" spans="1:4" x14ac:dyDescent="0.25">
      <c r="A14" t="s">
        <v>321</v>
      </c>
      <c r="B14" t="s">
        <v>330</v>
      </c>
      <c r="C14" s="41" t="s">
        <v>319</v>
      </c>
      <c r="D14" s="47">
        <v>491.20402306434403</v>
      </c>
    </row>
    <row r="15" spans="1:4" x14ac:dyDescent="0.25">
      <c r="A15" t="s">
        <v>321</v>
      </c>
      <c r="B15" t="s">
        <v>141</v>
      </c>
      <c r="C15" s="41" t="s">
        <v>319</v>
      </c>
      <c r="D15" s="47">
        <v>56.595662134153301</v>
      </c>
    </row>
    <row r="16" spans="1:4" x14ac:dyDescent="0.25">
      <c r="A16" t="s">
        <v>321</v>
      </c>
      <c r="B16" t="s">
        <v>331</v>
      </c>
      <c r="C16" s="41" t="s">
        <v>319</v>
      </c>
      <c r="D16" s="47">
        <v>904.81696727115104</v>
      </c>
    </row>
    <row r="17" spans="1:4" x14ac:dyDescent="0.25">
      <c r="A17" t="s">
        <v>321</v>
      </c>
      <c r="B17" t="s">
        <v>332</v>
      </c>
      <c r="C17" s="41" t="s">
        <v>319</v>
      </c>
      <c r="D17" s="47">
        <v>100.069444444444</v>
      </c>
    </row>
    <row r="18" spans="1:4" x14ac:dyDescent="0.25">
      <c r="A18" t="s">
        <v>321</v>
      </c>
      <c r="B18" t="s">
        <v>333</v>
      </c>
      <c r="C18" s="41" t="s">
        <v>319</v>
      </c>
      <c r="D18" s="47">
        <v>44.913667166009901</v>
      </c>
    </row>
    <row r="19" spans="1:4" x14ac:dyDescent="0.25">
      <c r="A19" t="s">
        <v>321</v>
      </c>
      <c r="B19" t="s">
        <v>141</v>
      </c>
      <c r="C19" s="41" t="s">
        <v>319</v>
      </c>
      <c r="D19" s="47">
        <v>53.021050347223699</v>
      </c>
    </row>
    <row r="20" spans="1:4" x14ac:dyDescent="0.25">
      <c r="A20" t="s">
        <v>321</v>
      </c>
      <c r="B20" t="s">
        <v>301</v>
      </c>
      <c r="C20" s="41" t="s">
        <v>319</v>
      </c>
      <c r="D20" s="47">
        <v>102.332139756945</v>
      </c>
    </row>
    <row r="21" spans="1:4" x14ac:dyDescent="0.25">
      <c r="A21" s="46" t="s">
        <v>334</v>
      </c>
      <c r="B21" t="s">
        <v>148</v>
      </c>
      <c r="C21" s="41" t="s">
        <v>319</v>
      </c>
      <c r="D21" s="47">
        <v>123.4375</v>
      </c>
    </row>
    <row r="22" spans="1:4" x14ac:dyDescent="0.25">
      <c r="A22" t="s">
        <v>334</v>
      </c>
      <c r="B22" t="s">
        <v>335</v>
      </c>
      <c r="C22" s="41" t="s">
        <v>319</v>
      </c>
      <c r="D22" s="47">
        <v>214.583333333333</v>
      </c>
    </row>
    <row r="23" spans="1:4" x14ac:dyDescent="0.25">
      <c r="A23" s="46" t="s">
        <v>336</v>
      </c>
      <c r="B23" t="s">
        <v>130</v>
      </c>
      <c r="C23" s="41" t="s">
        <v>319</v>
      </c>
      <c r="D23" s="47">
        <v>59.937499999999602</v>
      </c>
    </row>
    <row r="24" spans="1:4" x14ac:dyDescent="0.25">
      <c r="A24" s="46" t="s">
        <v>337</v>
      </c>
      <c r="B24" t="s">
        <v>338</v>
      </c>
      <c r="C24" s="41" t="s">
        <v>319</v>
      </c>
      <c r="D24" s="47">
        <v>210.53472222222501</v>
      </c>
    </row>
    <row r="25" spans="1:4" x14ac:dyDescent="0.25">
      <c r="A25" t="s">
        <v>337</v>
      </c>
      <c r="B25" t="s">
        <v>338</v>
      </c>
      <c r="C25" s="41" t="s">
        <v>319</v>
      </c>
      <c r="D25" s="47">
        <v>138.541666666667</v>
      </c>
    </row>
    <row r="26" spans="1:4" x14ac:dyDescent="0.25">
      <c r="A26" s="46" t="s">
        <v>21</v>
      </c>
      <c r="B26" t="s">
        <v>116</v>
      </c>
      <c r="C26" s="41" t="s">
        <v>319</v>
      </c>
      <c r="D26" s="47">
        <v>22.645508350367098</v>
      </c>
    </row>
    <row r="27" spans="1:4" x14ac:dyDescent="0.25">
      <c r="A27" t="s">
        <v>21</v>
      </c>
      <c r="B27" t="s">
        <v>125</v>
      </c>
      <c r="C27" s="41" t="s">
        <v>319</v>
      </c>
      <c r="D27" s="47">
        <v>200</v>
      </c>
    </row>
    <row r="28" spans="1:4" x14ac:dyDescent="0.25">
      <c r="A28" t="s">
        <v>21</v>
      </c>
      <c r="B28" t="s">
        <v>90</v>
      </c>
      <c r="C28" s="41" t="s">
        <v>319</v>
      </c>
      <c r="D28" s="47">
        <v>291.05381944438801</v>
      </c>
    </row>
    <row r="29" spans="1:4" x14ac:dyDescent="0.25">
      <c r="A29" t="s">
        <v>21</v>
      </c>
      <c r="B29" t="s">
        <v>90</v>
      </c>
      <c r="C29" s="41" t="s">
        <v>319</v>
      </c>
      <c r="D29" s="47">
        <v>226.34095153139401</v>
      </c>
    </row>
    <row r="30" spans="1:4" x14ac:dyDescent="0.25">
      <c r="A30" t="s">
        <v>21</v>
      </c>
      <c r="B30" t="s">
        <v>90</v>
      </c>
      <c r="C30" s="41" t="s">
        <v>319</v>
      </c>
      <c r="D30" s="47">
        <v>373.87410282005601</v>
      </c>
    </row>
    <row r="31" spans="1:4" x14ac:dyDescent="0.25">
      <c r="A31" t="s">
        <v>21</v>
      </c>
      <c r="B31" t="s">
        <v>90</v>
      </c>
      <c r="C31" s="41" t="s">
        <v>319</v>
      </c>
      <c r="D31" s="47">
        <v>289.847222222146</v>
      </c>
    </row>
    <row r="32" spans="1:4" x14ac:dyDescent="0.25">
      <c r="A32" t="s">
        <v>21</v>
      </c>
      <c r="B32" t="s">
        <v>90</v>
      </c>
      <c r="C32" s="41" t="s">
        <v>319</v>
      </c>
      <c r="D32" s="47">
        <v>273.51736111107903</v>
      </c>
    </row>
    <row r="33" spans="1:4" x14ac:dyDescent="0.25">
      <c r="A33" t="s">
        <v>21</v>
      </c>
      <c r="B33" t="s">
        <v>90</v>
      </c>
      <c r="C33" s="41" t="s">
        <v>319</v>
      </c>
      <c r="D33" s="47">
        <v>260.20590012952903</v>
      </c>
    </row>
    <row r="34" spans="1:4" x14ac:dyDescent="0.25">
      <c r="A34" t="s">
        <v>21</v>
      </c>
      <c r="B34" t="s">
        <v>274</v>
      </c>
      <c r="C34" s="41" t="s">
        <v>319</v>
      </c>
      <c r="D34" s="47">
        <v>116.544905857215</v>
      </c>
    </row>
    <row r="35" spans="1:4" x14ac:dyDescent="0.25">
      <c r="A35" t="s">
        <v>21</v>
      </c>
      <c r="B35" t="s">
        <v>339</v>
      </c>
      <c r="C35" s="41" t="s">
        <v>319</v>
      </c>
      <c r="D35" s="47">
        <v>80.386694325143694</v>
      </c>
    </row>
    <row r="36" spans="1:4" x14ac:dyDescent="0.25">
      <c r="A36" t="s">
        <v>21</v>
      </c>
      <c r="B36" t="s">
        <v>340</v>
      </c>
      <c r="C36" s="41" t="s">
        <v>319</v>
      </c>
      <c r="D36" s="47">
        <v>66.666666666666899</v>
      </c>
    </row>
    <row r="37" spans="1:4" x14ac:dyDescent="0.25">
      <c r="A37" t="s">
        <v>21</v>
      </c>
      <c r="B37" t="s">
        <v>341</v>
      </c>
      <c r="C37" s="41" t="s">
        <v>319</v>
      </c>
      <c r="D37" s="47">
        <v>103.78125</v>
      </c>
    </row>
    <row r="38" spans="1:4" x14ac:dyDescent="0.25">
      <c r="A38" t="s">
        <v>21</v>
      </c>
      <c r="B38" t="s">
        <v>104</v>
      </c>
      <c r="C38" s="41" t="s">
        <v>319</v>
      </c>
      <c r="D38" s="47">
        <v>101.760416666666</v>
      </c>
    </row>
    <row r="39" spans="1:4" x14ac:dyDescent="0.25">
      <c r="A39" t="s">
        <v>21</v>
      </c>
      <c r="B39" t="s">
        <v>342</v>
      </c>
      <c r="C39" s="41" t="s">
        <v>319</v>
      </c>
      <c r="D39" s="47">
        <v>89.791666666666899</v>
      </c>
    </row>
    <row r="40" spans="1:4" x14ac:dyDescent="0.25">
      <c r="A40" t="s">
        <v>21</v>
      </c>
      <c r="B40" t="s">
        <v>141</v>
      </c>
      <c r="C40" s="41" t="s">
        <v>319</v>
      </c>
      <c r="D40" s="47">
        <v>55.749999999999901</v>
      </c>
    </row>
    <row r="41" spans="1:4" x14ac:dyDescent="0.25">
      <c r="A41" t="s">
        <v>21</v>
      </c>
      <c r="B41" t="s">
        <v>95</v>
      </c>
      <c r="C41" s="41" t="s">
        <v>319</v>
      </c>
      <c r="D41" s="47">
        <v>672.88613393998901</v>
      </c>
    </row>
    <row r="42" spans="1:4" x14ac:dyDescent="0.25">
      <c r="A42" s="46" t="s">
        <v>279</v>
      </c>
      <c r="B42" t="s">
        <v>343</v>
      </c>
      <c r="C42" s="41" t="s">
        <v>319</v>
      </c>
      <c r="D42" s="47">
        <v>206.209872583774</v>
      </c>
    </row>
    <row r="43" spans="1:4" x14ac:dyDescent="0.25">
      <c r="A43" t="s">
        <v>279</v>
      </c>
      <c r="B43" t="s">
        <v>93</v>
      </c>
      <c r="C43" s="41" t="s">
        <v>319</v>
      </c>
      <c r="D43" s="47">
        <v>157.11000875587999</v>
      </c>
    </row>
    <row r="44" spans="1:4" x14ac:dyDescent="0.25">
      <c r="A44" t="s">
        <v>279</v>
      </c>
      <c r="B44" t="s">
        <v>344</v>
      </c>
      <c r="C44" s="41" t="s">
        <v>319</v>
      </c>
      <c r="D44" s="47">
        <v>401.20560799687303</v>
      </c>
    </row>
    <row r="45" spans="1:4" x14ac:dyDescent="0.25">
      <c r="A45" t="s">
        <v>279</v>
      </c>
      <c r="B45" t="s">
        <v>345</v>
      </c>
      <c r="C45" s="41" t="s">
        <v>319</v>
      </c>
      <c r="D45" s="47">
        <v>114.279905111727</v>
      </c>
    </row>
    <row r="46" spans="1:4" x14ac:dyDescent="0.25">
      <c r="A46" t="s">
        <v>279</v>
      </c>
      <c r="B46" t="s">
        <v>107</v>
      </c>
      <c r="C46" s="41" t="s">
        <v>319</v>
      </c>
      <c r="D46" s="47">
        <v>198.09667968755099</v>
      </c>
    </row>
    <row r="47" spans="1:4" x14ac:dyDescent="0.25">
      <c r="A47" t="s">
        <v>279</v>
      </c>
      <c r="B47" t="s">
        <v>346</v>
      </c>
      <c r="C47" s="41" t="s">
        <v>319</v>
      </c>
      <c r="D47" s="47">
        <v>831.22004605325503</v>
      </c>
    </row>
    <row r="48" spans="1:4" x14ac:dyDescent="0.25">
      <c r="A48" t="s">
        <v>279</v>
      </c>
      <c r="B48" t="s">
        <v>347</v>
      </c>
      <c r="C48" s="41" t="s">
        <v>319</v>
      </c>
      <c r="D48" s="47">
        <v>763.02067076241497</v>
      </c>
    </row>
    <row r="49" spans="1:4" x14ac:dyDescent="0.25">
      <c r="A49" t="s">
        <v>279</v>
      </c>
      <c r="B49" t="s">
        <v>220</v>
      </c>
      <c r="C49" s="41" t="s">
        <v>319</v>
      </c>
      <c r="D49" s="47">
        <v>184.12176481002501</v>
      </c>
    </row>
    <row r="50" spans="1:4" x14ac:dyDescent="0.25">
      <c r="A50" t="s">
        <v>279</v>
      </c>
      <c r="B50" t="s">
        <v>141</v>
      </c>
      <c r="C50" s="41" t="s">
        <v>319</v>
      </c>
      <c r="D50" s="47">
        <v>80.454101562507404</v>
      </c>
    </row>
    <row r="51" spans="1:4" x14ac:dyDescent="0.25">
      <c r="A51" t="s">
        <v>279</v>
      </c>
      <c r="B51" t="s">
        <v>141</v>
      </c>
      <c r="C51" s="41" t="s">
        <v>319</v>
      </c>
      <c r="D51" s="47">
        <v>91.491970486110702</v>
      </c>
    </row>
    <row r="52" spans="1:4" x14ac:dyDescent="0.25">
      <c r="A52" t="s">
        <v>279</v>
      </c>
      <c r="B52" t="s">
        <v>93</v>
      </c>
      <c r="C52" s="41" t="s">
        <v>319</v>
      </c>
      <c r="D52" s="47">
        <v>115.898763020838</v>
      </c>
    </row>
    <row r="53" spans="1:4" x14ac:dyDescent="0.25">
      <c r="A53" t="s">
        <v>279</v>
      </c>
      <c r="B53" t="s">
        <v>226</v>
      </c>
      <c r="C53" s="41" t="s">
        <v>319</v>
      </c>
      <c r="D53" s="47">
        <v>10.5307617187493</v>
      </c>
    </row>
    <row r="54" spans="1:4" x14ac:dyDescent="0.25">
      <c r="A54" t="s">
        <v>279</v>
      </c>
      <c r="B54" t="s">
        <v>247</v>
      </c>
      <c r="C54" s="41" t="s">
        <v>319</v>
      </c>
      <c r="D54" s="47">
        <v>5.4961540924817402</v>
      </c>
    </row>
    <row r="55" spans="1:4" x14ac:dyDescent="0.25">
      <c r="A55" t="s">
        <v>279</v>
      </c>
      <c r="B55" t="s">
        <v>348</v>
      </c>
      <c r="C55" s="41" t="s">
        <v>319</v>
      </c>
      <c r="D55" s="47">
        <v>12.146592881941899</v>
      </c>
    </row>
    <row r="56" spans="1:4" x14ac:dyDescent="0.25">
      <c r="A56" s="46" t="s">
        <v>349</v>
      </c>
      <c r="B56" t="s">
        <v>350</v>
      </c>
      <c r="C56" s="41" t="s">
        <v>319</v>
      </c>
      <c r="D56" s="47">
        <v>240.542209795048</v>
      </c>
    </row>
    <row r="57" spans="1:4" x14ac:dyDescent="0.25">
      <c r="A57" s="46" t="s">
        <v>351</v>
      </c>
      <c r="B57" t="s">
        <v>352</v>
      </c>
      <c r="C57" s="41" t="s">
        <v>319</v>
      </c>
      <c r="D57" s="47">
        <v>638.95785522012602</v>
      </c>
    </row>
    <row r="58" spans="1:4" x14ac:dyDescent="0.25">
      <c r="A58" t="s">
        <v>351</v>
      </c>
      <c r="B58" t="s">
        <v>93</v>
      </c>
      <c r="C58" s="41" t="s">
        <v>319</v>
      </c>
      <c r="D58" s="47">
        <v>98.612158210330605</v>
      </c>
    </row>
    <row r="59" spans="1:4" x14ac:dyDescent="0.25">
      <c r="A59" t="s">
        <v>351</v>
      </c>
      <c r="B59" t="s">
        <v>116</v>
      </c>
      <c r="C59" s="41" t="s">
        <v>319</v>
      </c>
      <c r="D59" s="47">
        <v>21.583333333331598</v>
      </c>
    </row>
    <row r="60" spans="1:4" x14ac:dyDescent="0.25">
      <c r="A60" t="s">
        <v>351</v>
      </c>
      <c r="B60" t="s">
        <v>353</v>
      </c>
      <c r="C60" s="41" t="s">
        <v>319</v>
      </c>
      <c r="D60" s="47">
        <v>488.906702001209</v>
      </c>
    </row>
    <row r="61" spans="1:4" x14ac:dyDescent="0.25">
      <c r="A61" t="s">
        <v>351</v>
      </c>
      <c r="B61" t="s">
        <v>354</v>
      </c>
      <c r="C61" s="41" t="s">
        <v>319</v>
      </c>
      <c r="D61" s="47">
        <v>158.778829426839</v>
      </c>
    </row>
    <row r="62" spans="1:4" x14ac:dyDescent="0.25">
      <c r="A62" t="s">
        <v>351</v>
      </c>
      <c r="B62" t="s">
        <v>355</v>
      </c>
      <c r="C62" s="41" t="s">
        <v>319</v>
      </c>
      <c r="D62" s="47">
        <v>118.664690532874</v>
      </c>
    </row>
    <row r="63" spans="1:4" x14ac:dyDescent="0.25">
      <c r="A63" t="s">
        <v>351</v>
      </c>
      <c r="B63" t="s">
        <v>356</v>
      </c>
      <c r="C63" s="41" t="s">
        <v>319</v>
      </c>
      <c r="D63" s="47">
        <v>191.41149963251701</v>
      </c>
    </row>
    <row r="64" spans="1:4" x14ac:dyDescent="0.25">
      <c r="A64" t="s">
        <v>351</v>
      </c>
      <c r="B64" t="s">
        <v>116</v>
      </c>
      <c r="C64" s="41" t="s">
        <v>319</v>
      </c>
      <c r="D64" s="47">
        <v>19.1860992812021</v>
      </c>
    </row>
    <row r="65" spans="1:4" x14ac:dyDescent="0.25">
      <c r="A65" t="s">
        <v>351</v>
      </c>
      <c r="B65" t="s">
        <v>322</v>
      </c>
      <c r="C65" s="41" t="s">
        <v>319</v>
      </c>
      <c r="D65" s="47">
        <v>36.539888909232502</v>
      </c>
    </row>
    <row r="66" spans="1:4" x14ac:dyDescent="0.25">
      <c r="A66" t="s">
        <v>351</v>
      </c>
      <c r="B66" t="s">
        <v>357</v>
      </c>
      <c r="C66" s="41" t="s">
        <v>319</v>
      </c>
      <c r="D66" s="47">
        <v>461.39839235371602</v>
      </c>
    </row>
    <row r="67" spans="1:4" x14ac:dyDescent="0.25">
      <c r="A67" t="s">
        <v>351</v>
      </c>
      <c r="B67" t="s">
        <v>358</v>
      </c>
      <c r="C67" s="41" t="s">
        <v>319</v>
      </c>
      <c r="D67" s="47">
        <v>623.71696081288701</v>
      </c>
    </row>
    <row r="68" spans="1:4" x14ac:dyDescent="0.25">
      <c r="A68" t="s">
        <v>351</v>
      </c>
      <c r="B68" t="s">
        <v>357</v>
      </c>
      <c r="C68" s="41" t="s">
        <v>319</v>
      </c>
      <c r="D68" s="47">
        <v>1383.8990511703701</v>
      </c>
    </row>
    <row r="69" spans="1:4" x14ac:dyDescent="0.25">
      <c r="A69" t="s">
        <v>351</v>
      </c>
      <c r="B69" t="s">
        <v>357</v>
      </c>
      <c r="C69" s="41" t="s">
        <v>319</v>
      </c>
      <c r="D69" s="47">
        <v>465.120126419803</v>
      </c>
    </row>
    <row r="70" spans="1:4" x14ac:dyDescent="0.25">
      <c r="A70" t="s">
        <v>351</v>
      </c>
      <c r="B70" t="s">
        <v>141</v>
      </c>
      <c r="C70" s="41" t="s">
        <v>319</v>
      </c>
      <c r="D70" s="47">
        <v>58.980500978628697</v>
      </c>
    </row>
    <row r="71" spans="1:4" x14ac:dyDescent="0.25">
      <c r="A71" t="s">
        <v>351</v>
      </c>
      <c r="B71" t="s">
        <v>359</v>
      </c>
      <c r="C71" s="41" t="s">
        <v>319</v>
      </c>
      <c r="D71" s="47">
        <v>151.666666666667</v>
      </c>
    </row>
    <row r="72" spans="1:4" x14ac:dyDescent="0.25">
      <c r="A72" t="s">
        <v>351</v>
      </c>
      <c r="B72" t="s">
        <v>360</v>
      </c>
      <c r="C72" s="41" t="s">
        <v>319</v>
      </c>
      <c r="D72" s="47">
        <v>109.170969903466</v>
      </c>
    </row>
    <row r="73" spans="1:4" x14ac:dyDescent="0.25">
      <c r="A73" t="s">
        <v>351</v>
      </c>
      <c r="B73" t="s">
        <v>93</v>
      </c>
      <c r="C73" s="41" t="s">
        <v>319</v>
      </c>
      <c r="D73" s="47">
        <v>76.826076245622801</v>
      </c>
    </row>
    <row r="74" spans="1:4" x14ac:dyDescent="0.25">
      <c r="A74" t="s">
        <v>351</v>
      </c>
      <c r="B74" t="s">
        <v>361</v>
      </c>
      <c r="C74" s="41" t="s">
        <v>319</v>
      </c>
      <c r="D74" s="47">
        <v>101.06367874379001</v>
      </c>
    </row>
    <row r="75" spans="1:4" x14ac:dyDescent="0.25">
      <c r="A75" t="s">
        <v>351</v>
      </c>
      <c r="B75" t="s">
        <v>141</v>
      </c>
      <c r="C75" s="41" t="s">
        <v>319</v>
      </c>
      <c r="D75" s="47">
        <v>29.6070968006069</v>
      </c>
    </row>
    <row r="76" spans="1:4" x14ac:dyDescent="0.25">
      <c r="A76" t="s">
        <v>351</v>
      </c>
      <c r="B76" t="s">
        <v>93</v>
      </c>
      <c r="C76" s="41" t="s">
        <v>319</v>
      </c>
      <c r="D76" s="47">
        <v>180.898242779605</v>
      </c>
    </row>
    <row r="77" spans="1:4" x14ac:dyDescent="0.25">
      <c r="A77" t="s">
        <v>351</v>
      </c>
      <c r="B77" t="s">
        <v>181</v>
      </c>
      <c r="C77" s="41" t="s">
        <v>319</v>
      </c>
      <c r="D77" s="47">
        <v>203.24031963482801</v>
      </c>
    </row>
    <row r="78" spans="1:4" x14ac:dyDescent="0.25">
      <c r="A78" t="s">
        <v>351</v>
      </c>
      <c r="B78" t="s">
        <v>362</v>
      </c>
      <c r="C78" s="41" t="s">
        <v>319</v>
      </c>
      <c r="D78" s="47">
        <v>69.750630423713403</v>
      </c>
    </row>
    <row r="79" spans="1:4" x14ac:dyDescent="0.25">
      <c r="A79" t="s">
        <v>351</v>
      </c>
      <c r="B79" t="s">
        <v>363</v>
      </c>
      <c r="C79" s="41" t="s">
        <v>319</v>
      </c>
      <c r="D79" s="47">
        <v>364.58651253719597</v>
      </c>
    </row>
    <row r="80" spans="1:4" x14ac:dyDescent="0.25">
      <c r="A80" t="s">
        <v>351</v>
      </c>
      <c r="B80" t="s">
        <v>141</v>
      </c>
      <c r="C80" s="41" t="s">
        <v>319</v>
      </c>
      <c r="D80" s="47">
        <v>83.427612578612397</v>
      </c>
    </row>
    <row r="81" spans="1:4" x14ac:dyDescent="0.25">
      <c r="A81" t="s">
        <v>351</v>
      </c>
      <c r="B81" t="s">
        <v>203</v>
      </c>
      <c r="C81" s="41" t="s">
        <v>319</v>
      </c>
      <c r="D81" s="47">
        <v>172.30809213167799</v>
      </c>
    </row>
    <row r="82" spans="1:4" x14ac:dyDescent="0.25">
      <c r="A82" t="s">
        <v>351</v>
      </c>
      <c r="B82" t="s">
        <v>357</v>
      </c>
      <c r="C82" s="41" t="s">
        <v>319</v>
      </c>
      <c r="D82" s="47">
        <v>335.00769852896201</v>
      </c>
    </row>
    <row r="83" spans="1:4" x14ac:dyDescent="0.25">
      <c r="A83" t="s">
        <v>351</v>
      </c>
      <c r="B83" t="s">
        <v>364</v>
      </c>
      <c r="C83" s="41" t="s">
        <v>319</v>
      </c>
      <c r="D83" s="47">
        <v>215.60416666667399</v>
      </c>
    </row>
    <row r="84" spans="1:4" x14ac:dyDescent="0.25">
      <c r="A84" t="s">
        <v>351</v>
      </c>
      <c r="B84" t="s">
        <v>365</v>
      </c>
      <c r="C84" s="41" t="s">
        <v>319</v>
      </c>
      <c r="D84" s="47">
        <v>115.208333333336</v>
      </c>
    </row>
    <row r="85" spans="1:4" x14ac:dyDescent="0.25">
      <c r="A85" t="s">
        <v>351</v>
      </c>
      <c r="B85" t="s">
        <v>93</v>
      </c>
      <c r="C85" s="41" t="s">
        <v>319</v>
      </c>
      <c r="D85" s="47">
        <v>120.734375000002</v>
      </c>
    </row>
    <row r="86" spans="1:4" x14ac:dyDescent="0.25">
      <c r="A86" t="s">
        <v>351</v>
      </c>
      <c r="B86" t="s">
        <v>93</v>
      </c>
      <c r="C86" s="41" t="s">
        <v>319</v>
      </c>
      <c r="D86" s="47">
        <v>120.73437500000099</v>
      </c>
    </row>
    <row r="87" spans="1:4" x14ac:dyDescent="0.25">
      <c r="A87" t="s">
        <v>351</v>
      </c>
      <c r="B87" t="s">
        <v>93</v>
      </c>
      <c r="C87" s="41" t="s">
        <v>319</v>
      </c>
      <c r="D87" s="47">
        <v>126.241319444445</v>
      </c>
    </row>
    <row r="88" spans="1:4" x14ac:dyDescent="0.25">
      <c r="A88" t="s">
        <v>351</v>
      </c>
      <c r="B88" t="s">
        <v>366</v>
      </c>
      <c r="C88" s="41" t="s">
        <v>319</v>
      </c>
      <c r="D88" s="47">
        <v>61.979166666668299</v>
      </c>
    </row>
    <row r="89" spans="1:4" x14ac:dyDescent="0.25">
      <c r="A89" t="s">
        <v>351</v>
      </c>
      <c r="B89" t="s">
        <v>93</v>
      </c>
      <c r="C89" s="41" t="s">
        <v>319</v>
      </c>
      <c r="D89" s="47">
        <v>147.27170138889099</v>
      </c>
    </row>
    <row r="90" spans="1:4" x14ac:dyDescent="0.25">
      <c r="A90" t="s">
        <v>351</v>
      </c>
      <c r="B90" t="s">
        <v>241</v>
      </c>
      <c r="C90" s="41" t="s">
        <v>319</v>
      </c>
      <c r="D90" s="47">
        <v>259.065972222227</v>
      </c>
    </row>
    <row r="91" spans="1:4" x14ac:dyDescent="0.25">
      <c r="A91" t="s">
        <v>351</v>
      </c>
      <c r="B91" t="s">
        <v>116</v>
      </c>
      <c r="C91" s="41" t="s">
        <v>319</v>
      </c>
      <c r="D91" s="47">
        <v>62.125000000018801</v>
      </c>
    </row>
    <row r="92" spans="1:4" x14ac:dyDescent="0.25">
      <c r="A92" t="s">
        <v>351</v>
      </c>
      <c r="B92" t="s">
        <v>367</v>
      </c>
      <c r="C92" s="41" t="s">
        <v>319</v>
      </c>
      <c r="D92" s="47">
        <v>79.854020872978396</v>
      </c>
    </row>
    <row r="93" spans="1:4" x14ac:dyDescent="0.25">
      <c r="A93" t="s">
        <v>351</v>
      </c>
      <c r="B93" t="s">
        <v>93</v>
      </c>
      <c r="C93" s="41" t="s">
        <v>319</v>
      </c>
      <c r="D93" s="47">
        <v>132.60937500000199</v>
      </c>
    </row>
    <row r="94" spans="1:4" x14ac:dyDescent="0.25">
      <c r="A94" t="s">
        <v>351</v>
      </c>
      <c r="B94" t="s">
        <v>368</v>
      </c>
      <c r="C94" s="41" t="s">
        <v>319</v>
      </c>
      <c r="D94" s="47">
        <v>126.33333333333201</v>
      </c>
    </row>
    <row r="95" spans="1:4" x14ac:dyDescent="0.25">
      <c r="A95" t="s">
        <v>351</v>
      </c>
      <c r="B95" t="s">
        <v>369</v>
      </c>
      <c r="C95" s="41" t="s">
        <v>319</v>
      </c>
      <c r="D95" s="47">
        <v>124.499999999997</v>
      </c>
    </row>
    <row r="96" spans="1:4" x14ac:dyDescent="0.25">
      <c r="A96" t="s">
        <v>351</v>
      </c>
      <c r="B96" t="s">
        <v>369</v>
      </c>
      <c r="C96" s="41" t="s">
        <v>319</v>
      </c>
      <c r="D96" s="47">
        <v>121.041666666664</v>
      </c>
    </row>
    <row r="97" spans="1:4" x14ac:dyDescent="0.25">
      <c r="A97" t="s">
        <v>351</v>
      </c>
      <c r="B97" t="s">
        <v>369</v>
      </c>
      <c r="C97" s="41" t="s">
        <v>319</v>
      </c>
      <c r="D97" s="47">
        <v>119.607638888878</v>
      </c>
    </row>
    <row r="98" spans="1:4" x14ac:dyDescent="0.25">
      <c r="A98" t="s">
        <v>351</v>
      </c>
      <c r="B98" t="s">
        <v>370</v>
      </c>
      <c r="C98" s="41" t="s">
        <v>319</v>
      </c>
      <c r="D98" s="47">
        <v>133.47916666668601</v>
      </c>
    </row>
    <row r="99" spans="1:4" x14ac:dyDescent="0.25">
      <c r="A99" t="s">
        <v>351</v>
      </c>
      <c r="B99" t="s">
        <v>116</v>
      </c>
      <c r="C99" s="41" t="s">
        <v>319</v>
      </c>
      <c r="D99" s="47">
        <v>87.499999999999105</v>
      </c>
    </row>
    <row r="100" spans="1:4" x14ac:dyDescent="0.25">
      <c r="A100" t="s">
        <v>351</v>
      </c>
      <c r="B100" t="s">
        <v>95</v>
      </c>
      <c r="C100" s="41" t="s">
        <v>319</v>
      </c>
      <c r="D100" s="47">
        <v>318.53399603534098</v>
      </c>
    </row>
    <row r="101" spans="1:4" x14ac:dyDescent="0.25">
      <c r="A101" t="s">
        <v>351</v>
      </c>
      <c r="B101" t="s">
        <v>95</v>
      </c>
      <c r="C101" s="41" t="s">
        <v>319</v>
      </c>
      <c r="D101" s="47">
        <v>1603.1763436860399</v>
      </c>
    </row>
    <row r="102" spans="1:4" x14ac:dyDescent="0.25">
      <c r="A102" s="46" t="s">
        <v>371</v>
      </c>
      <c r="B102" t="s">
        <v>93</v>
      </c>
      <c r="C102" s="41" t="s">
        <v>319</v>
      </c>
      <c r="D102" s="47">
        <v>95.495364799186007</v>
      </c>
    </row>
    <row r="103" spans="1:4" x14ac:dyDescent="0.25">
      <c r="A103" s="46" t="s">
        <v>372</v>
      </c>
      <c r="B103" t="s">
        <v>241</v>
      </c>
      <c r="C103" s="41" t="s">
        <v>319</v>
      </c>
      <c r="D103" s="47">
        <v>126.333333333333</v>
      </c>
    </row>
    <row r="104" spans="1:4" x14ac:dyDescent="0.25">
      <c r="A104" t="s">
        <v>372</v>
      </c>
      <c r="B104" t="s">
        <v>373</v>
      </c>
      <c r="C104" s="41" t="s">
        <v>319</v>
      </c>
      <c r="D104" s="47">
        <v>252.66666666666299</v>
      </c>
    </row>
    <row r="105" spans="1:4" x14ac:dyDescent="0.25">
      <c r="A105" s="46" t="s">
        <v>374</v>
      </c>
      <c r="B105" t="s">
        <v>375</v>
      </c>
      <c r="C105" s="41" t="s">
        <v>319</v>
      </c>
      <c r="D105" s="47">
        <v>345.18750000000199</v>
      </c>
    </row>
    <row r="106" spans="1:4" x14ac:dyDescent="0.25">
      <c r="A106" s="46" t="s">
        <v>26</v>
      </c>
      <c r="B106" t="s">
        <v>172</v>
      </c>
      <c r="C106" s="41" t="s">
        <v>319</v>
      </c>
      <c r="D106" s="47">
        <v>48.402994791664803</v>
      </c>
    </row>
    <row r="107" spans="1:4" x14ac:dyDescent="0.25">
      <c r="A107" t="s">
        <v>26</v>
      </c>
      <c r="B107" t="s">
        <v>376</v>
      </c>
      <c r="C107" s="41" t="s">
        <v>319</v>
      </c>
      <c r="D107" s="47">
        <v>194.16666666666799</v>
      </c>
    </row>
    <row r="108" spans="1:4" x14ac:dyDescent="0.25">
      <c r="A108" t="s">
        <v>26</v>
      </c>
      <c r="B108" t="s">
        <v>377</v>
      </c>
      <c r="C108" s="41" t="s">
        <v>319</v>
      </c>
      <c r="D108" s="47">
        <v>887.21385610231096</v>
      </c>
    </row>
    <row r="109" spans="1:4" x14ac:dyDescent="0.25">
      <c r="A109" t="s">
        <v>26</v>
      </c>
      <c r="B109" t="s">
        <v>116</v>
      </c>
      <c r="C109" s="41" t="s">
        <v>319</v>
      </c>
      <c r="D109" s="47">
        <v>250.84495263635901</v>
      </c>
    </row>
    <row r="110" spans="1:4" x14ac:dyDescent="0.25">
      <c r="A110" t="s">
        <v>26</v>
      </c>
      <c r="B110" t="s">
        <v>116</v>
      </c>
      <c r="C110" s="41" t="s">
        <v>319</v>
      </c>
      <c r="D110" s="47">
        <v>48.046875000000803</v>
      </c>
    </row>
    <row r="111" spans="1:4" x14ac:dyDescent="0.25">
      <c r="A111" t="s">
        <v>26</v>
      </c>
      <c r="B111" t="s">
        <v>168</v>
      </c>
      <c r="C111" s="41" t="s">
        <v>319</v>
      </c>
      <c r="D111" s="47">
        <v>879.44618055554895</v>
      </c>
    </row>
    <row r="112" spans="1:4" x14ac:dyDescent="0.25">
      <c r="A112" t="s">
        <v>26</v>
      </c>
      <c r="B112" t="s">
        <v>168</v>
      </c>
      <c r="C112" s="41" t="s">
        <v>319</v>
      </c>
      <c r="D112" s="47">
        <v>106.479166666666</v>
      </c>
    </row>
    <row r="113" spans="1:4" x14ac:dyDescent="0.25">
      <c r="A113" t="s">
        <v>26</v>
      </c>
      <c r="B113" t="s">
        <v>168</v>
      </c>
      <c r="C113" s="41" t="s">
        <v>319</v>
      </c>
      <c r="D113" s="47">
        <v>151.15624999999699</v>
      </c>
    </row>
    <row r="114" spans="1:4" x14ac:dyDescent="0.25">
      <c r="A114" t="s">
        <v>26</v>
      </c>
      <c r="B114" t="s">
        <v>378</v>
      </c>
      <c r="C114" s="41" t="s">
        <v>319</v>
      </c>
      <c r="D114" s="47">
        <v>44.999999999999403</v>
      </c>
    </row>
    <row r="115" spans="1:4" x14ac:dyDescent="0.25">
      <c r="A115" t="s">
        <v>26</v>
      </c>
      <c r="B115" t="s">
        <v>93</v>
      </c>
      <c r="C115" s="41" t="s">
        <v>319</v>
      </c>
      <c r="D115" s="47">
        <v>189.454410295705</v>
      </c>
    </row>
    <row r="116" spans="1:4" x14ac:dyDescent="0.25">
      <c r="A116" t="s">
        <v>26</v>
      </c>
      <c r="B116" t="s">
        <v>148</v>
      </c>
      <c r="C116" s="41" t="s">
        <v>319</v>
      </c>
      <c r="D116" s="47">
        <v>116.60937499999901</v>
      </c>
    </row>
    <row r="117" spans="1:4" x14ac:dyDescent="0.25">
      <c r="A117" t="s">
        <v>26</v>
      </c>
      <c r="B117" t="s">
        <v>141</v>
      </c>
      <c r="C117" s="41" t="s">
        <v>319</v>
      </c>
      <c r="D117" s="47">
        <v>53.437499999999403</v>
      </c>
    </row>
    <row r="118" spans="1:4" x14ac:dyDescent="0.25">
      <c r="A118" t="s">
        <v>26</v>
      </c>
      <c r="B118" t="s">
        <v>93</v>
      </c>
      <c r="C118" s="41" t="s">
        <v>319</v>
      </c>
      <c r="D118" s="47">
        <v>123.636127504396</v>
      </c>
    </row>
    <row r="119" spans="1:4" x14ac:dyDescent="0.25">
      <c r="A119" t="s">
        <v>26</v>
      </c>
      <c r="B119" t="s">
        <v>93</v>
      </c>
      <c r="C119" s="41" t="s">
        <v>319</v>
      </c>
      <c r="D119" s="47">
        <v>19.306936247800401</v>
      </c>
    </row>
    <row r="120" spans="1:4" x14ac:dyDescent="0.25">
      <c r="A120" t="s">
        <v>26</v>
      </c>
      <c r="B120" t="s">
        <v>141</v>
      </c>
      <c r="C120" s="41" t="s">
        <v>319</v>
      </c>
      <c r="D120" s="47">
        <v>40.499999999999503</v>
      </c>
    </row>
    <row r="121" spans="1:4" x14ac:dyDescent="0.25">
      <c r="A121" s="46" t="s">
        <v>27</v>
      </c>
      <c r="B121" t="s">
        <v>173</v>
      </c>
      <c r="C121" s="41" t="s">
        <v>319</v>
      </c>
      <c r="D121" s="47">
        <v>58.0833333333334</v>
      </c>
    </row>
    <row r="122" spans="1:4" x14ac:dyDescent="0.25">
      <c r="A122" t="s">
        <v>27</v>
      </c>
      <c r="B122" t="s">
        <v>173</v>
      </c>
      <c r="C122" s="41" t="s">
        <v>319</v>
      </c>
      <c r="D122" s="47">
        <v>42.541417071917301</v>
      </c>
    </row>
    <row r="123" spans="1:4" x14ac:dyDescent="0.25">
      <c r="A123" t="s">
        <v>27</v>
      </c>
      <c r="B123" t="s">
        <v>379</v>
      </c>
      <c r="C123" s="41" t="s">
        <v>319</v>
      </c>
      <c r="D123" s="47">
        <v>27.197916666652802</v>
      </c>
    </row>
    <row r="124" spans="1:4" x14ac:dyDescent="0.25">
      <c r="A124" s="46" t="s">
        <v>380</v>
      </c>
      <c r="B124" t="s">
        <v>113</v>
      </c>
      <c r="C124" s="41" t="s">
        <v>319</v>
      </c>
      <c r="D124" s="47">
        <v>126.333333333333</v>
      </c>
    </row>
    <row r="125" spans="1:4" x14ac:dyDescent="0.25">
      <c r="A125" t="s">
        <v>380</v>
      </c>
      <c r="B125" t="s">
        <v>113</v>
      </c>
      <c r="C125" s="41" t="s">
        <v>319</v>
      </c>
      <c r="D125" s="47">
        <v>126.33333333333201</v>
      </c>
    </row>
    <row r="126" spans="1:4" x14ac:dyDescent="0.25">
      <c r="A126" s="46" t="s">
        <v>182</v>
      </c>
      <c r="B126" t="s">
        <v>95</v>
      </c>
      <c r="C126" s="41" t="s">
        <v>319</v>
      </c>
      <c r="D126" s="47">
        <v>1020.6648029453301</v>
      </c>
    </row>
    <row r="127" spans="1:4" x14ac:dyDescent="0.25">
      <c r="A127" t="s">
        <v>182</v>
      </c>
      <c r="B127" t="s">
        <v>95</v>
      </c>
      <c r="C127" s="41" t="s">
        <v>319</v>
      </c>
      <c r="D127" s="47">
        <v>216.91710069443801</v>
      </c>
    </row>
    <row r="128" spans="1:4" x14ac:dyDescent="0.25">
      <c r="A128" t="s">
        <v>182</v>
      </c>
      <c r="B128" t="s">
        <v>95</v>
      </c>
      <c r="C128" s="41" t="s">
        <v>319</v>
      </c>
      <c r="D128" s="47">
        <v>1957.2321880284301</v>
      </c>
    </row>
    <row r="129" spans="1:4" x14ac:dyDescent="0.25">
      <c r="A129" t="s">
        <v>182</v>
      </c>
      <c r="B129" t="s">
        <v>183</v>
      </c>
      <c r="C129" s="41" t="s">
        <v>319</v>
      </c>
      <c r="D129" s="47">
        <v>42.000225263255601</v>
      </c>
    </row>
    <row r="130" spans="1:4" x14ac:dyDescent="0.25">
      <c r="A130" t="s">
        <v>182</v>
      </c>
      <c r="B130" t="s">
        <v>129</v>
      </c>
      <c r="C130" s="41" t="s">
        <v>319</v>
      </c>
      <c r="D130" s="47">
        <v>38.047164648859301</v>
      </c>
    </row>
    <row r="131" spans="1:4" x14ac:dyDescent="0.25">
      <c r="A131" t="s">
        <v>182</v>
      </c>
      <c r="B131" t="s">
        <v>95</v>
      </c>
      <c r="C131" s="41" t="s">
        <v>319</v>
      </c>
      <c r="D131" s="47">
        <v>962.93402777776703</v>
      </c>
    </row>
    <row r="132" spans="1:4" x14ac:dyDescent="0.25">
      <c r="A132" t="s">
        <v>182</v>
      </c>
      <c r="B132" t="s">
        <v>95</v>
      </c>
      <c r="C132" s="41" t="s">
        <v>319</v>
      </c>
      <c r="D132" s="47">
        <v>983.52083333330802</v>
      </c>
    </row>
    <row r="133" spans="1:4" x14ac:dyDescent="0.25">
      <c r="A133" t="s">
        <v>182</v>
      </c>
      <c r="B133" t="s">
        <v>95</v>
      </c>
      <c r="C133" s="41" t="s">
        <v>319</v>
      </c>
      <c r="D133" s="47">
        <v>1261.98437499999</v>
      </c>
    </row>
    <row r="134" spans="1:4" x14ac:dyDescent="0.25">
      <c r="A134" t="s">
        <v>182</v>
      </c>
      <c r="B134" t="s">
        <v>95</v>
      </c>
      <c r="C134" s="41" t="s">
        <v>319</v>
      </c>
      <c r="D134" s="47">
        <v>669.92378944943596</v>
      </c>
    </row>
    <row r="135" spans="1:4" x14ac:dyDescent="0.25">
      <c r="A135" t="s">
        <v>182</v>
      </c>
      <c r="B135" t="s">
        <v>183</v>
      </c>
      <c r="C135" s="41" t="s">
        <v>319</v>
      </c>
      <c r="D135" s="47">
        <v>78.5833333333333</v>
      </c>
    </row>
    <row r="136" spans="1:4" x14ac:dyDescent="0.25">
      <c r="A136" t="s">
        <v>182</v>
      </c>
      <c r="B136" t="s">
        <v>129</v>
      </c>
      <c r="C136" s="41" t="s">
        <v>319</v>
      </c>
      <c r="D136" s="47">
        <v>105.916666666666</v>
      </c>
    </row>
    <row r="137" spans="1:4" x14ac:dyDescent="0.25">
      <c r="A137" t="s">
        <v>182</v>
      </c>
      <c r="B137" t="s">
        <v>309</v>
      </c>
      <c r="C137" s="41" t="s">
        <v>319</v>
      </c>
      <c r="D137" s="47">
        <v>549.35009257366198</v>
      </c>
    </row>
    <row r="138" spans="1:4" x14ac:dyDescent="0.25">
      <c r="A138" t="s">
        <v>182</v>
      </c>
      <c r="B138" t="s">
        <v>95</v>
      </c>
      <c r="C138" s="41" t="s">
        <v>319</v>
      </c>
      <c r="D138" s="47">
        <v>1341.3757476644601</v>
      </c>
    </row>
    <row r="139" spans="1:4" x14ac:dyDescent="0.25">
      <c r="A139" t="s">
        <v>182</v>
      </c>
      <c r="B139" t="s">
        <v>95</v>
      </c>
      <c r="C139" s="41" t="s">
        <v>319</v>
      </c>
      <c r="D139" s="47">
        <v>122.59374999999901</v>
      </c>
    </row>
    <row r="140" spans="1:4" x14ac:dyDescent="0.25">
      <c r="A140" s="46" t="s">
        <v>85</v>
      </c>
      <c r="B140" t="s">
        <v>310</v>
      </c>
      <c r="C140" s="41" t="s">
        <v>319</v>
      </c>
      <c r="D140" s="47">
        <v>401.841522469979</v>
      </c>
    </row>
    <row r="141" spans="1:4" x14ac:dyDescent="0.25">
      <c r="A141" t="s">
        <v>85</v>
      </c>
      <c r="B141" t="s">
        <v>185</v>
      </c>
      <c r="C141" s="41" t="s">
        <v>319</v>
      </c>
      <c r="D141" s="47">
        <v>158.895349023053</v>
      </c>
    </row>
    <row r="142" spans="1:4" x14ac:dyDescent="0.25">
      <c r="A142" t="s">
        <v>85</v>
      </c>
      <c r="B142" t="s">
        <v>186</v>
      </c>
      <c r="C142" s="41" t="s">
        <v>319</v>
      </c>
      <c r="D142" s="47">
        <v>689.90546030133703</v>
      </c>
    </row>
    <row r="143" spans="1:4" x14ac:dyDescent="0.25">
      <c r="A143" t="s">
        <v>85</v>
      </c>
      <c r="B143" t="s">
        <v>187</v>
      </c>
      <c r="C143" s="41" t="s">
        <v>319</v>
      </c>
      <c r="D143" s="47">
        <v>167.02368594841801</v>
      </c>
    </row>
    <row r="144" spans="1:4" x14ac:dyDescent="0.25">
      <c r="A144" t="s">
        <v>85</v>
      </c>
      <c r="B144" t="s">
        <v>188</v>
      </c>
      <c r="C144" s="41" t="s">
        <v>319</v>
      </c>
      <c r="D144" s="47">
        <v>461.83067896300702</v>
      </c>
    </row>
    <row r="145" spans="1:4" x14ac:dyDescent="0.25">
      <c r="A145" t="s">
        <v>85</v>
      </c>
      <c r="B145" t="s">
        <v>189</v>
      </c>
      <c r="C145" s="41" t="s">
        <v>319</v>
      </c>
      <c r="D145" s="47">
        <v>442.31597222222302</v>
      </c>
    </row>
    <row r="146" spans="1:4" x14ac:dyDescent="0.25">
      <c r="A146" t="s">
        <v>85</v>
      </c>
      <c r="B146" t="s">
        <v>311</v>
      </c>
      <c r="C146" s="41" t="s">
        <v>319</v>
      </c>
      <c r="D146" s="47">
        <v>218.38507495477199</v>
      </c>
    </row>
    <row r="147" spans="1:4" x14ac:dyDescent="0.25">
      <c r="A147" t="s">
        <v>85</v>
      </c>
      <c r="B147" t="s">
        <v>190</v>
      </c>
      <c r="C147" s="41" t="s">
        <v>319</v>
      </c>
      <c r="D147" s="47">
        <v>109.25000000000399</v>
      </c>
    </row>
    <row r="148" spans="1:4" x14ac:dyDescent="0.25">
      <c r="A148" t="s">
        <v>85</v>
      </c>
      <c r="B148" t="s">
        <v>381</v>
      </c>
      <c r="C148" s="41" t="s">
        <v>319</v>
      </c>
      <c r="D148" s="47">
        <v>832.10814595948796</v>
      </c>
    </row>
    <row r="149" spans="1:4" x14ac:dyDescent="0.25">
      <c r="A149" t="s">
        <v>85</v>
      </c>
      <c r="B149" t="s">
        <v>194</v>
      </c>
      <c r="C149" s="41" t="s">
        <v>319</v>
      </c>
      <c r="D149" s="47">
        <v>511.16757534114203</v>
      </c>
    </row>
    <row r="150" spans="1:4" x14ac:dyDescent="0.25">
      <c r="A150" t="s">
        <v>85</v>
      </c>
      <c r="B150" t="s">
        <v>86</v>
      </c>
      <c r="C150" s="41" t="s">
        <v>319</v>
      </c>
      <c r="D150" s="47">
        <v>30.101274855158501</v>
      </c>
    </row>
    <row r="151" spans="1:4" x14ac:dyDescent="0.25">
      <c r="A151" t="s">
        <v>85</v>
      </c>
      <c r="B151" t="s">
        <v>86</v>
      </c>
      <c r="C151" s="41" t="s">
        <v>319</v>
      </c>
      <c r="D151" s="47">
        <v>43.333333333333201</v>
      </c>
    </row>
    <row r="152" spans="1:4" x14ac:dyDescent="0.25">
      <c r="A152" t="s">
        <v>85</v>
      </c>
      <c r="B152" t="s">
        <v>86</v>
      </c>
      <c r="C152" s="41" t="s">
        <v>319</v>
      </c>
      <c r="D152" s="47">
        <v>14.947916666666901</v>
      </c>
    </row>
    <row r="153" spans="1:4" x14ac:dyDescent="0.25">
      <c r="A153" t="s">
        <v>85</v>
      </c>
      <c r="B153" t="s">
        <v>86</v>
      </c>
      <c r="C153" s="41" t="s">
        <v>319</v>
      </c>
      <c r="D153" s="47">
        <v>17.445312500000199</v>
      </c>
    </row>
    <row r="154" spans="1:4" x14ac:dyDescent="0.25">
      <c r="A154" t="s">
        <v>85</v>
      </c>
      <c r="B154" t="s">
        <v>86</v>
      </c>
      <c r="C154" s="41" t="s">
        <v>319</v>
      </c>
      <c r="D154" s="47">
        <v>46.636643893190403</v>
      </c>
    </row>
    <row r="155" spans="1:4" x14ac:dyDescent="0.25">
      <c r="A155" t="s">
        <v>85</v>
      </c>
      <c r="B155" t="s">
        <v>86</v>
      </c>
      <c r="C155" s="41" t="s">
        <v>319</v>
      </c>
      <c r="D155" s="47">
        <v>11.916666666666501</v>
      </c>
    </row>
    <row r="156" spans="1:4" x14ac:dyDescent="0.25">
      <c r="A156" t="s">
        <v>85</v>
      </c>
      <c r="B156" t="s">
        <v>86</v>
      </c>
      <c r="C156" s="41" t="s">
        <v>319</v>
      </c>
      <c r="D156" s="47">
        <v>20.715277777776201</v>
      </c>
    </row>
    <row r="157" spans="1:4" x14ac:dyDescent="0.25">
      <c r="A157" t="s">
        <v>85</v>
      </c>
      <c r="B157" t="s">
        <v>86</v>
      </c>
      <c r="C157" s="41" t="s">
        <v>319</v>
      </c>
      <c r="D157" s="47">
        <v>54.541666666664497</v>
      </c>
    </row>
    <row r="158" spans="1:4" x14ac:dyDescent="0.25">
      <c r="A158" t="s">
        <v>85</v>
      </c>
      <c r="B158" t="s">
        <v>86</v>
      </c>
      <c r="C158" s="41" t="s">
        <v>319</v>
      </c>
      <c r="D158" s="47">
        <v>124.16666666666499</v>
      </c>
    </row>
    <row r="159" spans="1:4" x14ac:dyDescent="0.25">
      <c r="A159" t="s">
        <v>85</v>
      </c>
      <c r="B159" t="s">
        <v>86</v>
      </c>
      <c r="C159" s="41" t="s">
        <v>319</v>
      </c>
      <c r="D159" s="47">
        <v>740.24510610233096</v>
      </c>
    </row>
    <row r="160" spans="1:4" x14ac:dyDescent="0.25">
      <c r="A160" t="s">
        <v>85</v>
      </c>
      <c r="B160" t="s">
        <v>86</v>
      </c>
      <c r="C160" s="41" t="s">
        <v>319</v>
      </c>
      <c r="D160" s="47">
        <v>12.9791666666683</v>
      </c>
    </row>
    <row r="161" spans="1:4" x14ac:dyDescent="0.25">
      <c r="A161" t="s">
        <v>85</v>
      </c>
      <c r="B161" t="s">
        <v>86</v>
      </c>
      <c r="C161" s="41" t="s">
        <v>319</v>
      </c>
      <c r="D161" s="47">
        <v>16.333333333339699</v>
      </c>
    </row>
    <row r="162" spans="1:4" x14ac:dyDescent="0.25">
      <c r="A162" t="s">
        <v>85</v>
      </c>
      <c r="B162" t="s">
        <v>86</v>
      </c>
      <c r="C162" s="41" t="s">
        <v>319</v>
      </c>
      <c r="D162" s="47">
        <v>14.083333333333201</v>
      </c>
    </row>
    <row r="163" spans="1:4" x14ac:dyDescent="0.25">
      <c r="A163" t="s">
        <v>85</v>
      </c>
      <c r="B163" t="s">
        <v>86</v>
      </c>
      <c r="C163" s="41" t="s">
        <v>319</v>
      </c>
      <c r="D163" s="47">
        <v>21.5625000000013</v>
      </c>
    </row>
    <row r="164" spans="1:4" x14ac:dyDescent="0.25">
      <c r="A164" t="s">
        <v>85</v>
      </c>
      <c r="B164" t="s">
        <v>86</v>
      </c>
      <c r="C164" s="41" t="s">
        <v>319</v>
      </c>
      <c r="D164" s="47">
        <v>8.0624999999991491</v>
      </c>
    </row>
    <row r="165" spans="1:4" x14ac:dyDescent="0.25">
      <c r="A165" s="46" t="s">
        <v>382</v>
      </c>
      <c r="B165" t="s">
        <v>125</v>
      </c>
      <c r="C165" s="41" t="s">
        <v>319</v>
      </c>
      <c r="D165" s="47">
        <v>201.99085171752</v>
      </c>
    </row>
    <row r="166" spans="1:4" x14ac:dyDescent="0.25">
      <c r="A166" t="s">
        <v>382</v>
      </c>
      <c r="B166" t="s">
        <v>90</v>
      </c>
      <c r="C166" s="41" t="s">
        <v>319</v>
      </c>
      <c r="D166" s="47">
        <v>265.31273236423499</v>
      </c>
    </row>
    <row r="167" spans="1:4" x14ac:dyDescent="0.25">
      <c r="A167" t="s">
        <v>382</v>
      </c>
      <c r="B167" t="s">
        <v>89</v>
      </c>
      <c r="C167" s="41" t="s">
        <v>319</v>
      </c>
      <c r="D167" s="47">
        <v>210.26012562762099</v>
      </c>
    </row>
    <row r="168" spans="1:4" x14ac:dyDescent="0.25">
      <c r="A168" t="s">
        <v>382</v>
      </c>
      <c r="B168" t="s">
        <v>89</v>
      </c>
      <c r="C168" s="41" t="s">
        <v>319</v>
      </c>
      <c r="D168" s="47">
        <v>217.956265032641</v>
      </c>
    </row>
    <row r="169" spans="1:4" x14ac:dyDescent="0.25">
      <c r="A169" t="s">
        <v>382</v>
      </c>
      <c r="B169" t="s">
        <v>89</v>
      </c>
      <c r="C169" s="41" t="s">
        <v>319</v>
      </c>
      <c r="D169" s="47">
        <v>212.482434471441</v>
      </c>
    </row>
    <row r="170" spans="1:4" x14ac:dyDescent="0.25">
      <c r="A170" t="s">
        <v>382</v>
      </c>
      <c r="B170" t="s">
        <v>90</v>
      </c>
      <c r="C170" s="41" t="s">
        <v>319</v>
      </c>
      <c r="D170" s="47">
        <v>360.07798188013101</v>
      </c>
    </row>
    <row r="171" spans="1:4" x14ac:dyDescent="0.25">
      <c r="A171" t="s">
        <v>382</v>
      </c>
      <c r="B171" t="s">
        <v>116</v>
      </c>
      <c r="C171" s="41" t="s">
        <v>319</v>
      </c>
      <c r="D171" s="47">
        <v>5.19444444444441</v>
      </c>
    </row>
    <row r="172" spans="1:4" x14ac:dyDescent="0.25">
      <c r="A172" t="s">
        <v>382</v>
      </c>
      <c r="B172" t="s">
        <v>90</v>
      </c>
      <c r="C172" s="41" t="s">
        <v>319</v>
      </c>
      <c r="D172" s="47">
        <v>296.93749999999801</v>
      </c>
    </row>
    <row r="173" spans="1:4" x14ac:dyDescent="0.25">
      <c r="A173" t="s">
        <v>382</v>
      </c>
      <c r="B173" t="s">
        <v>89</v>
      </c>
      <c r="C173" s="41" t="s">
        <v>319</v>
      </c>
      <c r="D173" s="47">
        <v>227.38266683184</v>
      </c>
    </row>
    <row r="174" spans="1:4" x14ac:dyDescent="0.25">
      <c r="A174" t="s">
        <v>382</v>
      </c>
      <c r="B174" t="s">
        <v>89</v>
      </c>
      <c r="C174" s="41" t="s">
        <v>319</v>
      </c>
      <c r="D174" s="47">
        <v>217.552805720723</v>
      </c>
    </row>
    <row r="175" spans="1:4" x14ac:dyDescent="0.25">
      <c r="A175" t="s">
        <v>382</v>
      </c>
      <c r="B175" t="s">
        <v>90</v>
      </c>
      <c r="C175" s="41" t="s">
        <v>319</v>
      </c>
      <c r="D175" s="47">
        <v>275.49999999998897</v>
      </c>
    </row>
    <row r="176" spans="1:4" x14ac:dyDescent="0.25">
      <c r="A176" t="s">
        <v>382</v>
      </c>
      <c r="B176" t="s">
        <v>93</v>
      </c>
      <c r="C176" s="41" t="s">
        <v>319</v>
      </c>
      <c r="D176" s="47">
        <v>97.312745196257296</v>
      </c>
    </row>
    <row r="177" spans="1:4" x14ac:dyDescent="0.25">
      <c r="A177" t="s">
        <v>382</v>
      </c>
      <c r="B177" t="s">
        <v>112</v>
      </c>
      <c r="C177" s="41" t="s">
        <v>319</v>
      </c>
      <c r="D177" s="47">
        <v>77.663011928417205</v>
      </c>
    </row>
    <row r="178" spans="1:4" x14ac:dyDescent="0.25">
      <c r="A178" t="s">
        <v>382</v>
      </c>
      <c r="B178" t="s">
        <v>276</v>
      </c>
      <c r="C178" s="41" t="s">
        <v>319</v>
      </c>
      <c r="D178" s="47">
        <v>59.853798038068902</v>
      </c>
    </row>
    <row r="179" spans="1:4" x14ac:dyDescent="0.25">
      <c r="A179" t="s">
        <v>382</v>
      </c>
      <c r="B179" t="s">
        <v>383</v>
      </c>
      <c r="C179" s="41" t="s">
        <v>319</v>
      </c>
      <c r="D179" s="47">
        <v>408.42301301236</v>
      </c>
    </row>
    <row r="180" spans="1:4" x14ac:dyDescent="0.25">
      <c r="A180" t="s">
        <v>382</v>
      </c>
      <c r="B180" t="s">
        <v>95</v>
      </c>
      <c r="C180" s="41" t="s">
        <v>319</v>
      </c>
      <c r="D180" s="47">
        <v>1018.44336641264</v>
      </c>
    </row>
    <row r="181" spans="1:4" x14ac:dyDescent="0.25">
      <c r="A181" s="46" t="s">
        <v>88</v>
      </c>
      <c r="B181" t="s">
        <v>168</v>
      </c>
      <c r="C181" s="41" t="s">
        <v>319</v>
      </c>
      <c r="D181" s="47">
        <v>53.916666666668199</v>
      </c>
    </row>
    <row r="182" spans="1:4" x14ac:dyDescent="0.25">
      <c r="A182" t="s">
        <v>88</v>
      </c>
      <c r="B182" t="s">
        <v>168</v>
      </c>
      <c r="C182" s="41" t="s">
        <v>319</v>
      </c>
      <c r="D182" s="47">
        <v>87.951388888890705</v>
      </c>
    </row>
    <row r="183" spans="1:4" x14ac:dyDescent="0.25">
      <c r="A183" t="s">
        <v>88</v>
      </c>
      <c r="B183" t="s">
        <v>141</v>
      </c>
      <c r="C183" s="41" t="s">
        <v>319</v>
      </c>
      <c r="D183" s="47">
        <v>32.8813510696341</v>
      </c>
    </row>
    <row r="184" spans="1:4" x14ac:dyDescent="0.25">
      <c r="A184" t="s">
        <v>88</v>
      </c>
      <c r="B184" t="s">
        <v>168</v>
      </c>
      <c r="C184" s="41" t="s">
        <v>319</v>
      </c>
      <c r="D184" s="47">
        <v>62.432291666668903</v>
      </c>
    </row>
    <row r="185" spans="1:4" x14ac:dyDescent="0.25">
      <c r="A185" t="s">
        <v>88</v>
      </c>
      <c r="B185" t="s">
        <v>168</v>
      </c>
      <c r="C185" s="41" t="s">
        <v>319</v>
      </c>
      <c r="D185" s="47">
        <v>65.531249999999602</v>
      </c>
    </row>
    <row r="186" spans="1:4" x14ac:dyDescent="0.25">
      <c r="A186" t="s">
        <v>88</v>
      </c>
      <c r="B186" t="s">
        <v>168</v>
      </c>
      <c r="C186" s="41" t="s">
        <v>319</v>
      </c>
      <c r="D186" s="47">
        <v>206.05208333333499</v>
      </c>
    </row>
    <row r="187" spans="1:4" x14ac:dyDescent="0.25">
      <c r="A187" t="s">
        <v>88</v>
      </c>
      <c r="B187" t="s">
        <v>168</v>
      </c>
      <c r="C187" s="41" t="s">
        <v>319</v>
      </c>
      <c r="D187" s="47">
        <v>233.19791666666899</v>
      </c>
    </row>
    <row r="188" spans="1:4" x14ac:dyDescent="0.25">
      <c r="A188" t="s">
        <v>88</v>
      </c>
      <c r="B188" t="s">
        <v>168</v>
      </c>
      <c r="C188" s="41" t="s">
        <v>319</v>
      </c>
      <c r="D188" s="47">
        <v>224.989583333334</v>
      </c>
    </row>
    <row r="189" spans="1:4" x14ac:dyDescent="0.25">
      <c r="A189" t="s">
        <v>88</v>
      </c>
      <c r="B189" t="s">
        <v>168</v>
      </c>
      <c r="C189" s="41" t="s">
        <v>319</v>
      </c>
      <c r="D189" s="47">
        <v>215.19444444444201</v>
      </c>
    </row>
    <row r="190" spans="1:4" x14ac:dyDescent="0.25">
      <c r="A190" t="s">
        <v>88</v>
      </c>
      <c r="B190" t="s">
        <v>168</v>
      </c>
      <c r="C190" s="41" t="s">
        <v>319</v>
      </c>
      <c r="D190" s="47">
        <v>229.32812499999901</v>
      </c>
    </row>
    <row r="191" spans="1:4" x14ac:dyDescent="0.25">
      <c r="A191" t="s">
        <v>88</v>
      </c>
      <c r="B191" t="s">
        <v>168</v>
      </c>
      <c r="C191" s="41" t="s">
        <v>319</v>
      </c>
      <c r="D191" s="47">
        <v>221.317708333333</v>
      </c>
    </row>
    <row r="192" spans="1:4" x14ac:dyDescent="0.25">
      <c r="A192" t="s">
        <v>88</v>
      </c>
      <c r="B192" t="s">
        <v>168</v>
      </c>
      <c r="C192" s="41" t="s">
        <v>319</v>
      </c>
      <c r="D192" s="47">
        <v>199.46874999999901</v>
      </c>
    </row>
    <row r="193" spans="1:4" x14ac:dyDescent="0.25">
      <c r="A193" t="s">
        <v>88</v>
      </c>
      <c r="B193" t="s">
        <v>168</v>
      </c>
      <c r="C193" s="41" t="s">
        <v>319</v>
      </c>
      <c r="D193" s="47">
        <v>194.545138888889</v>
      </c>
    </row>
    <row r="194" spans="1:4" x14ac:dyDescent="0.25">
      <c r="A194" t="s">
        <v>88</v>
      </c>
      <c r="B194" t="s">
        <v>168</v>
      </c>
      <c r="C194" s="41" t="s">
        <v>319</v>
      </c>
      <c r="D194" s="47">
        <v>227.130208333349</v>
      </c>
    </row>
    <row r="195" spans="1:4" x14ac:dyDescent="0.25">
      <c r="A195" t="s">
        <v>88</v>
      </c>
      <c r="B195" t="s">
        <v>168</v>
      </c>
      <c r="C195" s="41" t="s">
        <v>319</v>
      </c>
      <c r="D195" s="47">
        <v>203.93749999999801</v>
      </c>
    </row>
    <row r="196" spans="1:4" x14ac:dyDescent="0.25">
      <c r="A196" t="s">
        <v>88</v>
      </c>
      <c r="B196" t="s">
        <v>168</v>
      </c>
      <c r="C196" s="41" t="s">
        <v>319</v>
      </c>
      <c r="D196" s="47">
        <v>227.18749999999201</v>
      </c>
    </row>
    <row r="197" spans="1:4" x14ac:dyDescent="0.25">
      <c r="A197" t="s">
        <v>88</v>
      </c>
      <c r="B197" t="s">
        <v>168</v>
      </c>
      <c r="C197" s="41" t="s">
        <v>319</v>
      </c>
      <c r="D197" s="47">
        <v>294.90624999999699</v>
      </c>
    </row>
    <row r="198" spans="1:4" x14ac:dyDescent="0.25">
      <c r="A198" t="s">
        <v>88</v>
      </c>
      <c r="B198" t="s">
        <v>168</v>
      </c>
      <c r="C198" s="41" t="s">
        <v>319</v>
      </c>
      <c r="D198" s="47">
        <v>294.93749999999602</v>
      </c>
    </row>
    <row r="199" spans="1:4" x14ac:dyDescent="0.25">
      <c r="A199" t="s">
        <v>88</v>
      </c>
      <c r="B199" t="s">
        <v>168</v>
      </c>
      <c r="C199" s="41" t="s">
        <v>319</v>
      </c>
      <c r="D199" s="47">
        <v>227.84375000001401</v>
      </c>
    </row>
    <row r="200" spans="1:4" x14ac:dyDescent="0.25">
      <c r="A200" s="45">
        <v>48450</v>
      </c>
      <c r="B200" t="s">
        <v>168</v>
      </c>
      <c r="C200" s="41" t="s">
        <v>319</v>
      </c>
      <c r="D200" s="47">
        <v>423.08854166664997</v>
      </c>
    </row>
    <row r="201" spans="1:4" x14ac:dyDescent="0.25">
      <c r="A201" t="s">
        <v>88</v>
      </c>
      <c r="B201" t="s">
        <v>168</v>
      </c>
      <c r="C201" s="41" t="s">
        <v>319</v>
      </c>
      <c r="D201" s="47">
        <v>235.90625</v>
      </c>
    </row>
    <row r="202" spans="1:4" x14ac:dyDescent="0.25">
      <c r="A202" t="s">
        <v>88</v>
      </c>
      <c r="B202" t="s">
        <v>168</v>
      </c>
      <c r="C202" s="41" t="s">
        <v>319</v>
      </c>
      <c r="D202" s="47">
        <v>226.687499999995</v>
      </c>
    </row>
    <row r="203" spans="1:4" x14ac:dyDescent="0.25">
      <c r="A203" t="s">
        <v>88</v>
      </c>
      <c r="B203" t="s">
        <v>168</v>
      </c>
      <c r="C203" s="41" t="s">
        <v>319</v>
      </c>
      <c r="D203" s="47">
        <v>232.322916666662</v>
      </c>
    </row>
    <row r="204" spans="1:4" x14ac:dyDescent="0.25">
      <c r="A204" t="s">
        <v>88</v>
      </c>
      <c r="B204" t="s">
        <v>168</v>
      </c>
      <c r="C204" s="41" t="s">
        <v>319</v>
      </c>
      <c r="D204" s="47">
        <v>221.770833333345</v>
      </c>
    </row>
    <row r="205" spans="1:4" x14ac:dyDescent="0.25">
      <c r="A205" t="s">
        <v>88</v>
      </c>
      <c r="B205" t="s">
        <v>168</v>
      </c>
      <c r="C205" s="41" t="s">
        <v>319</v>
      </c>
      <c r="D205" s="47">
        <v>87.437499999999702</v>
      </c>
    </row>
    <row r="206" spans="1:4" x14ac:dyDescent="0.25">
      <c r="A206" t="s">
        <v>88</v>
      </c>
      <c r="B206" t="s">
        <v>168</v>
      </c>
      <c r="C206" s="41" t="s">
        <v>319</v>
      </c>
      <c r="D206" s="47">
        <v>96.335069444444599</v>
      </c>
    </row>
    <row r="207" spans="1:4" x14ac:dyDescent="0.25">
      <c r="A207" t="s">
        <v>88</v>
      </c>
      <c r="B207" t="s">
        <v>168</v>
      </c>
      <c r="C207" s="41" t="s">
        <v>319</v>
      </c>
      <c r="D207" s="47">
        <v>232.279513888878</v>
      </c>
    </row>
    <row r="208" spans="1:4" x14ac:dyDescent="0.25">
      <c r="A208" t="s">
        <v>88</v>
      </c>
      <c r="B208" t="s">
        <v>168</v>
      </c>
      <c r="C208" s="41" t="s">
        <v>319</v>
      </c>
      <c r="D208" s="47">
        <v>58.8437500000013</v>
      </c>
    </row>
    <row r="209" spans="1:4" x14ac:dyDescent="0.25">
      <c r="A209" t="s">
        <v>88</v>
      </c>
      <c r="B209" t="s">
        <v>168</v>
      </c>
      <c r="C209" s="41" t="s">
        <v>319</v>
      </c>
      <c r="D209" s="47">
        <v>154.364583333338</v>
      </c>
    </row>
    <row r="210" spans="1:4" x14ac:dyDescent="0.25">
      <c r="A210" t="s">
        <v>88</v>
      </c>
      <c r="B210" t="s">
        <v>168</v>
      </c>
      <c r="C210" s="41" t="s">
        <v>319</v>
      </c>
      <c r="D210" s="47">
        <v>62.218749999999297</v>
      </c>
    </row>
    <row r="211" spans="1:4" x14ac:dyDescent="0.25">
      <c r="A211" t="s">
        <v>88</v>
      </c>
      <c r="B211" t="s">
        <v>116</v>
      </c>
      <c r="C211" s="41" t="s">
        <v>319</v>
      </c>
      <c r="D211" s="47">
        <v>32.8958333333334</v>
      </c>
    </row>
    <row r="212" spans="1:4" x14ac:dyDescent="0.25">
      <c r="A212" t="s">
        <v>88</v>
      </c>
      <c r="B212" t="s">
        <v>116</v>
      </c>
      <c r="C212" s="41" t="s">
        <v>319</v>
      </c>
      <c r="D212" s="47">
        <v>173.969297483807</v>
      </c>
    </row>
    <row r="213" spans="1:4" x14ac:dyDescent="0.25">
      <c r="A213" t="s">
        <v>88</v>
      </c>
      <c r="B213" t="s">
        <v>116</v>
      </c>
      <c r="C213" s="41" t="s">
        <v>319</v>
      </c>
      <c r="D213" s="47">
        <v>90.134357819222103</v>
      </c>
    </row>
    <row r="214" spans="1:4" x14ac:dyDescent="0.25">
      <c r="A214" t="s">
        <v>88</v>
      </c>
      <c r="B214" t="s">
        <v>116</v>
      </c>
      <c r="C214" s="41" t="s">
        <v>319</v>
      </c>
      <c r="D214" s="47">
        <v>138.333333333334</v>
      </c>
    </row>
    <row r="215" spans="1:4" x14ac:dyDescent="0.25">
      <c r="A215" t="s">
        <v>88</v>
      </c>
      <c r="B215" t="s">
        <v>116</v>
      </c>
      <c r="C215" s="41" t="s">
        <v>319</v>
      </c>
      <c r="D215" s="47">
        <v>90.624999999998494</v>
      </c>
    </row>
    <row r="216" spans="1:4" x14ac:dyDescent="0.25">
      <c r="A216" t="s">
        <v>88</v>
      </c>
      <c r="B216" t="s">
        <v>116</v>
      </c>
      <c r="C216" s="41" t="s">
        <v>319</v>
      </c>
      <c r="D216" s="47">
        <v>106.250000000002</v>
      </c>
    </row>
    <row r="217" spans="1:4" x14ac:dyDescent="0.25">
      <c r="A217" t="s">
        <v>88</v>
      </c>
      <c r="B217" t="s">
        <v>183</v>
      </c>
      <c r="C217" s="41" t="s">
        <v>319</v>
      </c>
      <c r="D217" s="47">
        <v>37.7708333333333</v>
      </c>
    </row>
    <row r="218" spans="1:4" x14ac:dyDescent="0.25">
      <c r="A218" t="s">
        <v>88</v>
      </c>
      <c r="B218" t="s">
        <v>116</v>
      </c>
      <c r="C218" s="41" t="s">
        <v>319</v>
      </c>
      <c r="D218" s="47">
        <v>11.1145833333337</v>
      </c>
    </row>
    <row r="219" spans="1:4" x14ac:dyDescent="0.25">
      <c r="A219" t="s">
        <v>88</v>
      </c>
      <c r="B219" t="s">
        <v>116</v>
      </c>
      <c r="C219" s="41" t="s">
        <v>319</v>
      </c>
      <c r="D219" s="47">
        <v>146.91666666666401</v>
      </c>
    </row>
    <row r="220" spans="1:4" x14ac:dyDescent="0.25">
      <c r="A220" t="s">
        <v>88</v>
      </c>
      <c r="B220" t="s">
        <v>129</v>
      </c>
      <c r="C220" s="41" t="s">
        <v>319</v>
      </c>
      <c r="D220" s="47">
        <v>110.17708333333501</v>
      </c>
    </row>
    <row r="221" spans="1:4" x14ac:dyDescent="0.25">
      <c r="A221" t="s">
        <v>88</v>
      </c>
      <c r="B221" t="s">
        <v>116</v>
      </c>
      <c r="C221" s="41" t="s">
        <v>319</v>
      </c>
      <c r="D221" s="47">
        <v>78.562499999999503</v>
      </c>
    </row>
    <row r="222" spans="1:4" x14ac:dyDescent="0.25">
      <c r="A222" t="s">
        <v>88</v>
      </c>
      <c r="B222" t="s">
        <v>116</v>
      </c>
      <c r="C222" s="41" t="s">
        <v>319</v>
      </c>
      <c r="D222" s="47">
        <v>93.333333333334593</v>
      </c>
    </row>
    <row r="223" spans="1:4" x14ac:dyDescent="0.25">
      <c r="A223" t="s">
        <v>88</v>
      </c>
      <c r="B223" t="s">
        <v>116</v>
      </c>
      <c r="C223" s="41" t="s">
        <v>319</v>
      </c>
      <c r="D223" s="47">
        <v>181.53124999999699</v>
      </c>
    </row>
    <row r="224" spans="1:4" x14ac:dyDescent="0.25">
      <c r="A224" t="s">
        <v>88</v>
      </c>
      <c r="B224" t="s">
        <v>178</v>
      </c>
      <c r="C224" s="41" t="s">
        <v>319</v>
      </c>
      <c r="D224" s="47">
        <v>31.711805555555198</v>
      </c>
    </row>
    <row r="225" spans="1:4" x14ac:dyDescent="0.25">
      <c r="A225" t="s">
        <v>88</v>
      </c>
      <c r="B225" t="s">
        <v>116</v>
      </c>
      <c r="C225" s="41" t="s">
        <v>319</v>
      </c>
      <c r="D225" s="47">
        <v>159.26041666666799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48" workbookViewId="0">
      <selection activeCell="A161" sqref="A161"/>
    </sheetView>
  </sheetViews>
  <sheetFormatPr defaultRowHeight="15" x14ac:dyDescent="0.25"/>
  <cols>
    <col min="1" max="1" width="13.28515625" customWidth="1"/>
    <col min="2" max="2" width="35" customWidth="1"/>
    <col min="3" max="3" width="13.85546875" style="41" customWidth="1"/>
    <col min="4" max="4" width="15.710937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20</v>
      </c>
      <c r="B2" t="s">
        <v>247</v>
      </c>
      <c r="C2" s="41" t="s">
        <v>384</v>
      </c>
      <c r="D2" s="47">
        <v>5.2888396035605902</v>
      </c>
    </row>
    <row r="3" spans="1:4" x14ac:dyDescent="0.25">
      <c r="A3" t="s">
        <v>20</v>
      </c>
      <c r="B3" t="s">
        <v>91</v>
      </c>
      <c r="C3" s="41" t="s">
        <v>384</v>
      </c>
      <c r="D3" s="47">
        <v>10.2708333333337</v>
      </c>
    </row>
    <row r="4" spans="1:4" x14ac:dyDescent="0.25">
      <c r="A4" t="s">
        <v>20</v>
      </c>
      <c r="B4" t="s">
        <v>116</v>
      </c>
      <c r="C4" s="41" t="s">
        <v>384</v>
      </c>
      <c r="D4" s="47">
        <v>30.3187738012791</v>
      </c>
    </row>
    <row r="5" spans="1:4" x14ac:dyDescent="0.25">
      <c r="A5" s="46" t="s">
        <v>385</v>
      </c>
      <c r="B5" t="s">
        <v>386</v>
      </c>
      <c r="C5" s="41" t="s">
        <v>384</v>
      </c>
      <c r="D5" s="47">
        <v>101.00000000000399</v>
      </c>
    </row>
    <row r="6" spans="1:4" x14ac:dyDescent="0.25">
      <c r="A6" t="s">
        <v>385</v>
      </c>
      <c r="B6" t="s">
        <v>387</v>
      </c>
      <c r="C6" s="41" t="s">
        <v>384</v>
      </c>
      <c r="D6" s="47">
        <v>60.175347222197203</v>
      </c>
    </row>
    <row r="7" spans="1:4" x14ac:dyDescent="0.25">
      <c r="A7" s="46" t="s">
        <v>388</v>
      </c>
      <c r="B7" t="s">
        <v>389</v>
      </c>
      <c r="C7" s="41" t="s">
        <v>384</v>
      </c>
      <c r="D7" s="47">
        <v>545.500238028995</v>
      </c>
    </row>
    <row r="8" spans="1:4" x14ac:dyDescent="0.25">
      <c r="A8" t="s">
        <v>388</v>
      </c>
      <c r="B8" t="s">
        <v>390</v>
      </c>
      <c r="C8" s="41" t="s">
        <v>384</v>
      </c>
      <c r="D8" s="47">
        <v>655.48043969386697</v>
      </c>
    </row>
    <row r="9" spans="1:4" x14ac:dyDescent="0.25">
      <c r="A9" t="s">
        <v>388</v>
      </c>
      <c r="B9" t="s">
        <v>391</v>
      </c>
      <c r="C9" s="41" t="s">
        <v>384</v>
      </c>
      <c r="D9" s="47">
        <v>1207.1732613213901</v>
      </c>
    </row>
    <row r="10" spans="1:4" x14ac:dyDescent="0.25">
      <c r="A10" t="s">
        <v>388</v>
      </c>
      <c r="B10" t="s">
        <v>155</v>
      </c>
      <c r="C10" s="41" t="s">
        <v>384</v>
      </c>
      <c r="D10" s="47">
        <v>168.133118903726</v>
      </c>
    </row>
    <row r="11" spans="1:4" x14ac:dyDescent="0.25">
      <c r="A11" t="s">
        <v>388</v>
      </c>
      <c r="B11" t="s">
        <v>392</v>
      </c>
      <c r="C11" s="41" t="s">
        <v>384</v>
      </c>
      <c r="D11" s="47">
        <v>338.81220896092799</v>
      </c>
    </row>
    <row r="12" spans="1:4" x14ac:dyDescent="0.25">
      <c r="A12" t="s">
        <v>388</v>
      </c>
      <c r="B12" t="s">
        <v>89</v>
      </c>
      <c r="C12" s="41" t="s">
        <v>384</v>
      </c>
      <c r="D12" s="47">
        <v>218.71091391761101</v>
      </c>
    </row>
    <row r="13" spans="1:4" x14ac:dyDescent="0.25">
      <c r="A13" t="s">
        <v>388</v>
      </c>
      <c r="B13" t="s">
        <v>89</v>
      </c>
      <c r="C13" s="41" t="s">
        <v>384</v>
      </c>
      <c r="D13" s="47">
        <v>221.878999734611</v>
      </c>
    </row>
    <row r="14" spans="1:4" x14ac:dyDescent="0.25">
      <c r="A14" t="s">
        <v>388</v>
      </c>
      <c r="B14" t="s">
        <v>90</v>
      </c>
      <c r="C14" s="41" t="s">
        <v>384</v>
      </c>
      <c r="D14" s="47">
        <v>350.123287621212</v>
      </c>
    </row>
    <row r="15" spans="1:4" x14ac:dyDescent="0.25">
      <c r="A15" t="s">
        <v>388</v>
      </c>
      <c r="B15" t="s">
        <v>247</v>
      </c>
      <c r="C15" s="41" t="s">
        <v>384</v>
      </c>
      <c r="D15" s="47">
        <v>5.1944444444445299</v>
      </c>
    </row>
    <row r="16" spans="1:4" x14ac:dyDescent="0.25">
      <c r="A16" t="s">
        <v>388</v>
      </c>
      <c r="B16" t="s">
        <v>90</v>
      </c>
      <c r="C16" s="41" t="s">
        <v>384</v>
      </c>
      <c r="D16" s="47">
        <v>320.758535878624</v>
      </c>
    </row>
    <row r="17" spans="1:4" x14ac:dyDescent="0.25">
      <c r="A17" t="s">
        <v>388</v>
      </c>
      <c r="B17" t="s">
        <v>89</v>
      </c>
      <c r="C17" s="41" t="s">
        <v>384</v>
      </c>
      <c r="D17" s="47">
        <v>226.82447557850699</v>
      </c>
    </row>
    <row r="18" spans="1:4" x14ac:dyDescent="0.25">
      <c r="A18" t="s">
        <v>388</v>
      </c>
      <c r="B18" t="s">
        <v>89</v>
      </c>
      <c r="C18" s="41" t="s">
        <v>384</v>
      </c>
      <c r="D18" s="47">
        <v>219.830725717131</v>
      </c>
    </row>
    <row r="19" spans="1:4" x14ac:dyDescent="0.25">
      <c r="A19" t="s">
        <v>388</v>
      </c>
      <c r="B19" t="s">
        <v>90</v>
      </c>
      <c r="C19" s="41" t="s">
        <v>384</v>
      </c>
      <c r="D19" s="47">
        <v>329.90348210144703</v>
      </c>
    </row>
    <row r="20" spans="1:4" x14ac:dyDescent="0.25">
      <c r="A20" t="s">
        <v>388</v>
      </c>
      <c r="B20" t="s">
        <v>90</v>
      </c>
      <c r="C20" s="41" t="s">
        <v>384</v>
      </c>
      <c r="D20" s="47">
        <v>322.79134757768003</v>
      </c>
    </row>
    <row r="21" spans="1:4" x14ac:dyDescent="0.25">
      <c r="A21" t="s">
        <v>388</v>
      </c>
      <c r="B21" t="s">
        <v>90</v>
      </c>
      <c r="C21" s="41" t="s">
        <v>384</v>
      </c>
      <c r="D21" s="47">
        <v>322.79572056722799</v>
      </c>
    </row>
    <row r="22" spans="1:4" x14ac:dyDescent="0.25">
      <c r="A22" t="s">
        <v>388</v>
      </c>
      <c r="B22" t="s">
        <v>90</v>
      </c>
      <c r="C22" s="41" t="s">
        <v>384</v>
      </c>
      <c r="D22" s="47">
        <v>367.68707419545501</v>
      </c>
    </row>
    <row r="23" spans="1:4" x14ac:dyDescent="0.25">
      <c r="A23" t="s">
        <v>388</v>
      </c>
      <c r="B23" t="s">
        <v>203</v>
      </c>
      <c r="C23" s="41" t="s">
        <v>384</v>
      </c>
      <c r="D23" s="47">
        <v>150.02899220344801</v>
      </c>
    </row>
    <row r="24" spans="1:4" x14ac:dyDescent="0.25">
      <c r="A24" t="s">
        <v>388</v>
      </c>
      <c r="B24" t="s">
        <v>393</v>
      </c>
      <c r="C24" s="41" t="s">
        <v>384</v>
      </c>
      <c r="D24" s="47">
        <v>410.878359801427</v>
      </c>
    </row>
    <row r="25" spans="1:4" x14ac:dyDescent="0.25">
      <c r="A25" t="s">
        <v>388</v>
      </c>
      <c r="B25" t="s">
        <v>141</v>
      </c>
      <c r="C25" s="41" t="s">
        <v>384</v>
      </c>
      <c r="D25" s="47">
        <v>60.938889081268997</v>
      </c>
    </row>
    <row r="26" spans="1:4" x14ac:dyDescent="0.25">
      <c r="A26" t="s">
        <v>388</v>
      </c>
      <c r="B26" t="s">
        <v>394</v>
      </c>
      <c r="C26" s="41" t="s">
        <v>384</v>
      </c>
      <c r="D26" s="47">
        <v>49.437500000009699</v>
      </c>
    </row>
    <row r="27" spans="1:4" x14ac:dyDescent="0.25">
      <c r="A27" t="s">
        <v>388</v>
      </c>
      <c r="B27" t="s">
        <v>125</v>
      </c>
      <c r="C27" s="41" t="s">
        <v>384</v>
      </c>
      <c r="D27" s="47">
        <v>97.218901641988694</v>
      </c>
    </row>
    <row r="28" spans="1:4" x14ac:dyDescent="0.25">
      <c r="A28" t="s">
        <v>388</v>
      </c>
      <c r="B28" t="s">
        <v>395</v>
      </c>
      <c r="C28" s="41" t="s">
        <v>384</v>
      </c>
      <c r="D28" s="47">
        <v>79.077780296505395</v>
      </c>
    </row>
    <row r="29" spans="1:4" x14ac:dyDescent="0.25">
      <c r="A29" t="s">
        <v>388</v>
      </c>
      <c r="B29" t="s">
        <v>396</v>
      </c>
      <c r="C29" s="41" t="s">
        <v>384</v>
      </c>
      <c r="D29" s="47">
        <v>80.290576394099801</v>
      </c>
    </row>
    <row r="30" spans="1:4" x14ac:dyDescent="0.25">
      <c r="A30" t="s">
        <v>388</v>
      </c>
      <c r="B30" t="s">
        <v>397</v>
      </c>
      <c r="C30" s="41" t="s">
        <v>384</v>
      </c>
      <c r="D30" s="47">
        <v>90.068937297898003</v>
      </c>
    </row>
    <row r="31" spans="1:4" x14ac:dyDescent="0.25">
      <c r="A31" t="s">
        <v>388</v>
      </c>
      <c r="B31" t="s">
        <v>112</v>
      </c>
      <c r="C31" s="41" t="s">
        <v>384</v>
      </c>
      <c r="D31" s="47">
        <v>122.34330513882</v>
      </c>
    </row>
    <row r="32" spans="1:4" x14ac:dyDescent="0.25">
      <c r="A32" t="s">
        <v>388</v>
      </c>
      <c r="B32" t="s">
        <v>113</v>
      </c>
      <c r="C32" s="41" t="s">
        <v>384</v>
      </c>
      <c r="D32" s="47">
        <v>115.476794783099</v>
      </c>
    </row>
    <row r="33" spans="1:4" x14ac:dyDescent="0.25">
      <c r="A33" t="s">
        <v>388</v>
      </c>
      <c r="B33" t="s">
        <v>343</v>
      </c>
      <c r="C33" s="41" t="s">
        <v>384</v>
      </c>
      <c r="D33" s="47">
        <v>149.651011784449</v>
      </c>
    </row>
    <row r="34" spans="1:4" x14ac:dyDescent="0.25">
      <c r="A34" t="s">
        <v>388</v>
      </c>
      <c r="B34" t="s">
        <v>398</v>
      </c>
      <c r="C34" s="41" t="s">
        <v>384</v>
      </c>
      <c r="D34" s="47">
        <v>45.875000000001798</v>
      </c>
    </row>
    <row r="35" spans="1:4" x14ac:dyDescent="0.25">
      <c r="A35" t="s">
        <v>388</v>
      </c>
      <c r="B35" t="s">
        <v>116</v>
      </c>
      <c r="C35" s="41" t="s">
        <v>384</v>
      </c>
      <c r="D35" s="47">
        <v>104.93857879945701</v>
      </c>
    </row>
    <row r="36" spans="1:4" x14ac:dyDescent="0.25">
      <c r="A36" t="s">
        <v>388</v>
      </c>
      <c r="B36" t="s">
        <v>398</v>
      </c>
      <c r="C36" s="41" t="s">
        <v>384</v>
      </c>
      <c r="D36" s="47">
        <v>44.249999999999702</v>
      </c>
    </row>
    <row r="37" spans="1:4" x14ac:dyDescent="0.25">
      <c r="A37" t="s">
        <v>388</v>
      </c>
      <c r="B37" t="s">
        <v>172</v>
      </c>
      <c r="C37" s="41" t="s">
        <v>384</v>
      </c>
      <c r="D37" s="47">
        <v>33.780408566959402</v>
      </c>
    </row>
    <row r="38" spans="1:4" x14ac:dyDescent="0.25">
      <c r="A38" t="s">
        <v>388</v>
      </c>
      <c r="B38" t="s">
        <v>93</v>
      </c>
      <c r="C38" s="41" t="s">
        <v>384</v>
      </c>
      <c r="D38" s="47">
        <v>91.198784722221902</v>
      </c>
    </row>
    <row r="39" spans="1:4" x14ac:dyDescent="0.25">
      <c r="A39" t="s">
        <v>388</v>
      </c>
      <c r="B39" t="s">
        <v>95</v>
      </c>
      <c r="C39" s="41" t="s">
        <v>384</v>
      </c>
      <c r="D39" s="47">
        <v>353.76923749953801</v>
      </c>
    </row>
    <row r="40" spans="1:4" x14ac:dyDescent="0.25">
      <c r="A40" s="46" t="s">
        <v>399</v>
      </c>
      <c r="B40" t="s">
        <v>90</v>
      </c>
      <c r="C40" s="41" t="s">
        <v>384</v>
      </c>
      <c r="D40" s="47">
        <v>322.79572056722998</v>
      </c>
    </row>
    <row r="41" spans="1:4" x14ac:dyDescent="0.25">
      <c r="A41" t="s">
        <v>399</v>
      </c>
      <c r="B41" t="s">
        <v>90</v>
      </c>
      <c r="C41" s="41" t="s">
        <v>384</v>
      </c>
      <c r="D41" s="47">
        <v>322.79134757768298</v>
      </c>
    </row>
    <row r="42" spans="1:4" x14ac:dyDescent="0.25">
      <c r="A42" t="s">
        <v>399</v>
      </c>
      <c r="B42" t="s">
        <v>400</v>
      </c>
      <c r="C42" s="41" t="s">
        <v>384</v>
      </c>
      <c r="D42" s="47">
        <v>322.79134757768099</v>
      </c>
    </row>
    <row r="43" spans="1:4" x14ac:dyDescent="0.25">
      <c r="A43" t="s">
        <v>399</v>
      </c>
      <c r="B43" t="s">
        <v>90</v>
      </c>
      <c r="C43" s="41" t="s">
        <v>384</v>
      </c>
      <c r="D43" s="47">
        <v>322.74568166105001</v>
      </c>
    </row>
    <row r="44" spans="1:4" x14ac:dyDescent="0.25">
      <c r="A44" t="s">
        <v>399</v>
      </c>
      <c r="B44" t="s">
        <v>89</v>
      </c>
      <c r="C44" s="41" t="s">
        <v>384</v>
      </c>
      <c r="D44" s="47">
        <v>229.527672799686</v>
      </c>
    </row>
    <row r="45" spans="1:4" x14ac:dyDescent="0.25">
      <c r="A45" t="s">
        <v>399</v>
      </c>
      <c r="B45" t="s">
        <v>89</v>
      </c>
      <c r="C45" s="41" t="s">
        <v>384</v>
      </c>
      <c r="D45" s="47">
        <v>229.52767279968199</v>
      </c>
    </row>
    <row r="46" spans="1:4" x14ac:dyDescent="0.25">
      <c r="A46" t="s">
        <v>399</v>
      </c>
      <c r="B46" t="s">
        <v>90</v>
      </c>
      <c r="C46" s="41" t="s">
        <v>384</v>
      </c>
      <c r="D46" s="47">
        <v>322.74568166104501</v>
      </c>
    </row>
    <row r="47" spans="1:4" x14ac:dyDescent="0.25">
      <c r="A47" t="s">
        <v>399</v>
      </c>
      <c r="B47" t="s">
        <v>90</v>
      </c>
      <c r="C47" s="41" t="s">
        <v>384</v>
      </c>
      <c r="D47" s="47">
        <v>344.00420027655701</v>
      </c>
    </row>
    <row r="48" spans="1:4" x14ac:dyDescent="0.25">
      <c r="A48" t="s">
        <v>399</v>
      </c>
      <c r="B48" t="s">
        <v>89</v>
      </c>
      <c r="C48" s="41" t="s">
        <v>384</v>
      </c>
      <c r="D48" s="47">
        <v>208.599982297531</v>
      </c>
    </row>
    <row r="49" spans="1:4" x14ac:dyDescent="0.25">
      <c r="A49" t="s">
        <v>399</v>
      </c>
      <c r="B49" t="s">
        <v>89</v>
      </c>
      <c r="C49" s="41" t="s">
        <v>384</v>
      </c>
      <c r="D49" s="47">
        <v>214.61631944444301</v>
      </c>
    </row>
    <row r="50" spans="1:4" x14ac:dyDescent="0.25">
      <c r="A50" t="s">
        <v>399</v>
      </c>
      <c r="B50" t="s">
        <v>390</v>
      </c>
      <c r="C50" s="41" t="s">
        <v>384</v>
      </c>
      <c r="D50" s="47">
        <v>650.97905727750799</v>
      </c>
    </row>
    <row r="51" spans="1:4" x14ac:dyDescent="0.25">
      <c r="A51" t="s">
        <v>399</v>
      </c>
      <c r="B51" t="s">
        <v>401</v>
      </c>
      <c r="C51" s="41" t="s">
        <v>384</v>
      </c>
      <c r="D51" s="47">
        <v>1204.5128176558701</v>
      </c>
    </row>
    <row r="52" spans="1:4" x14ac:dyDescent="0.25">
      <c r="A52" t="s">
        <v>399</v>
      </c>
      <c r="B52" t="s">
        <v>155</v>
      </c>
      <c r="C52" s="41" t="s">
        <v>384</v>
      </c>
      <c r="D52" s="47">
        <v>167.82705063575</v>
      </c>
    </row>
    <row r="53" spans="1:4" x14ac:dyDescent="0.25">
      <c r="A53" t="s">
        <v>399</v>
      </c>
      <c r="B53" t="s">
        <v>116</v>
      </c>
      <c r="C53" s="41" t="s">
        <v>384</v>
      </c>
      <c r="D53" s="47">
        <v>320.67605936915101</v>
      </c>
    </row>
    <row r="54" spans="1:4" x14ac:dyDescent="0.25">
      <c r="A54" t="s">
        <v>399</v>
      </c>
      <c r="B54" t="s">
        <v>93</v>
      </c>
      <c r="C54" s="41" t="s">
        <v>384</v>
      </c>
      <c r="D54" s="47">
        <v>91.418647108215893</v>
      </c>
    </row>
    <row r="55" spans="1:4" x14ac:dyDescent="0.25">
      <c r="A55" t="s">
        <v>399</v>
      </c>
      <c r="B55" t="s">
        <v>402</v>
      </c>
      <c r="C55" s="41" t="s">
        <v>384</v>
      </c>
      <c r="D55" s="47">
        <v>51.458333333329598</v>
      </c>
    </row>
    <row r="56" spans="1:4" x14ac:dyDescent="0.25">
      <c r="A56" t="s">
        <v>399</v>
      </c>
      <c r="B56" t="s">
        <v>173</v>
      </c>
      <c r="C56" s="41" t="s">
        <v>384</v>
      </c>
      <c r="D56" s="47">
        <v>55.8471690466761</v>
      </c>
    </row>
    <row r="57" spans="1:4" x14ac:dyDescent="0.25">
      <c r="A57" t="s">
        <v>399</v>
      </c>
      <c r="B57" t="s">
        <v>397</v>
      </c>
      <c r="C57" s="41" t="s">
        <v>384</v>
      </c>
      <c r="D57" s="47">
        <v>83.291666666667297</v>
      </c>
    </row>
    <row r="58" spans="1:4" x14ac:dyDescent="0.25">
      <c r="A58" t="s">
        <v>399</v>
      </c>
      <c r="B58" t="s">
        <v>125</v>
      </c>
      <c r="C58" s="41" t="s">
        <v>384</v>
      </c>
      <c r="D58" s="47">
        <v>170.166666666666</v>
      </c>
    </row>
    <row r="59" spans="1:4" x14ac:dyDescent="0.25">
      <c r="A59" t="s">
        <v>399</v>
      </c>
      <c r="B59" t="s">
        <v>403</v>
      </c>
      <c r="C59" s="41" t="s">
        <v>384</v>
      </c>
      <c r="D59" s="47">
        <v>74.958333333324902</v>
      </c>
    </row>
    <row r="60" spans="1:4" x14ac:dyDescent="0.25">
      <c r="A60" t="s">
        <v>399</v>
      </c>
      <c r="B60" t="s">
        <v>394</v>
      </c>
      <c r="C60" s="41" t="s">
        <v>384</v>
      </c>
      <c r="D60" s="47">
        <v>51.312499999999901</v>
      </c>
    </row>
    <row r="61" spans="1:4" x14ac:dyDescent="0.25">
      <c r="A61" t="s">
        <v>399</v>
      </c>
      <c r="B61" t="s">
        <v>141</v>
      </c>
      <c r="C61" s="41" t="s">
        <v>384</v>
      </c>
      <c r="D61" s="47">
        <v>60.938889081276599</v>
      </c>
    </row>
    <row r="62" spans="1:4" x14ac:dyDescent="0.25">
      <c r="A62" t="s">
        <v>399</v>
      </c>
      <c r="B62" t="s">
        <v>396</v>
      </c>
      <c r="C62" s="41" t="s">
        <v>384</v>
      </c>
      <c r="D62" s="47">
        <v>61.216747150143</v>
      </c>
    </row>
    <row r="63" spans="1:4" x14ac:dyDescent="0.25">
      <c r="A63" t="s">
        <v>399</v>
      </c>
      <c r="B63" t="s">
        <v>115</v>
      </c>
      <c r="C63" s="41" t="s">
        <v>384</v>
      </c>
      <c r="D63" s="47">
        <v>119.53088936790699</v>
      </c>
    </row>
    <row r="64" spans="1:4" x14ac:dyDescent="0.25">
      <c r="A64" t="s">
        <v>399</v>
      </c>
      <c r="B64" t="s">
        <v>212</v>
      </c>
      <c r="C64" s="41" t="s">
        <v>384</v>
      </c>
      <c r="D64" s="47">
        <v>40.902392087698701</v>
      </c>
    </row>
    <row r="65" spans="1:4" x14ac:dyDescent="0.25">
      <c r="A65" t="s">
        <v>399</v>
      </c>
      <c r="B65" t="s">
        <v>95</v>
      </c>
      <c r="C65" s="41" t="s">
        <v>384</v>
      </c>
      <c r="D65" s="47">
        <v>218.673461636003</v>
      </c>
    </row>
    <row r="66" spans="1:4" x14ac:dyDescent="0.25">
      <c r="A66" s="46" t="s">
        <v>404</v>
      </c>
      <c r="B66" t="s">
        <v>405</v>
      </c>
      <c r="C66" s="41" t="s">
        <v>384</v>
      </c>
      <c r="D66" s="47">
        <v>205.42057291666401</v>
      </c>
    </row>
    <row r="67" spans="1:4" x14ac:dyDescent="0.25">
      <c r="A67" s="46" t="s">
        <v>21</v>
      </c>
      <c r="B67" t="s">
        <v>390</v>
      </c>
      <c r="C67" s="41" t="s">
        <v>384</v>
      </c>
      <c r="D67" s="47">
        <v>276.597115878647</v>
      </c>
    </row>
    <row r="68" spans="1:4" x14ac:dyDescent="0.25">
      <c r="A68" t="s">
        <v>21</v>
      </c>
      <c r="B68" t="s">
        <v>89</v>
      </c>
      <c r="C68" s="41" t="s">
        <v>384</v>
      </c>
      <c r="D68" s="47">
        <v>143.30531668883401</v>
      </c>
    </row>
    <row r="69" spans="1:4" x14ac:dyDescent="0.25">
      <c r="A69" t="s">
        <v>21</v>
      </c>
      <c r="B69" t="s">
        <v>89</v>
      </c>
      <c r="C69" s="41" t="s">
        <v>384</v>
      </c>
      <c r="D69" s="47">
        <v>116.77031876510701</v>
      </c>
    </row>
    <row r="70" spans="1:4" x14ac:dyDescent="0.25">
      <c r="A70" t="s">
        <v>21</v>
      </c>
      <c r="B70" t="s">
        <v>90</v>
      </c>
      <c r="C70" s="41" t="s">
        <v>384</v>
      </c>
      <c r="D70" s="47">
        <v>217.08793358167</v>
      </c>
    </row>
    <row r="71" spans="1:4" x14ac:dyDescent="0.25">
      <c r="A71" t="s">
        <v>21</v>
      </c>
      <c r="B71" t="s">
        <v>90</v>
      </c>
      <c r="C71" s="41" t="s">
        <v>384</v>
      </c>
      <c r="D71" s="47">
        <v>194.842918427759</v>
      </c>
    </row>
    <row r="72" spans="1:4" x14ac:dyDescent="0.25">
      <c r="A72" t="s">
        <v>21</v>
      </c>
      <c r="B72" t="s">
        <v>90</v>
      </c>
      <c r="C72" s="41" t="s">
        <v>384</v>
      </c>
      <c r="D72" s="47">
        <v>243.354420444879</v>
      </c>
    </row>
    <row r="73" spans="1:4" x14ac:dyDescent="0.25">
      <c r="A73" t="s">
        <v>21</v>
      </c>
      <c r="B73" t="s">
        <v>90</v>
      </c>
      <c r="C73" s="41" t="s">
        <v>384</v>
      </c>
      <c r="D73" s="47">
        <v>213.54864800457901</v>
      </c>
    </row>
    <row r="74" spans="1:4" x14ac:dyDescent="0.25">
      <c r="A74" t="s">
        <v>21</v>
      </c>
      <c r="B74" t="s">
        <v>90</v>
      </c>
      <c r="C74" s="41" t="s">
        <v>384</v>
      </c>
      <c r="D74" s="47">
        <v>209.38855581279199</v>
      </c>
    </row>
    <row r="75" spans="1:4" x14ac:dyDescent="0.25">
      <c r="A75" t="s">
        <v>21</v>
      </c>
      <c r="B75" t="s">
        <v>90</v>
      </c>
      <c r="C75" s="41" t="s">
        <v>384</v>
      </c>
      <c r="D75" s="47">
        <v>223.16338312087399</v>
      </c>
    </row>
    <row r="76" spans="1:4" x14ac:dyDescent="0.25">
      <c r="A76" t="s">
        <v>21</v>
      </c>
      <c r="B76" t="s">
        <v>90</v>
      </c>
      <c r="C76" s="41" t="s">
        <v>384</v>
      </c>
      <c r="D76" s="47">
        <v>223.93116293013401</v>
      </c>
    </row>
    <row r="77" spans="1:4" x14ac:dyDescent="0.25">
      <c r="A77" t="s">
        <v>21</v>
      </c>
      <c r="B77" t="s">
        <v>406</v>
      </c>
      <c r="C77" s="41" t="s">
        <v>384</v>
      </c>
      <c r="D77" s="47">
        <v>468.042761240478</v>
      </c>
    </row>
    <row r="78" spans="1:4" x14ac:dyDescent="0.25">
      <c r="A78" t="s">
        <v>21</v>
      </c>
      <c r="B78" t="s">
        <v>116</v>
      </c>
      <c r="C78" s="41" t="s">
        <v>384</v>
      </c>
      <c r="D78" s="47">
        <v>60.374999999999297</v>
      </c>
    </row>
    <row r="79" spans="1:4" x14ac:dyDescent="0.25">
      <c r="A79" t="s">
        <v>21</v>
      </c>
      <c r="B79" t="s">
        <v>173</v>
      </c>
      <c r="C79" s="41" t="s">
        <v>384</v>
      </c>
      <c r="D79" s="47">
        <v>31.9375</v>
      </c>
    </row>
    <row r="80" spans="1:4" x14ac:dyDescent="0.25">
      <c r="A80" t="s">
        <v>21</v>
      </c>
      <c r="B80" t="s">
        <v>183</v>
      </c>
      <c r="C80" s="41" t="s">
        <v>384</v>
      </c>
      <c r="D80" s="47">
        <v>190.65625</v>
      </c>
    </row>
    <row r="81" spans="1:4" x14ac:dyDescent="0.25">
      <c r="A81" t="s">
        <v>21</v>
      </c>
      <c r="B81" t="s">
        <v>116</v>
      </c>
      <c r="C81" s="41" t="s">
        <v>384</v>
      </c>
      <c r="D81" s="47">
        <v>43.874999999999197</v>
      </c>
    </row>
    <row r="82" spans="1:4" x14ac:dyDescent="0.25">
      <c r="A82" t="s">
        <v>21</v>
      </c>
      <c r="B82" t="s">
        <v>129</v>
      </c>
      <c r="C82" s="41" t="s">
        <v>384</v>
      </c>
      <c r="D82" s="47">
        <v>190.56250000000099</v>
      </c>
    </row>
    <row r="83" spans="1:4" x14ac:dyDescent="0.25">
      <c r="A83" t="s">
        <v>21</v>
      </c>
      <c r="B83" t="s">
        <v>398</v>
      </c>
      <c r="C83" s="41" t="s">
        <v>384</v>
      </c>
      <c r="D83" s="47">
        <v>52.499999999999403</v>
      </c>
    </row>
    <row r="84" spans="1:4" x14ac:dyDescent="0.25">
      <c r="A84" t="s">
        <v>21</v>
      </c>
      <c r="B84" t="s">
        <v>141</v>
      </c>
      <c r="C84" s="41" t="s">
        <v>384</v>
      </c>
      <c r="D84" s="47">
        <v>48.750000000001499</v>
      </c>
    </row>
    <row r="85" spans="1:4" x14ac:dyDescent="0.25">
      <c r="A85" t="s">
        <v>21</v>
      </c>
      <c r="B85" t="s">
        <v>407</v>
      </c>
      <c r="C85" s="41" t="s">
        <v>384</v>
      </c>
      <c r="D85" s="47">
        <v>710.77850500248906</v>
      </c>
    </row>
    <row r="86" spans="1:4" x14ac:dyDescent="0.25">
      <c r="A86" t="s">
        <v>21</v>
      </c>
      <c r="B86" t="s">
        <v>394</v>
      </c>
      <c r="C86" s="41" t="s">
        <v>384</v>
      </c>
      <c r="D86" s="47">
        <v>100.862905619527</v>
      </c>
    </row>
    <row r="87" spans="1:4" x14ac:dyDescent="0.25">
      <c r="A87" t="s">
        <v>21</v>
      </c>
      <c r="B87" t="s">
        <v>125</v>
      </c>
      <c r="C87" s="41" t="s">
        <v>384</v>
      </c>
      <c r="D87" s="47">
        <v>174.098943146153</v>
      </c>
    </row>
    <row r="88" spans="1:4" x14ac:dyDescent="0.25">
      <c r="A88" t="s">
        <v>21</v>
      </c>
      <c r="B88" t="s">
        <v>141</v>
      </c>
      <c r="C88" s="41" t="s">
        <v>384</v>
      </c>
      <c r="D88" s="47">
        <v>53.645429494310001</v>
      </c>
    </row>
    <row r="89" spans="1:4" x14ac:dyDescent="0.25">
      <c r="A89" t="s">
        <v>21</v>
      </c>
      <c r="B89" t="s">
        <v>340</v>
      </c>
      <c r="C89" s="41" t="s">
        <v>384</v>
      </c>
      <c r="D89" s="47">
        <v>80.5310926287505</v>
      </c>
    </row>
    <row r="90" spans="1:4" x14ac:dyDescent="0.25">
      <c r="A90" t="s">
        <v>21</v>
      </c>
      <c r="B90" t="s">
        <v>155</v>
      </c>
      <c r="C90" s="41" t="s">
        <v>384</v>
      </c>
      <c r="D90" s="47">
        <v>157.81965258510201</v>
      </c>
    </row>
    <row r="91" spans="1:4" x14ac:dyDescent="0.25">
      <c r="A91" t="s">
        <v>21</v>
      </c>
      <c r="B91" t="s">
        <v>115</v>
      </c>
      <c r="C91" s="41" t="s">
        <v>384</v>
      </c>
      <c r="D91" s="47">
        <v>267.48150921422899</v>
      </c>
    </row>
    <row r="92" spans="1:4" x14ac:dyDescent="0.25">
      <c r="A92" t="s">
        <v>21</v>
      </c>
      <c r="B92" t="s">
        <v>116</v>
      </c>
      <c r="C92" s="41" t="s">
        <v>384</v>
      </c>
      <c r="D92" s="47">
        <v>78.265391656012596</v>
      </c>
    </row>
    <row r="93" spans="1:4" x14ac:dyDescent="0.25">
      <c r="A93" t="s">
        <v>21</v>
      </c>
      <c r="B93" t="s">
        <v>113</v>
      </c>
      <c r="C93" s="41" t="s">
        <v>384</v>
      </c>
      <c r="D93" s="47">
        <v>95.322401074659297</v>
      </c>
    </row>
    <row r="94" spans="1:4" x14ac:dyDescent="0.25">
      <c r="A94" t="s">
        <v>21</v>
      </c>
      <c r="B94" t="s">
        <v>408</v>
      </c>
      <c r="C94" s="41" t="s">
        <v>384</v>
      </c>
      <c r="D94" s="47">
        <v>74.079621088431693</v>
      </c>
    </row>
    <row r="95" spans="1:4" x14ac:dyDescent="0.25">
      <c r="A95" t="s">
        <v>21</v>
      </c>
      <c r="B95" t="s">
        <v>93</v>
      </c>
      <c r="C95" s="41" t="s">
        <v>384</v>
      </c>
      <c r="D95" s="47">
        <v>84.760416666666202</v>
      </c>
    </row>
    <row r="96" spans="1:4" x14ac:dyDescent="0.25">
      <c r="A96" t="s">
        <v>21</v>
      </c>
      <c r="B96" t="s">
        <v>397</v>
      </c>
      <c r="C96" s="41" t="s">
        <v>384</v>
      </c>
      <c r="D96" s="47">
        <v>94.572916666665904</v>
      </c>
    </row>
    <row r="97" spans="1:4" x14ac:dyDescent="0.25">
      <c r="A97" t="s">
        <v>21</v>
      </c>
      <c r="B97" t="s">
        <v>396</v>
      </c>
      <c r="C97" s="41" t="s">
        <v>384</v>
      </c>
      <c r="D97" s="47">
        <v>40.906249999984901</v>
      </c>
    </row>
    <row r="98" spans="1:4" x14ac:dyDescent="0.25">
      <c r="A98" t="s">
        <v>21</v>
      </c>
      <c r="B98" t="s">
        <v>116</v>
      </c>
      <c r="C98" s="41" t="s">
        <v>384</v>
      </c>
      <c r="D98" s="47">
        <v>10.848958333333201</v>
      </c>
    </row>
    <row r="99" spans="1:4" x14ac:dyDescent="0.25">
      <c r="A99" t="s">
        <v>21</v>
      </c>
      <c r="B99" t="s">
        <v>116</v>
      </c>
      <c r="C99" s="41" t="s">
        <v>384</v>
      </c>
      <c r="D99" s="47">
        <v>13.250000000000099</v>
      </c>
    </row>
    <row r="100" spans="1:4" x14ac:dyDescent="0.25">
      <c r="A100" t="s">
        <v>21</v>
      </c>
      <c r="B100" t="s">
        <v>116</v>
      </c>
      <c r="C100" s="41" t="s">
        <v>384</v>
      </c>
      <c r="D100" s="47">
        <v>12.7472685100423</v>
      </c>
    </row>
    <row r="101" spans="1:4" x14ac:dyDescent="0.25">
      <c r="A101" t="s">
        <v>21</v>
      </c>
      <c r="B101" t="s">
        <v>95</v>
      </c>
      <c r="C101" s="41" t="s">
        <v>384</v>
      </c>
      <c r="D101" s="47">
        <v>347.92918383457999</v>
      </c>
    </row>
    <row r="102" spans="1:4" x14ac:dyDescent="0.25">
      <c r="A102" s="46" t="s">
        <v>409</v>
      </c>
      <c r="B102" t="s">
        <v>410</v>
      </c>
      <c r="C102" s="41" t="s">
        <v>384</v>
      </c>
      <c r="D102" s="47">
        <v>720.11862454157904</v>
      </c>
    </row>
    <row r="103" spans="1:4" x14ac:dyDescent="0.25">
      <c r="A103" t="s">
        <v>409</v>
      </c>
      <c r="B103" t="s">
        <v>93</v>
      </c>
      <c r="C103" s="41" t="s">
        <v>384</v>
      </c>
      <c r="D103" s="47">
        <v>167.23437499999099</v>
      </c>
    </row>
    <row r="104" spans="1:4" x14ac:dyDescent="0.25">
      <c r="A104" t="s">
        <v>409</v>
      </c>
      <c r="B104" t="s">
        <v>411</v>
      </c>
      <c r="C104" s="41" t="s">
        <v>384</v>
      </c>
      <c r="D104" s="47">
        <v>477.72197863058301</v>
      </c>
    </row>
    <row r="105" spans="1:4" x14ac:dyDescent="0.25">
      <c r="A105" t="s">
        <v>409</v>
      </c>
      <c r="B105" t="s">
        <v>411</v>
      </c>
      <c r="C105" s="41" t="s">
        <v>384</v>
      </c>
      <c r="D105" s="47">
        <v>435.45358198623597</v>
      </c>
    </row>
    <row r="106" spans="1:4" x14ac:dyDescent="0.25">
      <c r="A106" t="s">
        <v>409</v>
      </c>
      <c r="B106" t="s">
        <v>411</v>
      </c>
      <c r="C106" s="41" t="s">
        <v>384</v>
      </c>
      <c r="D106" s="47">
        <v>472.466870591928</v>
      </c>
    </row>
    <row r="107" spans="1:4" x14ac:dyDescent="0.25">
      <c r="A107" t="s">
        <v>409</v>
      </c>
      <c r="B107" t="s">
        <v>411</v>
      </c>
      <c r="C107" s="41" t="s">
        <v>384</v>
      </c>
      <c r="D107" s="47">
        <v>683.40597367774706</v>
      </c>
    </row>
    <row r="108" spans="1:4" x14ac:dyDescent="0.25">
      <c r="A108" t="s">
        <v>409</v>
      </c>
      <c r="B108" t="s">
        <v>412</v>
      </c>
      <c r="C108" s="41" t="s">
        <v>384</v>
      </c>
      <c r="D108" s="47">
        <v>158.954789187714</v>
      </c>
    </row>
    <row r="109" spans="1:4" x14ac:dyDescent="0.25">
      <c r="A109" t="s">
        <v>409</v>
      </c>
      <c r="B109" t="s">
        <v>413</v>
      </c>
      <c r="C109" s="41" t="s">
        <v>384</v>
      </c>
      <c r="D109" s="47">
        <v>221.63546954316001</v>
      </c>
    </row>
    <row r="110" spans="1:4" x14ac:dyDescent="0.25">
      <c r="A110" t="s">
        <v>409</v>
      </c>
      <c r="B110" t="s">
        <v>93</v>
      </c>
      <c r="C110" s="41" t="s">
        <v>384</v>
      </c>
      <c r="D110" s="47">
        <v>257.60538487177502</v>
      </c>
    </row>
    <row r="111" spans="1:4" x14ac:dyDescent="0.25">
      <c r="A111" t="s">
        <v>409</v>
      </c>
      <c r="B111" t="s">
        <v>141</v>
      </c>
      <c r="C111" s="41" t="s">
        <v>384</v>
      </c>
      <c r="D111" s="47">
        <v>44.473833890058998</v>
      </c>
    </row>
    <row r="112" spans="1:4" x14ac:dyDescent="0.25">
      <c r="A112" t="s">
        <v>409</v>
      </c>
      <c r="B112" t="s">
        <v>414</v>
      </c>
      <c r="C112" s="41" t="s">
        <v>384</v>
      </c>
      <c r="D112" s="47">
        <v>436.069244698798</v>
      </c>
    </row>
    <row r="113" spans="1:4" x14ac:dyDescent="0.25">
      <c r="A113" t="s">
        <v>409</v>
      </c>
      <c r="B113" t="s">
        <v>107</v>
      </c>
      <c r="C113" s="41" t="s">
        <v>384</v>
      </c>
      <c r="D113" s="47">
        <v>233.328452319045</v>
      </c>
    </row>
    <row r="114" spans="1:4" x14ac:dyDescent="0.25">
      <c r="A114" t="s">
        <v>409</v>
      </c>
      <c r="B114" t="s">
        <v>93</v>
      </c>
      <c r="C114" s="41" t="s">
        <v>384</v>
      </c>
      <c r="D114" s="47">
        <v>228.29962585443201</v>
      </c>
    </row>
    <row r="115" spans="1:4" x14ac:dyDescent="0.25">
      <c r="A115" t="s">
        <v>409</v>
      </c>
      <c r="B115" t="s">
        <v>415</v>
      </c>
      <c r="C115" s="41" t="s">
        <v>384</v>
      </c>
      <c r="D115" s="47">
        <v>190.96367441469499</v>
      </c>
    </row>
    <row r="116" spans="1:4" x14ac:dyDescent="0.25">
      <c r="A116" t="s">
        <v>409</v>
      </c>
      <c r="B116" t="s">
        <v>416</v>
      </c>
      <c r="C116" s="41" t="s">
        <v>384</v>
      </c>
      <c r="D116" s="47">
        <v>195.97898609113199</v>
      </c>
    </row>
    <row r="117" spans="1:4" x14ac:dyDescent="0.25">
      <c r="A117" t="s">
        <v>409</v>
      </c>
      <c r="B117" t="s">
        <v>93</v>
      </c>
      <c r="C117" s="41" t="s">
        <v>384</v>
      </c>
      <c r="D117" s="47">
        <v>200.27782467093499</v>
      </c>
    </row>
    <row r="118" spans="1:4" x14ac:dyDescent="0.25">
      <c r="A118" t="s">
        <v>409</v>
      </c>
      <c r="B118" t="s">
        <v>417</v>
      </c>
      <c r="C118" s="41" t="s">
        <v>384</v>
      </c>
      <c r="D118" s="47">
        <v>93.922028846517804</v>
      </c>
    </row>
    <row r="119" spans="1:4" x14ac:dyDescent="0.25">
      <c r="A119" t="s">
        <v>409</v>
      </c>
      <c r="B119" t="s">
        <v>418</v>
      </c>
      <c r="C119" s="41" t="s">
        <v>384</v>
      </c>
      <c r="D119" s="47">
        <v>68.907466091803201</v>
      </c>
    </row>
    <row r="120" spans="1:4" x14ac:dyDescent="0.25">
      <c r="A120" t="s">
        <v>409</v>
      </c>
      <c r="B120" t="s">
        <v>419</v>
      </c>
      <c r="C120" s="41" t="s">
        <v>384</v>
      </c>
      <c r="D120" s="47">
        <v>421.58336914461898</v>
      </c>
    </row>
    <row r="121" spans="1:4" x14ac:dyDescent="0.25">
      <c r="A121" t="s">
        <v>409</v>
      </c>
      <c r="B121" t="s">
        <v>420</v>
      </c>
      <c r="C121" s="41" t="s">
        <v>384</v>
      </c>
      <c r="D121" s="47">
        <v>426.6924308207</v>
      </c>
    </row>
    <row r="122" spans="1:4" x14ac:dyDescent="0.25">
      <c r="A122" t="s">
        <v>409</v>
      </c>
      <c r="B122" t="s">
        <v>116</v>
      </c>
      <c r="C122" s="41" t="s">
        <v>384</v>
      </c>
      <c r="D122" s="47">
        <v>21.583333333333101</v>
      </c>
    </row>
    <row r="123" spans="1:4" x14ac:dyDescent="0.25">
      <c r="A123" t="s">
        <v>409</v>
      </c>
      <c r="B123" t="s">
        <v>95</v>
      </c>
      <c r="C123" s="41" t="s">
        <v>384</v>
      </c>
      <c r="D123" s="47">
        <v>77.260600047112902</v>
      </c>
    </row>
    <row r="124" spans="1:4" x14ac:dyDescent="0.25">
      <c r="A124" s="46" t="s">
        <v>421</v>
      </c>
      <c r="B124" t="s">
        <v>422</v>
      </c>
      <c r="C124" s="41" t="s">
        <v>384</v>
      </c>
      <c r="D124" s="47">
        <v>121.473094399893</v>
      </c>
    </row>
    <row r="125" spans="1:4" x14ac:dyDescent="0.25">
      <c r="A125" t="s">
        <v>421</v>
      </c>
      <c r="B125" t="s">
        <v>422</v>
      </c>
      <c r="C125" s="41" t="s">
        <v>384</v>
      </c>
      <c r="D125" s="47">
        <v>97.621421456253103</v>
      </c>
    </row>
    <row r="126" spans="1:4" x14ac:dyDescent="0.25">
      <c r="A126" t="s">
        <v>421</v>
      </c>
      <c r="B126" t="s">
        <v>274</v>
      </c>
      <c r="C126" s="41" t="s">
        <v>384</v>
      </c>
      <c r="D126" s="47">
        <v>86.768702922874397</v>
      </c>
    </row>
    <row r="127" spans="1:4" x14ac:dyDescent="0.25">
      <c r="A127" t="s">
        <v>421</v>
      </c>
      <c r="B127" t="s">
        <v>423</v>
      </c>
      <c r="C127" s="41" t="s">
        <v>384</v>
      </c>
      <c r="D127" s="47">
        <v>89.602308755382296</v>
      </c>
    </row>
    <row r="128" spans="1:4" x14ac:dyDescent="0.25">
      <c r="A128" s="46" t="s">
        <v>283</v>
      </c>
      <c r="B128" t="s">
        <v>116</v>
      </c>
      <c r="C128" s="41" t="s">
        <v>384</v>
      </c>
      <c r="D128" s="47">
        <v>48.475710057180997</v>
      </c>
    </row>
    <row r="129" spans="1:4" x14ac:dyDescent="0.25">
      <c r="A129" t="s">
        <v>283</v>
      </c>
      <c r="B129" t="s">
        <v>424</v>
      </c>
      <c r="C129" s="41" t="s">
        <v>384</v>
      </c>
      <c r="D129" s="47">
        <v>208.165655048052</v>
      </c>
    </row>
    <row r="130" spans="1:4" x14ac:dyDescent="0.25">
      <c r="A130" t="s">
        <v>283</v>
      </c>
      <c r="B130" t="s">
        <v>425</v>
      </c>
      <c r="C130" s="41" t="s">
        <v>384</v>
      </c>
      <c r="D130" s="47">
        <v>374.51357963620598</v>
      </c>
    </row>
    <row r="131" spans="1:4" x14ac:dyDescent="0.25">
      <c r="A131" t="s">
        <v>283</v>
      </c>
      <c r="B131" t="s">
        <v>141</v>
      </c>
      <c r="C131" s="41" t="s">
        <v>384</v>
      </c>
      <c r="D131" s="47">
        <v>32.246725728212603</v>
      </c>
    </row>
    <row r="132" spans="1:4" x14ac:dyDescent="0.25">
      <c r="A132" s="46" t="s">
        <v>426</v>
      </c>
      <c r="B132" t="s">
        <v>116</v>
      </c>
      <c r="C132" s="41" t="s">
        <v>384</v>
      </c>
      <c r="D132" s="47">
        <v>76.358620526441001</v>
      </c>
    </row>
    <row r="133" spans="1:4" x14ac:dyDescent="0.25">
      <c r="A133" t="s">
        <v>426</v>
      </c>
      <c r="B133" t="s">
        <v>93</v>
      </c>
      <c r="C133" s="41" t="s">
        <v>384</v>
      </c>
      <c r="D133" s="47">
        <v>226.33200706596099</v>
      </c>
    </row>
    <row r="134" spans="1:4" x14ac:dyDescent="0.25">
      <c r="A134" t="s">
        <v>426</v>
      </c>
      <c r="B134" t="s">
        <v>93</v>
      </c>
      <c r="C134" s="41" t="s">
        <v>384</v>
      </c>
      <c r="D134" s="47">
        <v>199.72501075778999</v>
      </c>
    </row>
    <row r="135" spans="1:4" x14ac:dyDescent="0.25">
      <c r="A135" s="46" t="s">
        <v>427</v>
      </c>
      <c r="B135" t="s">
        <v>428</v>
      </c>
      <c r="C135" s="41" t="s">
        <v>384</v>
      </c>
      <c r="D135" s="47">
        <v>137.99999999999801</v>
      </c>
    </row>
    <row r="136" spans="1:4" x14ac:dyDescent="0.25">
      <c r="A136" s="46" t="s">
        <v>26</v>
      </c>
      <c r="B136" t="s">
        <v>162</v>
      </c>
      <c r="C136" s="41" t="s">
        <v>384</v>
      </c>
      <c r="D136" s="47">
        <v>171.18923611110901</v>
      </c>
    </row>
    <row r="137" spans="1:4" x14ac:dyDescent="0.25">
      <c r="A137" s="46" t="s">
        <v>28</v>
      </c>
      <c r="B137" t="s">
        <v>116</v>
      </c>
      <c r="C137" s="41" t="s">
        <v>384</v>
      </c>
      <c r="D137" s="47">
        <v>43.124999999999801</v>
      </c>
    </row>
    <row r="138" spans="1:4" x14ac:dyDescent="0.25">
      <c r="A138" t="s">
        <v>28</v>
      </c>
      <c r="B138" t="s">
        <v>272</v>
      </c>
      <c r="C138" s="41" t="s">
        <v>384</v>
      </c>
      <c r="D138" s="47">
        <v>90.407552083327104</v>
      </c>
    </row>
    <row r="139" spans="1:4" x14ac:dyDescent="0.25">
      <c r="A139" t="s">
        <v>28</v>
      </c>
      <c r="B139" t="s">
        <v>141</v>
      </c>
      <c r="C139" s="41" t="s">
        <v>384</v>
      </c>
      <c r="D139" s="47">
        <v>63.247829861110901</v>
      </c>
    </row>
    <row r="140" spans="1:4" x14ac:dyDescent="0.25">
      <c r="A140" t="s">
        <v>28</v>
      </c>
      <c r="B140" t="s">
        <v>116</v>
      </c>
      <c r="C140" s="41" t="s">
        <v>384</v>
      </c>
      <c r="D140" s="47">
        <v>40.687500000000099</v>
      </c>
    </row>
    <row r="141" spans="1:4" x14ac:dyDescent="0.25">
      <c r="A141" t="s">
        <v>28</v>
      </c>
      <c r="B141" t="s">
        <v>93</v>
      </c>
      <c r="C141" s="41" t="s">
        <v>384</v>
      </c>
      <c r="D141" s="47">
        <v>118.218750000005</v>
      </c>
    </row>
    <row r="142" spans="1:4" x14ac:dyDescent="0.25">
      <c r="A142" t="s">
        <v>28</v>
      </c>
      <c r="B142" t="s">
        <v>141</v>
      </c>
      <c r="C142" s="41" t="s">
        <v>384</v>
      </c>
      <c r="D142" s="47">
        <v>40.6631944444498</v>
      </c>
    </row>
    <row r="143" spans="1:4" x14ac:dyDescent="0.25">
      <c r="A143" t="s">
        <v>28</v>
      </c>
      <c r="B143" t="s">
        <v>241</v>
      </c>
      <c r="C143" s="41" t="s">
        <v>384</v>
      </c>
      <c r="D143" s="47">
        <v>89.131944444445693</v>
      </c>
    </row>
    <row r="144" spans="1:4" x14ac:dyDescent="0.25">
      <c r="A144" t="s">
        <v>28</v>
      </c>
      <c r="B144" t="s">
        <v>241</v>
      </c>
      <c r="C144" s="41" t="s">
        <v>384</v>
      </c>
      <c r="D144" s="47">
        <v>114.58333333332899</v>
      </c>
    </row>
    <row r="145" spans="1:4" x14ac:dyDescent="0.25">
      <c r="A145" t="s">
        <v>28</v>
      </c>
      <c r="B145" t="s">
        <v>104</v>
      </c>
      <c r="C145" s="41" t="s">
        <v>384</v>
      </c>
      <c r="D145" s="47">
        <v>232.291666666655</v>
      </c>
    </row>
    <row r="146" spans="1:4" x14ac:dyDescent="0.25">
      <c r="A146" t="s">
        <v>28</v>
      </c>
      <c r="B146" t="s">
        <v>429</v>
      </c>
      <c r="C146" s="41" t="s">
        <v>384</v>
      </c>
      <c r="D146" s="47">
        <v>116.74305555556801</v>
      </c>
    </row>
    <row r="147" spans="1:4" x14ac:dyDescent="0.25">
      <c r="A147" t="s">
        <v>28</v>
      </c>
      <c r="B147" t="s">
        <v>104</v>
      </c>
      <c r="C147" s="41" t="s">
        <v>384</v>
      </c>
      <c r="D147" s="47">
        <v>321.93750000001</v>
      </c>
    </row>
    <row r="148" spans="1:4" x14ac:dyDescent="0.25">
      <c r="A148" t="s">
        <v>28</v>
      </c>
      <c r="B148" t="s">
        <v>141</v>
      </c>
      <c r="C148" s="41" t="s">
        <v>384</v>
      </c>
      <c r="D148" s="47">
        <v>72.914930555550697</v>
      </c>
    </row>
    <row r="149" spans="1:4" x14ac:dyDescent="0.25">
      <c r="A149" t="s">
        <v>28</v>
      </c>
      <c r="B149" t="s">
        <v>116</v>
      </c>
      <c r="C149" s="41" t="s">
        <v>384</v>
      </c>
      <c r="D149" s="47">
        <v>61.225287668331902</v>
      </c>
    </row>
    <row r="150" spans="1:4" x14ac:dyDescent="0.25">
      <c r="A150" t="s">
        <v>28</v>
      </c>
      <c r="B150" t="s">
        <v>93</v>
      </c>
      <c r="C150" s="41" t="s">
        <v>384</v>
      </c>
      <c r="D150" s="47">
        <v>82.059705555053199</v>
      </c>
    </row>
    <row r="151" spans="1:4" x14ac:dyDescent="0.25">
      <c r="A151" t="s">
        <v>28</v>
      </c>
      <c r="B151" t="s">
        <v>93</v>
      </c>
      <c r="C151" s="41" t="s">
        <v>384</v>
      </c>
      <c r="D151" s="47">
        <v>84.543883574097194</v>
      </c>
    </row>
    <row r="152" spans="1:4" x14ac:dyDescent="0.25">
      <c r="A152" s="46" t="s">
        <v>430</v>
      </c>
      <c r="B152" t="s">
        <v>431</v>
      </c>
      <c r="C152" s="41" t="s">
        <v>384</v>
      </c>
      <c r="D152" s="47">
        <v>486.47219784130402</v>
      </c>
    </row>
    <row r="153" spans="1:4" x14ac:dyDescent="0.25">
      <c r="A153" s="46" t="s">
        <v>432</v>
      </c>
      <c r="B153" t="s">
        <v>93</v>
      </c>
      <c r="C153" s="41" t="s">
        <v>384</v>
      </c>
      <c r="D153" s="47">
        <v>179.497092646412</v>
      </c>
    </row>
    <row r="154" spans="1:4" x14ac:dyDescent="0.25">
      <c r="A154" t="s">
        <v>432</v>
      </c>
      <c r="B154" t="s">
        <v>116</v>
      </c>
      <c r="C154" s="41" t="s">
        <v>384</v>
      </c>
      <c r="D154" s="47">
        <v>77.629373396655495</v>
      </c>
    </row>
    <row r="155" spans="1:4" x14ac:dyDescent="0.25">
      <c r="A155" t="s">
        <v>432</v>
      </c>
      <c r="B155" t="s">
        <v>291</v>
      </c>
      <c r="C155" s="41" t="s">
        <v>384</v>
      </c>
      <c r="D155" s="47">
        <v>164.23437499999801</v>
      </c>
    </row>
    <row r="156" spans="1:4" x14ac:dyDescent="0.25">
      <c r="A156" t="s">
        <v>432</v>
      </c>
      <c r="B156" t="s">
        <v>433</v>
      </c>
      <c r="C156" s="41" t="s">
        <v>384</v>
      </c>
      <c r="D156" s="47">
        <v>171.18283479504601</v>
      </c>
    </row>
    <row r="157" spans="1:4" x14ac:dyDescent="0.25">
      <c r="A157" t="s">
        <v>432</v>
      </c>
      <c r="B157" t="s">
        <v>93</v>
      </c>
      <c r="C157" s="41" t="s">
        <v>384</v>
      </c>
      <c r="D157" s="47">
        <v>91.915364583328895</v>
      </c>
    </row>
    <row r="158" spans="1:4" x14ac:dyDescent="0.25">
      <c r="A158" t="s">
        <v>432</v>
      </c>
      <c r="B158" t="s">
        <v>405</v>
      </c>
      <c r="C158" s="41" t="s">
        <v>384</v>
      </c>
      <c r="D158" s="47">
        <v>199.62000868056001</v>
      </c>
    </row>
    <row r="159" spans="1:4" x14ac:dyDescent="0.25">
      <c r="A159" t="s">
        <v>432</v>
      </c>
      <c r="B159" t="s">
        <v>93</v>
      </c>
      <c r="C159" s="41" t="s">
        <v>384</v>
      </c>
      <c r="D159" s="47">
        <v>116.645833333333</v>
      </c>
    </row>
    <row r="160" spans="1:4" x14ac:dyDescent="0.25">
      <c r="A160" t="s">
        <v>432</v>
      </c>
      <c r="B160" t="s">
        <v>93</v>
      </c>
      <c r="C160" s="41" t="s">
        <v>384</v>
      </c>
      <c r="D160" s="47">
        <v>226.751903443207</v>
      </c>
    </row>
    <row r="161" spans="1:4" x14ac:dyDescent="0.25">
      <c r="A161" s="46" t="s">
        <v>380</v>
      </c>
      <c r="B161" t="s">
        <v>93</v>
      </c>
      <c r="C161" s="41" t="s">
        <v>384</v>
      </c>
      <c r="D161" s="47">
        <v>88.798611111095497</v>
      </c>
    </row>
    <row r="162" spans="1:4" x14ac:dyDescent="0.25">
      <c r="A162" t="s">
        <v>380</v>
      </c>
      <c r="B162" t="s">
        <v>405</v>
      </c>
      <c r="C162" s="41" t="s">
        <v>384</v>
      </c>
      <c r="D162" s="47">
        <v>171.16145833334801</v>
      </c>
    </row>
    <row r="163" spans="1:4" x14ac:dyDescent="0.25">
      <c r="A163" t="s">
        <v>380</v>
      </c>
      <c r="B163" t="s">
        <v>434</v>
      </c>
      <c r="C163" s="41" t="s">
        <v>384</v>
      </c>
      <c r="D163" s="47">
        <v>340.04296874999699</v>
      </c>
    </row>
    <row r="164" spans="1:4" x14ac:dyDescent="0.25">
      <c r="A164" t="s">
        <v>380</v>
      </c>
      <c r="B164" t="s">
        <v>241</v>
      </c>
      <c r="C164" s="41" t="s">
        <v>384</v>
      </c>
      <c r="D164" s="47">
        <v>104.14062499999901</v>
      </c>
    </row>
    <row r="165" spans="1:4" x14ac:dyDescent="0.25">
      <c r="A165" t="s">
        <v>380</v>
      </c>
      <c r="B165" t="s">
        <v>241</v>
      </c>
      <c r="C165" s="41" t="s">
        <v>384</v>
      </c>
      <c r="D165" s="47">
        <v>95.630208333336</v>
      </c>
    </row>
    <row r="166" spans="1:4" x14ac:dyDescent="0.25">
      <c r="A166" s="46" t="s">
        <v>182</v>
      </c>
      <c r="B166" t="s">
        <v>95</v>
      </c>
      <c r="C166" s="41" t="s">
        <v>384</v>
      </c>
      <c r="D166" s="47">
        <v>1041.57142312685</v>
      </c>
    </row>
    <row r="167" spans="1:4" x14ac:dyDescent="0.25">
      <c r="A167" t="s">
        <v>182</v>
      </c>
      <c r="B167" t="s">
        <v>95</v>
      </c>
      <c r="C167" s="41" t="s">
        <v>384</v>
      </c>
      <c r="D167" s="47">
        <v>2566.6703152267301</v>
      </c>
    </row>
    <row r="168" spans="1:4" x14ac:dyDescent="0.25">
      <c r="A168" t="s">
        <v>182</v>
      </c>
      <c r="B168" t="s">
        <v>95</v>
      </c>
      <c r="C168" s="41" t="s">
        <v>384</v>
      </c>
      <c r="D168" s="47">
        <v>209.152777777777</v>
      </c>
    </row>
    <row r="169" spans="1:4" x14ac:dyDescent="0.25">
      <c r="A169" t="s">
        <v>182</v>
      </c>
      <c r="B169" t="s">
        <v>183</v>
      </c>
      <c r="C169" s="41" t="s">
        <v>384</v>
      </c>
      <c r="D169" s="47">
        <v>42.001246270877601</v>
      </c>
    </row>
    <row r="170" spans="1:4" x14ac:dyDescent="0.25">
      <c r="A170" t="s">
        <v>182</v>
      </c>
      <c r="B170" t="s">
        <v>129</v>
      </c>
      <c r="C170" s="41" t="s">
        <v>384</v>
      </c>
      <c r="D170" s="47">
        <v>38.047821821907299</v>
      </c>
    </row>
    <row r="171" spans="1:4" x14ac:dyDescent="0.25">
      <c r="A171" t="s">
        <v>182</v>
      </c>
      <c r="B171" t="s">
        <v>95</v>
      </c>
      <c r="C171" s="41" t="s">
        <v>384</v>
      </c>
      <c r="D171" s="47">
        <v>1719.0727056702999</v>
      </c>
    </row>
    <row r="172" spans="1:4" x14ac:dyDescent="0.25">
      <c r="A172" t="s">
        <v>182</v>
      </c>
      <c r="B172" t="s">
        <v>95</v>
      </c>
      <c r="C172" s="41" t="s">
        <v>384</v>
      </c>
      <c r="D172" s="47">
        <v>2299.9648545784798</v>
      </c>
    </row>
    <row r="173" spans="1:4" x14ac:dyDescent="0.25">
      <c r="A173" t="s">
        <v>182</v>
      </c>
      <c r="B173" t="s">
        <v>95</v>
      </c>
      <c r="C173" s="41" t="s">
        <v>384</v>
      </c>
      <c r="D173" s="47">
        <v>254.270833333322</v>
      </c>
    </row>
    <row r="174" spans="1:4" x14ac:dyDescent="0.25">
      <c r="A174" t="s">
        <v>182</v>
      </c>
      <c r="B174" t="s">
        <v>95</v>
      </c>
      <c r="C174" s="41" t="s">
        <v>384</v>
      </c>
      <c r="D174" s="47">
        <v>571.46124068689903</v>
      </c>
    </row>
    <row r="175" spans="1:4" x14ac:dyDescent="0.25">
      <c r="A175" t="s">
        <v>182</v>
      </c>
      <c r="B175" t="s">
        <v>95</v>
      </c>
      <c r="C175" s="41" t="s">
        <v>384</v>
      </c>
      <c r="D175" s="47">
        <v>1142.8116649809101</v>
      </c>
    </row>
    <row r="176" spans="1:4" x14ac:dyDescent="0.25">
      <c r="A176" t="s">
        <v>182</v>
      </c>
      <c r="B176" t="s">
        <v>95</v>
      </c>
      <c r="C176" s="41" t="s">
        <v>384</v>
      </c>
      <c r="D176" s="47">
        <v>294.82548779688199</v>
      </c>
    </row>
    <row r="177" spans="1:4" x14ac:dyDescent="0.25">
      <c r="A177" s="46" t="s">
        <v>85</v>
      </c>
      <c r="B177" t="s">
        <v>310</v>
      </c>
      <c r="C177" s="41" t="s">
        <v>384</v>
      </c>
      <c r="D177" s="47">
        <v>401.21722012091902</v>
      </c>
    </row>
    <row r="178" spans="1:4" x14ac:dyDescent="0.25">
      <c r="A178" t="s">
        <v>85</v>
      </c>
      <c r="B178" t="s">
        <v>185</v>
      </c>
      <c r="C178" s="41" t="s">
        <v>384</v>
      </c>
      <c r="D178" s="47">
        <v>158.02449585208501</v>
      </c>
    </row>
    <row r="179" spans="1:4" x14ac:dyDescent="0.25">
      <c r="A179" t="s">
        <v>85</v>
      </c>
      <c r="B179" t="s">
        <v>186</v>
      </c>
      <c r="C179" s="41" t="s">
        <v>384</v>
      </c>
      <c r="D179" s="47">
        <v>688.30094643649397</v>
      </c>
    </row>
    <row r="180" spans="1:4" x14ac:dyDescent="0.25">
      <c r="A180" t="s">
        <v>85</v>
      </c>
      <c r="B180" t="s">
        <v>187</v>
      </c>
      <c r="C180" s="41" t="s">
        <v>384</v>
      </c>
      <c r="D180" s="47">
        <v>167.023685948425</v>
      </c>
    </row>
    <row r="181" spans="1:4" x14ac:dyDescent="0.25">
      <c r="A181" t="s">
        <v>85</v>
      </c>
      <c r="B181" t="s">
        <v>188</v>
      </c>
      <c r="C181" s="41" t="s">
        <v>384</v>
      </c>
      <c r="D181" s="47">
        <v>176.58655757525599</v>
      </c>
    </row>
    <row r="182" spans="1:4" x14ac:dyDescent="0.25">
      <c r="A182" t="s">
        <v>85</v>
      </c>
      <c r="B182" t="s">
        <v>189</v>
      </c>
      <c r="C182" s="41" t="s">
        <v>384</v>
      </c>
      <c r="D182" s="47">
        <v>492.42872420992501</v>
      </c>
    </row>
    <row r="183" spans="1:4" x14ac:dyDescent="0.25">
      <c r="A183" t="s">
        <v>85</v>
      </c>
      <c r="B183" t="s">
        <v>311</v>
      </c>
      <c r="C183" s="41" t="s">
        <v>384</v>
      </c>
      <c r="D183" s="47">
        <v>216.01701939922501</v>
      </c>
    </row>
    <row r="184" spans="1:4" x14ac:dyDescent="0.25">
      <c r="A184" t="s">
        <v>85</v>
      </c>
      <c r="B184" t="s">
        <v>190</v>
      </c>
      <c r="C184" s="41" t="s">
        <v>384</v>
      </c>
      <c r="D184" s="47">
        <v>109.250000000006</v>
      </c>
    </row>
    <row r="185" spans="1:4" x14ac:dyDescent="0.25">
      <c r="A185" t="s">
        <v>85</v>
      </c>
      <c r="B185" t="s">
        <v>381</v>
      </c>
      <c r="C185" s="41" t="s">
        <v>384</v>
      </c>
      <c r="D185" s="47">
        <v>631.58708608955203</v>
      </c>
    </row>
    <row r="186" spans="1:4" x14ac:dyDescent="0.25">
      <c r="A186" t="s">
        <v>85</v>
      </c>
      <c r="B186" t="s">
        <v>194</v>
      </c>
      <c r="C186" s="41" t="s">
        <v>384</v>
      </c>
      <c r="D186" s="47">
        <v>494.78441890670501</v>
      </c>
    </row>
    <row r="187" spans="1:4" x14ac:dyDescent="0.25">
      <c r="A187" t="s">
        <v>85</v>
      </c>
      <c r="B187" t="s">
        <v>86</v>
      </c>
      <c r="C187" s="41" t="s">
        <v>384</v>
      </c>
      <c r="D187" s="47">
        <v>21.0379496926335</v>
      </c>
    </row>
    <row r="188" spans="1:4" x14ac:dyDescent="0.25">
      <c r="A188" t="s">
        <v>85</v>
      </c>
      <c r="B188" t="s">
        <v>86</v>
      </c>
      <c r="C188" s="41" t="s">
        <v>384</v>
      </c>
      <c r="D188" s="47">
        <v>72.500000000001194</v>
      </c>
    </row>
    <row r="189" spans="1:4" x14ac:dyDescent="0.25">
      <c r="A189" t="s">
        <v>85</v>
      </c>
      <c r="B189" t="s">
        <v>86</v>
      </c>
      <c r="C189" s="41" t="s">
        <v>384</v>
      </c>
      <c r="D189" s="47">
        <v>20.250000000000199</v>
      </c>
    </row>
    <row r="190" spans="1:4" x14ac:dyDescent="0.25">
      <c r="A190" t="s">
        <v>85</v>
      </c>
      <c r="B190" t="s">
        <v>86</v>
      </c>
      <c r="C190" s="41" t="s">
        <v>384</v>
      </c>
      <c r="D190" s="47">
        <v>48.749999999999098</v>
      </c>
    </row>
    <row r="191" spans="1:4" x14ac:dyDescent="0.25">
      <c r="A191" t="s">
        <v>85</v>
      </c>
      <c r="B191" t="s">
        <v>86</v>
      </c>
      <c r="C191" s="41" t="s">
        <v>384</v>
      </c>
      <c r="D191" s="47">
        <v>19.2847872182477</v>
      </c>
    </row>
    <row r="192" spans="1:4" x14ac:dyDescent="0.25">
      <c r="A192" t="s">
        <v>85</v>
      </c>
      <c r="B192" t="s">
        <v>86</v>
      </c>
      <c r="C192" s="41" t="s">
        <v>384</v>
      </c>
      <c r="D192" s="47">
        <v>22.5000000000006</v>
      </c>
    </row>
    <row r="193" spans="1:4" x14ac:dyDescent="0.25">
      <c r="A193" t="s">
        <v>85</v>
      </c>
      <c r="B193" t="s">
        <v>86</v>
      </c>
      <c r="C193" s="41" t="s">
        <v>384</v>
      </c>
      <c r="D193" s="47">
        <v>22.5</v>
      </c>
    </row>
    <row r="194" spans="1:4" x14ac:dyDescent="0.25">
      <c r="A194" t="s">
        <v>85</v>
      </c>
      <c r="B194" t="s">
        <v>86</v>
      </c>
      <c r="C194" s="41" t="s">
        <v>384</v>
      </c>
      <c r="D194" s="47">
        <v>10.6093750000003</v>
      </c>
    </row>
    <row r="195" spans="1:4" x14ac:dyDescent="0.25">
      <c r="A195" t="s">
        <v>85</v>
      </c>
      <c r="B195" t="s">
        <v>86</v>
      </c>
      <c r="C195" s="41" t="s">
        <v>384</v>
      </c>
      <c r="D195" s="47">
        <v>53.616031372487498</v>
      </c>
    </row>
    <row r="196" spans="1:4" x14ac:dyDescent="0.25">
      <c r="A196" t="s">
        <v>85</v>
      </c>
      <c r="B196" t="s">
        <v>86</v>
      </c>
      <c r="C196" s="41" t="s">
        <v>384</v>
      </c>
      <c r="D196" s="47">
        <v>9.8333333333329698</v>
      </c>
    </row>
    <row r="197" spans="1:4" x14ac:dyDescent="0.25">
      <c r="A197" t="s">
        <v>85</v>
      </c>
      <c r="B197" t="s">
        <v>86</v>
      </c>
      <c r="C197" s="41" t="s">
        <v>384</v>
      </c>
      <c r="D197" s="47">
        <v>124.166666666696</v>
      </c>
    </row>
    <row r="198" spans="1:4" x14ac:dyDescent="0.25">
      <c r="A198" t="s">
        <v>85</v>
      </c>
      <c r="B198" t="s">
        <v>86</v>
      </c>
      <c r="C198" s="41" t="s">
        <v>384</v>
      </c>
      <c r="D198" s="47">
        <v>16.0348527567932</v>
      </c>
    </row>
    <row r="199" spans="1:4" x14ac:dyDescent="0.25">
      <c r="A199" t="s">
        <v>85</v>
      </c>
      <c r="B199" t="s">
        <v>86</v>
      </c>
      <c r="C199" s="41" t="s">
        <v>384</v>
      </c>
      <c r="D199" s="47">
        <v>10.6250000000014</v>
      </c>
    </row>
    <row r="200" spans="1:4" x14ac:dyDescent="0.25">
      <c r="A200" t="s">
        <v>85</v>
      </c>
      <c r="B200" t="s">
        <v>86</v>
      </c>
      <c r="C200" s="41" t="s">
        <v>384</v>
      </c>
      <c r="D200" s="47">
        <v>44.000000000000099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topLeftCell="A97" workbookViewId="0">
      <selection activeCell="E126" sqref="E126"/>
    </sheetView>
  </sheetViews>
  <sheetFormatPr defaultRowHeight="15" x14ac:dyDescent="0.25"/>
  <cols>
    <col min="1" max="1" width="13.85546875" customWidth="1"/>
    <col min="2" max="2" width="28" customWidth="1"/>
    <col min="3" max="3" width="12.42578125" style="41" customWidth="1"/>
    <col min="4" max="4" width="13.14062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435</v>
      </c>
      <c r="B2" t="s">
        <v>89</v>
      </c>
      <c r="C2" s="41" t="s">
        <v>436</v>
      </c>
      <c r="D2" s="43">
        <v>184.60013722019499</v>
      </c>
    </row>
    <row r="3" spans="1:4" x14ac:dyDescent="0.25">
      <c r="A3" t="s">
        <v>435</v>
      </c>
      <c r="B3" t="s">
        <v>89</v>
      </c>
      <c r="C3" s="41" t="s">
        <v>436</v>
      </c>
      <c r="D3" s="43">
        <v>320.134588922224</v>
      </c>
    </row>
    <row r="4" spans="1:4" x14ac:dyDescent="0.25">
      <c r="A4" t="s">
        <v>435</v>
      </c>
      <c r="B4" t="s">
        <v>407</v>
      </c>
      <c r="C4" s="41" t="s">
        <v>436</v>
      </c>
      <c r="D4" s="43">
        <v>687.09557039732397</v>
      </c>
    </row>
    <row r="5" spans="1:4" x14ac:dyDescent="0.25">
      <c r="A5" t="s">
        <v>435</v>
      </c>
      <c r="B5" t="s">
        <v>340</v>
      </c>
      <c r="C5" s="41" t="s">
        <v>436</v>
      </c>
      <c r="D5" s="43">
        <v>104.916726352933</v>
      </c>
    </row>
    <row r="6" spans="1:4" x14ac:dyDescent="0.25">
      <c r="A6" t="s">
        <v>435</v>
      </c>
      <c r="B6" t="s">
        <v>93</v>
      </c>
      <c r="C6" s="41" t="s">
        <v>436</v>
      </c>
      <c r="D6" s="43">
        <v>116.962273381673</v>
      </c>
    </row>
    <row r="7" spans="1:4" x14ac:dyDescent="0.25">
      <c r="A7" t="s">
        <v>435</v>
      </c>
      <c r="B7" t="s">
        <v>90</v>
      </c>
      <c r="C7" s="41" t="s">
        <v>436</v>
      </c>
      <c r="D7" s="43">
        <v>352.49828762119199</v>
      </c>
    </row>
    <row r="8" spans="1:4" x14ac:dyDescent="0.25">
      <c r="A8" t="s">
        <v>435</v>
      </c>
      <c r="B8" t="s">
        <v>322</v>
      </c>
      <c r="C8" s="41" t="s">
        <v>436</v>
      </c>
      <c r="D8" s="43">
        <v>5.1944444444444597</v>
      </c>
    </row>
    <row r="9" spans="1:4" x14ac:dyDescent="0.25">
      <c r="A9" t="s">
        <v>435</v>
      </c>
      <c r="B9" t="s">
        <v>90</v>
      </c>
      <c r="C9" s="41" t="s">
        <v>436</v>
      </c>
      <c r="D9" s="43">
        <v>320.75853587862201</v>
      </c>
    </row>
    <row r="10" spans="1:4" x14ac:dyDescent="0.25">
      <c r="A10" t="s">
        <v>435</v>
      </c>
      <c r="B10" t="s">
        <v>89</v>
      </c>
      <c r="C10" s="41" t="s">
        <v>436</v>
      </c>
      <c r="D10" s="43">
        <v>226.82447557850799</v>
      </c>
    </row>
    <row r="11" spans="1:4" x14ac:dyDescent="0.25">
      <c r="A11" t="s">
        <v>435</v>
      </c>
      <c r="B11" t="s">
        <v>89</v>
      </c>
      <c r="C11" s="41" t="s">
        <v>436</v>
      </c>
      <c r="D11" s="43">
        <v>219.830725717131</v>
      </c>
    </row>
    <row r="12" spans="1:4" x14ac:dyDescent="0.25">
      <c r="A12" t="s">
        <v>435</v>
      </c>
      <c r="B12" t="s">
        <v>90</v>
      </c>
      <c r="C12" s="41" t="s">
        <v>436</v>
      </c>
      <c r="D12" s="43">
        <v>329.903482101446</v>
      </c>
    </row>
    <row r="13" spans="1:4" x14ac:dyDescent="0.25">
      <c r="A13" t="s">
        <v>435</v>
      </c>
      <c r="B13" t="s">
        <v>90</v>
      </c>
      <c r="C13" s="41" t="s">
        <v>436</v>
      </c>
      <c r="D13" s="43">
        <v>322.795720567226</v>
      </c>
    </row>
    <row r="14" spans="1:4" x14ac:dyDescent="0.25">
      <c r="A14" t="s">
        <v>435</v>
      </c>
      <c r="B14" t="s">
        <v>90</v>
      </c>
      <c r="C14" s="41" t="s">
        <v>436</v>
      </c>
      <c r="D14" s="43">
        <v>322.795720567226</v>
      </c>
    </row>
    <row r="15" spans="1:4" x14ac:dyDescent="0.25">
      <c r="A15" t="s">
        <v>435</v>
      </c>
      <c r="B15" t="s">
        <v>90</v>
      </c>
      <c r="C15" s="41" t="s">
        <v>436</v>
      </c>
      <c r="D15" s="43">
        <v>364.412916872587</v>
      </c>
    </row>
    <row r="16" spans="1:4" x14ac:dyDescent="0.25">
      <c r="A16" t="s">
        <v>435</v>
      </c>
      <c r="B16" t="s">
        <v>178</v>
      </c>
      <c r="C16" s="41" t="s">
        <v>436</v>
      </c>
      <c r="D16" s="43">
        <v>244.343943604521</v>
      </c>
    </row>
    <row r="17" spans="1:4" x14ac:dyDescent="0.25">
      <c r="A17" t="s">
        <v>435</v>
      </c>
      <c r="B17" t="s">
        <v>301</v>
      </c>
      <c r="C17" s="41" t="s">
        <v>436</v>
      </c>
      <c r="D17" s="43">
        <v>206.992220337341</v>
      </c>
    </row>
    <row r="18" spans="1:4" x14ac:dyDescent="0.25">
      <c r="A18" t="s">
        <v>435</v>
      </c>
      <c r="B18" t="s">
        <v>437</v>
      </c>
      <c r="C18" s="41" t="s">
        <v>436</v>
      </c>
      <c r="D18" s="43">
        <v>77.203209652455399</v>
      </c>
    </row>
    <row r="19" spans="1:4" x14ac:dyDescent="0.25">
      <c r="A19" t="s">
        <v>435</v>
      </c>
      <c r="B19" t="s">
        <v>438</v>
      </c>
      <c r="C19" s="41" t="s">
        <v>436</v>
      </c>
      <c r="D19" s="43">
        <v>89.103399733234298</v>
      </c>
    </row>
    <row r="20" spans="1:4" x14ac:dyDescent="0.25">
      <c r="A20" t="s">
        <v>435</v>
      </c>
      <c r="B20" t="s">
        <v>94</v>
      </c>
      <c r="C20" s="41" t="s">
        <v>436</v>
      </c>
      <c r="D20" s="43">
        <v>55.145947808718098</v>
      </c>
    </row>
    <row r="21" spans="1:4" x14ac:dyDescent="0.25">
      <c r="A21" t="s">
        <v>435</v>
      </c>
      <c r="B21" t="s">
        <v>397</v>
      </c>
      <c r="C21" s="41" t="s">
        <v>436</v>
      </c>
      <c r="D21" s="43">
        <v>136.64545992155101</v>
      </c>
    </row>
    <row r="22" spans="1:4" x14ac:dyDescent="0.25">
      <c r="A22" t="s">
        <v>435</v>
      </c>
      <c r="B22" t="s">
        <v>203</v>
      </c>
      <c r="C22" s="41" t="s">
        <v>436</v>
      </c>
      <c r="D22" s="43">
        <v>137.407734627786</v>
      </c>
    </row>
    <row r="23" spans="1:4" x14ac:dyDescent="0.25">
      <c r="A23" t="s">
        <v>435</v>
      </c>
      <c r="B23" t="s">
        <v>112</v>
      </c>
      <c r="C23" s="41" t="s">
        <v>436</v>
      </c>
      <c r="D23" s="43">
        <v>141.84950714398801</v>
      </c>
    </row>
    <row r="24" spans="1:4" x14ac:dyDescent="0.25">
      <c r="A24" t="s">
        <v>435</v>
      </c>
      <c r="B24" t="s">
        <v>172</v>
      </c>
      <c r="C24" s="41" t="s">
        <v>436</v>
      </c>
      <c r="D24" s="43">
        <v>25.415143925167801</v>
      </c>
    </row>
    <row r="25" spans="1:4" x14ac:dyDescent="0.25">
      <c r="A25" t="s">
        <v>435</v>
      </c>
      <c r="B25" t="s">
        <v>439</v>
      </c>
      <c r="C25" s="41" t="s">
        <v>436</v>
      </c>
      <c r="D25" s="43">
        <v>292.42611828132499</v>
      </c>
    </row>
    <row r="26" spans="1:4" x14ac:dyDescent="0.25">
      <c r="A26" t="s">
        <v>435</v>
      </c>
      <c r="B26" t="s">
        <v>95</v>
      </c>
      <c r="C26" s="41" t="s">
        <v>436</v>
      </c>
      <c r="D26" s="43">
        <v>1528.85713435769</v>
      </c>
    </row>
    <row r="27" spans="1:4" x14ac:dyDescent="0.25">
      <c r="A27" s="46" t="s">
        <v>440</v>
      </c>
      <c r="B27" t="s">
        <v>441</v>
      </c>
      <c r="C27" s="41" t="s">
        <v>436</v>
      </c>
      <c r="D27" s="43">
        <v>292.85350419580601</v>
      </c>
    </row>
    <row r="28" spans="1:4" x14ac:dyDescent="0.25">
      <c r="A28" t="s">
        <v>440</v>
      </c>
      <c r="B28" t="s">
        <v>441</v>
      </c>
      <c r="C28" s="41" t="s">
        <v>436</v>
      </c>
      <c r="D28" s="43">
        <v>230.227474564663</v>
      </c>
    </row>
    <row r="29" spans="1:4" x14ac:dyDescent="0.25">
      <c r="A29" t="s">
        <v>440</v>
      </c>
      <c r="B29" t="s">
        <v>90</v>
      </c>
      <c r="C29" s="41" t="s">
        <v>436</v>
      </c>
      <c r="D29" s="43">
        <v>322.79134757767798</v>
      </c>
    </row>
    <row r="30" spans="1:4" x14ac:dyDescent="0.25">
      <c r="A30" t="s">
        <v>440</v>
      </c>
      <c r="B30" t="s">
        <v>90</v>
      </c>
      <c r="C30" s="41" t="s">
        <v>436</v>
      </c>
      <c r="D30" s="43">
        <v>322.79572056722702</v>
      </c>
    </row>
    <row r="31" spans="1:4" x14ac:dyDescent="0.25">
      <c r="A31" t="s">
        <v>440</v>
      </c>
      <c r="B31" t="s">
        <v>90</v>
      </c>
      <c r="C31" s="41" t="s">
        <v>436</v>
      </c>
      <c r="D31" s="43">
        <v>322.79572056722498</v>
      </c>
    </row>
    <row r="32" spans="1:4" x14ac:dyDescent="0.25">
      <c r="A32" t="s">
        <v>440</v>
      </c>
      <c r="B32" t="s">
        <v>90</v>
      </c>
      <c r="C32" s="41" t="s">
        <v>436</v>
      </c>
      <c r="D32" s="43">
        <v>322.74568166104802</v>
      </c>
    </row>
    <row r="33" spans="1:4" x14ac:dyDescent="0.25">
      <c r="A33" t="s">
        <v>440</v>
      </c>
      <c r="B33" t="s">
        <v>89</v>
      </c>
      <c r="C33" s="41" t="s">
        <v>436</v>
      </c>
      <c r="D33" s="43">
        <v>229.527672799687</v>
      </c>
    </row>
    <row r="34" spans="1:4" x14ac:dyDescent="0.25">
      <c r="A34" t="s">
        <v>440</v>
      </c>
      <c r="B34" t="s">
        <v>89</v>
      </c>
      <c r="C34" s="41" t="s">
        <v>436</v>
      </c>
      <c r="D34" s="43">
        <v>229.52767279968401</v>
      </c>
    </row>
    <row r="35" spans="1:4" x14ac:dyDescent="0.25">
      <c r="A35" t="s">
        <v>440</v>
      </c>
      <c r="B35" t="s">
        <v>90</v>
      </c>
      <c r="C35" s="41" t="s">
        <v>436</v>
      </c>
      <c r="D35" s="43">
        <v>322.745681661047</v>
      </c>
    </row>
    <row r="36" spans="1:4" x14ac:dyDescent="0.25">
      <c r="A36" t="s">
        <v>440</v>
      </c>
      <c r="B36" t="s">
        <v>90</v>
      </c>
      <c r="C36" s="41" t="s">
        <v>436</v>
      </c>
      <c r="D36" s="43">
        <v>344.00420027656099</v>
      </c>
    </row>
    <row r="37" spans="1:4" x14ac:dyDescent="0.25">
      <c r="A37" t="s">
        <v>440</v>
      </c>
      <c r="B37" t="s">
        <v>91</v>
      </c>
      <c r="C37" s="41" t="s">
        <v>436</v>
      </c>
      <c r="D37" s="43">
        <v>5.2888396035638996</v>
      </c>
    </row>
    <row r="38" spans="1:4" x14ac:dyDescent="0.25">
      <c r="A38" t="s">
        <v>440</v>
      </c>
      <c r="B38" t="s">
        <v>93</v>
      </c>
      <c r="C38" s="41" t="s">
        <v>436</v>
      </c>
      <c r="D38" s="43">
        <v>102.679080834408</v>
      </c>
    </row>
    <row r="39" spans="1:4" x14ac:dyDescent="0.25">
      <c r="A39" t="s">
        <v>440</v>
      </c>
      <c r="B39" t="s">
        <v>340</v>
      </c>
      <c r="C39" s="41" t="s">
        <v>436</v>
      </c>
      <c r="D39" s="43">
        <v>110.795901463115</v>
      </c>
    </row>
    <row r="40" spans="1:4" x14ac:dyDescent="0.25">
      <c r="A40" t="s">
        <v>440</v>
      </c>
      <c r="B40" t="s">
        <v>89</v>
      </c>
      <c r="C40" s="41" t="s">
        <v>436</v>
      </c>
      <c r="D40" s="43">
        <v>219.616319444444</v>
      </c>
    </row>
    <row r="41" spans="1:4" x14ac:dyDescent="0.25">
      <c r="A41" t="s">
        <v>440</v>
      </c>
      <c r="B41" t="s">
        <v>89</v>
      </c>
      <c r="C41" s="41" t="s">
        <v>436</v>
      </c>
      <c r="D41" s="43">
        <v>219.616319444445</v>
      </c>
    </row>
    <row r="42" spans="1:4" x14ac:dyDescent="0.25">
      <c r="A42" t="s">
        <v>440</v>
      </c>
      <c r="B42" t="s">
        <v>89</v>
      </c>
      <c r="C42" s="41" t="s">
        <v>436</v>
      </c>
      <c r="D42" s="43">
        <v>246.96208173441801</v>
      </c>
    </row>
    <row r="43" spans="1:4" x14ac:dyDescent="0.25">
      <c r="A43" t="s">
        <v>440</v>
      </c>
      <c r="B43" t="s">
        <v>392</v>
      </c>
      <c r="C43" s="41" t="s">
        <v>436</v>
      </c>
      <c r="D43" s="43">
        <v>306.02350056922398</v>
      </c>
    </row>
    <row r="44" spans="1:4" x14ac:dyDescent="0.25">
      <c r="A44" t="s">
        <v>440</v>
      </c>
      <c r="B44" t="s">
        <v>392</v>
      </c>
      <c r="C44" s="41" t="s">
        <v>436</v>
      </c>
      <c r="D44" s="43">
        <v>598.62376129642905</v>
      </c>
    </row>
    <row r="45" spans="1:4" x14ac:dyDescent="0.25">
      <c r="A45" t="s">
        <v>440</v>
      </c>
      <c r="B45" t="s">
        <v>125</v>
      </c>
      <c r="C45" s="41" t="s">
        <v>436</v>
      </c>
      <c r="D45" s="43">
        <v>348.34836097848302</v>
      </c>
    </row>
    <row r="46" spans="1:4" x14ac:dyDescent="0.25">
      <c r="A46" t="s">
        <v>440</v>
      </c>
      <c r="B46" t="s">
        <v>212</v>
      </c>
      <c r="C46" s="41" t="s">
        <v>436</v>
      </c>
      <c r="D46" s="43">
        <v>46.354166666667901</v>
      </c>
    </row>
    <row r="47" spans="1:4" x14ac:dyDescent="0.25">
      <c r="A47" t="s">
        <v>440</v>
      </c>
      <c r="B47" t="s">
        <v>442</v>
      </c>
      <c r="C47" s="41" t="s">
        <v>436</v>
      </c>
      <c r="D47" s="43">
        <v>45.975245617552801</v>
      </c>
    </row>
    <row r="48" spans="1:4" x14ac:dyDescent="0.25">
      <c r="A48" t="s">
        <v>440</v>
      </c>
      <c r="B48" t="s">
        <v>398</v>
      </c>
      <c r="C48" s="41" t="s">
        <v>436</v>
      </c>
      <c r="D48" s="43">
        <v>118.257441343056</v>
      </c>
    </row>
    <row r="49" spans="1:4" x14ac:dyDescent="0.25">
      <c r="A49" t="s">
        <v>440</v>
      </c>
      <c r="B49" t="s">
        <v>93</v>
      </c>
      <c r="C49" s="41" t="s">
        <v>436</v>
      </c>
      <c r="D49" s="43">
        <v>104.913758118608</v>
      </c>
    </row>
    <row r="50" spans="1:4" x14ac:dyDescent="0.25">
      <c r="A50" t="s">
        <v>440</v>
      </c>
      <c r="B50" t="s">
        <v>94</v>
      </c>
      <c r="C50" s="41" t="s">
        <v>436</v>
      </c>
      <c r="D50" s="43">
        <v>48.010416666666302</v>
      </c>
    </row>
    <row r="51" spans="1:4" x14ac:dyDescent="0.25">
      <c r="A51" t="s">
        <v>440</v>
      </c>
      <c r="B51" t="s">
        <v>443</v>
      </c>
      <c r="C51" s="41" t="s">
        <v>436</v>
      </c>
      <c r="D51" s="43">
        <v>103.320121306167</v>
      </c>
    </row>
    <row r="52" spans="1:4" x14ac:dyDescent="0.25">
      <c r="A52" t="s">
        <v>440</v>
      </c>
      <c r="B52" t="s">
        <v>444</v>
      </c>
      <c r="C52" s="41" t="s">
        <v>436</v>
      </c>
      <c r="D52" s="43">
        <v>89.708167061833294</v>
      </c>
    </row>
    <row r="53" spans="1:4" x14ac:dyDescent="0.25">
      <c r="A53" t="s">
        <v>440</v>
      </c>
      <c r="B53" t="s">
        <v>115</v>
      </c>
      <c r="C53" s="41" t="s">
        <v>436</v>
      </c>
      <c r="D53" s="43">
        <v>148.708155328609</v>
      </c>
    </row>
    <row r="54" spans="1:4" x14ac:dyDescent="0.25">
      <c r="A54" t="s">
        <v>440</v>
      </c>
      <c r="B54" t="s">
        <v>148</v>
      </c>
      <c r="C54" s="41" t="s">
        <v>436</v>
      </c>
      <c r="D54" s="43">
        <v>93.750000000000796</v>
      </c>
    </row>
    <row r="55" spans="1:4" x14ac:dyDescent="0.25">
      <c r="A55" t="s">
        <v>440</v>
      </c>
      <c r="B55" t="s">
        <v>402</v>
      </c>
      <c r="C55" s="41" t="s">
        <v>436</v>
      </c>
      <c r="D55" s="43">
        <v>56.6564647519346</v>
      </c>
    </row>
    <row r="56" spans="1:4" x14ac:dyDescent="0.25">
      <c r="A56" t="s">
        <v>440</v>
      </c>
      <c r="B56" t="s">
        <v>439</v>
      </c>
      <c r="C56" s="41" t="s">
        <v>436</v>
      </c>
      <c r="D56" s="43">
        <v>293.27636744614199</v>
      </c>
    </row>
    <row r="57" spans="1:4" x14ac:dyDescent="0.25">
      <c r="A57" t="s">
        <v>440</v>
      </c>
      <c r="B57" t="s">
        <v>95</v>
      </c>
      <c r="C57" s="41" t="s">
        <v>436</v>
      </c>
      <c r="D57" s="43">
        <v>1845.9894426682799</v>
      </c>
    </row>
    <row r="58" spans="1:4" x14ac:dyDescent="0.25">
      <c r="A58" s="46" t="s">
        <v>21</v>
      </c>
      <c r="B58" t="s">
        <v>93</v>
      </c>
      <c r="C58" s="41" t="s">
        <v>436</v>
      </c>
      <c r="D58" s="43">
        <v>133.452904043503</v>
      </c>
    </row>
    <row r="59" spans="1:4" x14ac:dyDescent="0.25">
      <c r="A59" t="s">
        <v>21</v>
      </c>
      <c r="B59" t="s">
        <v>93</v>
      </c>
      <c r="C59" s="41" t="s">
        <v>436</v>
      </c>
      <c r="D59" s="43">
        <v>193.73977322102101</v>
      </c>
    </row>
    <row r="60" spans="1:4" x14ac:dyDescent="0.25">
      <c r="A60" t="s">
        <v>21</v>
      </c>
      <c r="B60" t="s">
        <v>93</v>
      </c>
      <c r="C60" s="41" t="s">
        <v>436</v>
      </c>
      <c r="D60" s="43">
        <v>235.54206256098499</v>
      </c>
    </row>
    <row r="61" spans="1:4" x14ac:dyDescent="0.25">
      <c r="A61" t="s">
        <v>21</v>
      </c>
      <c r="B61" t="s">
        <v>445</v>
      </c>
      <c r="C61" s="41" t="s">
        <v>436</v>
      </c>
      <c r="D61" s="43">
        <v>177.90095119249699</v>
      </c>
    </row>
    <row r="62" spans="1:4" x14ac:dyDescent="0.25">
      <c r="A62" t="s">
        <v>21</v>
      </c>
      <c r="B62" t="s">
        <v>446</v>
      </c>
      <c r="C62" s="41" t="s">
        <v>436</v>
      </c>
      <c r="D62" s="43">
        <v>49.968750000000902</v>
      </c>
    </row>
    <row r="63" spans="1:4" x14ac:dyDescent="0.25">
      <c r="A63" t="s">
        <v>21</v>
      </c>
      <c r="B63" t="s">
        <v>141</v>
      </c>
      <c r="C63" s="41" t="s">
        <v>436</v>
      </c>
      <c r="D63" s="43">
        <v>45.897942174471702</v>
      </c>
    </row>
    <row r="64" spans="1:4" x14ac:dyDescent="0.25">
      <c r="A64" t="s">
        <v>21</v>
      </c>
      <c r="B64" t="s">
        <v>95</v>
      </c>
      <c r="C64" s="41" t="s">
        <v>436</v>
      </c>
      <c r="D64" s="43">
        <v>345.86798277932297</v>
      </c>
    </row>
    <row r="65" spans="1:4" x14ac:dyDescent="0.25">
      <c r="A65" s="46" t="s">
        <v>409</v>
      </c>
      <c r="B65" t="s">
        <v>410</v>
      </c>
      <c r="C65" s="41" t="s">
        <v>436</v>
      </c>
      <c r="D65" s="43">
        <v>347.80374663796198</v>
      </c>
    </row>
    <row r="66" spans="1:4" x14ac:dyDescent="0.25">
      <c r="A66" t="s">
        <v>409</v>
      </c>
      <c r="B66" t="s">
        <v>410</v>
      </c>
      <c r="C66" s="41" t="s">
        <v>436</v>
      </c>
      <c r="D66" s="43">
        <v>356.05555555555401</v>
      </c>
    </row>
    <row r="67" spans="1:4" x14ac:dyDescent="0.25">
      <c r="A67" t="s">
        <v>409</v>
      </c>
      <c r="B67" t="s">
        <v>410</v>
      </c>
      <c r="C67" s="41" t="s">
        <v>436</v>
      </c>
      <c r="D67" s="43">
        <v>170.409722222223</v>
      </c>
    </row>
    <row r="68" spans="1:4" x14ac:dyDescent="0.25">
      <c r="A68" t="s">
        <v>409</v>
      </c>
      <c r="B68" t="s">
        <v>410</v>
      </c>
      <c r="C68" s="41" t="s">
        <v>436</v>
      </c>
      <c r="D68" s="43">
        <v>132.23154457026899</v>
      </c>
    </row>
    <row r="69" spans="1:4" x14ac:dyDescent="0.25">
      <c r="A69" t="s">
        <v>409</v>
      </c>
      <c r="B69" t="s">
        <v>390</v>
      </c>
      <c r="C69" s="41" t="s">
        <v>436</v>
      </c>
      <c r="D69" s="43">
        <v>375.21184691183299</v>
      </c>
    </row>
    <row r="70" spans="1:4" x14ac:dyDescent="0.25">
      <c r="A70" t="s">
        <v>409</v>
      </c>
      <c r="B70" t="s">
        <v>89</v>
      </c>
      <c r="C70" s="41" t="s">
        <v>436</v>
      </c>
      <c r="D70" s="47">
        <v>147.61315451356299</v>
      </c>
    </row>
    <row r="71" spans="1:4" x14ac:dyDescent="0.25">
      <c r="A71" t="s">
        <v>409</v>
      </c>
      <c r="B71" t="s">
        <v>89</v>
      </c>
      <c r="C71" s="41" t="s">
        <v>436</v>
      </c>
      <c r="D71" s="47">
        <v>114.418047671366</v>
      </c>
    </row>
    <row r="72" spans="1:4" x14ac:dyDescent="0.25">
      <c r="A72" t="s">
        <v>409</v>
      </c>
      <c r="B72" t="s">
        <v>90</v>
      </c>
      <c r="C72" s="41" t="s">
        <v>436</v>
      </c>
      <c r="D72" s="47">
        <v>217.074533516136</v>
      </c>
    </row>
    <row r="73" spans="1:4" x14ac:dyDescent="0.25">
      <c r="A73" t="s">
        <v>409</v>
      </c>
      <c r="B73" t="s">
        <v>90</v>
      </c>
      <c r="C73" s="41" t="s">
        <v>436</v>
      </c>
      <c r="D73" s="47">
        <v>233.295012988894</v>
      </c>
    </row>
    <row r="74" spans="1:4" x14ac:dyDescent="0.25">
      <c r="A74" t="s">
        <v>409</v>
      </c>
      <c r="B74" t="s">
        <v>90</v>
      </c>
      <c r="C74" s="41" t="s">
        <v>436</v>
      </c>
      <c r="D74" s="47">
        <v>203.96870952091101</v>
      </c>
    </row>
    <row r="75" spans="1:4" x14ac:dyDescent="0.25">
      <c r="A75" t="s">
        <v>409</v>
      </c>
      <c r="B75" t="s">
        <v>90</v>
      </c>
      <c r="C75" s="41" t="s">
        <v>436</v>
      </c>
      <c r="D75" s="47">
        <v>211.73776382202499</v>
      </c>
    </row>
    <row r="76" spans="1:4" x14ac:dyDescent="0.25">
      <c r="A76" t="s">
        <v>409</v>
      </c>
      <c r="B76" t="s">
        <v>90</v>
      </c>
      <c r="C76" s="41" t="s">
        <v>436</v>
      </c>
      <c r="D76" s="47">
        <v>203.68707381035799</v>
      </c>
    </row>
    <row r="77" spans="1:4" x14ac:dyDescent="0.25">
      <c r="A77" t="s">
        <v>409</v>
      </c>
      <c r="B77" t="s">
        <v>90</v>
      </c>
      <c r="C77" s="41" t="s">
        <v>436</v>
      </c>
      <c r="D77" s="47">
        <v>204.091796060836</v>
      </c>
    </row>
    <row r="78" spans="1:4" x14ac:dyDescent="0.25">
      <c r="A78" t="s">
        <v>409</v>
      </c>
      <c r="B78" t="s">
        <v>110</v>
      </c>
      <c r="C78" s="41" t="s">
        <v>436</v>
      </c>
      <c r="D78" s="47">
        <v>27.219602479670201</v>
      </c>
    </row>
    <row r="79" spans="1:4" x14ac:dyDescent="0.25">
      <c r="A79" t="s">
        <v>409</v>
      </c>
      <c r="B79" t="s">
        <v>406</v>
      </c>
      <c r="C79" s="41" t="s">
        <v>436</v>
      </c>
      <c r="D79" s="47">
        <v>432.23958333333098</v>
      </c>
    </row>
    <row r="80" spans="1:4" x14ac:dyDescent="0.25">
      <c r="A80" t="s">
        <v>409</v>
      </c>
      <c r="B80" t="s">
        <v>93</v>
      </c>
      <c r="C80" s="41" t="s">
        <v>436</v>
      </c>
      <c r="D80" s="47">
        <v>127.052083333327</v>
      </c>
    </row>
    <row r="81" spans="1:4" x14ac:dyDescent="0.25">
      <c r="A81" t="s">
        <v>409</v>
      </c>
      <c r="B81" t="s">
        <v>447</v>
      </c>
      <c r="C81" s="41" t="s">
        <v>436</v>
      </c>
      <c r="D81" s="47">
        <v>400.29927435339403</v>
      </c>
    </row>
    <row r="82" spans="1:4" x14ac:dyDescent="0.25">
      <c r="A82" t="s">
        <v>409</v>
      </c>
      <c r="B82" t="s">
        <v>141</v>
      </c>
      <c r="C82" s="41" t="s">
        <v>436</v>
      </c>
      <c r="D82" s="47">
        <v>26.089831594455301</v>
      </c>
    </row>
    <row r="83" spans="1:4" x14ac:dyDescent="0.25">
      <c r="A83" t="s">
        <v>409</v>
      </c>
      <c r="B83" t="s">
        <v>141</v>
      </c>
      <c r="C83" s="41" t="s">
        <v>436</v>
      </c>
      <c r="D83" s="47">
        <v>49.263413188874402</v>
      </c>
    </row>
    <row r="84" spans="1:4" x14ac:dyDescent="0.25">
      <c r="A84" t="s">
        <v>409</v>
      </c>
      <c r="B84" t="s">
        <v>173</v>
      </c>
      <c r="C84" s="41" t="s">
        <v>436</v>
      </c>
      <c r="D84" s="47">
        <v>26.142078218768699</v>
      </c>
    </row>
    <row r="85" spans="1:4" x14ac:dyDescent="0.25">
      <c r="A85" t="s">
        <v>409</v>
      </c>
      <c r="B85" t="s">
        <v>183</v>
      </c>
      <c r="C85" s="41" t="s">
        <v>436</v>
      </c>
      <c r="D85" s="47">
        <v>197.832181269778</v>
      </c>
    </row>
    <row r="86" spans="1:4" x14ac:dyDescent="0.25">
      <c r="A86" t="s">
        <v>409</v>
      </c>
      <c r="B86" t="s">
        <v>378</v>
      </c>
      <c r="C86" s="41" t="s">
        <v>436</v>
      </c>
      <c r="D86" s="47">
        <v>32.520833333333599</v>
      </c>
    </row>
    <row r="87" spans="1:4" x14ac:dyDescent="0.25">
      <c r="A87" t="s">
        <v>409</v>
      </c>
      <c r="B87" t="s">
        <v>129</v>
      </c>
      <c r="C87" s="41" t="s">
        <v>436</v>
      </c>
      <c r="D87" s="47">
        <v>201.74892346285401</v>
      </c>
    </row>
    <row r="88" spans="1:4" x14ac:dyDescent="0.25">
      <c r="A88" t="s">
        <v>409</v>
      </c>
      <c r="B88" t="s">
        <v>155</v>
      </c>
      <c r="C88" s="41" t="s">
        <v>436</v>
      </c>
      <c r="D88" s="47">
        <v>66.562500000000597</v>
      </c>
    </row>
    <row r="89" spans="1:4" x14ac:dyDescent="0.25">
      <c r="A89" t="s">
        <v>409</v>
      </c>
      <c r="B89" t="s">
        <v>398</v>
      </c>
      <c r="C89" s="41" t="s">
        <v>436</v>
      </c>
      <c r="D89" s="47">
        <v>33.749999999999403</v>
      </c>
    </row>
    <row r="90" spans="1:4" x14ac:dyDescent="0.25">
      <c r="A90" t="s">
        <v>409</v>
      </c>
      <c r="B90" t="s">
        <v>407</v>
      </c>
      <c r="C90" s="41" t="s">
        <v>436</v>
      </c>
      <c r="D90" s="47">
        <v>709.608133967698</v>
      </c>
    </row>
    <row r="91" spans="1:4" x14ac:dyDescent="0.25">
      <c r="A91" t="s">
        <v>409</v>
      </c>
      <c r="B91" t="s">
        <v>448</v>
      </c>
      <c r="C91" s="41" t="s">
        <v>436</v>
      </c>
      <c r="D91" s="47">
        <v>209.42589647933701</v>
      </c>
    </row>
    <row r="92" spans="1:4" x14ac:dyDescent="0.25">
      <c r="A92" t="s">
        <v>409</v>
      </c>
      <c r="B92" t="s">
        <v>397</v>
      </c>
      <c r="C92" s="41" t="s">
        <v>436</v>
      </c>
      <c r="D92" s="47">
        <v>95.098958333334593</v>
      </c>
    </row>
    <row r="93" spans="1:4" x14ac:dyDescent="0.25">
      <c r="A93" t="s">
        <v>409</v>
      </c>
      <c r="B93" t="s">
        <v>125</v>
      </c>
      <c r="C93" s="41" t="s">
        <v>436</v>
      </c>
      <c r="D93" s="47">
        <v>183.93751003201101</v>
      </c>
    </row>
    <row r="94" spans="1:4" x14ac:dyDescent="0.25">
      <c r="A94" t="s">
        <v>409</v>
      </c>
      <c r="B94" t="s">
        <v>212</v>
      </c>
      <c r="C94" s="41" t="s">
        <v>436</v>
      </c>
      <c r="D94" s="47">
        <v>38.317834110963503</v>
      </c>
    </row>
    <row r="95" spans="1:4" x14ac:dyDescent="0.25">
      <c r="A95" t="s">
        <v>409</v>
      </c>
      <c r="B95" t="s">
        <v>340</v>
      </c>
      <c r="C95" s="41" t="s">
        <v>436</v>
      </c>
      <c r="D95" s="47">
        <v>94.204257663297</v>
      </c>
    </row>
    <row r="96" spans="1:4" x14ac:dyDescent="0.25">
      <c r="A96" t="s">
        <v>409</v>
      </c>
      <c r="B96" t="s">
        <v>449</v>
      </c>
      <c r="C96" s="41" t="s">
        <v>436</v>
      </c>
      <c r="D96" s="47">
        <v>87.749999999999602</v>
      </c>
    </row>
    <row r="97" spans="1:4" x14ac:dyDescent="0.25">
      <c r="A97" t="s">
        <v>409</v>
      </c>
      <c r="B97" t="s">
        <v>449</v>
      </c>
      <c r="C97" s="41" t="s">
        <v>436</v>
      </c>
      <c r="D97" s="47">
        <v>89.208946609406198</v>
      </c>
    </row>
    <row r="98" spans="1:4" x14ac:dyDescent="0.25">
      <c r="A98" t="s">
        <v>409</v>
      </c>
      <c r="B98" t="s">
        <v>449</v>
      </c>
      <c r="C98" s="41" t="s">
        <v>436</v>
      </c>
      <c r="D98" s="47">
        <v>96.307291666667396</v>
      </c>
    </row>
    <row r="99" spans="1:4" x14ac:dyDescent="0.25">
      <c r="A99" t="s">
        <v>409</v>
      </c>
      <c r="B99" t="s">
        <v>141</v>
      </c>
      <c r="C99" s="41" t="s">
        <v>436</v>
      </c>
      <c r="D99" s="47">
        <v>56.094856816463597</v>
      </c>
    </row>
    <row r="100" spans="1:4" x14ac:dyDescent="0.25">
      <c r="A100" t="s">
        <v>409</v>
      </c>
      <c r="B100" t="s">
        <v>93</v>
      </c>
      <c r="C100" s="41" t="s">
        <v>436</v>
      </c>
      <c r="D100" s="47">
        <v>75.251814295814199</v>
      </c>
    </row>
    <row r="101" spans="1:4" x14ac:dyDescent="0.25">
      <c r="A101" t="s">
        <v>409</v>
      </c>
      <c r="B101" t="s">
        <v>212</v>
      </c>
      <c r="C101" s="41" t="s">
        <v>436</v>
      </c>
      <c r="D101" s="47">
        <v>20.0705867788453</v>
      </c>
    </row>
    <row r="102" spans="1:4" x14ac:dyDescent="0.25">
      <c r="A102" t="s">
        <v>409</v>
      </c>
      <c r="B102" t="s">
        <v>397</v>
      </c>
      <c r="C102" s="41" t="s">
        <v>436</v>
      </c>
      <c r="D102" s="47">
        <v>72.2363730696446</v>
      </c>
    </row>
    <row r="103" spans="1:4" x14ac:dyDescent="0.25">
      <c r="A103" t="s">
        <v>409</v>
      </c>
      <c r="B103" t="s">
        <v>93</v>
      </c>
      <c r="C103" s="41" t="s">
        <v>436</v>
      </c>
      <c r="D103" s="47">
        <v>85.989583333333499</v>
      </c>
    </row>
    <row r="104" spans="1:4" x14ac:dyDescent="0.25">
      <c r="A104" t="s">
        <v>409</v>
      </c>
      <c r="B104" t="s">
        <v>450</v>
      </c>
      <c r="C104" s="41" t="s">
        <v>436</v>
      </c>
      <c r="D104" s="47">
        <v>75.4670138888862</v>
      </c>
    </row>
    <row r="105" spans="1:4" x14ac:dyDescent="0.25">
      <c r="A105" t="s">
        <v>409</v>
      </c>
      <c r="B105" t="s">
        <v>116</v>
      </c>
      <c r="C105" s="41" t="s">
        <v>436</v>
      </c>
      <c r="D105" s="47">
        <v>9.71006944444464</v>
      </c>
    </row>
    <row r="106" spans="1:4" x14ac:dyDescent="0.25">
      <c r="A106" t="s">
        <v>409</v>
      </c>
      <c r="B106" t="s">
        <v>116</v>
      </c>
      <c r="C106" s="41" t="s">
        <v>436</v>
      </c>
      <c r="D106" s="47">
        <v>10.281249999997099</v>
      </c>
    </row>
    <row r="107" spans="1:4" x14ac:dyDescent="0.25">
      <c r="A107" t="s">
        <v>409</v>
      </c>
      <c r="B107" t="s">
        <v>95</v>
      </c>
      <c r="C107" s="41" t="s">
        <v>436</v>
      </c>
      <c r="D107" s="47">
        <v>336.73659075458301</v>
      </c>
    </row>
    <row r="108" spans="1:4" x14ac:dyDescent="0.25">
      <c r="A108" t="s">
        <v>409</v>
      </c>
      <c r="B108" t="s">
        <v>95</v>
      </c>
      <c r="C108" s="41" t="s">
        <v>436</v>
      </c>
      <c r="D108" s="47">
        <v>1871.5480781516901</v>
      </c>
    </row>
    <row r="109" spans="1:4" x14ac:dyDescent="0.25">
      <c r="A109" t="s">
        <v>409</v>
      </c>
      <c r="B109" t="s">
        <v>95</v>
      </c>
      <c r="C109" s="41" t="s">
        <v>436</v>
      </c>
      <c r="D109" s="47">
        <v>153.02575605450701</v>
      </c>
    </row>
    <row r="110" spans="1:4" x14ac:dyDescent="0.25">
      <c r="A110" s="46" t="s">
        <v>26</v>
      </c>
      <c r="B110" t="s">
        <v>161</v>
      </c>
      <c r="C110" s="41" t="s">
        <v>436</v>
      </c>
      <c r="D110" s="47">
        <v>13.5</v>
      </c>
    </row>
    <row r="111" spans="1:4" x14ac:dyDescent="0.25">
      <c r="A111" s="46" t="s">
        <v>27</v>
      </c>
      <c r="B111" t="s">
        <v>451</v>
      </c>
      <c r="C111" s="41" t="s">
        <v>436</v>
      </c>
      <c r="D111" s="47">
        <v>59.631537668330303</v>
      </c>
    </row>
    <row r="112" spans="1:4" x14ac:dyDescent="0.25">
      <c r="A112" s="46" t="s">
        <v>182</v>
      </c>
      <c r="B112" t="s">
        <v>95</v>
      </c>
      <c r="C112" s="41" t="s">
        <v>436</v>
      </c>
      <c r="D112" s="47">
        <v>852.18089974132101</v>
      </c>
    </row>
    <row r="113" spans="1:4" x14ac:dyDescent="0.25">
      <c r="A113" t="s">
        <v>182</v>
      </c>
      <c r="B113" t="s">
        <v>95</v>
      </c>
      <c r="C113" s="41" t="s">
        <v>436</v>
      </c>
      <c r="D113" s="47">
        <v>443.807679768892</v>
      </c>
    </row>
    <row r="114" spans="1:4" x14ac:dyDescent="0.25">
      <c r="A114" t="s">
        <v>182</v>
      </c>
      <c r="B114" t="s">
        <v>183</v>
      </c>
      <c r="C114" s="41" t="s">
        <v>436</v>
      </c>
      <c r="D114" s="47">
        <v>38.047164648864097</v>
      </c>
    </row>
    <row r="115" spans="1:4" x14ac:dyDescent="0.25">
      <c r="A115" t="s">
        <v>182</v>
      </c>
      <c r="B115" t="s">
        <v>129</v>
      </c>
      <c r="C115" s="41" t="s">
        <v>436</v>
      </c>
      <c r="D115" s="47">
        <v>42.000225263256603</v>
      </c>
    </row>
    <row r="116" spans="1:4" x14ac:dyDescent="0.25">
      <c r="A116" s="46" t="s">
        <v>85</v>
      </c>
      <c r="B116" t="s">
        <v>310</v>
      </c>
      <c r="C116" s="41" t="s">
        <v>436</v>
      </c>
      <c r="D116" s="47">
        <v>401.84152246997797</v>
      </c>
    </row>
    <row r="117" spans="1:4" x14ac:dyDescent="0.25">
      <c r="A117" t="s">
        <v>85</v>
      </c>
      <c r="B117" t="s">
        <v>185</v>
      </c>
      <c r="C117" s="41" t="s">
        <v>436</v>
      </c>
      <c r="D117" s="47">
        <v>158.02449585208299</v>
      </c>
    </row>
    <row r="118" spans="1:4" x14ac:dyDescent="0.25">
      <c r="A118" t="s">
        <v>85</v>
      </c>
      <c r="B118" t="s">
        <v>186</v>
      </c>
      <c r="C118" s="41" t="s">
        <v>436</v>
      </c>
      <c r="D118" s="47">
        <v>688.28029365876296</v>
      </c>
    </row>
    <row r="119" spans="1:4" x14ac:dyDescent="0.25">
      <c r="A119" t="s">
        <v>85</v>
      </c>
      <c r="B119" t="s">
        <v>187</v>
      </c>
      <c r="C119" s="41" t="s">
        <v>436</v>
      </c>
      <c r="D119" s="47">
        <v>167.02368594845001</v>
      </c>
    </row>
    <row r="120" spans="1:4" x14ac:dyDescent="0.25">
      <c r="A120" t="s">
        <v>85</v>
      </c>
      <c r="B120" t="s">
        <v>188</v>
      </c>
      <c r="C120" s="41" t="s">
        <v>436</v>
      </c>
      <c r="D120" s="47">
        <v>176.58655757525801</v>
      </c>
    </row>
    <row r="121" spans="1:4" x14ac:dyDescent="0.25">
      <c r="A121" t="s">
        <v>85</v>
      </c>
      <c r="B121" t="s">
        <v>189</v>
      </c>
      <c r="C121" s="41" t="s">
        <v>436</v>
      </c>
      <c r="D121" s="47">
        <v>389.914930555551</v>
      </c>
    </row>
    <row r="122" spans="1:4" x14ac:dyDescent="0.25">
      <c r="A122" t="s">
        <v>85</v>
      </c>
      <c r="B122" t="s">
        <v>190</v>
      </c>
      <c r="C122" s="41" t="s">
        <v>436</v>
      </c>
      <c r="D122" s="47">
        <v>109.24999999999901</v>
      </c>
    </row>
    <row r="123" spans="1:4" x14ac:dyDescent="0.25">
      <c r="A123" t="s">
        <v>85</v>
      </c>
      <c r="B123" t="s">
        <v>193</v>
      </c>
      <c r="C123" s="41" t="s">
        <v>436</v>
      </c>
      <c r="D123" s="47">
        <v>369.79771469484302</v>
      </c>
    </row>
    <row r="124" spans="1:4" x14ac:dyDescent="0.25">
      <c r="A124" t="s">
        <v>85</v>
      </c>
      <c r="B124" t="s">
        <v>86</v>
      </c>
      <c r="C124" s="41" t="s">
        <v>436</v>
      </c>
      <c r="D124" s="47">
        <v>81.421875000001094</v>
      </c>
    </row>
    <row r="125" spans="1:4" x14ac:dyDescent="0.25">
      <c r="A125" t="s">
        <v>85</v>
      </c>
      <c r="B125" t="s">
        <v>86</v>
      </c>
      <c r="C125" s="41" t="s">
        <v>436</v>
      </c>
      <c r="D125" s="47">
        <v>21.0379496926335</v>
      </c>
    </row>
    <row r="126" spans="1:4" x14ac:dyDescent="0.25">
      <c r="A126" t="s">
        <v>85</v>
      </c>
      <c r="B126" t="s">
        <v>86</v>
      </c>
      <c r="C126" s="41" t="s">
        <v>436</v>
      </c>
      <c r="D126" s="47">
        <v>84.999999999998707</v>
      </c>
    </row>
    <row r="127" spans="1:4" x14ac:dyDescent="0.25">
      <c r="A127" t="s">
        <v>85</v>
      </c>
      <c r="B127" t="s">
        <v>86</v>
      </c>
      <c r="C127" s="41" t="s">
        <v>436</v>
      </c>
      <c r="D127" s="47">
        <v>21.750000000005901</v>
      </c>
    </row>
    <row r="128" spans="1:4" x14ac:dyDescent="0.25">
      <c r="A128" t="s">
        <v>85</v>
      </c>
      <c r="B128" t="s">
        <v>86</v>
      </c>
      <c r="C128" s="41" t="s">
        <v>436</v>
      </c>
      <c r="D128" s="47">
        <v>19.2847872182471</v>
      </c>
    </row>
    <row r="129" spans="1:4" x14ac:dyDescent="0.25">
      <c r="A129" t="s">
        <v>85</v>
      </c>
      <c r="B129" t="s">
        <v>86</v>
      </c>
      <c r="C129" s="41" t="s">
        <v>436</v>
      </c>
      <c r="D129" s="47">
        <v>53.437499999999197</v>
      </c>
    </row>
    <row r="130" spans="1:4" x14ac:dyDescent="0.25">
      <c r="A130" t="s">
        <v>85</v>
      </c>
      <c r="B130" t="s">
        <v>86</v>
      </c>
      <c r="C130" s="41" t="s">
        <v>436</v>
      </c>
      <c r="D130" s="47">
        <v>21.000000000001101</v>
      </c>
    </row>
    <row r="131" spans="1:4" x14ac:dyDescent="0.25">
      <c r="A131" t="s">
        <v>85</v>
      </c>
      <c r="B131" t="s">
        <v>86</v>
      </c>
      <c r="C131" s="41" t="s">
        <v>436</v>
      </c>
      <c r="D131" s="47">
        <v>21.000000000000998</v>
      </c>
    </row>
    <row r="132" spans="1:4" x14ac:dyDescent="0.25">
      <c r="A132" t="s">
        <v>85</v>
      </c>
      <c r="B132" t="s">
        <v>86</v>
      </c>
      <c r="C132" s="41" t="s">
        <v>436</v>
      </c>
      <c r="D132" s="47">
        <v>14.4237765362431</v>
      </c>
    </row>
    <row r="133" spans="1:4" x14ac:dyDescent="0.25">
      <c r="A133" t="s">
        <v>85</v>
      </c>
      <c r="B133" t="s">
        <v>86</v>
      </c>
      <c r="C133" s="41" t="s">
        <v>436</v>
      </c>
      <c r="D133" s="47">
        <v>43.739583333333897</v>
      </c>
    </row>
    <row r="134" spans="1:4" x14ac:dyDescent="0.25">
      <c r="A134" t="s">
        <v>85</v>
      </c>
      <c r="B134" t="s">
        <v>86</v>
      </c>
      <c r="C134" s="41" t="s">
        <v>436</v>
      </c>
      <c r="D134" s="47">
        <v>63.993055555552097</v>
      </c>
    </row>
    <row r="135" spans="1:4" x14ac:dyDescent="0.25">
      <c r="A135" t="s">
        <v>85</v>
      </c>
      <c r="B135" t="s">
        <v>86</v>
      </c>
      <c r="C135" s="41" t="s">
        <v>436</v>
      </c>
      <c r="D135" s="47">
        <v>14.9999999999997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opLeftCell="A78" workbookViewId="0">
      <selection activeCell="A4" sqref="A4"/>
    </sheetView>
  </sheetViews>
  <sheetFormatPr defaultRowHeight="15" x14ac:dyDescent="0.25"/>
  <cols>
    <col min="1" max="1" width="15.28515625" customWidth="1"/>
    <col min="2" max="2" width="30.42578125" customWidth="1"/>
    <col min="3" max="3" width="12.140625" style="41" customWidth="1"/>
    <col min="4" max="4" width="14.8554687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26</v>
      </c>
      <c r="B2" t="s">
        <v>172</v>
      </c>
      <c r="C2" s="41" t="s">
        <v>87</v>
      </c>
      <c r="D2" s="43">
        <v>24.846295259025698</v>
      </c>
    </row>
    <row r="3" spans="1:4" x14ac:dyDescent="0.25">
      <c r="A3" t="s">
        <v>26</v>
      </c>
      <c r="B3" t="s">
        <v>161</v>
      </c>
      <c r="C3" s="41" t="s">
        <v>87</v>
      </c>
      <c r="D3" s="43">
        <v>10.999999999999799</v>
      </c>
    </row>
    <row r="4" spans="1:4" x14ac:dyDescent="0.25">
      <c r="A4" s="46" t="s">
        <v>27</v>
      </c>
      <c r="B4" t="s">
        <v>173</v>
      </c>
      <c r="C4" s="41" t="s">
        <v>87</v>
      </c>
      <c r="D4" s="43">
        <v>69.953021777186507</v>
      </c>
    </row>
    <row r="5" spans="1:4" x14ac:dyDescent="0.25">
      <c r="A5" t="s">
        <v>27</v>
      </c>
      <c r="B5" t="s">
        <v>116</v>
      </c>
      <c r="C5" s="41" t="s">
        <v>87</v>
      </c>
      <c r="D5" s="43">
        <v>22.458333333332401</v>
      </c>
    </row>
    <row r="6" spans="1:4" x14ac:dyDescent="0.25">
      <c r="A6" t="s">
        <v>27</v>
      </c>
      <c r="B6" t="s">
        <v>173</v>
      </c>
      <c r="C6" s="41" t="s">
        <v>87</v>
      </c>
      <c r="D6" s="43">
        <v>42.959998392916297</v>
      </c>
    </row>
    <row r="7" spans="1:4" x14ac:dyDescent="0.25">
      <c r="A7" s="46" t="s">
        <v>182</v>
      </c>
      <c r="B7" t="s">
        <v>95</v>
      </c>
      <c r="C7" s="41" t="s">
        <v>87</v>
      </c>
      <c r="D7" s="43">
        <v>852.07364145507495</v>
      </c>
    </row>
    <row r="8" spans="1:4" x14ac:dyDescent="0.25">
      <c r="A8" t="s">
        <v>182</v>
      </c>
      <c r="B8" t="s">
        <v>95</v>
      </c>
      <c r="C8" s="41" t="s">
        <v>87</v>
      </c>
      <c r="D8" s="43">
        <v>442.11108396243202</v>
      </c>
    </row>
    <row r="9" spans="1:4" x14ac:dyDescent="0.25">
      <c r="A9" t="s">
        <v>182</v>
      </c>
      <c r="B9" t="s">
        <v>129</v>
      </c>
      <c r="C9" s="41" t="s">
        <v>87</v>
      </c>
      <c r="D9" s="43">
        <v>42.001246270879697</v>
      </c>
    </row>
    <row r="10" spans="1:4" x14ac:dyDescent="0.25">
      <c r="A10" t="s">
        <v>182</v>
      </c>
      <c r="B10" t="s">
        <v>183</v>
      </c>
      <c r="C10" s="41" t="s">
        <v>87</v>
      </c>
      <c r="D10" s="43">
        <v>38.047821821901799</v>
      </c>
    </row>
    <row r="11" spans="1:4" x14ac:dyDescent="0.25">
      <c r="A11" s="46" t="s">
        <v>85</v>
      </c>
      <c r="B11" t="s">
        <v>310</v>
      </c>
      <c r="C11" s="41" t="s">
        <v>87</v>
      </c>
      <c r="D11" s="43">
        <v>408.66818020328202</v>
      </c>
    </row>
    <row r="12" spans="1:4" x14ac:dyDescent="0.25">
      <c r="A12" t="s">
        <v>85</v>
      </c>
      <c r="B12" t="s">
        <v>185</v>
      </c>
      <c r="C12" s="41" t="s">
        <v>87</v>
      </c>
      <c r="D12" s="43">
        <v>160.985396633378</v>
      </c>
    </row>
    <row r="13" spans="1:4" x14ac:dyDescent="0.25">
      <c r="A13" t="s">
        <v>85</v>
      </c>
      <c r="B13" t="s">
        <v>186</v>
      </c>
      <c r="C13" s="41" t="s">
        <v>87</v>
      </c>
      <c r="D13" s="43">
        <v>688.34655427898497</v>
      </c>
    </row>
    <row r="14" spans="1:4" x14ac:dyDescent="0.25">
      <c r="A14" t="s">
        <v>85</v>
      </c>
      <c r="B14" t="s">
        <v>187</v>
      </c>
      <c r="C14" s="41" t="s">
        <v>87</v>
      </c>
      <c r="D14" s="43">
        <v>167.023685948424</v>
      </c>
    </row>
    <row r="15" spans="1:4" x14ac:dyDescent="0.25">
      <c r="A15" t="s">
        <v>85</v>
      </c>
      <c r="B15" t="s">
        <v>188</v>
      </c>
      <c r="C15" s="41" t="s">
        <v>87</v>
      </c>
      <c r="D15" s="43">
        <v>177.66294646414499</v>
      </c>
    </row>
    <row r="16" spans="1:4" x14ac:dyDescent="0.25">
      <c r="A16" t="s">
        <v>85</v>
      </c>
      <c r="B16" t="s">
        <v>189</v>
      </c>
      <c r="C16" s="41" t="s">
        <v>87</v>
      </c>
      <c r="D16" s="43">
        <v>214.802795297687</v>
      </c>
    </row>
    <row r="17" spans="1:4" x14ac:dyDescent="0.25">
      <c r="A17" t="s">
        <v>85</v>
      </c>
      <c r="B17" t="s">
        <v>190</v>
      </c>
      <c r="C17" s="41" t="s">
        <v>87</v>
      </c>
      <c r="D17" s="43">
        <v>109.24999999999901</v>
      </c>
    </row>
    <row r="18" spans="1:4" x14ac:dyDescent="0.25">
      <c r="A18" t="s">
        <v>85</v>
      </c>
      <c r="B18" t="s">
        <v>193</v>
      </c>
      <c r="C18" s="41" t="s">
        <v>87</v>
      </c>
      <c r="D18" s="43">
        <v>434.179167923536</v>
      </c>
    </row>
    <row r="19" spans="1:4" x14ac:dyDescent="0.25">
      <c r="A19" t="s">
        <v>85</v>
      </c>
      <c r="B19" t="s">
        <v>86</v>
      </c>
      <c r="C19" s="41" t="s">
        <v>87</v>
      </c>
      <c r="D19" s="47">
        <v>22.5406603849693</v>
      </c>
    </row>
    <row r="20" spans="1:4" x14ac:dyDescent="0.25">
      <c r="A20" t="s">
        <v>85</v>
      </c>
      <c r="B20" t="s">
        <v>86</v>
      </c>
      <c r="C20" s="41" t="s">
        <v>87</v>
      </c>
      <c r="D20" s="47">
        <v>76.499999999995296</v>
      </c>
    </row>
    <row r="21" spans="1:4" x14ac:dyDescent="0.25">
      <c r="A21" t="s">
        <v>85</v>
      </c>
      <c r="B21" t="s">
        <v>86</v>
      </c>
      <c r="C21" s="41" t="s">
        <v>87</v>
      </c>
      <c r="D21" s="47">
        <v>21.749999999999702</v>
      </c>
    </row>
    <row r="22" spans="1:4" x14ac:dyDescent="0.25">
      <c r="A22" t="s">
        <v>85</v>
      </c>
      <c r="B22" t="s">
        <v>86</v>
      </c>
      <c r="C22" s="41" t="s">
        <v>87</v>
      </c>
      <c r="D22" s="47">
        <v>20.787497910578399</v>
      </c>
    </row>
    <row r="23" spans="1:4" x14ac:dyDescent="0.25">
      <c r="A23" t="s">
        <v>85</v>
      </c>
      <c r="B23" t="s">
        <v>86</v>
      </c>
      <c r="C23" s="41" t="s">
        <v>87</v>
      </c>
      <c r="D23" s="47">
        <v>66.697916666665904</v>
      </c>
    </row>
    <row r="24" spans="1:4" x14ac:dyDescent="0.25">
      <c r="A24" t="s">
        <v>85</v>
      </c>
      <c r="B24" t="s">
        <v>86</v>
      </c>
      <c r="C24" s="41" t="s">
        <v>87</v>
      </c>
      <c r="D24" s="47">
        <v>22.500000000000501</v>
      </c>
    </row>
    <row r="25" spans="1:4" x14ac:dyDescent="0.25">
      <c r="A25" t="s">
        <v>85</v>
      </c>
      <c r="B25" t="s">
        <v>86</v>
      </c>
      <c r="C25" s="41" t="s">
        <v>87</v>
      </c>
      <c r="D25" s="47">
        <v>20.999999999998401</v>
      </c>
    </row>
    <row r="26" spans="1:4" x14ac:dyDescent="0.25">
      <c r="A26" t="s">
        <v>85</v>
      </c>
      <c r="B26" t="s">
        <v>86</v>
      </c>
      <c r="C26" s="41" t="s">
        <v>87</v>
      </c>
      <c r="D26" s="47">
        <v>55.739583333334501</v>
      </c>
    </row>
    <row r="27" spans="1:4" x14ac:dyDescent="0.25">
      <c r="A27" t="s">
        <v>85</v>
      </c>
      <c r="B27" t="s">
        <v>86</v>
      </c>
      <c r="C27" s="41" t="s">
        <v>87</v>
      </c>
      <c r="D27" s="47">
        <v>10.000000000000099</v>
      </c>
    </row>
    <row r="28" spans="1:4" x14ac:dyDescent="0.25">
      <c r="A28" s="46" t="s">
        <v>88</v>
      </c>
      <c r="B28" t="s">
        <v>89</v>
      </c>
      <c r="C28" s="41" t="s">
        <v>87</v>
      </c>
      <c r="D28" s="47">
        <v>292.85350419577998</v>
      </c>
    </row>
    <row r="29" spans="1:4" x14ac:dyDescent="0.25">
      <c r="A29" t="s">
        <v>88</v>
      </c>
      <c r="B29" t="s">
        <v>89</v>
      </c>
      <c r="C29" s="41" t="s">
        <v>87</v>
      </c>
      <c r="D29" s="47">
        <v>230.227474564657</v>
      </c>
    </row>
    <row r="30" spans="1:4" x14ac:dyDescent="0.25">
      <c r="A30" t="s">
        <v>88</v>
      </c>
      <c r="B30" t="s">
        <v>90</v>
      </c>
      <c r="C30" s="41" t="s">
        <v>87</v>
      </c>
      <c r="D30" s="47">
        <v>322.79134757767298</v>
      </c>
    </row>
    <row r="31" spans="1:4" x14ac:dyDescent="0.25">
      <c r="A31" t="s">
        <v>88</v>
      </c>
      <c r="B31" t="s">
        <v>90</v>
      </c>
      <c r="C31" s="41" t="s">
        <v>87</v>
      </c>
      <c r="D31" s="47">
        <v>322.79134757767099</v>
      </c>
    </row>
    <row r="32" spans="1:4" x14ac:dyDescent="0.25">
      <c r="A32" t="s">
        <v>88</v>
      </c>
      <c r="B32" t="s">
        <v>90</v>
      </c>
      <c r="C32" s="41" t="s">
        <v>87</v>
      </c>
      <c r="D32" s="47">
        <v>322.79134757767099</v>
      </c>
    </row>
    <row r="33" spans="1:4" x14ac:dyDescent="0.25">
      <c r="A33" t="s">
        <v>88</v>
      </c>
      <c r="B33" t="s">
        <v>90</v>
      </c>
      <c r="C33" s="41" t="s">
        <v>87</v>
      </c>
      <c r="D33" s="47">
        <v>322.74568166104001</v>
      </c>
    </row>
    <row r="34" spans="1:4" x14ac:dyDescent="0.25">
      <c r="A34" t="s">
        <v>88</v>
      </c>
      <c r="B34" t="s">
        <v>89</v>
      </c>
      <c r="C34" s="41" t="s">
        <v>87</v>
      </c>
      <c r="D34" s="47">
        <v>229.52767279968401</v>
      </c>
    </row>
    <row r="35" spans="1:4" x14ac:dyDescent="0.25">
      <c r="A35" t="s">
        <v>88</v>
      </c>
      <c r="B35" t="s">
        <v>89</v>
      </c>
      <c r="C35" s="41" t="s">
        <v>87</v>
      </c>
      <c r="D35" s="47">
        <v>229.52767279967699</v>
      </c>
    </row>
    <row r="36" spans="1:4" x14ac:dyDescent="0.25">
      <c r="A36" t="s">
        <v>88</v>
      </c>
      <c r="B36" t="s">
        <v>90</v>
      </c>
      <c r="C36" s="41" t="s">
        <v>87</v>
      </c>
      <c r="D36" s="47">
        <v>322.74568166104399</v>
      </c>
    </row>
    <row r="37" spans="1:4" x14ac:dyDescent="0.25">
      <c r="A37" t="s">
        <v>88</v>
      </c>
      <c r="B37" t="s">
        <v>90</v>
      </c>
      <c r="C37" s="41" t="s">
        <v>87</v>
      </c>
      <c r="D37" s="47">
        <v>344.00420027655798</v>
      </c>
    </row>
    <row r="38" spans="1:4" x14ac:dyDescent="0.25">
      <c r="A38" t="s">
        <v>88</v>
      </c>
      <c r="B38" t="s">
        <v>322</v>
      </c>
      <c r="C38" s="41" t="s">
        <v>87</v>
      </c>
      <c r="D38" s="47">
        <v>5.2888396035638996</v>
      </c>
    </row>
    <row r="39" spans="1:4" x14ac:dyDescent="0.25">
      <c r="A39" t="s">
        <v>88</v>
      </c>
      <c r="B39" t="s">
        <v>89</v>
      </c>
      <c r="C39" s="41" t="s">
        <v>87</v>
      </c>
      <c r="D39" s="47">
        <v>213.47498229752401</v>
      </c>
    </row>
    <row r="40" spans="1:4" x14ac:dyDescent="0.25">
      <c r="A40" t="s">
        <v>88</v>
      </c>
      <c r="B40" t="s">
        <v>89</v>
      </c>
      <c r="C40" s="41" t="s">
        <v>87</v>
      </c>
      <c r="D40" s="47">
        <v>219.616319444444</v>
      </c>
    </row>
    <row r="41" spans="1:4" x14ac:dyDescent="0.25">
      <c r="A41" t="s">
        <v>88</v>
      </c>
      <c r="B41" t="s">
        <v>93</v>
      </c>
      <c r="C41" s="41" t="s">
        <v>87</v>
      </c>
      <c r="D41" s="47">
        <v>219.616319444445</v>
      </c>
    </row>
    <row r="42" spans="1:4" x14ac:dyDescent="0.25">
      <c r="A42" t="s">
        <v>88</v>
      </c>
      <c r="B42" t="s">
        <v>89</v>
      </c>
      <c r="C42" s="41" t="s">
        <v>87</v>
      </c>
      <c r="D42" s="47">
        <v>247.329199344843</v>
      </c>
    </row>
    <row r="43" spans="1:4" x14ac:dyDescent="0.25">
      <c r="A43" t="s">
        <v>88</v>
      </c>
      <c r="B43" t="s">
        <v>452</v>
      </c>
      <c r="C43" s="41" t="s">
        <v>87</v>
      </c>
      <c r="D43" s="47">
        <v>307.14929406029597</v>
      </c>
    </row>
    <row r="44" spans="1:4" x14ac:dyDescent="0.25">
      <c r="A44" t="s">
        <v>88</v>
      </c>
      <c r="B44" t="s">
        <v>89</v>
      </c>
      <c r="C44" s="41" t="s">
        <v>87</v>
      </c>
      <c r="D44" s="47">
        <v>189.921430551567</v>
      </c>
    </row>
    <row r="45" spans="1:4" x14ac:dyDescent="0.25">
      <c r="A45" t="s">
        <v>88</v>
      </c>
      <c r="B45" t="s">
        <v>89</v>
      </c>
      <c r="C45" s="41" t="s">
        <v>87</v>
      </c>
      <c r="D45" s="47">
        <v>203.451480025867</v>
      </c>
    </row>
    <row r="46" spans="1:4" x14ac:dyDescent="0.25">
      <c r="A46" t="s">
        <v>88</v>
      </c>
      <c r="B46" t="s">
        <v>89</v>
      </c>
      <c r="C46" s="41" t="s">
        <v>87</v>
      </c>
      <c r="D46" s="47">
        <v>202.172053230573</v>
      </c>
    </row>
    <row r="47" spans="1:4" x14ac:dyDescent="0.25">
      <c r="A47" t="s">
        <v>88</v>
      </c>
      <c r="B47" t="s">
        <v>453</v>
      </c>
      <c r="C47" s="41" t="s">
        <v>87</v>
      </c>
      <c r="D47" s="47">
        <v>210.08594499662999</v>
      </c>
    </row>
    <row r="48" spans="1:4" x14ac:dyDescent="0.25">
      <c r="A48" t="s">
        <v>88</v>
      </c>
      <c r="B48" t="s">
        <v>454</v>
      </c>
      <c r="C48" s="41" t="s">
        <v>87</v>
      </c>
      <c r="D48" s="47">
        <v>675.22435132245198</v>
      </c>
    </row>
    <row r="49" spans="1:4" x14ac:dyDescent="0.25">
      <c r="A49" t="s">
        <v>88</v>
      </c>
      <c r="B49" t="s">
        <v>125</v>
      </c>
      <c r="C49" s="41" t="s">
        <v>87</v>
      </c>
      <c r="D49" s="47">
        <v>148.28459443894201</v>
      </c>
    </row>
    <row r="50" spans="1:4" x14ac:dyDescent="0.25">
      <c r="A50" t="s">
        <v>88</v>
      </c>
      <c r="B50" t="s">
        <v>178</v>
      </c>
      <c r="C50" s="41" t="s">
        <v>87</v>
      </c>
      <c r="D50" s="47">
        <v>327.402290132529</v>
      </c>
    </row>
    <row r="51" spans="1:4" x14ac:dyDescent="0.25">
      <c r="A51" t="s">
        <v>88</v>
      </c>
      <c r="B51" t="s">
        <v>116</v>
      </c>
      <c r="C51" s="41" t="s">
        <v>87</v>
      </c>
      <c r="D51" s="47">
        <v>163.08077743534199</v>
      </c>
    </row>
    <row r="52" spans="1:4" x14ac:dyDescent="0.25">
      <c r="A52" t="s">
        <v>88</v>
      </c>
      <c r="B52" t="s">
        <v>141</v>
      </c>
      <c r="C52" s="41" t="s">
        <v>87</v>
      </c>
      <c r="D52" s="47">
        <v>48.060669125669698</v>
      </c>
    </row>
    <row r="53" spans="1:4" x14ac:dyDescent="0.25">
      <c r="A53" t="s">
        <v>88</v>
      </c>
      <c r="B53" t="s">
        <v>90</v>
      </c>
      <c r="C53" s="41" t="s">
        <v>87</v>
      </c>
      <c r="D53" s="47">
        <v>352.31200484989</v>
      </c>
    </row>
    <row r="54" spans="1:4" x14ac:dyDescent="0.25">
      <c r="A54" t="s">
        <v>88</v>
      </c>
      <c r="B54" t="s">
        <v>322</v>
      </c>
      <c r="C54" s="41" t="s">
        <v>87</v>
      </c>
      <c r="D54" s="47">
        <v>5.3807272157543196</v>
      </c>
    </row>
    <row r="55" spans="1:4" x14ac:dyDescent="0.25">
      <c r="A55" t="s">
        <v>88</v>
      </c>
      <c r="B55" t="s">
        <v>90</v>
      </c>
      <c r="C55" s="41" t="s">
        <v>87</v>
      </c>
      <c r="D55" s="47">
        <v>320.746691346006</v>
      </c>
    </row>
    <row r="56" spans="1:4" x14ac:dyDescent="0.25">
      <c r="A56" t="s">
        <v>88</v>
      </c>
      <c r="B56" t="s">
        <v>89</v>
      </c>
      <c r="C56" s="41" t="s">
        <v>87</v>
      </c>
      <c r="D56" s="47">
        <v>226.82447557851</v>
      </c>
    </row>
    <row r="57" spans="1:4" x14ac:dyDescent="0.25">
      <c r="A57" t="s">
        <v>88</v>
      </c>
      <c r="B57" t="s">
        <v>89</v>
      </c>
      <c r="C57" s="41" t="s">
        <v>87</v>
      </c>
      <c r="D57" s="47">
        <v>219.83072571712901</v>
      </c>
    </row>
    <row r="58" spans="1:4" x14ac:dyDescent="0.25">
      <c r="A58" t="s">
        <v>88</v>
      </c>
      <c r="B58" t="s">
        <v>90</v>
      </c>
      <c r="C58" s="41" t="s">
        <v>87</v>
      </c>
      <c r="D58" s="47">
        <v>329.90348210145203</v>
      </c>
    </row>
    <row r="59" spans="1:4" x14ac:dyDescent="0.25">
      <c r="A59" t="s">
        <v>88</v>
      </c>
      <c r="B59" t="s">
        <v>90</v>
      </c>
      <c r="C59" s="41" t="s">
        <v>87</v>
      </c>
      <c r="D59" s="47">
        <v>322.79134757767099</v>
      </c>
    </row>
    <row r="60" spans="1:4" x14ac:dyDescent="0.25">
      <c r="A60" t="s">
        <v>88</v>
      </c>
      <c r="B60" t="s">
        <v>90</v>
      </c>
      <c r="C60" s="41" t="s">
        <v>87</v>
      </c>
      <c r="D60" s="47">
        <v>322.79134757767901</v>
      </c>
    </row>
    <row r="61" spans="1:4" x14ac:dyDescent="0.25">
      <c r="A61" t="s">
        <v>88</v>
      </c>
      <c r="B61" t="s">
        <v>90</v>
      </c>
      <c r="C61" s="41" t="s">
        <v>87</v>
      </c>
      <c r="D61" s="47">
        <v>362.964099438598</v>
      </c>
    </row>
    <row r="62" spans="1:4" x14ac:dyDescent="0.25">
      <c r="A62" t="s">
        <v>88</v>
      </c>
      <c r="B62" t="s">
        <v>104</v>
      </c>
      <c r="C62" s="41" t="s">
        <v>87</v>
      </c>
      <c r="D62" s="47">
        <v>112.889811117486</v>
      </c>
    </row>
    <row r="63" spans="1:4" x14ac:dyDescent="0.25">
      <c r="A63" t="s">
        <v>88</v>
      </c>
      <c r="B63" t="s">
        <v>301</v>
      </c>
      <c r="C63" s="41" t="s">
        <v>87</v>
      </c>
      <c r="D63" s="47">
        <v>481.18612572074699</v>
      </c>
    </row>
    <row r="64" spans="1:4" x14ac:dyDescent="0.25">
      <c r="A64" t="s">
        <v>88</v>
      </c>
      <c r="B64" t="s">
        <v>212</v>
      </c>
      <c r="C64" s="41" t="s">
        <v>87</v>
      </c>
      <c r="D64" s="47">
        <v>61.312499999995502</v>
      </c>
    </row>
    <row r="65" spans="1:4" x14ac:dyDescent="0.25">
      <c r="A65" t="s">
        <v>88</v>
      </c>
      <c r="B65" t="s">
        <v>104</v>
      </c>
      <c r="C65" s="41" t="s">
        <v>87</v>
      </c>
      <c r="D65" s="47">
        <v>110.609478222812</v>
      </c>
    </row>
    <row r="66" spans="1:4" x14ac:dyDescent="0.25">
      <c r="A66" t="s">
        <v>88</v>
      </c>
      <c r="B66" t="s">
        <v>93</v>
      </c>
      <c r="C66" s="41" t="s">
        <v>87</v>
      </c>
      <c r="D66" s="47">
        <v>136.874070955658</v>
      </c>
    </row>
    <row r="67" spans="1:4" x14ac:dyDescent="0.25">
      <c r="A67" t="s">
        <v>88</v>
      </c>
      <c r="B67" t="s">
        <v>340</v>
      </c>
      <c r="C67" s="41" t="s">
        <v>87</v>
      </c>
      <c r="D67" s="47">
        <v>98.055759340067794</v>
      </c>
    </row>
    <row r="68" spans="1:4" x14ac:dyDescent="0.25">
      <c r="A68" t="s">
        <v>88</v>
      </c>
      <c r="B68" t="s">
        <v>455</v>
      </c>
      <c r="C68" s="41" t="s">
        <v>87</v>
      </c>
      <c r="D68" s="47">
        <v>113.716681835587</v>
      </c>
    </row>
    <row r="69" spans="1:4" x14ac:dyDescent="0.25">
      <c r="A69" t="s">
        <v>88</v>
      </c>
      <c r="B69" t="s">
        <v>402</v>
      </c>
      <c r="C69" s="41" t="s">
        <v>87</v>
      </c>
      <c r="D69" s="47">
        <v>61.626620622975103</v>
      </c>
    </row>
    <row r="70" spans="1:4" x14ac:dyDescent="0.25">
      <c r="A70" t="s">
        <v>88</v>
      </c>
      <c r="B70" t="s">
        <v>112</v>
      </c>
      <c r="C70" s="41" t="s">
        <v>87</v>
      </c>
      <c r="D70" s="47">
        <v>107.937499999998</v>
      </c>
    </row>
    <row r="71" spans="1:4" x14ac:dyDescent="0.25">
      <c r="A71" t="s">
        <v>88</v>
      </c>
      <c r="B71" t="s">
        <v>141</v>
      </c>
      <c r="C71" s="41" t="s">
        <v>87</v>
      </c>
      <c r="D71" s="47">
        <v>50.625000000000398</v>
      </c>
    </row>
    <row r="72" spans="1:4" x14ac:dyDescent="0.25">
      <c r="A72" t="s">
        <v>88</v>
      </c>
      <c r="B72" t="s">
        <v>340</v>
      </c>
      <c r="C72" s="41" t="s">
        <v>87</v>
      </c>
      <c r="D72" s="47">
        <v>156.941015430634</v>
      </c>
    </row>
    <row r="73" spans="1:4" x14ac:dyDescent="0.25">
      <c r="A73" t="s">
        <v>88</v>
      </c>
      <c r="B73" t="s">
        <v>378</v>
      </c>
      <c r="C73" s="41" t="s">
        <v>87</v>
      </c>
      <c r="D73" s="47">
        <v>164.30222754848501</v>
      </c>
    </row>
    <row r="74" spans="1:4" x14ac:dyDescent="0.25">
      <c r="A74" t="s">
        <v>88</v>
      </c>
      <c r="B74" t="s">
        <v>456</v>
      </c>
      <c r="C74" s="41" t="s">
        <v>87</v>
      </c>
      <c r="D74" s="47">
        <v>168.659104859629</v>
      </c>
    </row>
    <row r="75" spans="1:4" x14ac:dyDescent="0.25">
      <c r="A75" t="s">
        <v>88</v>
      </c>
      <c r="B75" t="s">
        <v>112</v>
      </c>
      <c r="C75" s="41" t="s">
        <v>87</v>
      </c>
      <c r="D75" s="47">
        <v>144.41594880524801</v>
      </c>
    </row>
    <row r="76" spans="1:4" x14ac:dyDescent="0.25">
      <c r="A76" t="s">
        <v>88</v>
      </c>
      <c r="B76" t="s">
        <v>457</v>
      </c>
      <c r="C76" s="41" t="s">
        <v>87</v>
      </c>
      <c r="D76" s="47">
        <v>124.911166063148</v>
      </c>
    </row>
    <row r="77" spans="1:4" x14ac:dyDescent="0.25">
      <c r="A77" t="s">
        <v>88</v>
      </c>
      <c r="B77" t="s">
        <v>115</v>
      </c>
      <c r="C77" s="41" t="s">
        <v>87</v>
      </c>
      <c r="D77" s="47">
        <v>203.675735119801</v>
      </c>
    </row>
    <row r="78" spans="1:4" x14ac:dyDescent="0.25">
      <c r="A78" t="s">
        <v>88</v>
      </c>
      <c r="B78" t="s">
        <v>395</v>
      </c>
      <c r="C78" s="41" t="s">
        <v>87</v>
      </c>
      <c r="D78" s="47">
        <v>188.63287426884699</v>
      </c>
    </row>
    <row r="79" spans="1:4" x14ac:dyDescent="0.25">
      <c r="A79" t="s">
        <v>88</v>
      </c>
      <c r="B79" t="s">
        <v>396</v>
      </c>
      <c r="C79" s="41" t="s">
        <v>87</v>
      </c>
      <c r="D79" s="47">
        <v>29.270833333332899</v>
      </c>
    </row>
    <row r="80" spans="1:4" x14ac:dyDescent="0.25">
      <c r="A80" t="s">
        <v>88</v>
      </c>
      <c r="B80" t="s">
        <v>403</v>
      </c>
      <c r="C80" s="41" t="s">
        <v>87</v>
      </c>
      <c r="D80" s="47">
        <v>315.14789522391999</v>
      </c>
    </row>
    <row r="81" spans="1:4" x14ac:dyDescent="0.25">
      <c r="A81" t="s">
        <v>88</v>
      </c>
      <c r="B81" t="s">
        <v>458</v>
      </c>
      <c r="C81" s="41" t="s">
        <v>87</v>
      </c>
      <c r="D81" s="47">
        <v>1017.11862454155</v>
      </c>
    </row>
    <row r="82" spans="1:4" x14ac:dyDescent="0.25">
      <c r="A82" t="s">
        <v>88</v>
      </c>
      <c r="B82" t="s">
        <v>459</v>
      </c>
      <c r="C82" s="41" t="s">
        <v>87</v>
      </c>
      <c r="D82" s="47">
        <v>147.24048115052</v>
      </c>
    </row>
    <row r="83" spans="1:4" x14ac:dyDescent="0.25">
      <c r="A83" t="s">
        <v>88</v>
      </c>
      <c r="B83" t="s">
        <v>460</v>
      </c>
      <c r="C83" s="41" t="s">
        <v>87</v>
      </c>
      <c r="D83" s="47">
        <v>272.65912941445498</v>
      </c>
    </row>
    <row r="84" spans="1:4" x14ac:dyDescent="0.25">
      <c r="A84" t="s">
        <v>88</v>
      </c>
      <c r="B84" t="s">
        <v>368</v>
      </c>
      <c r="C84" s="41" t="s">
        <v>87</v>
      </c>
      <c r="D84" s="47">
        <v>89.939233313787398</v>
      </c>
    </row>
    <row r="85" spans="1:4" x14ac:dyDescent="0.25">
      <c r="A85" t="s">
        <v>88</v>
      </c>
      <c r="B85" t="s">
        <v>241</v>
      </c>
      <c r="C85" s="41" t="s">
        <v>87</v>
      </c>
      <c r="D85" s="47">
        <v>196.31068394079301</v>
      </c>
    </row>
    <row r="86" spans="1:4" x14ac:dyDescent="0.25">
      <c r="A86" t="s">
        <v>88</v>
      </c>
      <c r="B86" t="s">
        <v>241</v>
      </c>
      <c r="C86" s="41" t="s">
        <v>87</v>
      </c>
      <c r="D86" s="47">
        <v>55.0310516236326</v>
      </c>
    </row>
    <row r="87" spans="1:4" x14ac:dyDescent="0.25">
      <c r="A87" t="s">
        <v>88</v>
      </c>
      <c r="B87" t="s">
        <v>461</v>
      </c>
      <c r="C87" s="41" t="s">
        <v>87</v>
      </c>
      <c r="D87" s="47">
        <v>87.524147715538007</v>
      </c>
    </row>
    <row r="88" spans="1:4" x14ac:dyDescent="0.25">
      <c r="A88" t="s">
        <v>88</v>
      </c>
      <c r="B88" t="s">
        <v>357</v>
      </c>
      <c r="C88" s="41" t="s">
        <v>87</v>
      </c>
      <c r="D88" s="47">
        <v>690.15072015637702</v>
      </c>
    </row>
    <row r="89" spans="1:4" x14ac:dyDescent="0.25">
      <c r="A89" t="s">
        <v>88</v>
      </c>
      <c r="B89" t="s">
        <v>462</v>
      </c>
      <c r="C89" s="41" t="s">
        <v>87</v>
      </c>
      <c r="D89" s="47">
        <v>353.01311586797601</v>
      </c>
    </row>
    <row r="90" spans="1:4" x14ac:dyDescent="0.25">
      <c r="A90" t="s">
        <v>88</v>
      </c>
      <c r="B90" t="s">
        <v>390</v>
      </c>
      <c r="C90" s="41" t="s">
        <v>87</v>
      </c>
      <c r="D90" s="47">
        <v>49.364033913075801</v>
      </c>
    </row>
    <row r="91" spans="1:4" x14ac:dyDescent="0.25">
      <c r="A91" t="s">
        <v>88</v>
      </c>
      <c r="B91" t="s">
        <v>141</v>
      </c>
      <c r="C91" s="41" t="s">
        <v>87</v>
      </c>
      <c r="D91" s="47">
        <v>55.6875</v>
      </c>
    </row>
    <row r="92" spans="1:4" x14ac:dyDescent="0.25">
      <c r="A92" t="s">
        <v>88</v>
      </c>
      <c r="B92" t="s">
        <v>463</v>
      </c>
      <c r="C92" s="41" t="s">
        <v>87</v>
      </c>
      <c r="D92" s="47">
        <v>562.45256831113295</v>
      </c>
    </row>
    <row r="93" spans="1:4" x14ac:dyDescent="0.25">
      <c r="A93" t="s">
        <v>88</v>
      </c>
      <c r="B93" t="s">
        <v>141</v>
      </c>
      <c r="C93" s="41" t="s">
        <v>87</v>
      </c>
      <c r="D93" s="47">
        <v>37.275119303500198</v>
      </c>
    </row>
    <row r="94" spans="1:4" x14ac:dyDescent="0.25">
      <c r="A94" t="s">
        <v>88</v>
      </c>
      <c r="B94" t="s">
        <v>461</v>
      </c>
      <c r="C94" s="41" t="s">
        <v>87</v>
      </c>
      <c r="D94" s="47">
        <v>126.738396479336</v>
      </c>
    </row>
    <row r="95" spans="1:4" x14ac:dyDescent="0.25">
      <c r="A95" t="s">
        <v>88</v>
      </c>
      <c r="B95" t="s">
        <v>464</v>
      </c>
      <c r="C95" s="41" t="s">
        <v>87</v>
      </c>
      <c r="D95" s="47">
        <v>172.30862624169799</v>
      </c>
    </row>
    <row r="96" spans="1:4" x14ac:dyDescent="0.25">
      <c r="A96" t="s">
        <v>88</v>
      </c>
      <c r="B96" t="s">
        <v>465</v>
      </c>
      <c r="C96" s="41" t="s">
        <v>87</v>
      </c>
      <c r="D96" s="47">
        <v>194.55544372610501</v>
      </c>
    </row>
    <row r="97" spans="1:4" x14ac:dyDescent="0.25">
      <c r="A97" t="s">
        <v>88</v>
      </c>
      <c r="B97" t="s">
        <v>466</v>
      </c>
      <c r="C97" s="41" t="s">
        <v>87</v>
      </c>
      <c r="D97" s="47">
        <v>734.00328114279398</v>
      </c>
    </row>
    <row r="98" spans="1:4" x14ac:dyDescent="0.25">
      <c r="A98" t="s">
        <v>88</v>
      </c>
      <c r="B98" t="s">
        <v>148</v>
      </c>
      <c r="C98" s="41" t="s">
        <v>87</v>
      </c>
      <c r="D98" s="47">
        <v>35.937500000000497</v>
      </c>
    </row>
    <row r="99" spans="1:4" x14ac:dyDescent="0.25">
      <c r="A99" t="s">
        <v>88</v>
      </c>
      <c r="B99" t="s">
        <v>141</v>
      </c>
      <c r="C99" s="41" t="s">
        <v>87</v>
      </c>
      <c r="D99" s="47">
        <v>74.257738243412803</v>
      </c>
    </row>
    <row r="100" spans="1:4" x14ac:dyDescent="0.25">
      <c r="A100" t="s">
        <v>88</v>
      </c>
      <c r="B100" t="s">
        <v>116</v>
      </c>
      <c r="C100" s="41" t="s">
        <v>87</v>
      </c>
      <c r="D100" s="47">
        <v>16.624999999999702</v>
      </c>
    </row>
    <row r="101" spans="1:4" x14ac:dyDescent="0.25">
      <c r="A101" t="s">
        <v>88</v>
      </c>
      <c r="B101" t="s">
        <v>141</v>
      </c>
      <c r="C101" s="41" t="s">
        <v>87</v>
      </c>
      <c r="D101" s="47">
        <v>41.816614257633702</v>
      </c>
    </row>
    <row r="102" spans="1:4" x14ac:dyDescent="0.25">
      <c r="A102" t="s">
        <v>88</v>
      </c>
      <c r="B102" t="s">
        <v>357</v>
      </c>
      <c r="C102" s="41" t="s">
        <v>87</v>
      </c>
      <c r="D102" s="47">
        <v>445.83419545016801</v>
      </c>
    </row>
    <row r="103" spans="1:4" x14ac:dyDescent="0.25">
      <c r="A103" t="s">
        <v>88</v>
      </c>
      <c r="B103" t="s">
        <v>467</v>
      </c>
      <c r="C103" s="41" t="s">
        <v>87</v>
      </c>
      <c r="D103" s="47">
        <v>224.046675810528</v>
      </c>
    </row>
    <row r="104" spans="1:4" x14ac:dyDescent="0.25">
      <c r="A104" t="s">
        <v>88</v>
      </c>
      <c r="B104" t="s">
        <v>461</v>
      </c>
      <c r="C104" s="41" t="s">
        <v>87</v>
      </c>
      <c r="D104" s="47">
        <v>138.10931206820001</v>
      </c>
    </row>
    <row r="105" spans="1:4" x14ac:dyDescent="0.25">
      <c r="A105" t="s">
        <v>88</v>
      </c>
      <c r="B105" t="s">
        <v>468</v>
      </c>
      <c r="C105" s="41" t="s">
        <v>87</v>
      </c>
      <c r="D105" s="47">
        <v>170.22402126513501</v>
      </c>
    </row>
    <row r="106" spans="1:4" x14ac:dyDescent="0.25">
      <c r="A106" t="s">
        <v>88</v>
      </c>
      <c r="B106" t="s">
        <v>469</v>
      </c>
      <c r="C106" s="41" t="s">
        <v>87</v>
      </c>
      <c r="D106" s="47">
        <v>129.0625</v>
      </c>
    </row>
    <row r="107" spans="1:4" x14ac:dyDescent="0.25">
      <c r="A107" t="s">
        <v>88</v>
      </c>
      <c r="B107" t="s">
        <v>470</v>
      </c>
      <c r="C107" s="41" t="s">
        <v>87</v>
      </c>
      <c r="D107" s="47">
        <v>148.39062500000099</v>
      </c>
    </row>
    <row r="108" spans="1:4" x14ac:dyDescent="0.25">
      <c r="A108" t="s">
        <v>88</v>
      </c>
      <c r="B108" t="s">
        <v>368</v>
      </c>
      <c r="C108" s="41" t="s">
        <v>87</v>
      </c>
      <c r="D108" s="47">
        <v>103.948787825547</v>
      </c>
    </row>
    <row r="109" spans="1:4" x14ac:dyDescent="0.25">
      <c r="A109" t="s">
        <v>88</v>
      </c>
      <c r="B109" t="s">
        <v>368</v>
      </c>
      <c r="C109" s="41" t="s">
        <v>87</v>
      </c>
      <c r="D109" s="47">
        <v>96.093750000001506</v>
      </c>
    </row>
    <row r="110" spans="1:4" x14ac:dyDescent="0.25">
      <c r="A110" t="s">
        <v>88</v>
      </c>
      <c r="B110" t="s">
        <v>471</v>
      </c>
      <c r="C110" s="41" t="s">
        <v>87</v>
      </c>
      <c r="D110" s="47">
        <v>92.318817524262499</v>
      </c>
    </row>
    <row r="111" spans="1:4" x14ac:dyDescent="0.25">
      <c r="A111" t="s">
        <v>88</v>
      </c>
      <c r="B111" t="s">
        <v>461</v>
      </c>
      <c r="C111" s="41" t="s">
        <v>87</v>
      </c>
      <c r="D111" s="47">
        <v>96.858001592660599</v>
      </c>
    </row>
    <row r="112" spans="1:4" x14ac:dyDescent="0.25">
      <c r="A112" t="s">
        <v>88</v>
      </c>
      <c r="B112" t="s">
        <v>95</v>
      </c>
      <c r="C112" s="41" t="s">
        <v>87</v>
      </c>
      <c r="D112" s="47">
        <v>3204.89691616554</v>
      </c>
    </row>
    <row r="113" spans="1:4" x14ac:dyDescent="0.25">
      <c r="A113" t="s">
        <v>88</v>
      </c>
      <c r="B113" t="s">
        <v>95</v>
      </c>
      <c r="C113" s="41" t="s">
        <v>87</v>
      </c>
      <c r="D113" s="47">
        <v>213.007287727006</v>
      </c>
    </row>
    <row r="114" spans="1:4" x14ac:dyDescent="0.25">
      <c r="A114" t="s">
        <v>88</v>
      </c>
      <c r="B114" t="s">
        <v>95</v>
      </c>
      <c r="C114" s="41" t="s">
        <v>87</v>
      </c>
      <c r="D114" s="47">
        <v>2016.3103476247099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10" sqref="A10"/>
    </sheetView>
  </sheetViews>
  <sheetFormatPr defaultRowHeight="15" x14ac:dyDescent="0.25"/>
  <cols>
    <col min="1" max="1" width="15.28515625" customWidth="1"/>
    <col min="2" max="2" width="28.42578125" customWidth="1"/>
    <col min="3" max="3" width="14" style="41" customWidth="1"/>
    <col min="4" max="4" width="16.2851562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26</v>
      </c>
      <c r="B2" t="s">
        <v>161</v>
      </c>
      <c r="C2" s="41" t="s">
        <v>472</v>
      </c>
      <c r="D2" s="43">
        <v>3911.9115625556001</v>
      </c>
    </row>
    <row r="3" spans="1:4" x14ac:dyDescent="0.25">
      <c r="A3" t="s">
        <v>26</v>
      </c>
      <c r="B3" t="s">
        <v>473</v>
      </c>
      <c r="C3" s="41" t="s">
        <v>472</v>
      </c>
      <c r="D3" s="43">
        <v>127.343750000002</v>
      </c>
    </row>
    <row r="4" spans="1:4" x14ac:dyDescent="0.25">
      <c r="A4" t="s">
        <v>26</v>
      </c>
      <c r="B4" t="s">
        <v>474</v>
      </c>
      <c r="C4" s="41" t="s">
        <v>472</v>
      </c>
      <c r="D4" s="43">
        <v>95.322401074659297</v>
      </c>
    </row>
    <row r="5" spans="1:4" x14ac:dyDescent="0.25">
      <c r="A5" t="s">
        <v>26</v>
      </c>
      <c r="B5" t="s">
        <v>276</v>
      </c>
      <c r="C5" s="41" t="s">
        <v>472</v>
      </c>
      <c r="D5" s="43">
        <v>410.67683815095302</v>
      </c>
    </row>
    <row r="6" spans="1:4" x14ac:dyDescent="0.25">
      <c r="A6" t="s">
        <v>26</v>
      </c>
      <c r="B6" t="s">
        <v>161</v>
      </c>
      <c r="C6" s="41" t="s">
        <v>472</v>
      </c>
      <c r="D6" s="43">
        <v>56.879081257989498</v>
      </c>
    </row>
    <row r="7" spans="1:4" x14ac:dyDescent="0.25">
      <c r="A7" t="s">
        <v>26</v>
      </c>
      <c r="B7" t="s">
        <v>161</v>
      </c>
      <c r="C7" s="41" t="s">
        <v>472</v>
      </c>
      <c r="D7" s="43">
        <v>294.011515466898</v>
      </c>
    </row>
    <row r="8" spans="1:4" x14ac:dyDescent="0.25">
      <c r="A8" t="s">
        <v>26</v>
      </c>
      <c r="B8" t="s">
        <v>475</v>
      </c>
      <c r="C8" s="41" t="s">
        <v>472</v>
      </c>
      <c r="D8" s="43">
        <v>468.86562980974099</v>
      </c>
    </row>
    <row r="9" spans="1:4" x14ac:dyDescent="0.25">
      <c r="A9" t="s">
        <v>26</v>
      </c>
      <c r="B9" t="s">
        <v>116</v>
      </c>
      <c r="C9" s="41" t="s">
        <v>472</v>
      </c>
      <c r="D9" s="43">
        <v>1066.4375</v>
      </c>
    </row>
    <row r="10" spans="1:4" x14ac:dyDescent="0.25">
      <c r="A10" s="46" t="s">
        <v>27</v>
      </c>
      <c r="B10" t="s">
        <v>116</v>
      </c>
      <c r="C10" s="41" t="s">
        <v>472</v>
      </c>
      <c r="D10" s="43">
        <v>34.806589812382001</v>
      </c>
    </row>
    <row r="11" spans="1:4" x14ac:dyDescent="0.25">
      <c r="A11" s="46" t="s">
        <v>182</v>
      </c>
      <c r="B11" t="s">
        <v>95</v>
      </c>
      <c r="C11" s="41" t="s">
        <v>472</v>
      </c>
      <c r="D11" s="43">
        <v>640.60614285947702</v>
      </c>
    </row>
    <row r="12" spans="1:4" x14ac:dyDescent="0.25">
      <c r="A12" t="s">
        <v>182</v>
      </c>
      <c r="B12" t="s">
        <v>141</v>
      </c>
      <c r="C12" s="41" t="s">
        <v>472</v>
      </c>
      <c r="D12" s="43">
        <v>38.374999999999197</v>
      </c>
    </row>
    <row r="13" spans="1:4" x14ac:dyDescent="0.25">
      <c r="A13" t="s">
        <v>182</v>
      </c>
      <c r="B13" t="s">
        <v>390</v>
      </c>
      <c r="C13" s="41" t="s">
        <v>472</v>
      </c>
      <c r="D13" s="43">
        <v>483.36458333333502</v>
      </c>
    </row>
    <row r="14" spans="1:4" x14ac:dyDescent="0.25">
      <c r="A14" t="s">
        <v>182</v>
      </c>
      <c r="B14" t="s">
        <v>390</v>
      </c>
      <c r="C14" s="41" t="s">
        <v>472</v>
      </c>
      <c r="D14" s="43">
        <v>359.84058596563801</v>
      </c>
    </row>
    <row r="15" spans="1:4" x14ac:dyDescent="0.25">
      <c r="A15" s="46" t="s">
        <v>85</v>
      </c>
      <c r="B15" t="s">
        <v>310</v>
      </c>
      <c r="C15" s="41" t="s">
        <v>472</v>
      </c>
      <c r="D15" s="43">
        <v>401.847130575596</v>
      </c>
    </row>
    <row r="16" spans="1:4" x14ac:dyDescent="0.25">
      <c r="A16" t="s">
        <v>85</v>
      </c>
      <c r="B16" t="s">
        <v>185</v>
      </c>
      <c r="C16" s="41" t="s">
        <v>472</v>
      </c>
      <c r="D16" s="43">
        <v>190.24842224855499</v>
      </c>
    </row>
    <row r="17" spans="1:4" x14ac:dyDescent="0.25">
      <c r="A17" t="s">
        <v>85</v>
      </c>
      <c r="B17" t="s">
        <v>186</v>
      </c>
      <c r="C17" s="41" t="s">
        <v>472</v>
      </c>
      <c r="D17" s="43">
        <v>648.618055555561</v>
      </c>
    </row>
    <row r="18" spans="1:4" x14ac:dyDescent="0.25">
      <c r="A18" t="s">
        <v>85</v>
      </c>
      <c r="B18" t="s">
        <v>190</v>
      </c>
      <c r="C18" s="41" t="s">
        <v>472</v>
      </c>
      <c r="D18" s="43">
        <v>109.25000000000099</v>
      </c>
    </row>
    <row r="19" spans="1:4" x14ac:dyDescent="0.25">
      <c r="A19" t="s">
        <v>85</v>
      </c>
      <c r="B19" t="s">
        <v>86</v>
      </c>
      <c r="C19" s="41" t="s">
        <v>472</v>
      </c>
      <c r="D19" s="43">
        <v>13.0352390003036</v>
      </c>
    </row>
    <row r="20" spans="1:4" x14ac:dyDescent="0.25">
      <c r="A20" t="s">
        <v>85</v>
      </c>
      <c r="B20" t="s">
        <v>86</v>
      </c>
      <c r="C20" s="41" t="s">
        <v>472</v>
      </c>
      <c r="D20" s="43">
        <v>56.0000000000014</v>
      </c>
    </row>
    <row r="21" spans="1:4" x14ac:dyDescent="0.25">
      <c r="A21" t="s">
        <v>85</v>
      </c>
      <c r="B21" t="s">
        <v>86</v>
      </c>
      <c r="C21" s="41" t="s">
        <v>472</v>
      </c>
      <c r="D21" s="43">
        <v>12.5</v>
      </c>
    </row>
    <row r="22" spans="1:4" x14ac:dyDescent="0.25">
      <c r="A22" t="s">
        <v>85</v>
      </c>
      <c r="B22" t="s">
        <v>86</v>
      </c>
      <c r="C22" s="41" t="s">
        <v>472</v>
      </c>
      <c r="D22" s="43">
        <v>39.636243192583002</v>
      </c>
    </row>
    <row r="23" spans="1:4" x14ac:dyDescent="0.25">
      <c r="A23" t="s">
        <v>85</v>
      </c>
      <c r="B23" t="s">
        <v>86</v>
      </c>
      <c r="C23" s="41" t="s">
        <v>472</v>
      </c>
      <c r="D23" s="47">
        <v>41.249999999993697</v>
      </c>
    </row>
    <row r="24" spans="1:4" x14ac:dyDescent="0.25">
      <c r="A24" t="s">
        <v>85</v>
      </c>
      <c r="B24" t="s">
        <v>86</v>
      </c>
      <c r="C24" s="41" t="s">
        <v>472</v>
      </c>
      <c r="D24" s="47">
        <v>12.0000000000003</v>
      </c>
    </row>
    <row r="25" spans="1:4" x14ac:dyDescent="0.25">
      <c r="A25" t="s">
        <v>85</v>
      </c>
      <c r="B25" t="s">
        <v>86</v>
      </c>
      <c r="C25" s="41" t="s">
        <v>472</v>
      </c>
      <c r="D25" s="47">
        <v>12</v>
      </c>
    </row>
    <row r="26" spans="1:4" x14ac:dyDescent="0.25">
      <c r="A26" t="s">
        <v>85</v>
      </c>
      <c r="B26" t="s">
        <v>86</v>
      </c>
      <c r="C26" s="41" t="s">
        <v>472</v>
      </c>
      <c r="D26" s="47">
        <v>43.739583333334302</v>
      </c>
    </row>
    <row r="27" spans="1:4" x14ac:dyDescent="0.25">
      <c r="A27" t="s">
        <v>85</v>
      </c>
      <c r="B27" t="s">
        <v>86</v>
      </c>
      <c r="C27" s="41" t="s">
        <v>472</v>
      </c>
      <c r="D27" s="47">
        <v>72.9895833333334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Layout</vt:lpstr>
      <vt:lpstr>Layout Old</vt:lpstr>
      <vt:lpstr>LL</vt:lpstr>
      <vt:lpstr>1</vt:lpstr>
      <vt:lpstr>2</vt:lpstr>
      <vt:lpstr>3</vt:lpstr>
      <vt:lpstr>4</vt:lpstr>
      <vt:lpstr>5</vt:lpstr>
      <vt:lpstr>6</vt:lpstr>
      <vt:lpstr>Layout!Print_Area</vt:lpstr>
      <vt:lpstr>'Layout Old'!Print_Area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2017-06-14T22:37:10Z</cp:lastPrinted>
  <dcterms:created xsi:type="dcterms:W3CDTF">2016-10-04T16:18:50Z</dcterms:created>
  <dcterms:modified xsi:type="dcterms:W3CDTF">2017-07-11T21:32:29Z</dcterms:modified>
</cp:coreProperties>
</file>