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6-7-19\"/>
    </mc:Choice>
  </mc:AlternateContent>
  <xr:revisionPtr revIDLastSave="0" documentId="13_ncr:1_{8A789DEB-957B-44FC-8008-D1B6F04F3834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ayout" sheetId="16" r:id="rId1"/>
    <sheet name="LL" sheetId="15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</sheets>
  <definedNames>
    <definedName name="_xlnm.Print_Area" localSheetId="0">Layout!$A:$E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8" i="16" l="1"/>
  <c r="E53" i="16"/>
  <c r="E76" i="16"/>
  <c r="E110" i="16"/>
  <c r="E124" i="16"/>
</calcChain>
</file>

<file path=xl/sharedStrings.xml><?xml version="1.0" encoding="utf-8"?>
<sst xmlns="http://schemas.openxmlformats.org/spreadsheetml/2006/main" count="261" uniqueCount="116">
  <si>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</si>
  <si>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</si>
  <si>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</si>
  <si>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</si>
  <si>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</si>
  <si>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</si>
  <si>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</si>
  <si>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</si>
  <si>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</si>
  <si>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</si>
  <si>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</si>
  <si>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</si>
  <si>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38670</t>
  </si>
  <si>
    <t>38495</t>
  </si>
  <si>
    <t>38402</t>
  </si>
  <si>
    <t>28470</t>
  </si>
  <si>
    <t>47630</t>
  </si>
  <si>
    <t>47820</t>
  </si>
  <si>
    <t>48340</t>
  </si>
  <si>
    <t>48350</t>
  </si>
  <si>
    <t>48450</t>
  </si>
  <si>
    <t>48460</t>
  </si>
  <si>
    <t>48610</t>
  </si>
  <si>
    <t>88650</t>
  </si>
  <si>
    <t>Common</t>
  </si>
  <si>
    <t>FCM &amp; BCM</t>
  </si>
  <si>
    <t>Vacant</t>
  </si>
  <si>
    <t>Telecommunications</t>
  </si>
  <si>
    <t>Materials/Stores</t>
  </si>
  <si>
    <t>Mail Service</t>
  </si>
  <si>
    <t>Volunteers</t>
  </si>
  <si>
    <t>Case Management Svcs</t>
  </si>
  <si>
    <t>Radiology Diag Services</t>
  </si>
  <si>
    <t>Electroconvulsive Therapy</t>
  </si>
  <si>
    <t>Dietary</t>
  </si>
  <si>
    <t>Laundry &amp; Lien</t>
  </si>
  <si>
    <t>Plant Operations</t>
  </si>
  <si>
    <t>Environmental Services</t>
  </si>
  <si>
    <t>Administration</t>
  </si>
  <si>
    <t>EBR Compensation</t>
  </si>
  <si>
    <t>Chaplain Services</t>
  </si>
  <si>
    <t>Medical Staff Admin</t>
  </si>
  <si>
    <t>Respiratory Therapy</t>
  </si>
  <si>
    <t>Security</t>
  </si>
  <si>
    <t>Admitting/OP Registration</t>
  </si>
  <si>
    <t>Telecare</t>
  </si>
  <si>
    <t>EBR Purch/Mat'l Mgmt</t>
  </si>
  <si>
    <t>Clinical Engineering</t>
  </si>
  <si>
    <t>Breast Health Access</t>
  </si>
  <si>
    <t>Outpatient Rehab Svcs</t>
  </si>
  <si>
    <t>Rehab Services</t>
  </si>
  <si>
    <t>Rehab Medical Admin</t>
  </si>
  <si>
    <t>Ped Comm Disorder Prog</t>
  </si>
  <si>
    <t>Respiratory/Rehab Svcs</t>
  </si>
  <si>
    <t>Psychiatric/Medical-3E</t>
  </si>
  <si>
    <t>Rehab 5E-A</t>
  </si>
  <si>
    <t>EEG-Herrick</t>
  </si>
  <si>
    <t>Activity Therapy</t>
  </si>
  <si>
    <t>Psychiatric Screening</t>
  </si>
  <si>
    <t>Psychiatric Services Line</t>
  </si>
  <si>
    <t>38016</t>
  </si>
  <si>
    <t>38680</t>
  </si>
  <si>
    <t>38700</t>
  </si>
  <si>
    <t>38710</t>
  </si>
  <si>
    <t>47710</t>
  </si>
  <si>
    <t>47720</t>
  </si>
  <si>
    <t>48420</t>
  </si>
  <si>
    <t>48560</t>
  </si>
  <si>
    <t>48757</t>
  </si>
  <si>
    <t>88400</t>
  </si>
  <si>
    <t>37889</t>
  </si>
  <si>
    <t>38455</t>
  </si>
  <si>
    <t>38480</t>
  </si>
  <si>
    <t>47111</t>
  </si>
  <si>
    <t>47774</t>
  </si>
  <si>
    <t>47775</t>
  </si>
  <si>
    <t>47777</t>
  </si>
  <si>
    <t>47778</t>
  </si>
  <si>
    <t>47871</t>
  </si>
  <si>
    <t>48795</t>
  </si>
  <si>
    <t>46341</t>
  </si>
  <si>
    <t>46342</t>
  </si>
  <si>
    <t>46440</t>
  </si>
  <si>
    <t>47620</t>
  </si>
  <si>
    <t>47776</t>
  </si>
  <si>
    <t>47835</t>
  </si>
  <si>
    <t>48793</t>
  </si>
  <si>
    <t>46343</t>
  </si>
  <si>
    <t>46344</t>
  </si>
  <si>
    <t xml:space="preserve">Cost Center Area Report - By Floor                                                  </t>
  </si>
  <si>
    <t>Campus Facility: Herrick</t>
  </si>
  <si>
    <t>Address: 2001 Dwight Avenue, Berkeley CA</t>
  </si>
  <si>
    <t>Department Description</t>
  </si>
  <si>
    <t>Infection Prevention &amp; Control</t>
  </si>
  <si>
    <t>Oncology Research Chargeback</t>
  </si>
  <si>
    <t>Health Information Management</t>
  </si>
  <si>
    <t>Lifelong Clinic</t>
  </si>
  <si>
    <t>Dr. Stern Clinic 2nd FL East</t>
  </si>
  <si>
    <t>EBR Pat Fin Svc-Administration</t>
  </si>
  <si>
    <t>Adoles Psych-3N/3EB</t>
  </si>
  <si>
    <t>Vascular Access (PICC Line)</t>
  </si>
  <si>
    <t>IT Admin</t>
  </si>
  <si>
    <t>DCHC Rehab Clinic</t>
  </si>
  <si>
    <t>Partial Hospitalization Prog</t>
  </si>
  <si>
    <t>Psychiatric-4EA</t>
  </si>
  <si>
    <t>Adult Psych-4EB</t>
  </si>
  <si>
    <t>CCC Administration</t>
  </si>
  <si>
    <t>Total for Floor 1</t>
  </si>
  <si>
    <t>Medical Records</t>
  </si>
  <si>
    <t>Radiation Oncology</t>
  </si>
  <si>
    <t>Clinical Exams</t>
  </si>
  <si>
    <t>Clinical Treatments</t>
  </si>
  <si>
    <t>Laboratory</t>
  </si>
  <si>
    <t>Scheduling</t>
  </si>
  <si>
    <t>Pharmacy ABSMC</t>
  </si>
  <si>
    <t>Pharmacy 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</si>
</sst>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5"/>
  <sheetViews>
    <sheetView tabSelected="1" topLeftCell="A96" zoomScaleNormal="100" workbookViewId="0">
      <selection activeCell="G120" sqref="G120"/>
    </sheetView>
  </sheetViews>
  <sheetFormatPr defaultRowHeight="15" x14ac:dyDescent="0.25"/>
  <cols>
    <col min="1" max="1" width="4.28515625" customWidth="1"/>
    <col min="2" max="2" width="17" customWidth="1"/>
    <col min="3" max="3" width="20.42578125" style="9" customWidth="1"/>
    <col min="4" max="4" width="34.85546875" customWidth="1"/>
    <col min="5" max="5" width="18" customWidth="1"/>
  </cols>
  <sheetData>
    <row r="1" spans="1:5" ht="27.75" customHeight="1" thickBot="1" x14ac:dyDescent="0.3">
      <c r="B1" s="42" t="s">
        <v>89</v>
      </c>
      <c r="C1" s="42"/>
      <c r="D1" s="42"/>
      <c r="E1" s="11">
        <v>43623</v>
      </c>
    </row>
    <row r="2" spans="1:5" ht="21.75" customHeight="1" thickBot="1" x14ac:dyDescent="0.3">
      <c r="B2" s="43" t="s">
        <v>90</v>
      </c>
      <c r="C2" s="43"/>
      <c r="D2" s="44" t="s">
        <v>91</v>
      </c>
      <c r="E2" s="44"/>
    </row>
    <row r="3" spans="1:5" ht="23.25" customHeight="1" thickBot="1" x14ac:dyDescent="0.3">
      <c r="B3" s="12"/>
      <c r="C3" s="32"/>
      <c r="D3" s="13"/>
      <c r="E3" s="13"/>
    </row>
    <row r="4" spans="1:5" ht="16.5" thickBot="1" x14ac:dyDescent="0.3">
      <c r="A4" s="4"/>
      <c r="B4" s="14" t="s">
        <v>1</v>
      </c>
      <c r="C4" s="15" t="s">
        <v>0</v>
      </c>
      <c r="D4" s="15" t="s">
        <v>92</v>
      </c>
      <c r="E4" s="16" t="s">
        <v>4</v>
      </c>
    </row>
    <row r="5" spans="1:5" x14ac:dyDescent="0.25">
      <c r="A5" s="4"/>
      <c r="B5" s="4" t="s">
        <v>2</v>
      </c>
      <c r="C5" s="33" t="s">
        <v>15</v>
      </c>
      <c r="D5" s="17" t="s">
        <v>27</v>
      </c>
      <c r="E5" s="18">
        <v>329</v>
      </c>
    </row>
    <row r="6" spans="1:5" x14ac:dyDescent="0.25">
      <c r="A6" s="4"/>
      <c r="B6" s="4" t="s">
        <v>2</v>
      </c>
      <c r="C6" s="17">
        <v>28756</v>
      </c>
      <c r="D6" s="17" t="s">
        <v>31</v>
      </c>
      <c r="E6" s="18">
        <v>715</v>
      </c>
    </row>
    <row r="7" spans="1:5" x14ac:dyDescent="0.25">
      <c r="A7" s="4"/>
      <c r="B7" s="4" t="s">
        <v>2</v>
      </c>
      <c r="C7" s="17" t="s">
        <v>14</v>
      </c>
      <c r="D7" s="17" t="s">
        <v>28</v>
      </c>
      <c r="E7" s="18">
        <v>1231</v>
      </c>
    </row>
    <row r="8" spans="1:5" x14ac:dyDescent="0.25">
      <c r="A8" s="4"/>
      <c r="B8" s="4" t="s">
        <v>2</v>
      </c>
      <c r="C8" s="17" t="s">
        <v>13</v>
      </c>
      <c r="D8" s="17" t="s">
        <v>29</v>
      </c>
      <c r="E8" s="18">
        <v>510</v>
      </c>
    </row>
    <row r="9" spans="1:5" x14ac:dyDescent="0.25">
      <c r="A9" s="4"/>
      <c r="B9" s="4" t="s">
        <v>2</v>
      </c>
      <c r="C9" s="17" t="s">
        <v>12</v>
      </c>
      <c r="D9" s="17" t="s">
        <v>30</v>
      </c>
      <c r="E9" s="18">
        <v>1428</v>
      </c>
    </row>
    <row r="10" spans="1:5" x14ac:dyDescent="0.25">
      <c r="A10" s="4"/>
      <c r="B10" s="4" t="s">
        <v>2</v>
      </c>
      <c r="C10" s="17">
        <v>38753</v>
      </c>
      <c r="D10" s="17" t="s">
        <v>93</v>
      </c>
      <c r="E10" s="18">
        <v>74</v>
      </c>
    </row>
    <row r="11" spans="1:5" x14ac:dyDescent="0.25">
      <c r="A11" s="4"/>
      <c r="B11" s="4" t="s">
        <v>2</v>
      </c>
      <c r="C11" s="17" t="s">
        <v>16</v>
      </c>
      <c r="D11" s="17" t="s">
        <v>32</v>
      </c>
      <c r="E11" s="18">
        <v>2800</v>
      </c>
    </row>
    <row r="12" spans="1:5" x14ac:dyDescent="0.25">
      <c r="A12" s="4"/>
      <c r="B12" s="4" t="s">
        <v>2</v>
      </c>
      <c r="C12" s="17">
        <v>47642</v>
      </c>
      <c r="D12" s="17" t="s">
        <v>109</v>
      </c>
      <c r="E12" s="18">
        <v>6866</v>
      </c>
    </row>
    <row r="13" spans="1:5" x14ac:dyDescent="0.25">
      <c r="A13" s="4"/>
      <c r="B13" s="4" t="s">
        <v>2</v>
      </c>
      <c r="C13" s="17" t="s">
        <v>17</v>
      </c>
      <c r="D13" s="17" t="s">
        <v>33</v>
      </c>
      <c r="E13" s="18">
        <v>1389</v>
      </c>
    </row>
    <row r="14" spans="1:5" x14ac:dyDescent="0.25">
      <c r="A14" s="4"/>
      <c r="B14" s="4" t="s">
        <v>2</v>
      </c>
      <c r="C14" s="17" t="s">
        <v>18</v>
      </c>
      <c r="D14" s="17" t="s">
        <v>34</v>
      </c>
      <c r="E14" s="18">
        <v>11897</v>
      </c>
    </row>
    <row r="15" spans="1:5" x14ac:dyDescent="0.25">
      <c r="A15" s="4"/>
      <c r="B15" s="4" t="s">
        <v>2</v>
      </c>
      <c r="C15" s="17" t="s">
        <v>19</v>
      </c>
      <c r="D15" s="17" t="s">
        <v>35</v>
      </c>
      <c r="E15" s="18">
        <v>1139</v>
      </c>
    </row>
    <row r="16" spans="1:5" x14ac:dyDescent="0.25">
      <c r="A16" s="4"/>
      <c r="B16" s="4" t="s">
        <v>2</v>
      </c>
      <c r="C16" s="17" t="s">
        <v>20</v>
      </c>
      <c r="D16" s="17" t="s">
        <v>36</v>
      </c>
      <c r="E16" s="18">
        <v>9898</v>
      </c>
    </row>
    <row r="17" spans="1:5" x14ac:dyDescent="0.25">
      <c r="A17" s="4"/>
      <c r="B17" s="4" t="s">
        <v>2</v>
      </c>
      <c r="C17" s="17" t="s">
        <v>21</v>
      </c>
      <c r="D17" s="17" t="s">
        <v>37</v>
      </c>
      <c r="E17" s="18">
        <v>2189</v>
      </c>
    </row>
    <row r="18" spans="1:5" x14ac:dyDescent="0.25">
      <c r="A18" s="4"/>
      <c r="B18" s="4" t="s">
        <v>2</v>
      </c>
      <c r="C18" s="17" t="s">
        <v>22</v>
      </c>
      <c r="D18" s="17" t="s">
        <v>38</v>
      </c>
      <c r="E18" s="18">
        <v>2720</v>
      </c>
    </row>
    <row r="19" spans="1:5" x14ac:dyDescent="0.25">
      <c r="A19" s="4"/>
      <c r="B19" s="40" t="s">
        <v>2</v>
      </c>
      <c r="C19" s="17">
        <v>48615</v>
      </c>
      <c r="D19" s="17" t="s">
        <v>106</v>
      </c>
      <c r="E19" s="18">
        <v>4894</v>
      </c>
    </row>
    <row r="20" spans="1:5" x14ac:dyDescent="0.25">
      <c r="A20" s="4"/>
      <c r="B20" s="4" t="s">
        <v>2</v>
      </c>
      <c r="C20" s="17">
        <v>48705</v>
      </c>
      <c r="D20" s="17" t="s">
        <v>108</v>
      </c>
      <c r="E20" s="18">
        <v>1312</v>
      </c>
    </row>
    <row r="21" spans="1:5" x14ac:dyDescent="0.25">
      <c r="A21" s="4"/>
      <c r="B21" s="4" t="s">
        <v>2</v>
      </c>
      <c r="C21" s="17" t="s">
        <v>23</v>
      </c>
      <c r="D21" s="17" t="s">
        <v>39</v>
      </c>
      <c r="E21" s="18">
        <v>122</v>
      </c>
    </row>
    <row r="22" spans="1:5" x14ac:dyDescent="0.25">
      <c r="A22" s="4"/>
      <c r="B22" s="4" t="s">
        <v>2</v>
      </c>
      <c r="C22" s="17" t="s">
        <v>24</v>
      </c>
      <c r="D22" s="17" t="s">
        <v>25</v>
      </c>
      <c r="E22" s="18">
        <v>14311</v>
      </c>
    </row>
    <row r="23" spans="1:5" ht="15.75" thickBot="1" x14ac:dyDescent="0.3">
      <c r="A23" s="4"/>
      <c r="B23" s="4" t="s">
        <v>2</v>
      </c>
      <c r="C23" s="41" t="s">
        <v>26</v>
      </c>
      <c r="D23" s="17" t="s">
        <v>26</v>
      </c>
      <c r="E23" s="18">
        <v>978</v>
      </c>
    </row>
    <row r="24" spans="1:5" ht="15.75" x14ac:dyDescent="0.25">
      <c r="A24" s="4"/>
      <c r="B24" s="19" t="s">
        <v>3</v>
      </c>
      <c r="C24" s="17"/>
      <c r="D24" s="20"/>
      <c r="E24" s="21">
        <v>64803</v>
      </c>
    </row>
    <row r="25" spans="1:5" ht="15.75" x14ac:dyDescent="0.25">
      <c r="A25" s="4"/>
      <c r="B25" s="3"/>
      <c r="C25" s="17"/>
      <c r="D25" s="4"/>
      <c r="E25" s="6"/>
    </row>
    <row r="26" spans="1:5" ht="15.75" thickBot="1" x14ac:dyDescent="0.3">
      <c r="C26" s="34"/>
      <c r="E26" s="1"/>
    </row>
    <row r="27" spans="1:5" ht="16.5" thickBot="1" x14ac:dyDescent="0.3">
      <c r="B27" s="22" t="s">
        <v>1</v>
      </c>
      <c r="C27" s="23" t="s">
        <v>0</v>
      </c>
      <c r="D27" s="15" t="s">
        <v>92</v>
      </c>
      <c r="E27" s="24" t="s">
        <v>4</v>
      </c>
    </row>
    <row r="28" spans="1:5" x14ac:dyDescent="0.25">
      <c r="B28" s="25">
        <v>1</v>
      </c>
      <c r="C28" s="17" t="s">
        <v>15</v>
      </c>
      <c r="D28" s="4" t="s">
        <v>27</v>
      </c>
      <c r="E28" s="18">
        <v>10</v>
      </c>
    </row>
    <row r="29" spans="1:5" x14ac:dyDescent="0.25">
      <c r="B29" s="25">
        <v>1</v>
      </c>
      <c r="C29" s="17" t="s">
        <v>60</v>
      </c>
      <c r="D29" s="4" t="s">
        <v>94</v>
      </c>
      <c r="E29" s="18">
        <v>2423</v>
      </c>
    </row>
    <row r="30" spans="1:5" x14ac:dyDescent="0.25">
      <c r="B30" s="25">
        <v>1</v>
      </c>
      <c r="C30" s="17" t="s">
        <v>12</v>
      </c>
      <c r="D30" s="4" t="s">
        <v>30</v>
      </c>
      <c r="E30" s="18">
        <v>816</v>
      </c>
    </row>
    <row r="31" spans="1:5" x14ac:dyDescent="0.25">
      <c r="B31" s="25">
        <v>1</v>
      </c>
      <c r="C31" s="17" t="s">
        <v>61</v>
      </c>
      <c r="D31" s="4" t="s">
        <v>40</v>
      </c>
      <c r="E31" s="18">
        <v>139</v>
      </c>
    </row>
    <row r="32" spans="1:5" x14ac:dyDescent="0.25">
      <c r="B32" s="25">
        <v>1</v>
      </c>
      <c r="C32" s="17" t="s">
        <v>62</v>
      </c>
      <c r="D32" s="4" t="s">
        <v>95</v>
      </c>
      <c r="E32" s="18">
        <v>353</v>
      </c>
    </row>
    <row r="33" spans="2:5" x14ac:dyDescent="0.25">
      <c r="B33" s="25">
        <v>1</v>
      </c>
      <c r="C33" s="17" t="s">
        <v>63</v>
      </c>
      <c r="D33" s="4" t="s">
        <v>41</v>
      </c>
      <c r="E33" s="18">
        <v>669</v>
      </c>
    </row>
    <row r="34" spans="2:5" x14ac:dyDescent="0.25">
      <c r="B34" s="25">
        <v>1</v>
      </c>
      <c r="C34" s="17">
        <v>47087</v>
      </c>
      <c r="D34" s="40" t="s">
        <v>110</v>
      </c>
      <c r="E34" s="18">
        <v>5002</v>
      </c>
    </row>
    <row r="35" spans="2:5" x14ac:dyDescent="0.25">
      <c r="B35" s="25">
        <v>1</v>
      </c>
      <c r="C35" s="17">
        <v>47120</v>
      </c>
      <c r="D35" s="40" t="s">
        <v>111</v>
      </c>
      <c r="E35" s="18">
        <v>4141</v>
      </c>
    </row>
    <row r="36" spans="2:5" x14ac:dyDescent="0.25">
      <c r="B36" s="25">
        <v>1</v>
      </c>
      <c r="C36" s="17">
        <v>47505</v>
      </c>
      <c r="D36" s="40" t="s">
        <v>112</v>
      </c>
      <c r="E36" s="18">
        <v>908</v>
      </c>
    </row>
    <row r="37" spans="2:5" x14ac:dyDescent="0.25">
      <c r="B37" s="25">
        <v>1</v>
      </c>
      <c r="C37" s="17" t="s">
        <v>16</v>
      </c>
      <c r="D37" s="4" t="s">
        <v>32</v>
      </c>
      <c r="E37" s="18">
        <v>400</v>
      </c>
    </row>
    <row r="38" spans="2:5" x14ac:dyDescent="0.25">
      <c r="B38" s="25">
        <v>1</v>
      </c>
      <c r="C38" s="17" t="s">
        <v>64</v>
      </c>
      <c r="D38" s="17" t="s">
        <v>114</v>
      </c>
      <c r="E38" s="18">
        <v>1318</v>
      </c>
    </row>
    <row r="39" spans="2:5" x14ac:dyDescent="0.25">
      <c r="B39" s="25">
        <v>1</v>
      </c>
      <c r="C39" s="17">
        <v>47715</v>
      </c>
      <c r="D39" s="17" t="s">
        <v>115</v>
      </c>
      <c r="E39" s="18">
        <v>900</v>
      </c>
    </row>
    <row r="40" spans="2:5" x14ac:dyDescent="0.25">
      <c r="B40" s="25">
        <v>1</v>
      </c>
      <c r="C40" s="17" t="s">
        <v>65</v>
      </c>
      <c r="D40" s="4" t="s">
        <v>42</v>
      </c>
      <c r="E40" s="18">
        <v>126</v>
      </c>
    </row>
    <row r="41" spans="2:5" x14ac:dyDescent="0.25">
      <c r="B41" s="25">
        <v>1</v>
      </c>
      <c r="C41" s="17" t="s">
        <v>18</v>
      </c>
      <c r="D41" s="4" t="s">
        <v>34</v>
      </c>
      <c r="E41" s="18">
        <v>374</v>
      </c>
    </row>
    <row r="42" spans="2:5" x14ac:dyDescent="0.25">
      <c r="B42" s="25">
        <v>1</v>
      </c>
      <c r="C42" s="17" t="s">
        <v>66</v>
      </c>
      <c r="D42" s="4" t="s">
        <v>43</v>
      </c>
      <c r="E42" s="18">
        <v>239</v>
      </c>
    </row>
    <row r="43" spans="2:5" x14ac:dyDescent="0.25">
      <c r="B43" s="25">
        <v>1</v>
      </c>
      <c r="C43" s="17" t="s">
        <v>20</v>
      </c>
      <c r="D43" s="4" t="s">
        <v>36</v>
      </c>
      <c r="E43" s="18">
        <v>541</v>
      </c>
    </row>
    <row r="44" spans="2:5" x14ac:dyDescent="0.25">
      <c r="B44" s="25">
        <v>1</v>
      </c>
      <c r="C44" s="17" t="s">
        <v>21</v>
      </c>
      <c r="D44" s="4" t="s">
        <v>37</v>
      </c>
      <c r="E44" s="18">
        <v>110</v>
      </c>
    </row>
    <row r="45" spans="2:5" x14ac:dyDescent="0.25">
      <c r="B45" s="25">
        <v>1</v>
      </c>
      <c r="C45" s="17" t="s">
        <v>67</v>
      </c>
      <c r="D45" s="4" t="s">
        <v>44</v>
      </c>
      <c r="E45" s="18">
        <v>696</v>
      </c>
    </row>
    <row r="46" spans="2:5" x14ac:dyDescent="0.25">
      <c r="B46" s="25">
        <v>1</v>
      </c>
      <c r="C46" s="17">
        <v>48615</v>
      </c>
      <c r="D46" s="40" t="s">
        <v>106</v>
      </c>
      <c r="E46" s="18">
        <v>7761</v>
      </c>
    </row>
    <row r="47" spans="2:5" x14ac:dyDescent="0.25">
      <c r="B47" s="25">
        <v>1</v>
      </c>
      <c r="C47" s="17">
        <v>48725</v>
      </c>
      <c r="D47" s="40" t="s">
        <v>113</v>
      </c>
      <c r="E47" s="18">
        <v>310</v>
      </c>
    </row>
    <row r="48" spans="2:5" x14ac:dyDescent="0.25">
      <c r="B48" s="25">
        <v>1</v>
      </c>
      <c r="C48" s="17" t="s">
        <v>68</v>
      </c>
      <c r="D48" s="4" t="s">
        <v>45</v>
      </c>
      <c r="E48" s="18">
        <v>595</v>
      </c>
    </row>
    <row r="49" spans="2:5" x14ac:dyDescent="0.25">
      <c r="B49" s="25">
        <v>1</v>
      </c>
      <c r="C49" s="17" t="s">
        <v>69</v>
      </c>
      <c r="D49" s="4" t="s">
        <v>46</v>
      </c>
      <c r="E49" s="18">
        <v>1827</v>
      </c>
    </row>
    <row r="50" spans="2:5" x14ac:dyDescent="0.25">
      <c r="B50" s="25">
        <v>1</v>
      </c>
      <c r="C50" s="17">
        <v>21396787</v>
      </c>
      <c r="D50" s="40" t="s">
        <v>96</v>
      </c>
      <c r="E50" s="18">
        <v>6624</v>
      </c>
    </row>
    <row r="51" spans="2:5" x14ac:dyDescent="0.25">
      <c r="B51" s="25">
        <v>1</v>
      </c>
      <c r="C51" s="17" t="s">
        <v>24</v>
      </c>
      <c r="D51" s="4" t="s">
        <v>25</v>
      </c>
      <c r="E51" s="18">
        <v>13080</v>
      </c>
    </row>
    <row r="52" spans="2:5" ht="15.75" thickBot="1" x14ac:dyDescent="0.3">
      <c r="B52" s="25">
        <v>1</v>
      </c>
      <c r="C52" s="17" t="s">
        <v>26</v>
      </c>
      <c r="D52" s="17" t="s">
        <v>26</v>
      </c>
      <c r="E52" s="18">
        <v>417</v>
      </c>
    </row>
    <row r="53" spans="2:5" ht="15.75" x14ac:dyDescent="0.25">
      <c r="B53" s="19" t="s">
        <v>107</v>
      </c>
      <c r="C53" s="33"/>
      <c r="D53" s="20"/>
      <c r="E53" s="21">
        <f>SUM(E28:E52)</f>
        <v>49779</v>
      </c>
    </row>
    <row r="54" spans="2:5" ht="15.75" x14ac:dyDescent="0.25">
      <c r="B54" s="3"/>
      <c r="C54" s="17"/>
      <c r="D54" s="4"/>
      <c r="E54" s="6"/>
    </row>
    <row r="55" spans="2:5" ht="15.75" thickBot="1" x14ac:dyDescent="0.3">
      <c r="C55" s="34"/>
      <c r="E55" s="1"/>
    </row>
    <row r="56" spans="2:5" ht="16.5" thickBot="1" x14ac:dyDescent="0.3">
      <c r="B56" s="22" t="s">
        <v>1</v>
      </c>
      <c r="C56" s="23" t="s">
        <v>0</v>
      </c>
      <c r="D56" s="15" t="s">
        <v>92</v>
      </c>
      <c r="E56" s="24" t="s">
        <v>4</v>
      </c>
    </row>
    <row r="57" spans="2:5" x14ac:dyDescent="0.25">
      <c r="B57" s="25">
        <v>2</v>
      </c>
      <c r="C57" s="17" t="s">
        <v>15</v>
      </c>
      <c r="D57" s="4" t="s">
        <v>27</v>
      </c>
      <c r="E57" s="26">
        <v>53</v>
      </c>
    </row>
    <row r="58" spans="2:5" x14ac:dyDescent="0.25">
      <c r="B58" s="25">
        <v>2</v>
      </c>
      <c r="C58" s="17">
        <v>37080</v>
      </c>
      <c r="D58" s="4" t="s">
        <v>97</v>
      </c>
      <c r="E58" s="26">
        <v>3133</v>
      </c>
    </row>
    <row r="59" spans="2:5" x14ac:dyDescent="0.25">
      <c r="B59" s="25">
        <v>2</v>
      </c>
      <c r="C59" s="17" t="s">
        <v>70</v>
      </c>
      <c r="D59" s="25" t="s">
        <v>100</v>
      </c>
      <c r="E59" s="18">
        <v>3783</v>
      </c>
    </row>
    <row r="60" spans="2:5" x14ac:dyDescent="0.25">
      <c r="B60" s="25">
        <v>2</v>
      </c>
      <c r="C60" s="17" t="s">
        <v>71</v>
      </c>
      <c r="D60" s="25" t="s">
        <v>47</v>
      </c>
      <c r="E60" s="18">
        <v>338</v>
      </c>
    </row>
    <row r="61" spans="2:5" x14ac:dyDescent="0.25">
      <c r="B61" s="25">
        <v>2</v>
      </c>
      <c r="C61" s="17" t="s">
        <v>72</v>
      </c>
      <c r="D61" s="25" t="s">
        <v>101</v>
      </c>
      <c r="E61" s="18">
        <v>60</v>
      </c>
    </row>
    <row r="62" spans="2:5" x14ac:dyDescent="0.25">
      <c r="B62" s="25">
        <v>2</v>
      </c>
      <c r="C62" s="17">
        <v>47087</v>
      </c>
      <c r="D62" s="25" t="s">
        <v>110</v>
      </c>
      <c r="E62" s="18">
        <v>2491</v>
      </c>
    </row>
    <row r="63" spans="2:5" x14ac:dyDescent="0.25">
      <c r="B63" s="25">
        <v>2</v>
      </c>
      <c r="C63" s="17" t="s">
        <v>73</v>
      </c>
      <c r="D63" s="25" t="s">
        <v>48</v>
      </c>
      <c r="E63" s="18">
        <v>349</v>
      </c>
    </row>
    <row r="64" spans="2:5" x14ac:dyDescent="0.25">
      <c r="B64" s="25">
        <v>2</v>
      </c>
      <c r="C64" s="17" t="s">
        <v>64</v>
      </c>
      <c r="D64" s="17" t="s">
        <v>114</v>
      </c>
      <c r="E64" s="18">
        <v>3171</v>
      </c>
    </row>
    <row r="65" spans="1:5" x14ac:dyDescent="0.25">
      <c r="B65" s="25">
        <v>2</v>
      </c>
      <c r="C65" s="17" t="s">
        <v>74</v>
      </c>
      <c r="D65" s="25" t="s">
        <v>102</v>
      </c>
      <c r="E65" s="18">
        <v>241</v>
      </c>
    </row>
    <row r="66" spans="1:5" x14ac:dyDescent="0.25">
      <c r="B66" s="25">
        <v>2</v>
      </c>
      <c r="C66" s="17" t="s">
        <v>75</v>
      </c>
      <c r="D66" s="25" t="s">
        <v>49</v>
      </c>
      <c r="E66" s="18">
        <v>10719</v>
      </c>
    </row>
    <row r="67" spans="1:5" x14ac:dyDescent="0.25">
      <c r="B67" s="25">
        <v>2</v>
      </c>
      <c r="C67" s="17" t="s">
        <v>76</v>
      </c>
      <c r="D67" s="4" t="s">
        <v>50</v>
      </c>
      <c r="E67" s="18">
        <v>95</v>
      </c>
    </row>
    <row r="68" spans="1:5" x14ac:dyDescent="0.25">
      <c r="B68" s="25">
        <v>2</v>
      </c>
      <c r="C68" s="17" t="s">
        <v>77</v>
      </c>
      <c r="D68" s="4" t="s">
        <v>51</v>
      </c>
      <c r="E68" s="18">
        <v>379</v>
      </c>
    </row>
    <row r="69" spans="1:5" x14ac:dyDescent="0.25">
      <c r="B69" s="25">
        <v>2</v>
      </c>
      <c r="C69" s="17" t="s">
        <v>78</v>
      </c>
      <c r="D69" s="17" t="s">
        <v>52</v>
      </c>
      <c r="E69" s="18">
        <v>345</v>
      </c>
    </row>
    <row r="70" spans="1:5" x14ac:dyDescent="0.25">
      <c r="B70" s="25">
        <v>2</v>
      </c>
      <c r="C70" s="17" t="s">
        <v>20</v>
      </c>
      <c r="D70" s="4" t="s">
        <v>36</v>
      </c>
      <c r="E70" s="18">
        <v>3577</v>
      </c>
    </row>
    <row r="71" spans="1:5" x14ac:dyDescent="0.25">
      <c r="B71" s="25">
        <v>2</v>
      </c>
      <c r="C71" s="17" t="s">
        <v>21</v>
      </c>
      <c r="D71" s="4" t="s">
        <v>37</v>
      </c>
      <c r="E71" s="18">
        <v>128</v>
      </c>
    </row>
    <row r="72" spans="1:5" x14ac:dyDescent="0.25">
      <c r="B72" s="25">
        <v>2</v>
      </c>
      <c r="C72" s="17">
        <v>48615</v>
      </c>
      <c r="D72" s="40" t="s">
        <v>106</v>
      </c>
      <c r="E72" s="18">
        <v>23</v>
      </c>
    </row>
    <row r="73" spans="1:5" x14ac:dyDescent="0.25">
      <c r="B73" s="25">
        <v>2</v>
      </c>
      <c r="C73" s="17" t="s">
        <v>79</v>
      </c>
      <c r="D73" s="25" t="s">
        <v>53</v>
      </c>
      <c r="E73" s="18">
        <v>253</v>
      </c>
    </row>
    <row r="74" spans="1:5" x14ac:dyDescent="0.25">
      <c r="B74" s="25">
        <v>2</v>
      </c>
      <c r="C74" s="17" t="s">
        <v>24</v>
      </c>
      <c r="D74" s="25" t="s">
        <v>25</v>
      </c>
      <c r="E74" s="18">
        <v>11082</v>
      </c>
    </row>
    <row r="75" spans="1:5" ht="15.75" thickBot="1" x14ac:dyDescent="0.3">
      <c r="B75" s="25">
        <v>2</v>
      </c>
      <c r="C75" s="17" t="s">
        <v>26</v>
      </c>
      <c r="D75" s="25" t="s">
        <v>26</v>
      </c>
      <c r="E75" s="18">
        <v>6986</v>
      </c>
    </row>
    <row r="76" spans="1:5" ht="15.75" x14ac:dyDescent="0.25">
      <c r="B76" s="19" t="s">
        <v>7</v>
      </c>
      <c r="C76" s="33"/>
      <c r="D76" s="20"/>
      <c r="E76" s="21">
        <f>SUM(E57:E75)</f>
        <v>47206</v>
      </c>
    </row>
    <row r="77" spans="1:5" ht="15.75" x14ac:dyDescent="0.25">
      <c r="B77" s="3"/>
      <c r="C77" s="17"/>
      <c r="D77" s="4"/>
      <c r="E77" s="6"/>
    </row>
    <row r="78" spans="1:5" ht="15.75" thickBot="1" x14ac:dyDescent="0.3">
      <c r="C78" s="34"/>
      <c r="E78" s="1"/>
    </row>
    <row r="79" spans="1:5" ht="16.5" thickBot="1" x14ac:dyDescent="0.3">
      <c r="A79" s="4"/>
      <c r="B79" s="22" t="s">
        <v>1</v>
      </c>
      <c r="C79" s="23" t="s">
        <v>0</v>
      </c>
      <c r="D79" s="15" t="s">
        <v>92</v>
      </c>
      <c r="E79" s="24" t="s">
        <v>4</v>
      </c>
    </row>
    <row r="80" spans="1:5" x14ac:dyDescent="0.25">
      <c r="A80" s="4"/>
      <c r="B80" s="25">
        <v>3</v>
      </c>
      <c r="C80" s="17" t="s">
        <v>15</v>
      </c>
      <c r="D80" s="4" t="s">
        <v>27</v>
      </c>
      <c r="E80" s="26">
        <v>46</v>
      </c>
    </row>
    <row r="81" spans="1:5" x14ac:dyDescent="0.25">
      <c r="A81" s="4"/>
      <c r="B81" s="25">
        <v>3</v>
      </c>
      <c r="C81" s="17" t="s">
        <v>80</v>
      </c>
      <c r="D81" s="4" t="s">
        <v>54</v>
      </c>
      <c r="E81" s="26">
        <v>7760</v>
      </c>
    </row>
    <row r="82" spans="1:5" x14ac:dyDescent="0.25">
      <c r="A82" s="4"/>
      <c r="B82" s="25">
        <v>3</v>
      </c>
      <c r="C82" s="17" t="s">
        <v>81</v>
      </c>
      <c r="D82" s="25" t="s">
        <v>99</v>
      </c>
      <c r="E82" s="26">
        <v>6208</v>
      </c>
    </row>
    <row r="83" spans="1:5" x14ac:dyDescent="0.25">
      <c r="A83" s="4"/>
      <c r="B83" s="25">
        <v>3</v>
      </c>
      <c r="C83" s="17" t="s">
        <v>82</v>
      </c>
      <c r="D83" s="4" t="s">
        <v>55</v>
      </c>
      <c r="E83" s="26">
        <v>205</v>
      </c>
    </row>
    <row r="84" spans="1:5" x14ac:dyDescent="0.25">
      <c r="A84" s="4"/>
      <c r="B84" s="25">
        <v>3</v>
      </c>
      <c r="C84" s="17">
        <v>47260</v>
      </c>
      <c r="D84" s="17" t="s">
        <v>103</v>
      </c>
      <c r="E84" s="26">
        <v>6709</v>
      </c>
    </row>
    <row r="85" spans="1:5" x14ac:dyDescent="0.25">
      <c r="A85" s="4"/>
      <c r="B85" s="25">
        <v>3</v>
      </c>
      <c r="C85" s="17" t="s">
        <v>83</v>
      </c>
      <c r="D85" s="4" t="s">
        <v>56</v>
      </c>
      <c r="E85" s="26">
        <v>395</v>
      </c>
    </row>
    <row r="86" spans="1:5" x14ac:dyDescent="0.25">
      <c r="A86" s="4"/>
      <c r="B86" s="25">
        <v>3</v>
      </c>
      <c r="C86" s="17" t="s">
        <v>65</v>
      </c>
      <c r="D86" s="4" t="s">
        <v>42</v>
      </c>
      <c r="E86" s="26">
        <v>663</v>
      </c>
    </row>
    <row r="87" spans="1:5" x14ac:dyDescent="0.25">
      <c r="A87" s="4"/>
      <c r="B87" s="25">
        <v>3</v>
      </c>
      <c r="C87" s="17" t="s">
        <v>84</v>
      </c>
      <c r="D87" s="4" t="s">
        <v>57</v>
      </c>
      <c r="E87" s="26">
        <v>502</v>
      </c>
    </row>
    <row r="88" spans="1:5" x14ac:dyDescent="0.25">
      <c r="A88" s="4"/>
      <c r="B88" s="25">
        <v>3</v>
      </c>
      <c r="C88" s="17" t="s">
        <v>85</v>
      </c>
      <c r="D88" s="4" t="s">
        <v>58</v>
      </c>
      <c r="E88" s="26">
        <v>138</v>
      </c>
    </row>
    <row r="89" spans="1:5" x14ac:dyDescent="0.25">
      <c r="A89" s="4"/>
      <c r="B89" s="25">
        <v>3</v>
      </c>
      <c r="C89" s="17" t="s">
        <v>20</v>
      </c>
      <c r="D89" s="4" t="s">
        <v>36</v>
      </c>
      <c r="E89" s="26">
        <v>171</v>
      </c>
    </row>
    <row r="90" spans="1:5" x14ac:dyDescent="0.25">
      <c r="A90" s="4"/>
      <c r="B90" s="25">
        <v>3</v>
      </c>
      <c r="C90" s="17">
        <v>48460</v>
      </c>
      <c r="D90" s="4" t="s">
        <v>37</v>
      </c>
      <c r="E90" s="26">
        <v>57</v>
      </c>
    </row>
    <row r="91" spans="1:5" x14ac:dyDescent="0.25">
      <c r="A91" s="4"/>
      <c r="B91" s="25">
        <v>3</v>
      </c>
      <c r="C91" s="17" t="s">
        <v>22</v>
      </c>
      <c r="D91" s="4" t="s">
        <v>38</v>
      </c>
      <c r="E91" s="26">
        <v>2058</v>
      </c>
    </row>
    <row r="92" spans="1:5" x14ac:dyDescent="0.25">
      <c r="A92" s="4"/>
      <c r="B92" s="25">
        <v>3</v>
      </c>
      <c r="C92" s="17">
        <v>48615</v>
      </c>
      <c r="D92" s="40" t="s">
        <v>106</v>
      </c>
      <c r="E92" s="26">
        <v>1635</v>
      </c>
    </row>
    <row r="93" spans="1:5" x14ac:dyDescent="0.25">
      <c r="A93" s="4"/>
      <c r="B93" s="25">
        <v>3</v>
      </c>
      <c r="C93" s="17" t="s">
        <v>86</v>
      </c>
      <c r="D93" s="4" t="s">
        <v>59</v>
      </c>
      <c r="E93" s="26">
        <v>1227</v>
      </c>
    </row>
    <row r="94" spans="1:5" x14ac:dyDescent="0.25">
      <c r="A94" s="4"/>
      <c r="B94" s="25">
        <v>3</v>
      </c>
      <c r="C94" s="17" t="s">
        <v>79</v>
      </c>
      <c r="D94" s="17" t="s">
        <v>53</v>
      </c>
      <c r="E94" s="26">
        <v>891</v>
      </c>
    </row>
    <row r="95" spans="1:5" x14ac:dyDescent="0.25">
      <c r="A95" s="4"/>
      <c r="B95" s="25">
        <v>3</v>
      </c>
      <c r="C95" s="17">
        <v>88530</v>
      </c>
      <c r="D95" s="17" t="s">
        <v>98</v>
      </c>
      <c r="E95" s="26">
        <v>161</v>
      </c>
    </row>
    <row r="96" spans="1:5" x14ac:dyDescent="0.25">
      <c r="A96" s="4"/>
      <c r="B96" s="25">
        <v>3</v>
      </c>
      <c r="C96" s="17" t="s">
        <v>24</v>
      </c>
      <c r="D96" s="4" t="s">
        <v>25</v>
      </c>
      <c r="E96" s="26">
        <v>10240</v>
      </c>
    </row>
    <row r="97" spans="1:5" ht="15.75" thickBot="1" x14ac:dyDescent="0.3">
      <c r="A97" s="4"/>
      <c r="B97" s="25">
        <v>3</v>
      </c>
      <c r="C97" s="17" t="s">
        <v>26</v>
      </c>
      <c r="D97" s="25" t="s">
        <v>26</v>
      </c>
      <c r="E97" s="26">
        <v>3383</v>
      </c>
    </row>
    <row r="98" spans="1:5" ht="15.75" x14ac:dyDescent="0.25">
      <c r="A98" s="4"/>
      <c r="B98" s="19" t="s">
        <v>8</v>
      </c>
      <c r="C98" s="33"/>
      <c r="D98" s="20"/>
      <c r="E98" s="21">
        <v>42453</v>
      </c>
    </row>
    <row r="99" spans="1:5" ht="15.75" x14ac:dyDescent="0.25">
      <c r="A99" s="4"/>
      <c r="B99" s="3"/>
      <c r="C99" s="17"/>
      <c r="D99" s="4"/>
      <c r="E99" s="6"/>
    </row>
    <row r="100" spans="1:5" ht="15.75" thickBot="1" x14ac:dyDescent="0.3">
      <c r="C100" s="34"/>
      <c r="E100" s="1"/>
    </row>
    <row r="101" spans="1:5" ht="16.5" thickBot="1" x14ac:dyDescent="0.3">
      <c r="A101" s="4"/>
      <c r="B101" s="22" t="s">
        <v>1</v>
      </c>
      <c r="C101" s="23" t="s">
        <v>0</v>
      </c>
      <c r="D101" s="15" t="s">
        <v>92</v>
      </c>
      <c r="E101" s="24" t="s">
        <v>4</v>
      </c>
    </row>
    <row r="102" spans="1:5" x14ac:dyDescent="0.25">
      <c r="A102" s="4"/>
      <c r="B102" s="27">
        <v>4</v>
      </c>
      <c r="C102" s="33" t="s">
        <v>87</v>
      </c>
      <c r="D102" s="28" t="s">
        <v>104</v>
      </c>
      <c r="E102" s="29">
        <v>7209</v>
      </c>
    </row>
    <row r="103" spans="1:5" x14ac:dyDescent="0.25">
      <c r="A103" s="4"/>
      <c r="B103" s="25">
        <v>4</v>
      </c>
      <c r="C103" s="17" t="s">
        <v>88</v>
      </c>
      <c r="D103" s="4" t="s">
        <v>105</v>
      </c>
      <c r="E103" s="26">
        <v>8052</v>
      </c>
    </row>
    <row r="104" spans="1:5" x14ac:dyDescent="0.25">
      <c r="A104" s="4"/>
      <c r="B104" s="25">
        <v>4</v>
      </c>
      <c r="C104" s="17">
        <v>47260</v>
      </c>
      <c r="D104" s="17" t="s">
        <v>103</v>
      </c>
      <c r="E104" s="26">
        <v>4354</v>
      </c>
    </row>
    <row r="105" spans="1:5" x14ac:dyDescent="0.25">
      <c r="A105" s="4"/>
      <c r="B105" s="25">
        <v>4</v>
      </c>
      <c r="C105" s="17" t="s">
        <v>20</v>
      </c>
      <c r="D105" s="17" t="s">
        <v>36</v>
      </c>
      <c r="E105" s="26">
        <v>14</v>
      </c>
    </row>
    <row r="106" spans="1:5" x14ac:dyDescent="0.25">
      <c r="A106" s="4"/>
      <c r="B106" s="25">
        <v>4</v>
      </c>
      <c r="C106" s="17" t="s">
        <v>21</v>
      </c>
      <c r="D106" s="4" t="s">
        <v>37</v>
      </c>
      <c r="E106" s="26">
        <v>132</v>
      </c>
    </row>
    <row r="107" spans="1:5" x14ac:dyDescent="0.25">
      <c r="A107" s="4"/>
      <c r="B107" s="25">
        <v>4</v>
      </c>
      <c r="C107" s="17">
        <v>48615</v>
      </c>
      <c r="D107" s="40" t="s">
        <v>106</v>
      </c>
      <c r="E107" s="26">
        <v>1182</v>
      </c>
    </row>
    <row r="108" spans="1:5" x14ac:dyDescent="0.25">
      <c r="A108" s="4"/>
      <c r="B108" s="25">
        <v>4</v>
      </c>
      <c r="C108" s="17" t="s">
        <v>24</v>
      </c>
      <c r="D108" s="4" t="s">
        <v>25</v>
      </c>
      <c r="E108" s="26">
        <v>3302</v>
      </c>
    </row>
    <row r="109" spans="1:5" ht="15.75" thickBot="1" x14ac:dyDescent="0.3">
      <c r="A109" s="4"/>
      <c r="B109" s="25">
        <v>4</v>
      </c>
      <c r="C109" s="17" t="s">
        <v>26</v>
      </c>
      <c r="D109" s="25" t="s">
        <v>26</v>
      </c>
      <c r="E109" s="26">
        <v>2212</v>
      </c>
    </row>
    <row r="110" spans="1:5" ht="15.75" x14ac:dyDescent="0.25">
      <c r="A110" s="4"/>
      <c r="B110" s="19" t="s">
        <v>9</v>
      </c>
      <c r="C110" s="33"/>
      <c r="D110" s="20"/>
      <c r="E110" s="30">
        <f>SUM(E102:E109)</f>
        <v>26457</v>
      </c>
    </row>
    <row r="111" spans="1:5" ht="15.75" x14ac:dyDescent="0.25">
      <c r="A111" s="4"/>
      <c r="B111" s="3"/>
      <c r="C111" s="17"/>
      <c r="D111" s="4"/>
      <c r="E111" s="5"/>
    </row>
    <row r="112" spans="1:5" ht="15.75" thickBot="1" x14ac:dyDescent="0.3">
      <c r="C112" s="34"/>
      <c r="E112" s="2"/>
    </row>
    <row r="113" spans="1:5" ht="16.5" thickBot="1" x14ac:dyDescent="0.3">
      <c r="A113" s="4"/>
      <c r="B113" s="22" t="s">
        <v>1</v>
      </c>
      <c r="C113" s="23" t="s">
        <v>0</v>
      </c>
      <c r="D113" s="15" t="s">
        <v>92</v>
      </c>
      <c r="E113" s="24" t="s">
        <v>4</v>
      </c>
    </row>
    <row r="114" spans="1:5" x14ac:dyDescent="0.25">
      <c r="A114" s="4"/>
      <c r="B114" s="27">
        <v>5</v>
      </c>
      <c r="C114" s="33" t="s">
        <v>20</v>
      </c>
      <c r="D114" s="20" t="s">
        <v>36</v>
      </c>
      <c r="E114" s="29">
        <v>36</v>
      </c>
    </row>
    <row r="115" spans="1:5" x14ac:dyDescent="0.25">
      <c r="A115" s="4"/>
      <c r="B115" s="25">
        <v>5</v>
      </c>
      <c r="C115" s="17" t="s">
        <v>21</v>
      </c>
      <c r="D115" s="4" t="s">
        <v>37</v>
      </c>
      <c r="E115" s="26">
        <v>65</v>
      </c>
    </row>
    <row r="116" spans="1:5" x14ac:dyDescent="0.25">
      <c r="A116" s="4"/>
      <c r="B116" s="25">
        <v>5</v>
      </c>
      <c r="C116" s="17" t="s">
        <v>24</v>
      </c>
      <c r="D116" s="4" t="s">
        <v>25</v>
      </c>
      <c r="E116" s="26">
        <v>1449</v>
      </c>
    </row>
    <row r="117" spans="1:5" ht="15.75" thickBot="1" x14ac:dyDescent="0.3">
      <c r="A117" s="4"/>
      <c r="B117" s="25">
        <v>5</v>
      </c>
      <c r="C117" s="17" t="s">
        <v>26</v>
      </c>
      <c r="D117" s="17" t="s">
        <v>26</v>
      </c>
      <c r="E117" s="26">
        <v>23640</v>
      </c>
    </row>
    <row r="118" spans="1:5" ht="15.75" x14ac:dyDescent="0.25">
      <c r="A118" s="4"/>
      <c r="B118" s="19" t="s">
        <v>10</v>
      </c>
      <c r="C118" s="33"/>
      <c r="D118" s="20"/>
      <c r="E118" s="30">
        <f>SUM(E114:E117)</f>
        <v>25190</v>
      </c>
    </row>
    <row r="119" spans="1:5" ht="15.75" x14ac:dyDescent="0.25">
      <c r="A119" s="4"/>
      <c r="B119" s="3"/>
      <c r="C119" s="17"/>
      <c r="D119" s="4"/>
      <c r="E119" s="5"/>
    </row>
    <row r="120" spans="1:5" ht="15.75" thickBot="1" x14ac:dyDescent="0.3">
      <c r="C120" s="34"/>
      <c r="E120" s="2"/>
    </row>
    <row r="121" spans="1:5" ht="16.5" thickBot="1" x14ac:dyDescent="0.3">
      <c r="A121" s="4"/>
      <c r="B121" s="22" t="s">
        <v>1</v>
      </c>
      <c r="C121" s="23" t="s">
        <v>0</v>
      </c>
      <c r="D121" s="15" t="s">
        <v>92</v>
      </c>
      <c r="E121" s="24" t="s">
        <v>4</v>
      </c>
    </row>
    <row r="122" spans="1:5" x14ac:dyDescent="0.25">
      <c r="A122" s="4"/>
      <c r="B122" s="27">
        <v>6</v>
      </c>
      <c r="C122" s="33" t="s">
        <v>20</v>
      </c>
      <c r="D122" s="31" t="s">
        <v>36</v>
      </c>
      <c r="E122" s="29">
        <v>6466</v>
      </c>
    </row>
    <row r="123" spans="1:5" ht="15.75" thickBot="1" x14ac:dyDescent="0.3">
      <c r="A123" s="4"/>
      <c r="B123" s="25">
        <v>6</v>
      </c>
      <c r="C123" s="17" t="s">
        <v>24</v>
      </c>
      <c r="D123" s="4" t="s">
        <v>25</v>
      </c>
      <c r="E123" s="26">
        <v>1522</v>
      </c>
    </row>
    <row r="124" spans="1:5" ht="15.75" x14ac:dyDescent="0.25">
      <c r="A124" s="4"/>
      <c r="B124" s="19" t="s">
        <v>11</v>
      </c>
      <c r="C124" s="33"/>
      <c r="D124" s="20"/>
      <c r="E124" s="30">
        <f>SUM(E122:E123)</f>
        <v>7988</v>
      </c>
    </row>
    <row r="125" spans="1:5" x14ac:dyDescent="0.25">
      <c r="C125" s="34"/>
      <c r="E125" s="2"/>
    </row>
  </sheetData>
  <mergeCells count="3">
    <mergeCell ref="B1:D1"/>
    <mergeCell ref="B2:C2"/>
    <mergeCell ref="D2:E2"/>
  </mergeCells>
  <pageMargins left="0.7" right="0.7" top="0.75" bottom="0.75" header="0.3" footer="0.3"/>
  <pageSetup scale="95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C15" sqref="C15"/>
    </sheetView>
  </sheetViews>
  <sheetFormatPr defaultRowHeight="15" x14ac:dyDescent="0.25"/>
  <cols>
    <col min="1" max="1" width="16.42578125" customWidth="1"/>
    <col min="2" max="3" width="30.28515625" style="9" customWidth="1"/>
    <col min="4" max="4" width="15.5703125" style="7" customWidth="1"/>
    <col min="5" max="5" width="16.28515625" style="8" customWidth="1"/>
  </cols>
  <sheetData>
    <row r="1" spans="1:5" ht="15.75" x14ac:dyDescent="0.25">
      <c r="A1" s="36" t="s">
        <v>0</v>
      </c>
      <c r="B1" s="37" t="s">
        <v>5</v>
      </c>
      <c r="C1" s="35" t="s">
        <v>92</v>
      </c>
      <c r="D1" s="38" t="s">
        <v>6</v>
      </c>
      <c r="E1" s="3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A275" sqref="A2:XFD275"/>
    </sheetView>
  </sheetViews>
  <sheetFormatPr defaultRowHeight="15" x14ac:dyDescent="0.25"/>
  <cols>
    <col min="1" max="1" width="21.7109375" customWidth="1"/>
    <col min="2" max="2" width="36.140625" customWidth="1"/>
    <col min="3" max="3" width="27.5703125" customWidth="1"/>
    <col min="4" max="4" width="13.5703125" style="7" customWidth="1"/>
    <col min="5" max="5" width="13.14062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G22" sqref="G22"/>
    </sheetView>
  </sheetViews>
  <sheetFormatPr defaultRowHeight="15" x14ac:dyDescent="0.25"/>
  <cols>
    <col min="1" max="1" width="14" customWidth="1"/>
    <col min="2" max="3" width="33.7109375" customWidth="1"/>
    <col min="4" max="4" width="12.85546875" style="7" customWidth="1"/>
    <col min="5" max="5" width="14.7109375" style="10" customWidth="1"/>
    <col min="10" max="10" width="14.28515625" bestFit="1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F18" sqref="F18"/>
    </sheetView>
  </sheetViews>
  <sheetFormatPr defaultRowHeight="15" x14ac:dyDescent="0.25"/>
  <cols>
    <col min="1" max="1" width="13.28515625" customWidth="1"/>
    <col min="2" max="3" width="35" customWidth="1"/>
    <col min="4" max="4" width="13.85546875" style="7" customWidth="1"/>
    <col min="5" max="5" width="15.710937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workbookViewId="0">
      <selection activeCell="I17" sqref="I17"/>
    </sheetView>
  </sheetViews>
  <sheetFormatPr defaultRowHeight="15" x14ac:dyDescent="0.25"/>
  <cols>
    <col min="1" max="1" width="13.85546875" customWidth="1"/>
    <col min="2" max="3" width="28" customWidth="1"/>
    <col min="4" max="4" width="12.42578125" style="7" customWidth="1"/>
    <col min="5" max="5" width="13.14062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orkbookViewId="0">
      <selection activeCell="H15" sqref="H15"/>
    </sheetView>
  </sheetViews>
  <sheetFormatPr defaultRowHeight="15" x14ac:dyDescent="0.25"/>
  <cols>
    <col min="1" max="1" width="15.28515625" customWidth="1"/>
    <col min="2" max="3" width="30.42578125" customWidth="1"/>
    <col min="4" max="4" width="12.140625" style="7" customWidth="1"/>
    <col min="5" max="5" width="14.8554687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workbookViewId="0">
      <selection activeCell="H18" sqref="H18"/>
    </sheetView>
  </sheetViews>
  <sheetFormatPr defaultRowHeight="15" x14ac:dyDescent="0.25"/>
  <cols>
    <col min="1" max="1" width="15.28515625" customWidth="1"/>
    <col min="2" max="3" width="28.42578125" customWidth="1"/>
    <col min="4" max="4" width="14" style="7" customWidth="1"/>
    <col min="5" max="5" width="16.28515625" style="10" customWidth="1"/>
  </cols>
  <sheetData>
    <row r="1" spans="1:5" ht="15.75" x14ac:dyDescent="0.25">
      <c r="A1" s="36" t="s">
        <v>0</v>
      </c>
      <c r="B1" s="36" t="s">
        <v>5</v>
      </c>
      <c r="C1" s="35" t="s">
        <v>92</v>
      </c>
      <c r="D1" s="38" t="s">
        <v>6</v>
      </c>
      <c r="E1" s="3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Layout</vt:lpstr>
      <vt:lpstr>LL</vt:lpstr>
      <vt:lpstr>1</vt:lpstr>
      <vt:lpstr>2</vt:lpstr>
      <vt:lpstr>3</vt:lpstr>
      <vt:lpstr>4</vt:lpstr>
      <vt:lpstr>5</vt:lpstr>
      <vt:lpstr>6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2019-01-09T00:45:56Z</cp:lastPrinted>
  <dcterms:created xsi:type="dcterms:W3CDTF">2016-10-04T16:18:50Z</dcterms:created>
  <dcterms:modified xsi:type="dcterms:W3CDTF">2019-07-03T22:10:53Z</dcterms:modified>
</cp:coreProperties>
</file>