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Z:\Projects\15151-ABSMC-Data Migration\Buildings\Peralta\Excel\Reports\12-26-17\"/>
    </mc:Choice>
  </mc:AlternateContent>
  <bookViews>
    <workbookView xWindow="1005" yWindow="1005" windowWidth="15000" windowHeight="10005"/>
  </bookViews>
  <sheets>
    <sheet name="Layout" sheetId="3" r:id="rId1"/>
    <sheet name="Pivot Table" sheetId="2" r:id="rId2"/>
    <sheet name="Cost Center Area_Summary" sheetId="1" r:id="rId3"/>
  </sheets>
  <definedNames>
    <definedName name="_xlnm.Print_Area" localSheetId="0">Layout!$A:$D</definedName>
  </definedNames>
  <calcPr calcId="162913"/>
  <pivotCaches>
    <pivotCache cacheId="4" r:id="rId4"/>
  </pivotCaches>
</workbook>
</file>

<file path=xl/calcChain.xml><?xml version="1.0" encoding="utf-8"?>
<calcChain xmlns="http://schemas.openxmlformats.org/spreadsheetml/2006/main">
  <c r="B6" i="3" l="1"/>
  <c r="C6" i="3"/>
  <c r="D6" i="3"/>
  <c r="B5" i="3"/>
  <c r="C5" i="3"/>
  <c r="D5" i="3"/>
  <c r="B4" i="3"/>
  <c r="C4" i="3"/>
  <c r="D4" i="3"/>
  <c r="D7" i="3"/>
  <c r="C7" i="3"/>
  <c r="B8" i="3"/>
  <c r="C8" i="3"/>
  <c r="D8" i="3"/>
  <c r="D9" i="3" l="1"/>
  <c r="C9" i="3"/>
</calcChain>
</file>

<file path=xl/sharedStrings.xml><?xml version="1.0" encoding="utf-8"?>
<sst xmlns="http://schemas.openxmlformats.org/spreadsheetml/2006/main" count="1283" uniqueCount="440">
  <si>
    <t>551177</t>
  </si>
  <si>
    <t>Area Sum</t>
  </si>
  <si>
    <t>551207</t>
  </si>
  <si>
    <t>Cost Center</t>
  </si>
  <si>
    <t>551175</t>
  </si>
  <si>
    <t>551189</t>
  </si>
  <si>
    <t>551190</t>
  </si>
  <si>
    <t>550790</t>
  </si>
  <si>
    <t>550529</t>
  </si>
  <si>
    <t>550802</t>
  </si>
  <si>
    <t>550859</t>
  </si>
  <si>
    <t>550545</t>
  </si>
  <si>
    <t>550635</t>
  </si>
  <si>
    <t>550711</t>
  </si>
  <si>
    <t>551168</t>
  </si>
  <si>
    <t>551230</t>
  </si>
  <si>
    <t>551237</t>
  </si>
  <si>
    <t>550640</t>
  </si>
  <si>
    <t>550631</t>
  </si>
  <si>
    <t>550573</t>
  </si>
  <si>
    <t>550553</t>
  </si>
  <si>
    <t>550797</t>
  </si>
  <si>
    <t>550702</t>
  </si>
  <si>
    <t>551102</t>
  </si>
  <si>
    <t>550885</t>
  </si>
  <si>
    <t>551059</t>
  </si>
  <si>
    <t>550789</t>
  </si>
  <si>
    <t>550831</t>
  </si>
  <si>
    <t>550530</t>
  </si>
  <si>
    <t>550552</t>
  </si>
  <si>
    <t>550626</t>
  </si>
  <si>
    <t>551096</t>
  </si>
  <si>
    <t>550813</t>
  </si>
  <si>
    <t>550874</t>
  </si>
  <si>
    <t>551206</t>
  </si>
  <si>
    <t>550629</t>
  </si>
  <si>
    <t>550821</t>
  </si>
  <si>
    <t>551146</t>
  </si>
  <si>
    <t>550828</t>
  </si>
  <si>
    <t>551228</t>
  </si>
  <si>
    <t>550548</t>
  </si>
  <si>
    <t>551221</t>
  </si>
  <si>
    <t>550897</t>
  </si>
  <si>
    <t>550550</t>
  </si>
  <si>
    <t>551086</t>
  </si>
  <si>
    <t>550901</t>
  </si>
  <si>
    <t>550903</t>
  </si>
  <si>
    <t>551092</t>
  </si>
  <si>
    <t>550763</t>
  </si>
  <si>
    <t>550855</t>
  </si>
  <si>
    <t>550723</t>
  </si>
  <si>
    <t>550154</t>
  </si>
  <si>
    <t>550830</t>
  </si>
  <si>
    <t>550574</t>
  </si>
  <si>
    <t>550775</t>
  </si>
  <si>
    <t>550854</t>
  </si>
  <si>
    <t>550865</t>
  </si>
  <si>
    <t>551203</t>
  </si>
  <si>
    <t>550571</t>
  </si>
  <si>
    <t>551188</t>
  </si>
  <si>
    <t>550788</t>
  </si>
  <si>
    <t>551155</t>
  </si>
  <si>
    <t>551069</t>
  </si>
  <si>
    <t>551233</t>
  </si>
  <si>
    <t>550916</t>
  </si>
  <si>
    <t>551150</t>
  </si>
  <si>
    <t>550704</t>
  </si>
  <si>
    <t>550844</t>
  </si>
  <si>
    <t>551072</t>
  </si>
  <si>
    <t>551185</t>
  </si>
  <si>
    <t>551204</t>
  </si>
  <si>
    <t>551062</t>
  </si>
  <si>
    <t>551165</t>
  </si>
  <si>
    <t>550647</t>
  </si>
  <si>
    <t>550927</t>
  </si>
  <si>
    <t>551129</t>
  </si>
  <si>
    <t>550818</t>
  </si>
  <si>
    <t>550941</t>
  </si>
  <si>
    <t>551216</t>
  </si>
  <si>
    <t>551093</t>
  </si>
  <si>
    <t>551112</t>
  </si>
  <si>
    <t>551161</t>
  </si>
  <si>
    <t>550646</t>
  </si>
  <si>
    <t>550769</t>
  </si>
  <si>
    <t>550938</t>
  </si>
  <si>
    <t>550870</t>
  </si>
  <si>
    <t>550860</t>
  </si>
  <si>
    <t>551114</t>
  </si>
  <si>
    <t>550794</t>
  </si>
  <si>
    <t>550896</t>
  </si>
  <si>
    <t>551158</t>
  </si>
  <si>
    <t>550933</t>
  </si>
  <si>
    <t>551115</t>
  </si>
  <si>
    <t>550863</t>
  </si>
  <si>
    <t>550564</t>
  </si>
  <si>
    <t>551213</t>
  </si>
  <si>
    <t>551073</t>
  </si>
  <si>
    <t>551181</t>
  </si>
  <si>
    <t>550823</t>
  </si>
  <si>
    <t>551088</t>
  </si>
  <si>
    <t>551101</t>
  </si>
  <si>
    <t>550829</t>
  </si>
  <si>
    <t>551082</t>
  </si>
  <si>
    <t>550848</t>
  </si>
  <si>
    <t>550651</t>
  </si>
  <si>
    <t>551194</t>
  </si>
  <si>
    <t>Grand Total</t>
  </si>
  <si>
    <t>550796</t>
  </si>
  <si>
    <t>550899</t>
  </si>
  <si>
    <t>550890</t>
  </si>
  <si>
    <t>551164</t>
  </si>
  <si>
    <t>551110</t>
  </si>
  <si>
    <t>550572</t>
  </si>
  <si>
    <t>550906</t>
  </si>
  <si>
    <t>551205</t>
  </si>
  <si>
    <t>551103</t>
  </si>
  <si>
    <t>550842</t>
  </si>
  <si>
    <t>550862</t>
  </si>
  <si>
    <t>550717</t>
  </si>
  <si>
    <t>550893</t>
  </si>
  <si>
    <t>550822</t>
  </si>
  <si>
    <t>COMMON</t>
  </si>
  <si>
    <t>550811</t>
  </si>
  <si>
    <t>551109</t>
  </si>
  <si>
    <t>550576</t>
  </si>
  <si>
    <t>550628</t>
  </si>
  <si>
    <t>551090</t>
  </si>
  <si>
    <t>Area</t>
  </si>
  <si>
    <t>551015</t>
  </si>
  <si>
    <t>551149</t>
  </si>
  <si>
    <t>551186</t>
  </si>
  <si>
    <t>551077</t>
  </si>
  <si>
    <t>550654</t>
  </si>
  <si>
    <t>N/A</t>
  </si>
  <si>
    <t>550698</t>
  </si>
  <si>
    <t>550808</t>
  </si>
  <si>
    <t>551184</t>
  </si>
  <si>
    <t>550824</t>
  </si>
  <si>
    <t>550762</t>
  </si>
  <si>
    <t>550152</t>
  </si>
  <si>
    <t>551113</t>
  </si>
  <si>
    <t>550800</t>
  </si>
  <si>
    <t>551085</t>
  </si>
  <si>
    <t>550733</t>
  </si>
  <si>
    <t>550700</t>
  </si>
  <si>
    <t>551107</t>
  </si>
  <si>
    <t>551094</t>
  </si>
  <si>
    <t>550805</t>
  </si>
  <si>
    <t>551201</t>
  </si>
  <si>
    <t>Detail Records</t>
  </si>
  <si>
    <t>550819</t>
  </si>
  <si>
    <t>550935</t>
  </si>
  <si>
    <t>550149</t>
  </si>
  <si>
    <t>551111</t>
  </si>
  <si>
    <t>550151</t>
  </si>
  <si>
    <t>550528</t>
  </si>
  <si>
    <t>550888</t>
  </si>
  <si>
    <t>550720</t>
  </si>
  <si>
    <t>551127</t>
  </si>
  <si>
    <t>551119</t>
  </si>
  <si>
    <t>550934</t>
  </si>
  <si>
    <t>551128</t>
  </si>
  <si>
    <t>551076</t>
  </si>
  <si>
    <t>550846</t>
  </si>
  <si>
    <t>550937</t>
  </si>
  <si>
    <t>550883</t>
  </si>
  <si>
    <t>551199</t>
  </si>
  <si>
    <t>550936</t>
  </si>
  <si>
    <t>551192</t>
  </si>
  <si>
    <t>550567</t>
  </si>
  <si>
    <t>550706</t>
  </si>
  <si>
    <t>550898</t>
  </si>
  <si>
    <t>551124</t>
  </si>
  <si>
    <t>551087</t>
  </si>
  <si>
    <t>550884</t>
  </si>
  <si>
    <t>550703</t>
  </si>
  <si>
    <t>550834</t>
  </si>
  <si>
    <t>550881</t>
  </si>
  <si>
    <t>550905</t>
  </si>
  <si>
    <t>551151</t>
  </si>
  <si>
    <t>551209</t>
  </si>
  <si>
    <t>550925</t>
  </si>
  <si>
    <t>550940</t>
  </si>
  <si>
    <t>550812</t>
  </si>
  <si>
    <t>550709</t>
  </si>
  <si>
    <t>551157</t>
  </si>
  <si>
    <t>550948</t>
  </si>
  <si>
    <t>551229</t>
  </si>
  <si>
    <t>551121</t>
  </si>
  <si>
    <t>551057</t>
  </si>
  <si>
    <t>550561</t>
  </si>
  <si>
    <t>550636</t>
  </si>
  <si>
    <t>550918</t>
  </si>
  <si>
    <t>550554</t>
  </si>
  <si>
    <t>550729</t>
  </si>
  <si>
    <t>550627</t>
  </si>
  <si>
    <t>550633</t>
  </si>
  <si>
    <t>550731</t>
  </si>
  <si>
    <t>551234</t>
  </si>
  <si>
    <t>550920</t>
  </si>
  <si>
    <t>550880</t>
  </si>
  <si>
    <t>550705</t>
  </si>
  <si>
    <t>550707</t>
  </si>
  <si>
    <t>551071</t>
  </si>
  <si>
    <t>551197</t>
  </si>
  <si>
    <t>551156</t>
  </si>
  <si>
    <t>551104</t>
  </si>
  <si>
    <t>551153</t>
  </si>
  <si>
    <t>551182</t>
  </si>
  <si>
    <t>550791</t>
  </si>
  <si>
    <t>551223</t>
  </si>
  <si>
    <t>550875</t>
  </si>
  <si>
    <t>550845</t>
  </si>
  <si>
    <t>550773</t>
  </si>
  <si>
    <t>550642</t>
  </si>
  <si>
    <t>550929</t>
  </si>
  <si>
    <t>551117</t>
  </si>
  <si>
    <t>550531</t>
  </si>
  <si>
    <t>550809</t>
  </si>
  <si>
    <t>(blank)</t>
  </si>
  <si>
    <t>550533</t>
  </si>
  <si>
    <t>550563</t>
  </si>
  <si>
    <t>550873</t>
  </si>
  <si>
    <t>551196</t>
  </si>
  <si>
    <t>551105</t>
  </si>
  <si>
    <t>550650</t>
  </si>
  <si>
    <t>550858</t>
  </si>
  <si>
    <t>550549</t>
  </si>
  <si>
    <t>551200</t>
  </si>
  <si>
    <t>550857</t>
  </si>
  <si>
    <t>550851</t>
  </si>
  <si>
    <t>551231</t>
  </si>
  <si>
    <t>551136</t>
  </si>
  <si>
    <t>550761</t>
  </si>
  <si>
    <t>551125</t>
  </si>
  <si>
    <t>550944</t>
  </si>
  <si>
    <t>550835</t>
  </si>
  <si>
    <t>550649</t>
  </si>
  <si>
    <t>550795</t>
  </si>
  <si>
    <t>550777</t>
  </si>
  <si>
    <t>550945</t>
  </si>
  <si>
    <t>551160</t>
  </si>
  <si>
    <t>550793</t>
  </si>
  <si>
    <t>550907</t>
  </si>
  <si>
    <t>551195</t>
  </si>
  <si>
    <t>550768</t>
  </si>
  <si>
    <t>550100</t>
  </si>
  <si>
    <t>551122</t>
  </si>
  <si>
    <t>551227</t>
  </si>
  <si>
    <t>550923</t>
  </si>
  <si>
    <t>551084</t>
  </si>
  <si>
    <t>550826</t>
  </si>
  <si>
    <t>550648</t>
  </si>
  <si>
    <t>550904</t>
  </si>
  <si>
    <t>551208</t>
  </si>
  <si>
    <t>550926</t>
  </si>
  <si>
    <t>551183</t>
  </si>
  <si>
    <t>550551</t>
  </si>
  <si>
    <t>550643</t>
  </si>
  <si>
    <t>551079</t>
  </si>
  <si>
    <t>550856</t>
  </si>
  <si>
    <t>551075</t>
  </si>
  <si>
    <t>550764</t>
  </si>
  <si>
    <t>551123</t>
  </si>
  <si>
    <t>550837</t>
  </si>
  <si>
    <t>551078</t>
  </si>
  <si>
    <t>550721</t>
  </si>
  <si>
    <t>550699</t>
  </si>
  <si>
    <t>550853</t>
  </si>
  <si>
    <t>550776</t>
  </si>
  <si>
    <t>550535</t>
  </si>
  <si>
    <t>551081</t>
  </si>
  <si>
    <t>551202</t>
  </si>
  <si>
    <t>550799</t>
  </si>
  <si>
    <t>FCM</t>
  </si>
  <si>
    <t>550817</t>
  </si>
  <si>
    <t>550838</t>
  </si>
  <si>
    <t>550732</t>
  </si>
  <si>
    <t>550914</t>
  </si>
  <si>
    <t>550864</t>
  </si>
  <si>
    <t>551118</t>
  </si>
  <si>
    <t>551100</t>
  </si>
  <si>
    <t>550562</t>
  </si>
  <si>
    <t>550839</t>
  </si>
  <si>
    <t>550833</t>
  </si>
  <si>
    <t>VACANT</t>
  </si>
  <si>
    <t>551162</t>
  </si>
  <si>
    <t>551222</t>
  </si>
  <si>
    <t>550891</t>
  </si>
  <si>
    <t>551148</t>
  </si>
  <si>
    <t>550719</t>
  </si>
  <si>
    <t>550894</t>
  </si>
  <si>
    <t>551091</t>
  </si>
  <si>
    <t>550766</t>
  </si>
  <si>
    <t>550807</t>
  </si>
  <si>
    <t>550871</t>
  </si>
  <si>
    <t>550716</t>
  </si>
  <si>
    <t>550792</t>
  </si>
  <si>
    <t>550909</t>
  </si>
  <si>
    <t>551178</t>
  </si>
  <si>
    <t>550568</t>
  </si>
  <si>
    <t>550913</t>
  </si>
  <si>
    <t>550718</t>
  </si>
  <si>
    <t>550820</t>
  </si>
  <si>
    <t>550928</t>
  </si>
  <si>
    <t>550713</t>
  </si>
  <si>
    <t>Telecommunications</t>
  </si>
  <si>
    <t>551172</t>
  </si>
  <si>
    <t>551097</t>
  </si>
  <si>
    <t>550724</t>
  </si>
  <si>
    <t>551152</t>
  </si>
  <si>
    <t>550708</t>
  </si>
  <si>
    <t>551187</t>
  </si>
  <si>
    <t>550712</t>
  </si>
  <si>
    <t>551198</t>
  </si>
  <si>
    <t>550840</t>
  </si>
  <si>
    <t>551191</t>
  </si>
  <si>
    <t>551169</t>
  </si>
  <si>
    <t>550153</t>
  </si>
  <si>
    <t>551236</t>
  </si>
  <si>
    <t>550850</t>
  </si>
  <si>
    <t>550634</t>
  </si>
  <si>
    <t>551167</t>
  </si>
  <si>
    <t>550150</t>
  </si>
  <si>
    <t>551074</t>
  </si>
  <si>
    <t>550882</t>
  </si>
  <si>
    <t>550921</t>
  </si>
  <si>
    <t>550946</t>
  </si>
  <si>
    <t>550806</t>
  </si>
  <si>
    <t>551063</t>
  </si>
  <si>
    <t>550895</t>
  </si>
  <si>
    <t>550912</t>
  </si>
  <si>
    <t>550827</t>
  </si>
  <si>
    <t>551145</t>
  </si>
  <si>
    <t>551214</t>
  </si>
  <si>
    <t>550527</t>
  </si>
  <si>
    <t>551166</t>
  </si>
  <si>
    <t>550537</t>
  </si>
  <si>
    <t>550715</t>
  </si>
  <si>
    <t>550730</t>
  </si>
  <si>
    <t>550841</t>
  </si>
  <si>
    <t>550889</t>
  </si>
  <si>
    <t>550774</t>
  </si>
  <si>
    <t>551224</t>
  </si>
  <si>
    <t>551215</t>
  </si>
  <si>
    <t>551232</t>
  </si>
  <si>
    <t>551174</t>
  </si>
  <si>
    <t>551218</t>
  </si>
  <si>
    <t>550919</t>
  </si>
  <si>
    <t>551211</t>
  </si>
  <si>
    <t>550803</t>
  </si>
  <si>
    <t>550726</t>
  </si>
  <si>
    <t>Id</t>
  </si>
  <si>
    <t>550852</t>
  </si>
  <si>
    <t>550638</t>
  </si>
  <si>
    <t>550641</t>
  </si>
  <si>
    <t>550569</t>
  </si>
  <si>
    <t>551226</t>
  </si>
  <si>
    <t>550644</t>
  </si>
  <si>
    <t>550861</t>
  </si>
  <si>
    <t>550765</t>
  </si>
  <si>
    <t>550632</t>
  </si>
  <si>
    <t>550866</t>
  </si>
  <si>
    <t>551212</t>
  </si>
  <si>
    <t>551225</t>
  </si>
  <si>
    <t>550555</t>
  </si>
  <si>
    <t>551070</t>
  </si>
  <si>
    <t>550722</t>
  </si>
  <si>
    <t>550652</t>
  </si>
  <si>
    <t>550637</t>
  </si>
  <si>
    <t>550869</t>
  </si>
  <si>
    <t>551159</t>
  </si>
  <si>
    <t>550810</t>
  </si>
  <si>
    <t>550878</t>
  </si>
  <si>
    <t>550832</t>
  </si>
  <si>
    <t>551179</t>
  </si>
  <si>
    <t>551154</t>
  </si>
  <si>
    <t>550570</t>
  </si>
  <si>
    <t>550645</t>
  </si>
  <si>
    <t>550867</t>
  </si>
  <si>
    <t>551099</t>
  </si>
  <si>
    <t>551163</t>
  </si>
  <si>
    <t>550900</t>
  </si>
  <si>
    <t>550714</t>
  </si>
  <si>
    <t>550630</t>
  </si>
  <si>
    <t>550892</t>
  </si>
  <si>
    <t>551219</t>
  </si>
  <si>
    <t>550532</t>
  </si>
  <si>
    <t>550868</t>
  </si>
  <si>
    <t>551116</t>
  </si>
  <si>
    <t>551083</t>
  </si>
  <si>
    <t>550798</t>
  </si>
  <si>
    <t>551095</t>
  </si>
  <si>
    <t>551210</t>
  </si>
  <si>
    <t>550843</t>
  </si>
  <si>
    <t>550877</t>
  </si>
  <si>
    <t>550924</t>
  </si>
  <si>
    <t>550943</t>
  </si>
  <si>
    <t>550876</t>
  </si>
  <si>
    <t>551180</t>
  </si>
  <si>
    <t>551220</t>
  </si>
  <si>
    <t>550639</t>
  </si>
  <si>
    <t>551064</t>
  </si>
  <si>
    <t>550801</t>
  </si>
  <si>
    <t>551108</t>
  </si>
  <si>
    <t>550701</t>
  </si>
  <si>
    <t>550825</t>
  </si>
  <si>
    <t>550546</t>
  </si>
  <si>
    <t>550872</t>
  </si>
  <si>
    <t>551061</t>
  </si>
  <si>
    <t>550917</t>
  </si>
  <si>
    <t>551089</t>
  </si>
  <si>
    <t>550804</t>
  </si>
  <si>
    <t>550816</t>
  </si>
  <si>
    <t>551193</t>
  </si>
  <si>
    <t>550942</t>
  </si>
  <si>
    <t>550915</t>
  </si>
  <si>
    <t>551217</t>
  </si>
  <si>
    <t>550814</t>
  </si>
  <si>
    <t>550911</t>
  </si>
  <si>
    <t>550815</t>
  </si>
  <si>
    <t>551147</t>
  </si>
  <si>
    <t>551080</t>
  </si>
  <si>
    <t>551106</t>
  </si>
  <si>
    <t>550710</t>
  </si>
  <si>
    <t>550772</t>
  </si>
  <si>
    <t>550849</t>
  </si>
  <si>
    <t xml:space="preserve">Cost Center Area Report - Summary                                                  </t>
  </si>
  <si>
    <t xml:space="preserve">Cost Center </t>
  </si>
  <si>
    <t>Area (SF)</t>
  </si>
  <si>
    <t>Department Description</t>
  </si>
  <si>
    <t>BCM</t>
  </si>
  <si>
    <t>Campus Facility: Peralta</t>
  </si>
  <si>
    <t>28450</t>
  </si>
  <si>
    <t>Plant Operations</t>
  </si>
  <si>
    <t>38470</t>
  </si>
  <si>
    <t>59999</t>
  </si>
  <si>
    <t>Samuel Merritt University</t>
  </si>
  <si>
    <t>Address: 450 30th Street, Oakland CA</t>
  </si>
  <si>
    <t>FCM &amp; BCM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</si>
</sst>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indexed="23"/>
      <name val="Segoe UI"/>
      <family val="2"/>
    </font>
    <font>
      <b/>
      <sz val="9"/>
      <color rgb="FF000000"/>
      <name val="Segoe UI"/>
      <family val="2"/>
    </font>
    <font>
      <sz val="9"/>
      <name val="Segoe U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BEBEB"/>
      </patternFill>
    </fill>
    <fill>
      <patternFill patternType="solid">
        <fgColor rgb="FFC8C8C8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0" tint="-0.499984740745262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right" vertical="top"/>
    </xf>
    <xf numFmtId="14" fontId="5" fillId="4" borderId="3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/>
    <xf numFmtId="3" fontId="5" fillId="0" borderId="4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horizontal="left" vertical="center"/>
    </xf>
    <xf numFmtId="3" fontId="0" fillId="0" borderId="0" xfId="0" applyNumberFormat="1" applyFill="1" applyBorder="1" applyAlignment="1">
      <alignment horizontal="center" vertical="center"/>
    </xf>
    <xf numFmtId="0" fontId="0" fillId="0" borderId="4" xfId="0" applyBorder="1"/>
    <xf numFmtId="3" fontId="5" fillId="0" borderId="4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5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5" borderId="0" xfId="0" applyFill="1" applyAlignment="1">
      <alignment horizontal="left"/>
    </xf>
    <xf numFmtId="0" fontId="0" fillId="5" borderId="5" xfId="0" applyNumberFormat="1" applyFill="1" applyBorder="1" applyAlignment="1">
      <alignment horizontal="center"/>
    </xf>
    <xf numFmtId="3" fontId="0" fillId="5" borderId="0" xfId="0" applyNumberFormat="1" applyFill="1" applyAlignment="1">
      <alignment horizontal="center"/>
    </xf>
    <xf numFmtId="1" fontId="1" fillId="2" borderId="1" xfId="0" applyNumberFormat="1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4" borderId="3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22">
    <dxf>
      <numFmt numFmtId="3" formatCode="#,##0"/>
    </dxf>
    <dxf>
      <numFmt numFmtId="3" formatCode="#,##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fill>
        <patternFill patternType="none"/>
      </fill>
    </dxf>
    <dxf>
      <border>
        <right style="thin">
          <color theme="0" tint="-0.499984740745262"/>
        </right>
      </border>
    </dxf>
    <dxf>
      <border>
        <right/>
      </border>
    </dxf>
    <dxf>
      <border>
        <right style="thin">
          <color theme="0" tint="-0.499984740745262"/>
        </right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thin">
          <color theme="0" tint="-0.499984740745262"/>
        </right>
      </border>
    </dxf>
    <dxf>
      <border>
        <right/>
      </border>
    </dxf>
    <dxf>
      <border>
        <right style="thin">
          <color theme="0" tint="-0.499984740745262"/>
        </right>
      </border>
    </dxf>
    <dxf>
      <fill>
        <patternFill patternType="none"/>
      </fill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in Yang" refreshedDate="43095.57339513889" createdVersion="4" refreshedVersion="6" minRefreshableVersion="3" recordCount="416">
  <cacheSource type="worksheet">
    <worksheetSource ref="A1:D1048576" sheet="Cost Center Area_Summary"/>
  </cacheSource>
  <cacheFields count="4">
    <cacheField name="Id" numFmtId="0">
      <sharedItems containsBlank="1"/>
    </cacheField>
    <cacheField name="Cost Center" numFmtId="0">
      <sharedItems containsBlank="1" count="186">
        <s v="28450"/>
        <s v="38470"/>
        <s v="59999"/>
        <s v="BCM"/>
        <s v="FCM"/>
        <s v="N/A"/>
        <s v="VACANT"/>
        <m/>
        <s v="38755" u="1"/>
        <s v="37610" u="1"/>
        <s v="37710" u="1"/>
        <s v="38420" u="1"/>
        <s v="38753" u="1"/>
        <s v="26154" u="1"/>
        <s v="38720" u="1"/>
        <s v="37670" u="1"/>
        <s v="26185" u="1"/>
        <s v="38480" u="1"/>
        <s v="COMMON" u="1"/>
        <s v="26152" u="1"/>
        <s v="88544" u="1"/>
        <s v="38680" u="1"/>
        <s v="27502" u="1"/>
        <s v="29626" u="1"/>
        <s v="47261" u="1"/>
        <s v="27500" u="1"/>
        <s v="47630" u="1"/>
        <s v="48340" u="1"/>
        <s v="28610" u="1"/>
        <s v="DIAL" u="1"/>
        <s v="28641" u="1"/>
        <s v="28710" u="1"/>
        <s v="27591" u="1"/>
        <s v="27760" u="1"/>
        <s v="28370" u="1"/>
        <s v="36010" u="1"/>
        <s v="28470" u="1"/>
        <s v="36172" u="1"/>
        <s v="36070" u="1"/>
        <s v="38401" u="1"/>
        <s v="37420" u="1"/>
        <s v="37520" u="1"/>
        <s v="37080" u="1"/>
        <s v="37720" u="1"/>
        <s v="227-20118" u="1"/>
        <s v="37680" u="1"/>
        <s v="38792" u="1"/>
        <s v="47111" u="1"/>
        <s v="47142" u="1"/>
        <s v="47777" u="1"/>
        <s v="27010" u="1"/>
        <s v="38690" u="1"/>
        <s v="28455" u="1"/>
        <s v="47775" u="1"/>
        <s v="27710" u="1"/>
        <s v="28653" u="1"/>
        <s v="88650" u="1"/>
        <s v="28420" u="1"/>
        <s v="38619" u="1"/>
        <s v="48350" u="1"/>
        <s v="48450" u="1"/>
        <s v="47871" u="1"/>
        <s v="27570" u="1"/>
        <s v="36386" u="1"/>
        <s v="28720" u="1"/>
        <s v="27670" u="1"/>
        <s v="36384" u="1"/>
        <s v="36182" u="1"/>
        <s v="88408" u="1"/>
        <s v="37632" u="1"/>
        <s v="37430" u="1"/>
        <s v="37630" u="1"/>
        <s v="38340" u="1"/>
        <s v="46344" u="1"/>
        <s v="38740" u="1"/>
        <s v="26010" u="1"/>
        <s v="46342" u="1"/>
        <s v="26172" u="1"/>
        <s v="88400" u="1"/>
        <s v="26441" u="1"/>
        <s v="27120" u="1"/>
        <s v="46440" u="1"/>
        <s v="37419" u="1"/>
        <s v="27420" u="1"/>
        <s v="27520" u="1"/>
        <s v="21396787" u="1"/>
        <s v="27620" u="1"/>
        <s v="48795" u="1"/>
        <s v="27720" u="1"/>
        <s v="48460" u="1"/>
        <s v="48793" u="1"/>
        <s v="48560" u="1"/>
        <s v="28730" u="1"/>
        <s v="27680" u="1"/>
        <s v="28792" u="1"/>
        <s v="37042" u="1"/>
        <s v="37777" u="1"/>
        <s v="38487" u="1"/>
        <s v="28790" u="1"/>
        <s v="36901" u="1"/>
        <s v="36630" u="1"/>
        <s v="38654" u="1"/>
        <s v="37742" u="1"/>
        <s v="38754" u="1"/>
        <s v="37471" u="1"/>
        <s v="37571" u="1"/>
        <s v="38721" u="1"/>
        <s v="38350" u="1"/>
        <s v="26186" u="1"/>
        <s v="38450" u="1"/>
        <s v="26153" u="1"/>
        <s v="27503" u="1"/>
        <s v="47835" u="1"/>
        <s v="27501" u="1"/>
        <s v="26180" u="1"/>
        <s v="88641" u="1"/>
        <s v="27594" u="1"/>
        <s v="27430" u="1"/>
        <s v="38408" u="1"/>
        <s v="48610" u="1"/>
        <s v="27630" u="1"/>
        <s v="37125" u="1"/>
        <s v="28711" u="1"/>
        <s v="28340" u="1"/>
        <s v="36173" u="1"/>
        <s v="37889" u="1"/>
        <s v="38402" u="1"/>
        <s v="29950" u="1"/>
        <s v="38495" u="1"/>
        <s v="38897" u="1"/>
        <s v="26034" u="1"/>
        <s v="38700" u="1"/>
        <s v="37650" u="1"/>
        <s v="38460" u="1"/>
        <s v="38560" u="1"/>
        <s v="27779" u="1"/>
        <s v="47778" u="1"/>
        <s v="26163" u="1"/>
        <s v="48757" u="1"/>
        <s v="27777" u="1"/>
        <s v="47776" u="1"/>
        <s v="VNA" u="1"/>
        <s v="28756" u="1"/>
        <s v="47774" u="1"/>
        <s v="37508" u="1"/>
        <s v="47710" u="1"/>
        <s v="48420" u="1"/>
        <s v="37639" u="1"/>
        <s v="38016" u="1"/>
        <s v="27471" u="1"/>
        <s v="37506" u="1"/>
        <s v="27740" u="1"/>
        <s v="28350" u="1"/>
        <s v="36385" u="1"/>
        <s v="ALCT" u="1"/>
        <s v="37502" u="1"/>
        <s v="36181" u="1"/>
        <s v="37400" u="1"/>
        <s v="37500" u="1"/>
        <s v="26177" u="1"/>
        <s v="38472" u="1"/>
        <s v="38610" u="1"/>
        <s v="38710" u="1"/>
        <s v="37591" u="1"/>
        <s v="37760" u="1"/>
        <s v="38370" u="1"/>
        <s v="46343" u="1"/>
        <s v="26173" u="1"/>
        <s v="38670" u="1"/>
        <s v="27889" u="1"/>
        <s v="46341" u="1"/>
        <s v="88401" u="1"/>
        <s v="28402" u="1"/>
        <s v="26440" u="1"/>
        <s v="88530" u="1"/>
        <s v="47620" u="1"/>
        <s v="28400" u="1"/>
        <s v="47720" u="1"/>
        <s v="47820" u="1"/>
        <s v="37649" u="1"/>
        <s v="27650" u="1"/>
        <s v="28460" u="1"/>
        <s v="28560" u="1"/>
        <s v="38086" u="1"/>
        <s v="37010" u="1"/>
        <s v="38455" u="1"/>
      </sharedItems>
    </cacheField>
    <cacheField name="Department Description" numFmtId="0">
      <sharedItems containsBlank="1" count="113">
        <s v="Plant Operations"/>
        <s v="Telecommunications"/>
        <s v="Samuel Merritt University"/>
        <s v="COMMON"/>
        <s v="N/A"/>
        <s v="VACANT"/>
        <m/>
        <s v="Adult Psych 4E B" u="1"/>
        <s v="Oncology Research Chargeback" u="1"/>
        <s v="Chaplain Services" u="1"/>
        <s v="Lab-Support Services" u="1"/>
        <s v="Alta CT Lease" u="1"/>
        <s v="Emergency Services" u="1"/>
        <s v="Dr. Stern Clinic 2nd FL East" u="1"/>
        <s v="Mail Service" u="1"/>
        <s v="Materials/Stores" u="1"/>
        <s v="EBR Pat Fin Svc-Administration" u="1"/>
        <s v="Dialysis" u="1"/>
        <s v="Psychiatric - 4EA" u="1"/>
        <s v="Nursing Staffing Office" u="1"/>
        <s v="Infection Prevention &amp; Control" u="1"/>
        <s v="Nursing Education" u="1"/>
        <s v="Rehab Services-Ashby" u="1"/>
        <s v="Plant Operations-Herrick" u="1"/>
        <s v="EEG/EMG - Ashby" u="1"/>
        <s v="Ultrasound" u="1"/>
        <s v="Radiology Diag. Svcs" u="1"/>
        <s v="Respiratory Therapy-Ashby" u="1"/>
        <s v="Breast Health Acsess-W/Disabil" u="1"/>
        <s v="Security" u="1"/>
        <s v="Environmental Services-Ashby" u="1"/>
        <s v="Rehabilitation 5E-A" u="1"/>
        <s v="Lab-Clinical-Ashby" u="1"/>
        <s v="Alta Inpatient Service" u="1"/>
        <s v="Activity Therapy" u="1"/>
        <s v="Rehab Services-Herrick" u="1"/>
        <s v="EBR Purchasing/Material Mgmt" u="1"/>
        <s v="Gastroenterology" u="1"/>
        <s v="Intensive Care-Med/Surg Unit" u="1"/>
        <s v="Physician Services" u="1"/>
        <s v="Receiving/Shipping AC" u="1"/>
        <s v="Health Information Management" u="1"/>
        <s v="Medical-Surgical 6SW" u="1"/>
        <s v="Volunteers" u="1"/>
        <s v="Nuclear Medicine" u="1"/>
        <s v="Rehab Medical Admin" u="1"/>
        <s v="RESPIRATORY/REHAB SERVICES" u="1"/>
        <s v="Risk Management" u="1"/>
        <s v="DCHC Rehab Clinic" u="1"/>
        <s v="Psychiatric/Medical-3E" u="1"/>
        <s v="Psychiatric Services Line" u="1"/>
        <s v="Compliance" u="1"/>
        <s v="Invasive Cardiology" u="1"/>
        <s v="Labor &amp; Delivery" u="1"/>
        <s v="Telecare" u="1"/>
        <s v="Psych Screening" u="1"/>
        <s v="Outpatient Rehabilitation Svcs" u="1"/>
        <s v="Lab-Microbiology Ashby" u="1"/>
        <s v="Pheresis" u="1"/>
        <s v="Surgery Center" u="1"/>
        <s v="Medical/Surgical-4NE" u="1"/>
        <s v="Electroconvulsive Therapy" u="1"/>
        <s v="Nursing Administration" u="1"/>
        <s v="Case Management Services" u="1"/>
        <s v="Sterile Processing-Ashby" u="1"/>
        <s v="Lab-Administration" u="1"/>
        <s v="Lab-Clinical" u="1"/>
        <s v="Plant Operations-Ashby" u="1"/>
        <s v="Medical Staff Administration" u="1"/>
        <s v="Pharmacy-Herrick" u="1"/>
        <s v="EBR Quality" u="1"/>
        <s v="Respiratory Therapy-Herrick" u="1"/>
        <s v="Environmental Services-Herrick" u="1"/>
        <s v="PARTIAL HOSPITALIZATION PROG" u="1"/>
        <s v="Logistics AC" u="1"/>
        <s v="Interventional Rediology" u="1"/>
        <s v="Surgical-6N" u="1"/>
        <s v="Medical/Surg Unit 4E" u="1"/>
        <s v="L &amp; D Parent education" u="1"/>
        <s v="Antepartum Unit" u="1"/>
        <s v="Vascular Center" u="1"/>
        <s v="Voice Telecommunications" u="1"/>
        <s v="Womens &amp; Infants Svcs Line" u="1"/>
        <s v="Pharmacy-Ashby" u="1"/>
        <s v="Dietary" u="1"/>
        <s v="PED COMM DISORDER PROG" u="1"/>
        <s v="Neonatal Transport Speicalist" u="1"/>
        <s v="Floor Common" u="1"/>
        <s v="Laundry &amp; Linen" u="1"/>
        <s v="Lab-Pathology Ashby" u="1"/>
        <s v="ICU Nursery" u="1"/>
        <s v="Patient Transportation" u="1"/>
        <s v="Building Common" u="1"/>
        <s v="EBR Compensation" u="1"/>
        <s v="Admininstration" u="1"/>
        <s v="Cardiology/EKG" u="1"/>
        <s v="CT Scan-Ashby" u="1"/>
        <s v="EEG - Herrick" u="1"/>
        <s v="Admitting/OP Registration" u="1"/>
        <s v="Lifelong Clinic" u="1"/>
        <s v="Imaging &amp; Mammography Center" u="1"/>
        <s v="Family Care Center" u="1"/>
        <s v="Vascular Access (PICC Line)" u="1"/>
        <s v="Dietary Patient Chargeables" u="1"/>
        <s v="Intermediate Care (ITC)" u="1"/>
        <s v="Surgery" u="1"/>
        <s v="IT Admin" u="1"/>
        <s v="Visiting Nurses Assoc" u="1"/>
        <s v="Facilities Management" u="1"/>
        <s v="Library Health Science AC" u="1"/>
        <s v="Clinical Engineering" u="1"/>
        <s v="Adolescent Psych-3N/3EB" u="1"/>
        <s v="4th Floor Family Care Center" u="1"/>
      </sharedItems>
    </cacheField>
    <cacheField name="Area" numFmtId="0">
      <sharedItems containsString="0" containsBlank="1" containsNumber="1" minValue="7.2656250000001901" maxValue="2482.13389771443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6">
  <r>
    <s v="550149"/>
    <x v="0"/>
    <x v="0"/>
    <n v="344.152777777778"/>
  </r>
  <r>
    <s v="550900"/>
    <x v="0"/>
    <x v="0"/>
    <n v="788.94683776037903"/>
  </r>
  <r>
    <s v="551064"/>
    <x v="0"/>
    <x v="0"/>
    <n v="724.43723382325595"/>
  </r>
  <r>
    <s v="551148"/>
    <x v="0"/>
    <x v="0"/>
    <n v="1308.78259508305"/>
  </r>
  <r>
    <s v="551149"/>
    <x v="0"/>
    <x v="0"/>
    <n v="1462.4354436265"/>
  </r>
  <r>
    <s v="551150"/>
    <x v="0"/>
    <x v="0"/>
    <n v="1485.64156166455"/>
  </r>
  <r>
    <s v="551151"/>
    <x v="0"/>
    <x v="0"/>
    <n v="208.092509935755"/>
  </r>
  <r>
    <s v="551152"/>
    <x v="0"/>
    <x v="0"/>
    <n v="300.688602419083"/>
  </r>
  <r>
    <s v="551153"/>
    <x v="0"/>
    <x v="0"/>
    <n v="92.658426158458497"/>
  </r>
  <r>
    <s v="551154"/>
    <x v="0"/>
    <x v="0"/>
    <n v="194.44855704241201"/>
  </r>
  <r>
    <s v="551155"/>
    <x v="0"/>
    <x v="0"/>
    <n v="149.04166666664801"/>
  </r>
  <r>
    <s v="551156"/>
    <x v="0"/>
    <x v="0"/>
    <n v="227.89162113031"/>
  </r>
  <r>
    <s v="551157"/>
    <x v="0"/>
    <x v="0"/>
    <n v="249.68785262185401"/>
  </r>
  <r>
    <s v="551158"/>
    <x v="0"/>
    <x v="0"/>
    <n v="1194.1222767176901"/>
  </r>
  <r>
    <s v="551159"/>
    <x v="0"/>
    <x v="0"/>
    <n v="71.433030218774505"/>
  </r>
  <r>
    <s v="551160"/>
    <x v="0"/>
    <x v="0"/>
    <n v="150.421700804251"/>
  </r>
  <r>
    <s v="551161"/>
    <x v="0"/>
    <x v="0"/>
    <n v="121.33638051563"/>
  </r>
  <r>
    <s v="551162"/>
    <x v="0"/>
    <x v="0"/>
    <n v="159.682386240081"/>
  </r>
  <r>
    <s v="551163"/>
    <x v="0"/>
    <x v="0"/>
    <n v="257.48689546096102"/>
  </r>
  <r>
    <s v="551164"/>
    <x v="0"/>
    <x v="0"/>
    <n v="52.063105709844798"/>
  </r>
  <r>
    <s v="551165"/>
    <x v="0"/>
    <x v="0"/>
    <n v="796.58333333333496"/>
  </r>
  <r>
    <s v="551169"/>
    <x v="0"/>
    <x v="0"/>
    <n v="919.38179082903503"/>
  </r>
  <r>
    <s v="551172"/>
    <x v="0"/>
    <x v="0"/>
    <n v="96.250000000001293"/>
  </r>
  <r>
    <s v="551177"/>
    <x v="0"/>
    <x v="0"/>
    <n v="146.276909722222"/>
  </r>
  <r>
    <s v="551180"/>
    <x v="0"/>
    <x v="0"/>
    <n v="755.77777777777806"/>
  </r>
  <r>
    <s v="551181"/>
    <x v="0"/>
    <x v="0"/>
    <n v="146.27690972222001"/>
  </r>
  <r>
    <s v="551182"/>
    <x v="1"/>
    <x v="1"/>
    <n v="140.98477361105199"/>
  </r>
  <r>
    <s v="551183"/>
    <x v="1"/>
    <x v="1"/>
    <n v="256.73675175643302"/>
  </r>
  <r>
    <s v="551184"/>
    <x v="1"/>
    <x v="1"/>
    <n v="22.677807995441398"/>
  </r>
  <r>
    <s v="551185"/>
    <x v="1"/>
    <x v="1"/>
    <n v="107.30253660451"/>
  </r>
  <r>
    <s v="551186"/>
    <x v="1"/>
    <x v="1"/>
    <n v="41.165147569444798"/>
  </r>
  <r>
    <s v="551187"/>
    <x v="2"/>
    <x v="2"/>
    <n v="1759.9811317135"/>
  </r>
  <r>
    <s v="551188"/>
    <x v="2"/>
    <x v="2"/>
    <n v="208.038292966863"/>
  </r>
  <r>
    <s v="551189"/>
    <x v="2"/>
    <x v="2"/>
    <n v="1121.15060795361"/>
  </r>
  <r>
    <s v="551190"/>
    <x v="2"/>
    <x v="2"/>
    <n v="69.725694091726695"/>
  </r>
  <r>
    <s v="551191"/>
    <x v="2"/>
    <x v="2"/>
    <n v="62.833333458331701"/>
  </r>
  <r>
    <s v="551195"/>
    <x v="2"/>
    <x v="2"/>
    <n v="81.792832085718103"/>
  </r>
  <r>
    <s v="551196"/>
    <x v="2"/>
    <x v="2"/>
    <n v="106.956109014373"/>
  </r>
  <r>
    <s v="551197"/>
    <x v="2"/>
    <x v="2"/>
    <n v="254.749942635412"/>
  </r>
  <r>
    <s v="551200"/>
    <x v="2"/>
    <x v="2"/>
    <n v="1588.4052886232701"/>
  </r>
  <r>
    <s v="551201"/>
    <x v="2"/>
    <x v="2"/>
    <n v="842.250000000005"/>
  </r>
  <r>
    <s v="551202"/>
    <x v="2"/>
    <x v="2"/>
    <n v="1104.6720920138901"/>
  </r>
  <r>
    <s v="551203"/>
    <x v="2"/>
    <x v="2"/>
    <n v="1021.5959201388901"/>
  </r>
  <r>
    <s v="551204"/>
    <x v="2"/>
    <x v="2"/>
    <n v="19.539062500000298"/>
  </r>
  <r>
    <s v="551205"/>
    <x v="2"/>
    <x v="2"/>
    <n v="90.749999999999801"/>
  </r>
  <r>
    <s v="551206"/>
    <x v="2"/>
    <x v="2"/>
    <n v="1093.84375"/>
  </r>
  <r>
    <s v="550761"/>
    <x v="2"/>
    <x v="2"/>
    <n v="46.659722222221397"/>
  </r>
  <r>
    <s v="550762"/>
    <x v="2"/>
    <x v="2"/>
    <n v="696.70435750533602"/>
  </r>
  <r>
    <s v="550764"/>
    <x v="2"/>
    <x v="2"/>
    <n v="844.01372781471503"/>
  </r>
  <r>
    <s v="550765"/>
    <x v="2"/>
    <x v="2"/>
    <n v="358.34315718357101"/>
  </r>
  <r>
    <s v="550766"/>
    <x v="2"/>
    <x v="2"/>
    <n v="166.06723796006301"/>
  </r>
  <r>
    <s v="550768"/>
    <x v="2"/>
    <x v="2"/>
    <n v="635.03280331373003"/>
  </r>
  <r>
    <s v="550769"/>
    <x v="2"/>
    <x v="2"/>
    <n v="97.7725694444471"/>
  </r>
  <r>
    <s v="550772"/>
    <x v="2"/>
    <x v="2"/>
    <n v="51.7881944444472"/>
  </r>
  <r>
    <s v="550773"/>
    <x v="2"/>
    <x v="2"/>
    <n v="121.061092060215"/>
  </r>
  <r>
    <s v="550774"/>
    <x v="2"/>
    <x v="2"/>
    <n v="238.555555555556"/>
  </r>
  <r>
    <s v="550775"/>
    <x v="2"/>
    <x v="2"/>
    <n v="188.327092197935"/>
  </r>
  <r>
    <s v="550788"/>
    <x v="2"/>
    <x v="2"/>
    <n v="145.01935137686601"/>
  </r>
  <r>
    <s v="550789"/>
    <x v="2"/>
    <x v="2"/>
    <n v="393.37747518557597"/>
  </r>
  <r>
    <s v="550790"/>
    <x v="2"/>
    <x v="2"/>
    <n v="109.33298234508"/>
  </r>
  <r>
    <s v="550791"/>
    <x v="2"/>
    <x v="2"/>
    <n v="974.00103650909102"/>
  </r>
  <r>
    <s v="550792"/>
    <x v="2"/>
    <x v="2"/>
    <n v="945.60672217856995"/>
  </r>
  <r>
    <s v="550793"/>
    <x v="2"/>
    <x v="2"/>
    <n v="482.48644557902401"/>
  </r>
  <r>
    <s v="550794"/>
    <x v="2"/>
    <x v="2"/>
    <n v="110.833333333333"/>
  </r>
  <r>
    <s v="550795"/>
    <x v="2"/>
    <x v="2"/>
    <n v="2242.5604202178401"/>
  </r>
  <r>
    <s v="550796"/>
    <x v="2"/>
    <x v="2"/>
    <n v="70.917852628870605"/>
  </r>
  <r>
    <s v="550797"/>
    <x v="2"/>
    <x v="2"/>
    <n v="49.419650769145797"/>
  </r>
  <r>
    <s v="550798"/>
    <x v="2"/>
    <x v="2"/>
    <n v="32.296874999998501"/>
  </r>
  <r>
    <s v="550799"/>
    <x v="2"/>
    <x v="2"/>
    <n v="396.25600449302999"/>
  </r>
  <r>
    <s v="550800"/>
    <x v="2"/>
    <x v="2"/>
    <n v="242.11775846131701"/>
  </r>
  <r>
    <s v="550801"/>
    <x v="2"/>
    <x v="2"/>
    <n v="609.81147105217997"/>
  </r>
  <r>
    <s v="550802"/>
    <x v="2"/>
    <x v="2"/>
    <n v="201.20997341499501"/>
  </r>
  <r>
    <s v="550803"/>
    <x v="2"/>
    <x v="2"/>
    <n v="225.857592395252"/>
  </r>
  <r>
    <s v="550804"/>
    <x v="2"/>
    <x v="2"/>
    <n v="416.77808219057903"/>
  </r>
  <r>
    <s v="550805"/>
    <x v="2"/>
    <x v="2"/>
    <n v="2263.7982246788201"/>
  </r>
  <r>
    <s v="550806"/>
    <x v="2"/>
    <x v="2"/>
    <n v="53.292242435915"/>
  </r>
  <r>
    <s v="550807"/>
    <x v="2"/>
    <x v="2"/>
    <n v="236.347086494476"/>
  </r>
  <r>
    <s v="550808"/>
    <x v="2"/>
    <x v="2"/>
    <n v="240.281459391889"/>
  </r>
  <r>
    <s v="550809"/>
    <x v="2"/>
    <x v="2"/>
    <n v="187.402874418545"/>
  </r>
  <r>
    <s v="550810"/>
    <x v="2"/>
    <x v="2"/>
    <n v="851.015224150074"/>
  </r>
  <r>
    <s v="550811"/>
    <x v="2"/>
    <x v="2"/>
    <n v="867.62313485884999"/>
  </r>
  <r>
    <s v="550812"/>
    <x v="2"/>
    <x v="2"/>
    <n v="906.33597131322904"/>
  </r>
  <r>
    <s v="550813"/>
    <x v="2"/>
    <x v="2"/>
    <n v="117.247426842724"/>
  </r>
  <r>
    <s v="550814"/>
    <x v="2"/>
    <x v="2"/>
    <n v="126.322419284056"/>
  </r>
  <r>
    <s v="550815"/>
    <x v="2"/>
    <x v="2"/>
    <n v="137.68880977866201"/>
  </r>
  <r>
    <s v="550816"/>
    <x v="2"/>
    <x v="2"/>
    <n v="151.89804455659601"/>
  </r>
  <r>
    <s v="550817"/>
    <x v="2"/>
    <x v="2"/>
    <n v="154.266293466013"/>
  </r>
  <r>
    <s v="550818"/>
    <x v="2"/>
    <x v="2"/>
    <n v="66.6953984044885"/>
  </r>
  <r>
    <s v="550819"/>
    <x v="2"/>
    <x v="2"/>
    <n v="136.87228417019901"/>
  </r>
  <r>
    <s v="550820"/>
    <x v="2"/>
    <x v="2"/>
    <n v="94.494741256441799"/>
  </r>
  <r>
    <s v="550821"/>
    <x v="2"/>
    <x v="2"/>
    <n v="94.861334074987894"/>
  </r>
  <r>
    <s v="550822"/>
    <x v="2"/>
    <x v="2"/>
    <n v="94.332156904116005"/>
  </r>
  <r>
    <s v="550823"/>
    <x v="2"/>
    <x v="2"/>
    <n v="71.203996951533199"/>
  </r>
  <r>
    <s v="551015"/>
    <x v="2"/>
    <x v="2"/>
    <n v="61.558858859280903"/>
  </r>
  <r>
    <s v="550777"/>
    <x v="2"/>
    <x v="2"/>
    <n v="133.791076958649"/>
  </r>
  <r>
    <s v="551057"/>
    <x v="2"/>
    <x v="2"/>
    <n v="297.846648924433"/>
  </r>
  <r>
    <s v="551069"/>
    <x v="2"/>
    <x v="2"/>
    <n v="131.528722583247"/>
  </r>
  <r>
    <s v="551070"/>
    <x v="2"/>
    <x v="2"/>
    <n v="109.127221573056"/>
  </r>
  <r>
    <s v="551071"/>
    <x v="2"/>
    <x v="2"/>
    <n v="222.22288758380401"/>
  </r>
  <r>
    <s v="551072"/>
    <x v="2"/>
    <x v="2"/>
    <n v="162.78104967685599"/>
  </r>
  <r>
    <s v="551073"/>
    <x v="2"/>
    <x v="2"/>
    <n v="296.57465277781199"/>
  </r>
  <r>
    <s v="551074"/>
    <x v="2"/>
    <x v="2"/>
    <n v="218.50737847221799"/>
  </r>
  <r>
    <s v="551075"/>
    <x v="2"/>
    <x v="2"/>
    <n v="526.74424678278001"/>
  </r>
  <r>
    <s v="551076"/>
    <x v="2"/>
    <x v="2"/>
    <n v="47.675781249999702"/>
  </r>
  <r>
    <s v="551077"/>
    <x v="2"/>
    <x v="2"/>
    <n v="46.838541666666401"/>
  </r>
  <r>
    <s v="551078"/>
    <x v="2"/>
    <x v="2"/>
    <n v="46.6210937500041"/>
  </r>
  <r>
    <s v="551079"/>
    <x v="2"/>
    <x v="2"/>
    <n v="418.67825616624202"/>
  </r>
  <r>
    <s v="551080"/>
    <x v="2"/>
    <x v="2"/>
    <n v="312.59232494825397"/>
  </r>
  <r>
    <s v="551081"/>
    <x v="2"/>
    <x v="2"/>
    <n v="526.60439641235496"/>
  </r>
  <r>
    <s v="551082"/>
    <x v="2"/>
    <x v="2"/>
    <n v="922.69540536403099"/>
  </r>
  <r>
    <s v="551083"/>
    <x v="2"/>
    <x v="2"/>
    <n v="1215.28800250432"/>
  </r>
  <r>
    <s v="551084"/>
    <x v="2"/>
    <x v="2"/>
    <n v="318.15687348846802"/>
  </r>
  <r>
    <s v="551085"/>
    <x v="2"/>
    <x v="2"/>
    <n v="179.39494932990499"/>
  </r>
  <r>
    <s v="551086"/>
    <x v="2"/>
    <x v="2"/>
    <n v="229.53301613330501"/>
  </r>
  <r>
    <s v="551087"/>
    <x v="2"/>
    <x v="2"/>
    <n v="250.98727465775301"/>
  </r>
  <r>
    <s v="551088"/>
    <x v="2"/>
    <x v="2"/>
    <n v="86.291666666666103"/>
  </r>
  <r>
    <s v="551089"/>
    <x v="2"/>
    <x v="2"/>
    <n v="22.743055555555301"/>
  </r>
  <r>
    <s v="551090"/>
    <x v="2"/>
    <x v="2"/>
    <n v="435.804096884324"/>
  </r>
  <r>
    <s v="551091"/>
    <x v="2"/>
    <x v="2"/>
    <n v="221.051235030887"/>
  </r>
  <r>
    <s v="551092"/>
    <x v="2"/>
    <x v="2"/>
    <n v="153.00178446408"/>
  </r>
  <r>
    <s v="551093"/>
    <x v="2"/>
    <x v="2"/>
    <n v="172.420220485648"/>
  </r>
  <r>
    <s v="551094"/>
    <x v="2"/>
    <x v="2"/>
    <n v="182.49010369836"/>
  </r>
  <r>
    <s v="551095"/>
    <x v="2"/>
    <x v="2"/>
    <n v="58.965039547454197"/>
  </r>
  <r>
    <s v="551096"/>
    <x v="2"/>
    <x v="2"/>
    <n v="1125.3027300687099"/>
  </r>
  <r>
    <s v="551097"/>
    <x v="2"/>
    <x v="2"/>
    <n v="265.75831255233902"/>
  </r>
  <r>
    <s v="551099"/>
    <x v="2"/>
    <x v="2"/>
    <n v="21.749231454287099"/>
  </r>
  <r>
    <s v="551100"/>
    <x v="2"/>
    <x v="2"/>
    <n v="499.43598090278101"/>
  </r>
  <r>
    <s v="551101"/>
    <x v="2"/>
    <x v="2"/>
    <n v="61.578776041667702"/>
  </r>
  <r>
    <s v="551102"/>
    <x v="2"/>
    <x v="2"/>
    <n v="78.962793076429904"/>
  </r>
  <r>
    <s v="551103"/>
    <x v="2"/>
    <x v="2"/>
    <n v="91.064439561635496"/>
  </r>
  <r>
    <s v="551104"/>
    <x v="2"/>
    <x v="2"/>
    <n v="99.281048096679697"/>
  </r>
  <r>
    <s v="551105"/>
    <x v="2"/>
    <x v="2"/>
    <n v="446.37072182346202"/>
  </r>
  <r>
    <s v="551106"/>
    <x v="2"/>
    <x v="2"/>
    <n v="167.15141105785401"/>
  </r>
  <r>
    <s v="551107"/>
    <x v="2"/>
    <x v="2"/>
    <n v="200.253255208333"/>
  </r>
  <r>
    <s v="551108"/>
    <x v="2"/>
    <x v="2"/>
    <n v="46.1938000861904"/>
  </r>
  <r>
    <s v="551109"/>
    <x v="2"/>
    <x v="2"/>
    <n v="18.425383064542601"/>
  </r>
  <r>
    <s v="551110"/>
    <x v="2"/>
    <x v="2"/>
    <n v="290.07222309926698"/>
  </r>
  <r>
    <s v="551111"/>
    <x v="2"/>
    <x v="2"/>
    <n v="227.959635416666"/>
  </r>
  <r>
    <s v="551112"/>
    <x v="2"/>
    <x v="2"/>
    <n v="351.59678819444099"/>
  </r>
  <r>
    <s v="551113"/>
    <x v="2"/>
    <x v="2"/>
    <n v="51.093315972222399"/>
  </r>
  <r>
    <s v="551114"/>
    <x v="2"/>
    <x v="2"/>
    <n v="54.932291666666899"/>
  </r>
  <r>
    <s v="551115"/>
    <x v="2"/>
    <x v="2"/>
    <n v="230.895833333333"/>
  </r>
  <r>
    <s v="551116"/>
    <x v="2"/>
    <x v="2"/>
    <n v="11.083333333335601"/>
  </r>
  <r>
    <s v="551119"/>
    <x v="2"/>
    <x v="2"/>
    <n v="254.25515380071801"/>
  </r>
  <r>
    <s v="551121"/>
    <x v="2"/>
    <x v="2"/>
    <n v="250.475980976366"/>
  </r>
  <r>
    <s v="551122"/>
    <x v="2"/>
    <x v="2"/>
    <n v="297.58203125000102"/>
  </r>
  <r>
    <s v="551123"/>
    <x v="2"/>
    <x v="2"/>
    <n v="171.081351212855"/>
  </r>
  <r>
    <s v="551124"/>
    <x v="2"/>
    <x v="2"/>
    <n v="109.799221078448"/>
  </r>
  <r>
    <s v="551125"/>
    <x v="2"/>
    <x v="2"/>
    <n v="108.731465568438"/>
  </r>
  <r>
    <s v="551127"/>
    <x v="2"/>
    <x v="2"/>
    <n v="295.511589987121"/>
  </r>
  <r>
    <s v="551128"/>
    <x v="2"/>
    <x v="2"/>
    <n v="138.78044704140899"/>
  </r>
  <r>
    <s v="551129"/>
    <x v="2"/>
    <x v="2"/>
    <n v="457.85773060783703"/>
  </r>
  <r>
    <s v="550763"/>
    <x v="2"/>
    <x v="2"/>
    <n v="127.197417541926"/>
  </r>
  <r>
    <s v="550824"/>
    <x v="2"/>
    <x v="2"/>
    <n v="99.323242187519995"/>
  </r>
  <r>
    <s v="550825"/>
    <x v="2"/>
    <x v="2"/>
    <n v="79.5749589948325"/>
  </r>
  <r>
    <s v="550826"/>
    <x v="2"/>
    <x v="2"/>
    <n v="389.83908385007402"/>
  </r>
  <r>
    <s v="550827"/>
    <x v="2"/>
    <x v="2"/>
    <n v="117.15171340982999"/>
  </r>
  <r>
    <s v="550828"/>
    <x v="2"/>
    <x v="2"/>
    <n v="141.15748994662201"/>
  </r>
  <r>
    <s v="550829"/>
    <x v="2"/>
    <x v="2"/>
    <n v="139.45008680555699"/>
  </r>
  <r>
    <s v="550830"/>
    <x v="2"/>
    <x v="2"/>
    <n v="436.53162028896799"/>
  </r>
  <r>
    <s v="550831"/>
    <x v="2"/>
    <x v="2"/>
    <n v="176.91479337270201"/>
  </r>
  <r>
    <s v="550832"/>
    <x v="2"/>
    <x v="2"/>
    <n v="96.024305876557094"/>
  </r>
  <r>
    <s v="550833"/>
    <x v="2"/>
    <x v="2"/>
    <n v="93.866456306296797"/>
  </r>
  <r>
    <s v="550834"/>
    <x v="2"/>
    <x v="2"/>
    <n v="270.26747199795398"/>
  </r>
  <r>
    <s v="550835"/>
    <x v="2"/>
    <x v="2"/>
    <n v="193.86190224083501"/>
  </r>
  <r>
    <s v="550837"/>
    <x v="2"/>
    <x v="2"/>
    <n v="179.865668402778"/>
  </r>
  <r>
    <s v="550838"/>
    <x v="2"/>
    <x v="2"/>
    <n v="127.93446831067899"/>
  </r>
  <r>
    <s v="550839"/>
    <x v="2"/>
    <x v="2"/>
    <n v="15.3685479644541"/>
  </r>
  <r>
    <s v="550840"/>
    <x v="2"/>
    <x v="2"/>
    <n v="35.883780129162098"/>
  </r>
  <r>
    <s v="550841"/>
    <x v="2"/>
    <x v="2"/>
    <n v="31.591843712023699"/>
  </r>
  <r>
    <s v="550842"/>
    <x v="2"/>
    <x v="2"/>
    <n v="125.67433023288601"/>
  </r>
  <r>
    <s v="550843"/>
    <x v="2"/>
    <x v="2"/>
    <n v="138.893370861986"/>
  </r>
  <r>
    <s v="550844"/>
    <x v="2"/>
    <x v="2"/>
    <n v="20.803310167107799"/>
  </r>
  <r>
    <s v="550845"/>
    <x v="2"/>
    <x v="2"/>
    <n v="291.43999412592098"/>
  </r>
  <r>
    <s v="550846"/>
    <x v="2"/>
    <x v="2"/>
    <n v="172.012965122618"/>
  </r>
  <r>
    <s v="550848"/>
    <x v="2"/>
    <x v="2"/>
    <n v="281.31045051776101"/>
  </r>
  <r>
    <s v="550849"/>
    <x v="2"/>
    <x v="2"/>
    <n v="231.12704948223899"/>
  </r>
  <r>
    <s v="550850"/>
    <x v="2"/>
    <x v="2"/>
    <n v="350.413946137388"/>
  </r>
  <r>
    <s v="550851"/>
    <x v="2"/>
    <x v="2"/>
    <n v="125.377644862903"/>
  </r>
  <r>
    <s v="551207"/>
    <x v="2"/>
    <x v="2"/>
    <n v="125.423775092393"/>
  </r>
  <r>
    <s v="551208"/>
    <x v="2"/>
    <x v="2"/>
    <n v="206.17699783023201"/>
  </r>
  <r>
    <s v="551209"/>
    <x v="2"/>
    <x v="2"/>
    <n v="51.071483072541398"/>
  </r>
  <r>
    <s v="551210"/>
    <x v="2"/>
    <x v="2"/>
    <n v="195.183833985376"/>
  </r>
  <r>
    <s v="551211"/>
    <x v="2"/>
    <x v="2"/>
    <n v="129.842013888889"/>
  </r>
  <r>
    <s v="551212"/>
    <x v="2"/>
    <x v="2"/>
    <n v="129.34548611111001"/>
  </r>
  <r>
    <s v="551213"/>
    <x v="2"/>
    <x v="2"/>
    <n v="455.54723588496898"/>
  </r>
  <r>
    <s v="551214"/>
    <x v="2"/>
    <x v="2"/>
    <n v="125.78623889623"/>
  </r>
  <r>
    <s v="551215"/>
    <x v="2"/>
    <x v="2"/>
    <n v="123.119376775277"/>
  </r>
  <r>
    <s v="551216"/>
    <x v="2"/>
    <x v="2"/>
    <n v="160"/>
  </r>
  <r>
    <s v="551217"/>
    <x v="2"/>
    <x v="2"/>
    <n v="209.00092743581001"/>
  </r>
  <r>
    <s v="551218"/>
    <x v="2"/>
    <x v="2"/>
    <n v="270.78178989680202"/>
  </r>
  <r>
    <s v="551219"/>
    <x v="2"/>
    <x v="2"/>
    <n v="142.171144243025"/>
  </r>
  <r>
    <s v="551220"/>
    <x v="2"/>
    <x v="2"/>
    <n v="282.76873960326299"/>
  </r>
  <r>
    <s v="551221"/>
    <x v="2"/>
    <x v="2"/>
    <n v="192.27700512531999"/>
  </r>
  <r>
    <s v="551222"/>
    <x v="2"/>
    <x v="2"/>
    <n v="229.066476624232"/>
  </r>
  <r>
    <s v="551223"/>
    <x v="2"/>
    <x v="2"/>
    <n v="136.458333333333"/>
  </r>
  <r>
    <s v="551224"/>
    <x v="2"/>
    <x v="2"/>
    <n v="443.88560593915201"/>
  </r>
  <r>
    <s v="551225"/>
    <x v="2"/>
    <x v="2"/>
    <n v="118.514937295305"/>
  </r>
  <r>
    <s v="551226"/>
    <x v="2"/>
    <x v="2"/>
    <n v="56.459463328072403"/>
  </r>
  <r>
    <s v="551227"/>
    <x v="2"/>
    <x v="2"/>
    <n v="133.246410912692"/>
  </r>
  <r>
    <s v="551228"/>
    <x v="2"/>
    <x v="2"/>
    <n v="154.924286301005"/>
  </r>
  <r>
    <s v="551229"/>
    <x v="2"/>
    <x v="2"/>
    <n v="175.19657524511001"/>
  </r>
  <r>
    <s v="551230"/>
    <x v="2"/>
    <x v="2"/>
    <n v="104.494261247106"/>
  </r>
  <r>
    <s v="551231"/>
    <x v="2"/>
    <x v="2"/>
    <n v="145.983996627625"/>
  </r>
  <r>
    <s v="551232"/>
    <x v="2"/>
    <x v="2"/>
    <n v="132.96875"/>
  </r>
  <r>
    <s v="551233"/>
    <x v="2"/>
    <x v="2"/>
    <n v="133.622367667075"/>
  </r>
  <r>
    <s v="551234"/>
    <x v="2"/>
    <x v="2"/>
    <n v="221.28160221266799"/>
  </r>
  <r>
    <s v="551236"/>
    <x v="2"/>
    <x v="2"/>
    <n v="146.276687615122"/>
  </r>
  <r>
    <s v="551237"/>
    <x v="2"/>
    <x v="2"/>
    <n v="155.05853323564401"/>
  </r>
  <r>
    <s v="550881"/>
    <x v="2"/>
    <x v="2"/>
    <n v="126.13687902083799"/>
  </r>
  <r>
    <s v="550882"/>
    <x v="2"/>
    <x v="2"/>
    <n v="69.228830456262102"/>
  </r>
  <r>
    <s v="550883"/>
    <x v="2"/>
    <x v="2"/>
    <n v="428.13523971472199"/>
  </r>
  <r>
    <s v="550884"/>
    <x v="2"/>
    <x v="2"/>
    <n v="254.254083201946"/>
  </r>
  <r>
    <s v="550885"/>
    <x v="2"/>
    <x v="2"/>
    <n v="291.98431388815698"/>
  </r>
  <r>
    <s v="550888"/>
    <x v="2"/>
    <x v="2"/>
    <n v="264.02344435836898"/>
  </r>
  <r>
    <s v="550889"/>
    <x v="2"/>
    <x v="2"/>
    <n v="174.06022168280401"/>
  </r>
  <r>
    <s v="550890"/>
    <x v="2"/>
    <x v="2"/>
    <n v="198.71857685175399"/>
  </r>
  <r>
    <s v="550891"/>
    <x v="2"/>
    <x v="2"/>
    <n v="276.84839302260701"/>
  </r>
  <r>
    <s v="550892"/>
    <x v="2"/>
    <x v="2"/>
    <n v="288.04228781571499"/>
  </r>
  <r>
    <s v="550893"/>
    <x v="2"/>
    <x v="2"/>
    <n v="254.865668402777"/>
  </r>
  <r>
    <s v="550894"/>
    <x v="2"/>
    <x v="2"/>
    <n v="303.01915094740701"/>
  </r>
  <r>
    <s v="550895"/>
    <x v="2"/>
    <x v="2"/>
    <n v="268.26367187500603"/>
  </r>
  <r>
    <s v="550896"/>
    <x v="2"/>
    <x v="2"/>
    <n v="45.223145700568999"/>
  </r>
  <r>
    <s v="550897"/>
    <x v="2"/>
    <x v="2"/>
    <n v="13.4526023477029"/>
  </r>
  <r>
    <s v="550898"/>
    <x v="2"/>
    <x v="2"/>
    <n v="14.740398641769101"/>
  </r>
  <r>
    <s v="550899"/>
    <x v="2"/>
    <x v="2"/>
    <n v="48.712422831906302"/>
  </r>
  <r>
    <s v="550901"/>
    <x v="2"/>
    <x v="2"/>
    <n v="23.5491963820749"/>
  </r>
  <r>
    <s v="550903"/>
    <x v="2"/>
    <x v="2"/>
    <n v="90.091137571585804"/>
  </r>
  <r>
    <s v="550904"/>
    <x v="2"/>
    <x v="2"/>
    <n v="83.472621299747203"/>
  </r>
  <r>
    <s v="550905"/>
    <x v="2"/>
    <x v="2"/>
    <n v="317.97251071814202"/>
  </r>
  <r>
    <s v="550906"/>
    <x v="2"/>
    <x v="2"/>
    <n v="247.64283216380301"/>
  </r>
  <r>
    <s v="550907"/>
    <x v="2"/>
    <x v="2"/>
    <n v="276.0849609375"/>
  </r>
  <r>
    <s v="550909"/>
    <x v="2"/>
    <x v="2"/>
    <n v="266.330729166666"/>
  </r>
  <r>
    <s v="550776"/>
    <x v="2"/>
    <x v="2"/>
    <n v="267.05164930555202"/>
  </r>
  <r>
    <s v="550852"/>
    <x v="2"/>
    <x v="2"/>
    <n v="268.18477554219203"/>
  </r>
  <r>
    <s v="550853"/>
    <x v="2"/>
    <x v="2"/>
    <n v="303.20426379463601"/>
  </r>
  <r>
    <s v="550854"/>
    <x v="2"/>
    <x v="2"/>
    <n v="255.294053819444"/>
  </r>
  <r>
    <s v="550855"/>
    <x v="2"/>
    <x v="2"/>
    <n v="288.288250282771"/>
  </r>
  <r>
    <s v="550856"/>
    <x v="2"/>
    <x v="2"/>
    <n v="276.79003455134301"/>
  </r>
  <r>
    <s v="550857"/>
    <x v="2"/>
    <x v="2"/>
    <n v="198.51187878836399"/>
  </r>
  <r>
    <s v="550858"/>
    <x v="2"/>
    <x v="2"/>
    <n v="154.723307291666"/>
  </r>
  <r>
    <s v="550859"/>
    <x v="2"/>
    <x v="2"/>
    <n v="250.96552191463499"/>
  </r>
  <r>
    <s v="550860"/>
    <x v="2"/>
    <x v="2"/>
    <n v="291.62419229456799"/>
  </r>
  <r>
    <s v="550861"/>
    <x v="2"/>
    <x v="2"/>
    <n v="254.95624202577699"/>
  </r>
  <r>
    <s v="550862"/>
    <x v="2"/>
    <x v="2"/>
    <n v="429.98768091780403"/>
  </r>
  <r>
    <s v="550863"/>
    <x v="2"/>
    <x v="2"/>
    <n v="216.43709106302799"/>
  </r>
  <r>
    <s v="550864"/>
    <x v="2"/>
    <x v="2"/>
    <n v="261.86932639153702"/>
  </r>
  <r>
    <s v="550865"/>
    <x v="2"/>
    <x v="2"/>
    <n v="257.87934643431998"/>
  </r>
  <r>
    <s v="550866"/>
    <x v="2"/>
    <x v="2"/>
    <n v="267.35340379561899"/>
  </r>
  <r>
    <s v="550867"/>
    <x v="2"/>
    <x v="2"/>
    <n v="267.30692477665798"/>
  </r>
  <r>
    <s v="550868"/>
    <x v="2"/>
    <x v="2"/>
    <n v="276.19536382487001"/>
  </r>
  <r>
    <s v="550869"/>
    <x v="2"/>
    <x v="2"/>
    <n v="248.83822863629899"/>
  </r>
  <r>
    <s v="550870"/>
    <x v="2"/>
    <x v="2"/>
    <n v="317.801215277778"/>
  </r>
  <r>
    <s v="550871"/>
    <x v="2"/>
    <x v="2"/>
    <n v="23.3874146980455"/>
  </r>
  <r>
    <s v="550872"/>
    <x v="2"/>
    <x v="2"/>
    <n v="89.145558478322201"/>
  </r>
  <r>
    <s v="550873"/>
    <x v="2"/>
    <x v="2"/>
    <n v="82.574854038817406"/>
  </r>
  <r>
    <s v="550874"/>
    <x v="2"/>
    <x v="2"/>
    <n v="8.7003051265705693"/>
  </r>
  <r>
    <s v="550875"/>
    <x v="2"/>
    <x v="2"/>
    <n v="36.044121238643498"/>
  </r>
  <r>
    <s v="550876"/>
    <x v="2"/>
    <x v="2"/>
    <n v="216.237654479562"/>
  </r>
  <r>
    <s v="550877"/>
    <x v="2"/>
    <x v="2"/>
    <n v="256.87436204936603"/>
  </r>
  <r>
    <s v="550878"/>
    <x v="2"/>
    <x v="2"/>
    <n v="262.16771437384801"/>
  </r>
  <r>
    <s v="550880"/>
    <x v="2"/>
    <x v="2"/>
    <n v="45.033156104741799"/>
  </r>
  <r>
    <s v="550920"/>
    <x v="2"/>
    <x v="2"/>
    <n v="26.1930338541666"/>
  </r>
  <r>
    <s v="550946"/>
    <x v="2"/>
    <x v="2"/>
    <n v="26.339518229167101"/>
  </r>
  <r>
    <s v="550100"/>
    <x v="3"/>
    <x v="3"/>
    <n v="80.930555555557603"/>
  </r>
  <r>
    <s v="550527"/>
    <x v="3"/>
    <x v="3"/>
    <n v="71.829861111152994"/>
  </r>
  <r>
    <s v="550528"/>
    <x v="3"/>
    <x v="3"/>
    <n v="1067.0911367845199"/>
  </r>
  <r>
    <s v="550529"/>
    <x v="3"/>
    <x v="3"/>
    <n v="521.57935153972096"/>
  </r>
  <r>
    <s v="550530"/>
    <x v="4"/>
    <x v="3"/>
    <n v="625.16666666667197"/>
  </r>
  <r>
    <s v="550531"/>
    <x v="4"/>
    <x v="3"/>
    <n v="255.248917823944"/>
  </r>
  <r>
    <s v="550532"/>
    <x v="4"/>
    <x v="3"/>
    <n v="259.44444444444099"/>
  </r>
  <r>
    <s v="550533"/>
    <x v="4"/>
    <x v="3"/>
    <n v="560.97504317076698"/>
  </r>
  <r>
    <s v="550535"/>
    <x v="4"/>
    <x v="3"/>
    <n v="2482.1338977144301"/>
  </r>
  <r>
    <s v="550537"/>
    <x v="4"/>
    <x v="3"/>
    <n v="1424.6587453024199"/>
  </r>
  <r>
    <s v="550626"/>
    <x v="4"/>
    <x v="3"/>
    <n v="326.28451039176798"/>
  </r>
  <r>
    <s v="550627"/>
    <x v="4"/>
    <x v="3"/>
    <n v="1931.7702117026699"/>
  </r>
  <r>
    <s v="550628"/>
    <x v="4"/>
    <x v="3"/>
    <n v="1074.7651150491899"/>
  </r>
  <r>
    <s v="550629"/>
    <x v="4"/>
    <x v="3"/>
    <n v="615.79945201988698"/>
  </r>
  <r>
    <s v="550630"/>
    <x v="4"/>
    <x v="3"/>
    <n v="419.958497528794"/>
  </r>
  <r>
    <s v="550632"/>
    <x v="4"/>
    <x v="3"/>
    <n v="95.712239583332902"/>
  </r>
  <r>
    <s v="550633"/>
    <x v="4"/>
    <x v="3"/>
    <n v="458.41633404168601"/>
  </r>
  <r>
    <s v="550634"/>
    <x v="4"/>
    <x v="3"/>
    <n v="1455.2040780023101"/>
  </r>
  <r>
    <s v="550635"/>
    <x v="4"/>
    <x v="3"/>
    <n v="1838.0424243395501"/>
  </r>
  <r>
    <s v="550636"/>
    <x v="4"/>
    <x v="3"/>
    <n v="380.90766991127401"/>
  </r>
  <r>
    <s v="550637"/>
    <x v="4"/>
    <x v="3"/>
    <n v="1062.84044053821"/>
  </r>
  <r>
    <s v="550638"/>
    <x v="4"/>
    <x v="3"/>
    <n v="317.57031250000301"/>
  </r>
  <r>
    <s v="550639"/>
    <x v="4"/>
    <x v="3"/>
    <n v="317.57031249999898"/>
  </r>
  <r>
    <s v="550640"/>
    <x v="4"/>
    <x v="3"/>
    <n v="1062.7495876736"/>
  </r>
  <r>
    <s v="550641"/>
    <x v="4"/>
    <x v="3"/>
    <n v="390.55453887577897"/>
  </r>
  <r>
    <s v="550642"/>
    <x v="5"/>
    <x v="4"/>
    <n v="459.333333333334"/>
  </r>
  <r>
    <s v="550643"/>
    <x v="5"/>
    <x v="4"/>
    <n v="285.88888888887999"/>
  </r>
  <r>
    <s v="550644"/>
    <x v="5"/>
    <x v="4"/>
    <n v="285.40684263501998"/>
  </r>
  <r>
    <s v="550645"/>
    <x v="5"/>
    <x v="4"/>
    <n v="10.388888888888999"/>
  </r>
  <r>
    <s v="550646"/>
    <x v="5"/>
    <x v="4"/>
    <n v="129.63912594298"/>
  </r>
  <r>
    <s v="550647"/>
    <x v="5"/>
    <x v="4"/>
    <n v="749.05449570213398"/>
  </r>
  <r>
    <s v="550648"/>
    <x v="5"/>
    <x v="4"/>
    <n v="440.291666666666"/>
  </r>
  <r>
    <s v="550649"/>
    <x v="5"/>
    <x v="4"/>
    <n v="238.77083333333599"/>
  </r>
  <r>
    <s v="550650"/>
    <x v="5"/>
    <x v="4"/>
    <n v="174.042003454011"/>
  </r>
  <r>
    <s v="550651"/>
    <x v="5"/>
    <x v="4"/>
    <n v="10.388888888888999"/>
  </r>
  <r>
    <s v="550652"/>
    <x v="5"/>
    <x v="4"/>
    <n v="66.279552053913903"/>
  </r>
  <r>
    <s v="550654"/>
    <x v="5"/>
    <x v="4"/>
    <n v="247.89829903904399"/>
  </r>
  <r>
    <s v="550698"/>
    <x v="5"/>
    <x v="4"/>
    <n v="481.74217084493898"/>
  </r>
  <r>
    <s v="550699"/>
    <x v="5"/>
    <x v="4"/>
    <n v="449.17632378472598"/>
  </r>
  <r>
    <s v="550700"/>
    <x v="5"/>
    <x v="4"/>
    <n v="304.46412421775301"/>
  </r>
  <r>
    <s v="550701"/>
    <x v="5"/>
    <x v="4"/>
    <n v="97.322420634920803"/>
  </r>
  <r>
    <s v="550702"/>
    <x v="5"/>
    <x v="4"/>
    <n v="100.59801404407401"/>
  </r>
  <r>
    <s v="550703"/>
    <x v="5"/>
    <x v="4"/>
    <n v="187.28125000000199"/>
  </r>
  <r>
    <s v="550704"/>
    <x v="5"/>
    <x v="4"/>
    <n v="66.780598958333897"/>
  </r>
  <r>
    <s v="550705"/>
    <x v="5"/>
    <x v="4"/>
    <n v="164.276761210676"/>
  </r>
  <r>
    <s v="550706"/>
    <x v="5"/>
    <x v="4"/>
    <n v="336.25472754231902"/>
  </r>
  <r>
    <s v="550707"/>
    <x v="5"/>
    <x v="4"/>
    <n v="182.08333333333201"/>
  </r>
  <r>
    <s v="550708"/>
    <x v="5"/>
    <x v="4"/>
    <n v="15.4601780108733"/>
  </r>
  <r>
    <s v="550709"/>
    <x v="5"/>
    <x v="4"/>
    <n v="7.9652777777889696"/>
  </r>
  <r>
    <s v="550710"/>
    <x v="5"/>
    <x v="4"/>
    <n v="424.076388888888"/>
  </r>
  <r>
    <s v="550711"/>
    <x v="5"/>
    <x v="4"/>
    <n v="214.73249118020601"/>
  </r>
  <r>
    <s v="550712"/>
    <x v="5"/>
    <x v="4"/>
    <n v="76.068092378783405"/>
  </r>
  <r>
    <s v="550713"/>
    <x v="5"/>
    <x v="4"/>
    <n v="152.497395833334"/>
  </r>
  <r>
    <s v="550714"/>
    <x v="5"/>
    <x v="4"/>
    <n v="174.52969803947499"/>
  </r>
  <r>
    <s v="550715"/>
    <x v="5"/>
    <x v="4"/>
    <n v="42.945487858398998"/>
  </r>
  <r>
    <s v="550716"/>
    <x v="5"/>
    <x v="4"/>
    <n v="15.5059405023647"/>
  </r>
  <r>
    <s v="550717"/>
    <x v="5"/>
    <x v="4"/>
    <n v="30.663922888616302"/>
  </r>
  <r>
    <s v="550718"/>
    <x v="5"/>
    <x v="4"/>
    <n v="171.606770833333"/>
  </r>
  <r>
    <s v="550719"/>
    <x v="5"/>
    <x v="4"/>
    <n v="45.748287664100303"/>
  </r>
  <r>
    <s v="550720"/>
    <x v="5"/>
    <x v="4"/>
    <n v="45.209032405337197"/>
  </r>
  <r>
    <s v="550721"/>
    <x v="5"/>
    <x v="4"/>
    <n v="34.453124999998202"/>
  </r>
  <r>
    <s v="550722"/>
    <x v="5"/>
    <x v="4"/>
    <n v="10.2916666666664"/>
  </r>
  <r>
    <s v="550723"/>
    <x v="5"/>
    <x v="4"/>
    <n v="21.083333333333101"/>
  </r>
  <r>
    <s v="550724"/>
    <x v="5"/>
    <x v="4"/>
    <n v="21.323784722223198"/>
  </r>
  <r>
    <s v="550726"/>
    <x v="5"/>
    <x v="4"/>
    <n v="67.808159722218406"/>
  </r>
  <r>
    <s v="550729"/>
    <x v="5"/>
    <x v="4"/>
    <n v="92.406845243014203"/>
  </r>
  <r>
    <s v="550730"/>
    <x v="5"/>
    <x v="4"/>
    <n v="162.74999999999801"/>
  </r>
  <r>
    <s v="550731"/>
    <x v="5"/>
    <x v="4"/>
    <n v="7.9652777777785104"/>
  </r>
  <r>
    <s v="550732"/>
    <x v="5"/>
    <x v="4"/>
    <n v="25.245021162417"/>
  </r>
  <r>
    <s v="550733"/>
    <x v="5"/>
    <x v="4"/>
    <n v="9.3749999999998899"/>
  </r>
  <r>
    <s v="550545"/>
    <x v="5"/>
    <x v="4"/>
    <n v="410.22916666666202"/>
  </r>
  <r>
    <s v="550546"/>
    <x v="5"/>
    <x v="4"/>
    <n v="14.976562499996801"/>
  </r>
  <r>
    <s v="550548"/>
    <x v="5"/>
    <x v="4"/>
    <n v="17.968749999998401"/>
  </r>
  <r>
    <s v="550549"/>
    <x v="5"/>
    <x v="4"/>
    <n v="47.3632812499986"/>
  </r>
  <r>
    <s v="550550"/>
    <x v="5"/>
    <x v="4"/>
    <n v="71.672161715409402"/>
  </r>
  <r>
    <s v="550551"/>
    <x v="5"/>
    <x v="4"/>
    <n v="76.587673611120096"/>
  </r>
  <r>
    <s v="550552"/>
    <x v="5"/>
    <x v="4"/>
    <n v="223.66666666666799"/>
  </r>
  <r>
    <s v="550553"/>
    <x v="5"/>
    <x v="4"/>
    <n v="20.182291666666501"/>
  </r>
  <r>
    <s v="550554"/>
    <x v="5"/>
    <x v="4"/>
    <n v="7.2656250000001901"/>
  </r>
  <r>
    <s v="550555"/>
    <x v="5"/>
    <x v="4"/>
    <n v="8.9830647900046099"/>
  </r>
  <r>
    <s v="550561"/>
    <x v="5"/>
    <x v="4"/>
    <n v="498.237526887895"/>
  </r>
  <r>
    <s v="550562"/>
    <x v="5"/>
    <x v="4"/>
    <n v="164.08153365985001"/>
  </r>
  <r>
    <s v="550563"/>
    <x v="5"/>
    <x v="4"/>
    <n v="146.75961753969301"/>
  </r>
  <r>
    <s v="550564"/>
    <x v="5"/>
    <x v="4"/>
    <n v="106.3125"/>
  </r>
  <r>
    <s v="550567"/>
    <x v="5"/>
    <x v="4"/>
    <n v="211.31249999999901"/>
  </r>
  <r>
    <s v="550568"/>
    <x v="5"/>
    <x v="4"/>
    <n v="153.113389756944"/>
  </r>
  <r>
    <s v="550569"/>
    <x v="5"/>
    <x v="4"/>
    <n v="148.77687159741799"/>
  </r>
  <r>
    <s v="550570"/>
    <x v="5"/>
    <x v="4"/>
    <n v="458.16666666666498"/>
  </r>
  <r>
    <s v="550571"/>
    <x v="5"/>
    <x v="4"/>
    <n v="458.166666666666"/>
  </r>
  <r>
    <s v="550572"/>
    <x v="5"/>
    <x v="4"/>
    <n v="181.549479166667"/>
  </r>
  <r>
    <s v="550573"/>
    <x v="5"/>
    <x v="4"/>
    <n v="162.82925115755799"/>
  </r>
  <r>
    <s v="550574"/>
    <x v="5"/>
    <x v="4"/>
    <n v="153.307207031242"/>
  </r>
  <r>
    <s v="550576"/>
    <x v="6"/>
    <x v="5"/>
    <n v="1759.7535826848"/>
  </r>
  <r>
    <s v="550631"/>
    <x v="6"/>
    <x v="5"/>
    <n v="663.64156220568202"/>
  </r>
  <r>
    <s v="550911"/>
    <x v="6"/>
    <x v="5"/>
    <n v="947.95924993162896"/>
  </r>
  <r>
    <s v="550912"/>
    <x v="6"/>
    <x v="5"/>
    <n v="418.94272597204701"/>
  </r>
  <r>
    <s v="550913"/>
    <x v="6"/>
    <x v="5"/>
    <n v="364.04355924013203"/>
  </r>
  <r>
    <s v="550914"/>
    <x v="6"/>
    <x v="5"/>
    <n v="23.893434344472102"/>
  </r>
  <r>
    <s v="550915"/>
    <x v="6"/>
    <x v="5"/>
    <n v="572.310941744155"/>
  </r>
  <r>
    <s v="550916"/>
    <x v="6"/>
    <x v="5"/>
    <n v="106.286990185984"/>
  </r>
  <r>
    <s v="550917"/>
    <x v="6"/>
    <x v="5"/>
    <n v="15.666666666666501"/>
  </r>
  <r>
    <s v="550918"/>
    <x v="6"/>
    <x v="5"/>
    <n v="15.762573430096101"/>
  </r>
  <r>
    <s v="550919"/>
    <x v="6"/>
    <x v="5"/>
    <n v="330.42950794835099"/>
  </r>
  <r>
    <s v="550921"/>
    <x v="6"/>
    <x v="5"/>
    <n v="20.7618958827074"/>
  </r>
  <r>
    <s v="550923"/>
    <x v="6"/>
    <x v="5"/>
    <n v="20.968481911390899"/>
  </r>
  <r>
    <s v="550924"/>
    <x v="6"/>
    <x v="5"/>
    <n v="781.85672428504404"/>
  </r>
  <r>
    <s v="550925"/>
    <x v="6"/>
    <x v="5"/>
    <n v="418.30289127107699"/>
  </r>
  <r>
    <s v="550926"/>
    <x v="6"/>
    <x v="5"/>
    <n v="62.918836805555102"/>
  </r>
  <r>
    <s v="550927"/>
    <x v="6"/>
    <x v="5"/>
    <n v="59.074475107548302"/>
  </r>
  <r>
    <s v="550928"/>
    <x v="6"/>
    <x v="5"/>
    <n v="44.744426078131703"/>
  </r>
  <r>
    <s v="550929"/>
    <x v="6"/>
    <x v="5"/>
    <n v="104.888888888889"/>
  </r>
  <r>
    <s v="550933"/>
    <x v="6"/>
    <x v="5"/>
    <n v="36.173586791914701"/>
  </r>
  <r>
    <s v="550934"/>
    <x v="6"/>
    <x v="5"/>
    <n v="139.64809176903299"/>
  </r>
  <r>
    <s v="550935"/>
    <x v="6"/>
    <x v="5"/>
    <n v="52.149739583334501"/>
  </r>
  <r>
    <s v="550936"/>
    <x v="6"/>
    <x v="5"/>
    <n v="161.442708333333"/>
  </r>
  <r>
    <s v="550937"/>
    <x v="6"/>
    <x v="5"/>
    <n v="131.70611104706501"/>
  </r>
  <r>
    <s v="550938"/>
    <x v="6"/>
    <x v="5"/>
    <n v="152.33859381404801"/>
  </r>
  <r>
    <s v="550940"/>
    <x v="6"/>
    <x v="5"/>
    <n v="131.641927083334"/>
  </r>
  <r>
    <s v="550941"/>
    <x v="6"/>
    <x v="5"/>
    <n v="156.56364716387799"/>
  </r>
  <r>
    <s v="550942"/>
    <x v="6"/>
    <x v="5"/>
    <n v="65.940155848976104"/>
  </r>
  <r>
    <s v="550943"/>
    <x v="6"/>
    <x v="5"/>
    <n v="153.97045644584301"/>
  </r>
  <r>
    <s v="550944"/>
    <x v="6"/>
    <x v="5"/>
    <n v="66.370114185805306"/>
  </r>
  <r>
    <s v="550945"/>
    <x v="6"/>
    <x v="5"/>
    <n v="67.702489070557405"/>
  </r>
  <r>
    <s v="550948"/>
    <x v="6"/>
    <x v="5"/>
    <n v="297.43655727859499"/>
  </r>
  <r>
    <s v="551059"/>
    <x v="6"/>
    <x v="5"/>
    <n v="24.7811922782785"/>
  </r>
  <r>
    <s v="551061"/>
    <x v="6"/>
    <x v="5"/>
    <n v="220.88862070114899"/>
  </r>
  <r>
    <s v="551062"/>
    <x v="6"/>
    <x v="5"/>
    <n v="132.73690378453"/>
  </r>
  <r>
    <s v="551063"/>
    <x v="6"/>
    <x v="5"/>
    <n v="100.68482307386201"/>
  </r>
  <r>
    <s v="551136"/>
    <x v="6"/>
    <x v="5"/>
    <n v="287.486497049511"/>
  </r>
  <r>
    <s v="551145"/>
    <x v="6"/>
    <x v="5"/>
    <n v="762.80253753289003"/>
  </r>
  <r>
    <s v="551146"/>
    <x v="6"/>
    <x v="5"/>
    <n v="25.0833333333333"/>
  </r>
  <r>
    <s v="551147"/>
    <x v="6"/>
    <x v="5"/>
    <n v="167.06232861527499"/>
  </r>
  <r>
    <s v="551166"/>
    <x v="6"/>
    <x v="5"/>
    <n v="161.763020833333"/>
  </r>
  <r>
    <s v="551167"/>
    <x v="6"/>
    <x v="5"/>
    <n v="145.116319707728"/>
  </r>
  <r>
    <s v="551168"/>
    <x v="6"/>
    <x v="5"/>
    <n v="34.510416666666899"/>
  </r>
  <r>
    <s v="551174"/>
    <x v="6"/>
    <x v="5"/>
    <n v="31.8761624429936"/>
  </r>
  <r>
    <s v="551175"/>
    <x v="6"/>
    <x v="5"/>
    <n v="45.470517063428197"/>
  </r>
  <r>
    <s v="551178"/>
    <x v="6"/>
    <x v="5"/>
    <n v="132.25781249999699"/>
  </r>
  <r>
    <s v="551179"/>
    <x v="6"/>
    <x v="5"/>
    <n v="50.478880334790702"/>
  </r>
  <r>
    <s v="551192"/>
    <x v="6"/>
    <x v="5"/>
    <n v="37.483752774925698"/>
  </r>
  <r>
    <s v="551193"/>
    <x v="6"/>
    <x v="5"/>
    <n v="53.407941295380198"/>
  </r>
  <r>
    <s v="551194"/>
    <x v="6"/>
    <x v="5"/>
    <n v="134.46068116716299"/>
  </r>
  <r>
    <s v="551198"/>
    <x v="6"/>
    <x v="5"/>
    <n v="183.56106218312999"/>
  </r>
  <r>
    <s v="551199"/>
    <x v="6"/>
    <x v="5"/>
    <n v="121.448972302497"/>
  </r>
  <r>
    <s v="551117"/>
    <x v="6"/>
    <x v="5"/>
    <n v="33.229166666666501"/>
  </r>
  <r>
    <s v="551118"/>
    <x v="6"/>
    <x v="5"/>
    <n v="187.71458309310299"/>
  </r>
  <r>
    <s v="550150"/>
    <x v="6"/>
    <x v="5"/>
    <n v="138.844593779295"/>
  </r>
  <r>
    <s v="550151"/>
    <x v="6"/>
    <x v="5"/>
    <n v="202.17710417116399"/>
  </r>
  <r>
    <s v="550152"/>
    <x v="6"/>
    <x v="5"/>
    <n v="463.32291666666902"/>
  </r>
  <r>
    <s v="550153"/>
    <x v="6"/>
    <x v="5"/>
    <n v="340.45118731675302"/>
  </r>
  <r>
    <s v="550154"/>
    <x v="6"/>
    <x v="5"/>
    <n v="60.996853357851201"/>
  </r>
  <r>
    <m/>
    <x v="7"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4" indent="0" outline="1" outlineData="1" multipleFieldFilters="0" rowHeaderCaption="Cost Center">
  <location ref="A1:C18" firstHeaderRow="0" firstDataRow="1" firstDataCol="1"/>
  <pivotFields count="4">
    <pivotField showAll="0"/>
    <pivotField axis="axisRow" showAll="0" sortType="ascending">
      <items count="187">
        <item m="1" x="85"/>
        <item m="1" x="44"/>
        <item m="1" x="75"/>
        <item m="1" x="130"/>
        <item m="1" x="19"/>
        <item m="1" x="110"/>
        <item m="1" x="13"/>
        <item m="1" x="137"/>
        <item m="1" x="77"/>
        <item m="1" x="167"/>
        <item m="1" x="159"/>
        <item m="1" x="114"/>
        <item m="1" x="16"/>
        <item m="1" x="108"/>
        <item m="1" x="173"/>
        <item m="1" x="79"/>
        <item m="1" x="50"/>
        <item m="1" x="80"/>
        <item m="1" x="83"/>
        <item m="1" x="117"/>
        <item m="1" x="149"/>
        <item m="1" x="25"/>
        <item m="1" x="113"/>
        <item m="1" x="22"/>
        <item m="1" x="111"/>
        <item m="1" x="84"/>
        <item m="1" x="62"/>
        <item m="1" x="32"/>
        <item m="1" x="116"/>
        <item m="1" x="86"/>
        <item m="1" x="120"/>
        <item m="1" x="180"/>
        <item m="1" x="65"/>
        <item m="1" x="93"/>
        <item m="1" x="54"/>
        <item m="1" x="88"/>
        <item m="1" x="151"/>
        <item m="1" x="33"/>
        <item m="1" x="139"/>
        <item m="1" x="135"/>
        <item m="1" x="169"/>
        <item m="1" x="123"/>
        <item m="1" x="152"/>
        <item m="1" x="34"/>
        <item m="1" x="176"/>
        <item m="1" x="172"/>
        <item m="1" x="57"/>
        <item x="0"/>
        <item m="1" x="52"/>
        <item m="1" x="181"/>
        <item m="1" x="36"/>
        <item m="1" x="182"/>
        <item m="1" x="28"/>
        <item m="1" x="30"/>
        <item m="1" x="55"/>
        <item m="1" x="31"/>
        <item m="1" x="122"/>
        <item m="1" x="64"/>
        <item m="1" x="92"/>
        <item m="1" x="142"/>
        <item m="1" x="98"/>
        <item m="1" x="94"/>
        <item m="1" x="23"/>
        <item m="1" x="127"/>
        <item m="1" x="35"/>
        <item m="1" x="38"/>
        <item m="1" x="37"/>
        <item m="1" x="124"/>
        <item m="1" x="156"/>
        <item m="1" x="67"/>
        <item m="1" x="66"/>
        <item m="1" x="153"/>
        <item m="1" x="63"/>
        <item m="1" x="100"/>
        <item m="1" x="99"/>
        <item m="1" x="184"/>
        <item m="1" x="95"/>
        <item m="1" x="42"/>
        <item m="1" x="121"/>
        <item m="1" x="157"/>
        <item m="1" x="82"/>
        <item m="1" x="40"/>
        <item m="1" x="70"/>
        <item m="1" x="104"/>
        <item m="1" x="158"/>
        <item m="1" x="155"/>
        <item m="1" x="150"/>
        <item m="1" x="144"/>
        <item m="1" x="41"/>
        <item m="1" x="105"/>
        <item m="1" x="163"/>
        <item m="1" x="9"/>
        <item m="1" x="71"/>
        <item m="1" x="69"/>
        <item m="1" x="147"/>
        <item m="1" x="179"/>
        <item m="1" x="132"/>
        <item m="1" x="15"/>
        <item m="1" x="45"/>
        <item m="1" x="10"/>
        <item m="1" x="43"/>
        <item m="1" x="102"/>
        <item m="1" x="164"/>
        <item m="1" x="96"/>
        <item m="1" x="125"/>
        <item m="1" x="148"/>
        <item m="1" x="183"/>
        <item m="1" x="72"/>
        <item m="1" x="107"/>
        <item m="1" x="165"/>
        <item m="1" x="39"/>
        <item m="1" x="126"/>
        <item m="1" x="118"/>
        <item m="1" x="11"/>
        <item m="1" x="109"/>
        <item m="1" x="185"/>
        <item m="1" x="133"/>
        <item x="1"/>
        <item m="1" x="160"/>
        <item m="1" x="17"/>
        <item m="1" x="97"/>
        <item m="1" x="128"/>
        <item m="1" x="134"/>
        <item m="1" x="161"/>
        <item m="1" x="58"/>
        <item m="1" x="101"/>
        <item m="1" x="168"/>
        <item m="1" x="21"/>
        <item m="1" x="51"/>
        <item m="1" x="131"/>
        <item m="1" x="162"/>
        <item m="1" x="14"/>
        <item m="1" x="106"/>
        <item m="1" x="74"/>
        <item m="1" x="12"/>
        <item m="1" x="103"/>
        <item m="1" x="8"/>
        <item m="1" x="46"/>
        <item m="1" x="129"/>
        <item m="1" x="170"/>
        <item m="1" x="76"/>
        <item m="1" x="166"/>
        <item m="1" x="73"/>
        <item m="1" x="81"/>
        <item m="1" x="47"/>
        <item m="1" x="48"/>
        <item m="1" x="24"/>
        <item m="1" x="175"/>
        <item m="1" x="26"/>
        <item m="1" x="145"/>
        <item m="1" x="177"/>
        <item m="1" x="143"/>
        <item m="1" x="53"/>
        <item m="1" x="140"/>
        <item m="1" x="49"/>
        <item m="1" x="136"/>
        <item m="1" x="178"/>
        <item m="1" x="112"/>
        <item m="1" x="61"/>
        <item m="1" x="27"/>
        <item m="1" x="59"/>
        <item m="1" x="146"/>
        <item m="1" x="60"/>
        <item m="1" x="89"/>
        <item m="1" x="91"/>
        <item m="1" x="119"/>
        <item m="1" x="138"/>
        <item m="1" x="90"/>
        <item m="1" x="87"/>
        <item x="2"/>
        <item m="1" x="78"/>
        <item m="1" x="171"/>
        <item m="1" x="68"/>
        <item m="1" x="174"/>
        <item m="1" x="20"/>
        <item m="1" x="115"/>
        <item m="1" x="56"/>
        <item m="1" x="154"/>
        <item x="3"/>
        <item m="1" x="18"/>
        <item m="1" x="29"/>
        <item x="4"/>
        <item x="5"/>
        <item x="6"/>
        <item m="1" x="141"/>
        <item x="7"/>
        <item t="default"/>
      </items>
    </pivotField>
    <pivotField axis="axisRow" showAll="0">
      <items count="114">
        <item m="1" x="112"/>
        <item m="1" x="94"/>
        <item m="1" x="98"/>
        <item m="1" x="33"/>
        <item m="1" x="79"/>
        <item m="1" x="92"/>
        <item m="1" x="95"/>
        <item m="1" x="63"/>
        <item m="1" x="9"/>
        <item m="1" x="110"/>
        <item m="1" x="51"/>
        <item m="1" x="96"/>
        <item m="1" x="17"/>
        <item m="1" x="84"/>
        <item m="1" x="103"/>
        <item m="1" x="93"/>
        <item m="1" x="36"/>
        <item m="1" x="70"/>
        <item m="1" x="24"/>
        <item m="1" x="12"/>
        <item m="1" x="30"/>
        <item m="1" x="108"/>
        <item m="1" x="101"/>
        <item m="1" x="87"/>
        <item m="1" x="37"/>
        <item m="1" x="41"/>
        <item m="1" x="90"/>
        <item m="1" x="100"/>
        <item m="1" x="20"/>
        <item m="1" x="38"/>
        <item m="1" x="104"/>
        <item m="1" x="75"/>
        <item m="1" x="52"/>
        <item m="1" x="78"/>
        <item m="1" x="65"/>
        <item m="1" x="32"/>
        <item m="1" x="57"/>
        <item m="1" x="53"/>
        <item m="1" x="89"/>
        <item m="1" x="10"/>
        <item m="1" x="88"/>
        <item m="1" x="109"/>
        <item m="1" x="74"/>
        <item m="1" x="15"/>
        <item m="1" x="68"/>
        <item m="1" x="77"/>
        <item m="1" x="60"/>
        <item m="1" x="42"/>
        <item x="4"/>
        <item m="1" x="86"/>
        <item m="1" x="44"/>
        <item m="1" x="62"/>
        <item m="1" x="21"/>
        <item m="1" x="19"/>
        <item m="1" x="91"/>
        <item m="1" x="83"/>
        <item m="1" x="58"/>
        <item m="1" x="39"/>
        <item m="1" x="67"/>
        <item m="1" x="26"/>
        <item m="1" x="40"/>
        <item m="1" x="22"/>
        <item m="1" x="27"/>
        <item m="1" x="47"/>
        <item m="1" x="29"/>
        <item m="1" x="64"/>
        <item m="1" x="105"/>
        <item m="1" x="59"/>
        <item m="1" x="76"/>
        <item x="1"/>
        <item m="1" x="25"/>
        <item x="5"/>
        <item m="1" x="80"/>
        <item m="1" x="107"/>
        <item m="1" x="81"/>
        <item m="1" x="43"/>
        <item m="1" x="82"/>
        <item x="6"/>
        <item m="1" x="66"/>
        <item m="1" x="13"/>
        <item m="1" x="102"/>
        <item m="1" x="8"/>
        <item m="1" x="106"/>
        <item m="1" x="14"/>
        <item m="1" x="49"/>
        <item m="1" x="111"/>
        <item m="1" x="18"/>
        <item m="1" x="7"/>
        <item m="1" x="31"/>
        <item m="1" x="28"/>
        <item m="1" x="73"/>
        <item m="1" x="97"/>
        <item m="1" x="69"/>
        <item m="1" x="71"/>
        <item m="1" x="48"/>
        <item m="1" x="56"/>
        <item m="1" x="34"/>
        <item m="1" x="35"/>
        <item m="1" x="45"/>
        <item m="1" x="61"/>
        <item m="1" x="55"/>
        <item m="1" x="85"/>
        <item m="1" x="23"/>
        <item m="1" x="72"/>
        <item m="1" x="54"/>
        <item m="1" x="50"/>
        <item m="1" x="46"/>
        <item m="1" x="16"/>
        <item m="1" x="99"/>
        <item m="1" x="11"/>
        <item x="3"/>
        <item x="0"/>
        <item x="2"/>
        <item t="default"/>
      </items>
    </pivotField>
    <pivotField dataField="1" showAll="0"/>
  </pivotFields>
  <rowFields count="2">
    <field x="1"/>
    <field x="2"/>
  </rowFields>
  <rowItems count="17">
    <i>
      <x v="47"/>
    </i>
    <i r="1">
      <x v="111"/>
    </i>
    <i>
      <x v="117"/>
    </i>
    <i r="1">
      <x v="69"/>
    </i>
    <i>
      <x v="169"/>
    </i>
    <i r="1">
      <x v="112"/>
    </i>
    <i>
      <x v="178"/>
    </i>
    <i r="1">
      <x v="110"/>
    </i>
    <i>
      <x v="181"/>
    </i>
    <i r="1">
      <x v="110"/>
    </i>
    <i>
      <x v="182"/>
    </i>
    <i r="1">
      <x v="48"/>
    </i>
    <i>
      <x v="183"/>
    </i>
    <i r="1">
      <x v="71"/>
    </i>
    <i>
      <x v="185"/>
    </i>
    <i r="1">
      <x v="77"/>
    </i>
    <i t="grand">
      <x/>
    </i>
  </rowItems>
  <colFields count="1">
    <field x="-2"/>
  </colFields>
  <colItems count="2">
    <i>
      <x/>
    </i>
    <i i="1">
      <x v="1"/>
    </i>
  </colItems>
  <dataFields count="2">
    <dataField name="Detail Records" fld="3" subtotal="count" baseField="1" baseItem="0"/>
    <dataField name="Area Sum" fld="3" baseField="1" baseItem="0" numFmtId="3"/>
  </dataFields>
  <formats count="11">
    <format dxfId="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">
      <pivotArea dataOnly="0" outline="0" fieldPosition="0">
        <references count="1">
          <reference field="4294967294" count="1">
            <x v="1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1"/>
          </reference>
          <reference field="1" count="1">
            <x v="41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2">
      <pivotArea grandRow="1" outline="0" collapsedLevelsAreSubtotals="1" fieldPosition="0"/>
    </format>
    <format dxfId="11">
      <pivotArea dataOnly="0" labelOnly="1" grandRow="1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"/>
  <sheetViews>
    <sheetView tabSelected="1" workbookViewId="0">
      <selection activeCell="G16" sqref="G16"/>
    </sheetView>
  </sheetViews>
  <sheetFormatPr defaultRowHeight="15" x14ac:dyDescent="0.25"/>
  <cols>
    <col min="1" max="1" width="15.140625" customWidth="1"/>
    <col min="2" max="2" width="31.5703125" customWidth="1"/>
    <col min="3" max="3" width="22.5703125" style="22" customWidth="1"/>
    <col min="4" max="4" width="23.28515625" customWidth="1"/>
  </cols>
  <sheetData>
    <row r="1" spans="1:4" ht="24.75" customHeight="1" thickBot="1" x14ac:dyDescent="0.3">
      <c r="A1" s="32" t="s">
        <v>427</v>
      </c>
      <c r="B1" s="32"/>
      <c r="C1" s="32"/>
      <c r="D1" s="8">
        <v>43095</v>
      </c>
    </row>
    <row r="2" spans="1:4" ht="16.5" customHeight="1" thickBot="1" x14ac:dyDescent="0.3">
      <c r="A2" s="33" t="s">
        <v>432</v>
      </c>
      <c r="B2" s="33"/>
      <c r="C2" s="34" t="s">
        <v>438</v>
      </c>
      <c r="D2" s="34"/>
    </row>
    <row r="3" spans="1:4" ht="30.75" customHeight="1" x14ac:dyDescent="0.25">
      <c r="A3" s="9" t="s">
        <v>428</v>
      </c>
      <c r="B3" s="10" t="s">
        <v>430</v>
      </c>
      <c r="C3" s="19" t="s">
        <v>149</v>
      </c>
      <c r="D3" s="11" t="s">
        <v>429</v>
      </c>
    </row>
    <row r="4" spans="1:4" x14ac:dyDescent="0.25">
      <c r="A4" s="4" t="s">
        <v>433</v>
      </c>
      <c r="B4" s="13" t="str">
        <f>'Pivot Table'!A3</f>
        <v>Plant Operations</v>
      </c>
      <c r="C4" s="20">
        <f>'Pivot Table'!B3</f>
        <v>26</v>
      </c>
      <c r="D4" s="12">
        <f>'Pivot Table'!C3</f>
        <v>12403.998182761858</v>
      </c>
    </row>
    <row r="5" spans="1:4" x14ac:dyDescent="0.25">
      <c r="A5" s="4" t="s">
        <v>435</v>
      </c>
      <c r="B5" s="14" t="str">
        <f>'Pivot Table'!A5</f>
        <v>Telecommunications</v>
      </c>
      <c r="C5" s="20">
        <f>'Pivot Table'!B5</f>
        <v>5</v>
      </c>
      <c r="D5" s="12">
        <f>'Pivot Table'!C5</f>
        <v>568.86701753688124</v>
      </c>
    </row>
    <row r="6" spans="1:4" x14ac:dyDescent="0.25">
      <c r="A6" s="4" t="s">
        <v>436</v>
      </c>
      <c r="B6" s="15" t="str">
        <f>'Pivot Table'!A7</f>
        <v>Samuel Merritt University</v>
      </c>
      <c r="C6" s="20">
        <f>'Pivot Table'!B7</f>
        <v>233</v>
      </c>
      <c r="D6" s="12">
        <f>'Pivot Table'!C7</f>
        <v>62627.829865865533</v>
      </c>
    </row>
    <row r="7" spans="1:4" x14ac:dyDescent="0.25">
      <c r="A7" s="4" t="s">
        <v>121</v>
      </c>
      <c r="B7" s="14" t="s">
        <v>439</v>
      </c>
      <c r="C7" s="20">
        <f>SUM('Pivot Table'!B9,'Pivot Table'!B11)</f>
        <v>25</v>
      </c>
      <c r="D7" s="16">
        <f>SUM('Pivot Table'!C9,'Pivot Table'!C11)</f>
        <v>19097.204344771679</v>
      </c>
    </row>
    <row r="8" spans="1:4" ht="15.75" thickBot="1" x14ac:dyDescent="0.3">
      <c r="A8" s="4" t="s">
        <v>285</v>
      </c>
      <c r="B8" s="14" t="str">
        <f>'Pivot Table'!A15</f>
        <v>VACANT</v>
      </c>
      <c r="C8" s="20">
        <f>'Pivot Table'!B15</f>
        <v>59</v>
      </c>
      <c r="D8" s="12">
        <f>'Pivot Table'!C15</f>
        <v>12625.389773692434</v>
      </c>
    </row>
    <row r="9" spans="1:4" ht="15.75" x14ac:dyDescent="0.25">
      <c r="A9" s="9" t="s">
        <v>106</v>
      </c>
      <c r="B9" s="17"/>
      <c r="C9" s="21">
        <f>SUM(C4:C8)</f>
        <v>348</v>
      </c>
      <c r="D9" s="18">
        <f>SUM(D4:D8)</f>
        <v>107323.2891846284</v>
      </c>
    </row>
  </sheetData>
  <mergeCells count="3">
    <mergeCell ref="A1:C1"/>
    <mergeCell ref="A2:B2"/>
    <mergeCell ref="C2:D2"/>
  </mergeCells>
  <pageMargins left="0.7" right="0.7" top="0.75" bottom="0.75" header="0.3" footer="0.3"/>
  <pageSetup scale="9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"/>
  <sheetViews>
    <sheetView zoomScaleNormal="100" zoomScaleSheetLayoutView="100" workbookViewId="0">
      <selection activeCell="A7" sqref="A7:C7"/>
    </sheetView>
  </sheetViews>
  <sheetFormatPr defaultRowHeight="15" x14ac:dyDescent="0.25"/>
  <cols>
    <col min="1" max="1" width="25.5703125" bestFit="1" customWidth="1"/>
    <col min="2" max="2" width="13.85546875" style="2" bestFit="1" customWidth="1"/>
    <col min="3" max="3" width="9.42578125" style="3" bestFit="1" customWidth="1"/>
    <col min="4" max="5" width="14" customWidth="1"/>
    <col min="6" max="6" width="14.42578125" customWidth="1"/>
    <col min="7" max="7" width="18.7109375" customWidth="1"/>
    <col min="8" max="8" width="16.85546875" customWidth="1"/>
    <col min="9" max="9" width="15.140625" customWidth="1"/>
    <col min="10" max="10" width="22" customWidth="1"/>
    <col min="11" max="11" width="13.5703125" customWidth="1"/>
    <col min="12" max="12" width="21.42578125" customWidth="1"/>
    <col min="13" max="13" width="15" customWidth="1"/>
    <col min="14" max="14" width="18.85546875" customWidth="1"/>
    <col min="15" max="15" width="16.5703125" customWidth="1"/>
    <col min="16" max="16" width="10" customWidth="1"/>
    <col min="17" max="17" width="18.7109375" customWidth="1"/>
    <col min="18" max="18" width="15.140625" customWidth="1"/>
    <col min="19" max="19" width="7.5703125" customWidth="1"/>
    <col min="20" max="20" width="7.7109375" customWidth="1"/>
    <col min="21" max="21" width="7.42578125" customWidth="1"/>
    <col min="22" max="22" width="22.28515625" customWidth="1"/>
    <col min="23" max="23" width="18.7109375" customWidth="1"/>
    <col min="24" max="24" width="22.140625" customWidth="1"/>
    <col min="25" max="25" width="22.28515625" customWidth="1"/>
    <col min="26" max="26" width="14.140625" customWidth="1"/>
    <col min="27" max="27" width="12.85546875" customWidth="1"/>
    <col min="28" max="28" width="9.28515625" customWidth="1"/>
    <col min="29" max="29" width="16.7109375" customWidth="1"/>
    <col min="30" max="30" width="11.7109375" customWidth="1"/>
    <col min="31" max="31" width="11.28515625" customWidth="1"/>
    <col min="32" max="32" width="20.42578125" customWidth="1"/>
    <col min="33" max="33" width="13.7109375" customWidth="1"/>
    <col min="34" max="34" width="20.85546875" customWidth="1"/>
    <col min="35" max="35" width="14.140625" customWidth="1"/>
    <col min="36" max="36" width="11.28515625" customWidth="1"/>
    <col min="37" max="37" width="11.140625" customWidth="1"/>
    <col min="38" max="38" width="16.5703125" customWidth="1"/>
    <col min="39" max="39" width="13.7109375" customWidth="1"/>
    <col min="40" max="40" width="15.42578125" customWidth="1"/>
    <col min="41" max="43" width="16" customWidth="1"/>
    <col min="44" max="44" width="19.28515625" customWidth="1"/>
    <col min="45" max="45" width="17.85546875" customWidth="1"/>
    <col min="46" max="46" width="16.85546875" customWidth="1"/>
    <col min="47" max="47" width="14.28515625" customWidth="1"/>
    <col min="48" max="48" width="12.7109375" customWidth="1"/>
    <col min="49" max="49" width="12.42578125" customWidth="1"/>
    <col min="50" max="50" width="11" customWidth="1"/>
    <col min="51" max="51" width="17.42578125" customWidth="1"/>
    <col min="52" max="52" width="16.7109375" customWidth="1"/>
    <col min="53" max="53" width="13.85546875" customWidth="1"/>
    <col min="54" max="54" width="21.140625" customWidth="1"/>
    <col min="55" max="55" width="9.5703125" customWidth="1"/>
    <col min="56" max="56" width="17.28515625" customWidth="1"/>
    <col min="57" max="57" width="5" customWidth="1"/>
    <col min="58" max="58" width="16" customWidth="1"/>
    <col min="59" max="59" width="21.5703125" customWidth="1"/>
    <col min="60" max="60" width="21" customWidth="1"/>
    <col min="61" max="61" width="13.28515625" customWidth="1"/>
    <col min="62" max="62" width="20.5703125" customWidth="1"/>
    <col min="63" max="63" width="16.5703125" customWidth="1"/>
    <col min="64" max="64" width="18.85546875" customWidth="1"/>
    <col min="65" max="65" width="19.140625" customWidth="1"/>
    <col min="66" max="66" width="19" customWidth="1"/>
    <col min="67" max="67" width="17" customWidth="1"/>
    <col min="68" max="68" width="8.140625" customWidth="1"/>
    <col min="69" max="69" width="16.85546875" customWidth="1"/>
    <col min="70" max="70" width="17.7109375" customWidth="1"/>
    <col min="71" max="71" width="21.42578125" customWidth="1"/>
    <col min="72" max="72" width="19.7109375" customWidth="1"/>
    <col min="73" max="73" width="10.85546875" customWidth="1"/>
    <col min="74" max="74" width="7" customWidth="1"/>
    <col min="75" max="75" width="10.85546875" customWidth="1"/>
    <col min="76" max="76" width="7.28515625" customWidth="1"/>
    <col min="77" max="77" width="17" customWidth="1"/>
    <col min="78" max="78" width="18.7109375" customWidth="1"/>
    <col min="79" max="80" width="14" customWidth="1"/>
    <col min="81" max="81" width="14.42578125" customWidth="1"/>
    <col min="82" max="82" width="18.7109375" customWidth="1"/>
    <col min="83" max="83" width="16.85546875" customWidth="1"/>
    <col min="84" max="84" width="15.140625" customWidth="1"/>
    <col min="85" max="85" width="22" customWidth="1"/>
    <col min="86" max="86" width="13.5703125" customWidth="1"/>
    <col min="87" max="87" width="21.42578125" customWidth="1"/>
    <col min="88" max="88" width="15" customWidth="1"/>
    <col min="89" max="89" width="18.85546875" customWidth="1"/>
    <col min="90" max="90" width="16.5703125" customWidth="1"/>
    <col min="91" max="91" width="10" customWidth="1"/>
    <col min="92" max="92" width="18.7109375" customWidth="1"/>
    <col min="93" max="93" width="15.140625" customWidth="1"/>
    <col min="94" max="94" width="7.5703125" customWidth="1"/>
    <col min="95" max="95" width="7.7109375" customWidth="1"/>
    <col min="96" max="96" width="7.42578125" customWidth="1"/>
    <col min="97" max="97" width="22.28515625" customWidth="1"/>
    <col min="98" max="98" width="18.7109375" customWidth="1"/>
    <col min="99" max="99" width="22.140625" customWidth="1"/>
    <col min="100" max="100" width="22.28515625" customWidth="1"/>
    <col min="101" max="101" width="14.140625" customWidth="1"/>
    <col min="102" max="102" width="12.85546875" customWidth="1"/>
    <col min="103" max="103" width="9.28515625" customWidth="1"/>
    <col min="104" max="104" width="16.7109375" customWidth="1"/>
    <col min="105" max="105" width="11.7109375" customWidth="1"/>
    <col min="106" max="106" width="11.28515625" customWidth="1"/>
    <col min="107" max="107" width="20.42578125" customWidth="1"/>
    <col min="108" max="108" width="13.7109375" customWidth="1"/>
    <col min="109" max="109" width="20.85546875" customWidth="1"/>
    <col min="110" max="110" width="14.140625" customWidth="1"/>
    <col min="111" max="111" width="11.28515625" customWidth="1"/>
    <col min="112" max="112" width="11.140625" customWidth="1"/>
    <col min="113" max="113" width="16.5703125" customWidth="1"/>
    <col min="114" max="114" width="13.7109375" customWidth="1"/>
    <col min="115" max="115" width="15.42578125" customWidth="1"/>
    <col min="116" max="118" width="16" customWidth="1"/>
    <col min="119" max="119" width="19.28515625" customWidth="1"/>
    <col min="120" max="120" width="17.85546875" customWidth="1"/>
    <col min="121" max="121" width="16.85546875" customWidth="1"/>
    <col min="122" max="122" width="14.28515625" customWidth="1"/>
    <col min="123" max="123" width="12.7109375" customWidth="1"/>
    <col min="124" max="124" width="12.42578125" customWidth="1"/>
    <col min="125" max="125" width="11" customWidth="1"/>
    <col min="126" max="126" width="17.42578125" customWidth="1"/>
    <col min="127" max="127" width="16.7109375" customWidth="1"/>
    <col min="128" max="128" width="13.85546875" customWidth="1"/>
    <col min="129" max="129" width="21.140625" customWidth="1"/>
    <col min="130" max="130" width="9.5703125" customWidth="1"/>
    <col min="131" max="131" width="17.28515625" customWidth="1"/>
    <col min="132" max="132" width="5" customWidth="1"/>
    <col min="133" max="133" width="16" customWidth="1"/>
    <col min="134" max="134" width="21.5703125" customWidth="1"/>
    <col min="135" max="135" width="21" customWidth="1"/>
    <col min="136" max="136" width="13.28515625" customWidth="1"/>
    <col min="137" max="137" width="20.5703125" customWidth="1"/>
    <col min="138" max="138" width="16.5703125" customWidth="1"/>
    <col min="139" max="139" width="18.85546875" customWidth="1"/>
    <col min="140" max="140" width="19.140625" customWidth="1"/>
    <col min="141" max="141" width="19" customWidth="1"/>
    <col min="142" max="142" width="17" customWidth="1"/>
    <col min="143" max="143" width="8.140625" customWidth="1"/>
    <col min="144" max="144" width="16.85546875" customWidth="1"/>
    <col min="145" max="145" width="17.7109375" customWidth="1"/>
    <col min="146" max="146" width="21.42578125" customWidth="1"/>
    <col min="147" max="147" width="19.7109375" customWidth="1"/>
    <col min="148" max="148" width="10.85546875" customWidth="1"/>
    <col min="149" max="149" width="7" customWidth="1"/>
    <col min="150" max="150" width="10.85546875" customWidth="1"/>
    <col min="151" max="151" width="7.28515625" customWidth="1"/>
    <col min="152" max="152" width="18.85546875" customWidth="1"/>
    <col min="153" max="153" width="14.42578125" customWidth="1"/>
  </cols>
  <sheetData>
    <row r="1" spans="1:3" x14ac:dyDescent="0.25">
      <c r="A1" s="25" t="s">
        <v>3</v>
      </c>
      <c r="B1" s="23" t="s">
        <v>149</v>
      </c>
      <c r="C1" s="1" t="s">
        <v>1</v>
      </c>
    </row>
    <row r="2" spans="1:3" x14ac:dyDescent="0.25">
      <c r="A2" s="4" t="s">
        <v>433</v>
      </c>
      <c r="B2" s="24">
        <v>26</v>
      </c>
      <c r="C2" s="1">
        <v>12403.998182761858</v>
      </c>
    </row>
    <row r="3" spans="1:3" x14ac:dyDescent="0.25">
      <c r="A3" s="26" t="s">
        <v>434</v>
      </c>
      <c r="B3" s="24">
        <v>26</v>
      </c>
      <c r="C3" s="1">
        <v>12403.998182761858</v>
      </c>
    </row>
    <row r="4" spans="1:3" x14ac:dyDescent="0.25">
      <c r="A4" s="4" t="s">
        <v>435</v>
      </c>
      <c r="B4" s="24">
        <v>5</v>
      </c>
      <c r="C4" s="1">
        <v>568.86701753688124</v>
      </c>
    </row>
    <row r="5" spans="1:3" x14ac:dyDescent="0.25">
      <c r="A5" s="26" t="s">
        <v>306</v>
      </c>
      <c r="B5" s="24">
        <v>5</v>
      </c>
      <c r="C5" s="1">
        <v>568.86701753688124</v>
      </c>
    </row>
    <row r="6" spans="1:3" x14ac:dyDescent="0.25">
      <c r="A6" s="4" t="s">
        <v>436</v>
      </c>
      <c r="B6" s="24">
        <v>233</v>
      </c>
      <c r="C6" s="1">
        <v>62627.829865865533</v>
      </c>
    </row>
    <row r="7" spans="1:3" x14ac:dyDescent="0.25">
      <c r="A7" s="26" t="s">
        <v>437</v>
      </c>
      <c r="B7" s="24">
        <v>233</v>
      </c>
      <c r="C7" s="1">
        <v>62627.829865865533</v>
      </c>
    </row>
    <row r="8" spans="1:3" x14ac:dyDescent="0.25">
      <c r="A8" s="4" t="s">
        <v>431</v>
      </c>
      <c r="B8" s="24">
        <v>4</v>
      </c>
      <c r="C8" s="1">
        <v>1741.4309049909516</v>
      </c>
    </row>
    <row r="9" spans="1:3" x14ac:dyDescent="0.25">
      <c r="A9" s="26" t="s">
        <v>121</v>
      </c>
      <c r="B9" s="24">
        <v>4</v>
      </c>
      <c r="C9" s="1">
        <v>1741.4309049909516</v>
      </c>
    </row>
    <row r="10" spans="1:3" x14ac:dyDescent="0.25">
      <c r="A10" s="4" t="s">
        <v>274</v>
      </c>
      <c r="B10" s="24">
        <v>21</v>
      </c>
      <c r="C10" s="1">
        <v>17355.773439780725</v>
      </c>
    </row>
    <row r="11" spans="1:3" x14ac:dyDescent="0.25">
      <c r="A11" s="26" t="s">
        <v>121</v>
      </c>
      <c r="B11" s="24">
        <v>21</v>
      </c>
      <c r="C11" s="1">
        <v>17355.773439780725</v>
      </c>
    </row>
    <row r="12" spans="1:3" x14ac:dyDescent="0.25">
      <c r="A12" s="4" t="s">
        <v>133</v>
      </c>
      <c r="B12" s="24">
        <v>67</v>
      </c>
      <c r="C12" s="1">
        <v>11078.58217528444</v>
      </c>
    </row>
    <row r="13" spans="1:3" x14ac:dyDescent="0.25">
      <c r="A13" s="26" t="s">
        <v>133</v>
      </c>
      <c r="B13" s="24">
        <v>67</v>
      </c>
      <c r="C13" s="1">
        <v>11078.58217528444</v>
      </c>
    </row>
    <row r="14" spans="1:3" x14ac:dyDescent="0.25">
      <c r="A14" s="4" t="s">
        <v>285</v>
      </c>
      <c r="B14" s="24">
        <v>59</v>
      </c>
      <c r="C14" s="1">
        <v>12625.389773692434</v>
      </c>
    </row>
    <row r="15" spans="1:3" x14ac:dyDescent="0.25">
      <c r="A15" s="26" t="s">
        <v>285</v>
      </c>
      <c r="B15" s="24">
        <v>59</v>
      </c>
      <c r="C15" s="1">
        <v>12625.389773692434</v>
      </c>
    </row>
    <row r="16" spans="1:3" x14ac:dyDescent="0.25">
      <c r="A16" s="4" t="s">
        <v>219</v>
      </c>
      <c r="B16" s="24"/>
      <c r="C16" s="1"/>
    </row>
    <row r="17" spans="1:3" x14ac:dyDescent="0.25">
      <c r="A17" s="26" t="s">
        <v>219</v>
      </c>
      <c r="B17" s="24"/>
      <c r="C17" s="1"/>
    </row>
    <row r="18" spans="1:3" x14ac:dyDescent="0.25">
      <c r="A18" s="27" t="s">
        <v>106</v>
      </c>
      <c r="B18" s="28">
        <v>415</v>
      </c>
      <c r="C18" s="29">
        <v>118401.87135991282</v>
      </c>
    </row>
    <row r="19" spans="1:3" x14ac:dyDescent="0.25">
      <c r="B19"/>
      <c r="C19"/>
    </row>
    <row r="20" spans="1:3" x14ac:dyDescent="0.25">
      <c r="B20"/>
      <c r="C20"/>
    </row>
    <row r="21" spans="1:3" x14ac:dyDescent="0.25">
      <c r="B21"/>
      <c r="C21"/>
    </row>
    <row r="22" spans="1:3" x14ac:dyDescent="0.25">
      <c r="B22"/>
      <c r="C22"/>
    </row>
    <row r="23" spans="1:3" x14ac:dyDescent="0.25">
      <c r="B23"/>
      <c r="C23"/>
    </row>
    <row r="24" spans="1:3" x14ac:dyDescent="0.25">
      <c r="B24"/>
      <c r="C24"/>
    </row>
    <row r="25" spans="1:3" x14ac:dyDescent="0.25">
      <c r="B25"/>
      <c r="C25"/>
    </row>
    <row r="26" spans="1:3" x14ac:dyDescent="0.25">
      <c r="B26"/>
      <c r="C26"/>
    </row>
    <row r="27" spans="1:3" x14ac:dyDescent="0.25">
      <c r="B27"/>
      <c r="C27"/>
    </row>
    <row r="28" spans="1:3" x14ac:dyDescent="0.25">
      <c r="B28"/>
      <c r="C28"/>
    </row>
    <row r="29" spans="1:3" x14ac:dyDescent="0.25">
      <c r="B29"/>
      <c r="C29"/>
    </row>
    <row r="30" spans="1:3" x14ac:dyDescent="0.25">
      <c r="B30"/>
      <c r="C30"/>
    </row>
    <row r="31" spans="1:3" x14ac:dyDescent="0.25">
      <c r="B31"/>
      <c r="C31"/>
    </row>
    <row r="32" spans="1:3" x14ac:dyDescent="0.25">
      <c r="B32"/>
      <c r="C32"/>
    </row>
    <row r="33" spans="2:3" x14ac:dyDescent="0.25">
      <c r="B33"/>
      <c r="C33"/>
    </row>
    <row r="34" spans="2:3" x14ac:dyDescent="0.25">
      <c r="B34"/>
      <c r="C34"/>
    </row>
    <row r="35" spans="2:3" x14ac:dyDescent="0.25">
      <c r="B35"/>
      <c r="C35"/>
    </row>
    <row r="36" spans="2:3" x14ac:dyDescent="0.25">
      <c r="B36"/>
      <c r="C36"/>
    </row>
    <row r="37" spans="2:3" x14ac:dyDescent="0.25">
      <c r="B37"/>
      <c r="C37"/>
    </row>
    <row r="38" spans="2:3" x14ac:dyDescent="0.25">
      <c r="B38"/>
      <c r="C38"/>
    </row>
    <row r="39" spans="2:3" x14ac:dyDescent="0.25">
      <c r="B39"/>
      <c r="C39"/>
    </row>
    <row r="40" spans="2:3" x14ac:dyDescent="0.25">
      <c r="B40"/>
      <c r="C40"/>
    </row>
    <row r="41" spans="2:3" x14ac:dyDescent="0.25">
      <c r="B41"/>
      <c r="C41"/>
    </row>
    <row r="42" spans="2:3" x14ac:dyDescent="0.25">
      <c r="B42"/>
      <c r="C42"/>
    </row>
    <row r="43" spans="2:3" x14ac:dyDescent="0.25">
      <c r="B43"/>
      <c r="C43"/>
    </row>
    <row r="44" spans="2:3" x14ac:dyDescent="0.25">
      <c r="B44"/>
      <c r="C44"/>
    </row>
    <row r="45" spans="2:3" x14ac:dyDescent="0.25">
      <c r="B45"/>
      <c r="C45"/>
    </row>
    <row r="46" spans="2:3" x14ac:dyDescent="0.25">
      <c r="B46"/>
      <c r="C46"/>
    </row>
    <row r="47" spans="2:3" x14ac:dyDescent="0.25">
      <c r="B47"/>
      <c r="C47"/>
    </row>
    <row r="48" spans="2:3" x14ac:dyDescent="0.25">
      <c r="B48"/>
      <c r="C48"/>
    </row>
    <row r="49" spans="2:3" x14ac:dyDescent="0.25">
      <c r="B49"/>
      <c r="C49"/>
    </row>
    <row r="50" spans="2:3" x14ac:dyDescent="0.25">
      <c r="B50"/>
      <c r="C50"/>
    </row>
    <row r="51" spans="2:3" x14ac:dyDescent="0.25">
      <c r="B51"/>
      <c r="C51"/>
    </row>
    <row r="52" spans="2:3" x14ac:dyDescent="0.25">
      <c r="B52"/>
      <c r="C52"/>
    </row>
    <row r="53" spans="2:3" x14ac:dyDescent="0.25">
      <c r="B53"/>
      <c r="C53"/>
    </row>
    <row r="54" spans="2:3" x14ac:dyDescent="0.25">
      <c r="B54"/>
      <c r="C54"/>
    </row>
    <row r="55" spans="2:3" x14ac:dyDescent="0.25">
      <c r="B55"/>
      <c r="C55"/>
    </row>
    <row r="56" spans="2:3" x14ac:dyDescent="0.25">
      <c r="B56"/>
      <c r="C56"/>
    </row>
    <row r="57" spans="2:3" x14ac:dyDescent="0.25">
      <c r="B57"/>
      <c r="C57"/>
    </row>
    <row r="58" spans="2:3" x14ac:dyDescent="0.25">
      <c r="B58"/>
      <c r="C58"/>
    </row>
    <row r="59" spans="2:3" x14ac:dyDescent="0.25">
      <c r="B59"/>
      <c r="C59"/>
    </row>
    <row r="60" spans="2:3" x14ac:dyDescent="0.25">
      <c r="B60"/>
      <c r="C60"/>
    </row>
    <row r="61" spans="2:3" x14ac:dyDescent="0.25">
      <c r="B61"/>
      <c r="C61"/>
    </row>
    <row r="62" spans="2:3" x14ac:dyDescent="0.25">
      <c r="B62"/>
      <c r="C62"/>
    </row>
    <row r="63" spans="2:3" x14ac:dyDescent="0.25">
      <c r="B63"/>
      <c r="C63"/>
    </row>
    <row r="64" spans="2:3" x14ac:dyDescent="0.25">
      <c r="B64"/>
      <c r="C64"/>
    </row>
    <row r="65" spans="2:3" x14ac:dyDescent="0.25">
      <c r="B65"/>
      <c r="C65"/>
    </row>
    <row r="66" spans="2:3" x14ac:dyDescent="0.25">
      <c r="B66"/>
      <c r="C66"/>
    </row>
    <row r="67" spans="2:3" x14ac:dyDescent="0.25">
      <c r="B67"/>
      <c r="C67"/>
    </row>
    <row r="68" spans="2:3" x14ac:dyDescent="0.25">
      <c r="B68"/>
      <c r="C68"/>
    </row>
    <row r="69" spans="2:3" x14ac:dyDescent="0.25">
      <c r="B69"/>
      <c r="C69"/>
    </row>
    <row r="70" spans="2:3" x14ac:dyDescent="0.25">
      <c r="B70"/>
      <c r="C70"/>
    </row>
    <row r="71" spans="2:3" x14ac:dyDescent="0.25">
      <c r="B71"/>
      <c r="C71"/>
    </row>
    <row r="72" spans="2:3" x14ac:dyDescent="0.25">
      <c r="B72"/>
      <c r="C72"/>
    </row>
    <row r="73" spans="2:3" x14ac:dyDescent="0.25">
      <c r="B73"/>
      <c r="C73"/>
    </row>
    <row r="74" spans="2:3" x14ac:dyDescent="0.25">
      <c r="B74"/>
      <c r="C74"/>
    </row>
    <row r="75" spans="2:3" x14ac:dyDescent="0.25">
      <c r="B75"/>
      <c r="C75"/>
    </row>
    <row r="76" spans="2:3" x14ac:dyDescent="0.25">
      <c r="B76"/>
      <c r="C76"/>
    </row>
    <row r="77" spans="2:3" x14ac:dyDescent="0.25">
      <c r="B77"/>
      <c r="C77"/>
    </row>
    <row r="78" spans="2:3" x14ac:dyDescent="0.25">
      <c r="B78"/>
      <c r="C78"/>
    </row>
    <row r="79" spans="2:3" x14ac:dyDescent="0.25">
      <c r="B79"/>
      <c r="C79"/>
    </row>
    <row r="80" spans="2:3" x14ac:dyDescent="0.25">
      <c r="B80"/>
      <c r="C80"/>
    </row>
    <row r="81" spans="2:3" x14ac:dyDescent="0.25">
      <c r="B81"/>
      <c r="C81"/>
    </row>
    <row r="82" spans="2:3" x14ac:dyDescent="0.25">
      <c r="B82"/>
      <c r="C82"/>
    </row>
    <row r="83" spans="2:3" x14ac:dyDescent="0.25">
      <c r="B83"/>
      <c r="C83"/>
    </row>
    <row r="84" spans="2:3" x14ac:dyDescent="0.25">
      <c r="B84"/>
      <c r="C84"/>
    </row>
    <row r="85" spans="2:3" x14ac:dyDescent="0.25">
      <c r="B85"/>
      <c r="C85"/>
    </row>
    <row r="86" spans="2:3" x14ac:dyDescent="0.25">
      <c r="B86"/>
      <c r="C86"/>
    </row>
    <row r="87" spans="2:3" x14ac:dyDescent="0.25">
      <c r="B87"/>
      <c r="C87"/>
    </row>
    <row r="88" spans="2:3" x14ac:dyDescent="0.25">
      <c r="B88"/>
      <c r="C88"/>
    </row>
    <row r="89" spans="2:3" x14ac:dyDescent="0.25">
      <c r="B89"/>
      <c r="C89"/>
    </row>
    <row r="90" spans="2:3" x14ac:dyDescent="0.25">
      <c r="B90"/>
      <c r="C90"/>
    </row>
    <row r="91" spans="2:3" x14ac:dyDescent="0.25">
      <c r="B91"/>
      <c r="C91"/>
    </row>
    <row r="92" spans="2:3" x14ac:dyDescent="0.25">
      <c r="B92"/>
      <c r="C92"/>
    </row>
    <row r="93" spans="2:3" x14ac:dyDescent="0.25">
      <c r="B93"/>
      <c r="C93"/>
    </row>
    <row r="94" spans="2:3" x14ac:dyDescent="0.25">
      <c r="B94"/>
      <c r="C94"/>
    </row>
    <row r="95" spans="2:3" x14ac:dyDescent="0.25">
      <c r="B95"/>
      <c r="C95"/>
    </row>
    <row r="96" spans="2:3" x14ac:dyDescent="0.25">
      <c r="B96"/>
      <c r="C96"/>
    </row>
    <row r="97" spans="2:3" x14ac:dyDescent="0.25">
      <c r="B97"/>
      <c r="C97"/>
    </row>
    <row r="98" spans="2:3" x14ac:dyDescent="0.25">
      <c r="B98"/>
      <c r="C98"/>
    </row>
    <row r="99" spans="2:3" x14ac:dyDescent="0.25">
      <c r="B99"/>
      <c r="C99"/>
    </row>
    <row r="100" spans="2:3" x14ac:dyDescent="0.25">
      <c r="B100"/>
      <c r="C100"/>
    </row>
    <row r="101" spans="2:3" x14ac:dyDescent="0.25">
      <c r="B101"/>
      <c r="C101"/>
    </row>
    <row r="102" spans="2:3" x14ac:dyDescent="0.25">
      <c r="B102"/>
      <c r="C102"/>
    </row>
    <row r="103" spans="2:3" x14ac:dyDescent="0.25">
      <c r="B103"/>
      <c r="C103"/>
    </row>
    <row r="104" spans="2:3" x14ac:dyDescent="0.25">
      <c r="B104"/>
      <c r="C104"/>
    </row>
    <row r="105" spans="2:3" x14ac:dyDescent="0.25">
      <c r="B105"/>
      <c r="C105"/>
    </row>
    <row r="106" spans="2:3" x14ac:dyDescent="0.25">
      <c r="B106"/>
      <c r="C106"/>
    </row>
    <row r="107" spans="2:3" x14ac:dyDescent="0.25">
      <c r="B107"/>
      <c r="C107"/>
    </row>
    <row r="108" spans="2:3" x14ac:dyDescent="0.25">
      <c r="B108"/>
      <c r="C108"/>
    </row>
    <row r="109" spans="2:3" x14ac:dyDescent="0.25">
      <c r="B109"/>
      <c r="C109"/>
    </row>
    <row r="110" spans="2:3" x14ac:dyDescent="0.25">
      <c r="B110"/>
      <c r="C110"/>
    </row>
    <row r="111" spans="2:3" x14ac:dyDescent="0.25">
      <c r="B111"/>
      <c r="C111"/>
    </row>
    <row r="112" spans="2:3" x14ac:dyDescent="0.25">
      <c r="B112"/>
      <c r="C112"/>
    </row>
    <row r="113" spans="2:3" x14ac:dyDescent="0.25">
      <c r="B113"/>
      <c r="C113"/>
    </row>
    <row r="114" spans="2:3" x14ac:dyDescent="0.25">
      <c r="B114"/>
      <c r="C114"/>
    </row>
    <row r="115" spans="2:3" x14ac:dyDescent="0.25">
      <c r="B115"/>
      <c r="C115"/>
    </row>
    <row r="116" spans="2:3" x14ac:dyDescent="0.25">
      <c r="B116"/>
      <c r="C116"/>
    </row>
    <row r="117" spans="2:3" x14ac:dyDescent="0.25">
      <c r="B117"/>
      <c r="C117"/>
    </row>
    <row r="118" spans="2:3" x14ac:dyDescent="0.25">
      <c r="B118"/>
      <c r="C118"/>
    </row>
    <row r="119" spans="2:3" x14ac:dyDescent="0.25">
      <c r="B119"/>
      <c r="C119"/>
    </row>
    <row r="120" spans="2:3" x14ac:dyDescent="0.25">
      <c r="B120"/>
      <c r="C120"/>
    </row>
    <row r="121" spans="2:3" x14ac:dyDescent="0.25">
      <c r="B121"/>
      <c r="C121"/>
    </row>
    <row r="122" spans="2:3" x14ac:dyDescent="0.25">
      <c r="B122"/>
      <c r="C122"/>
    </row>
    <row r="123" spans="2:3" x14ac:dyDescent="0.25">
      <c r="B123"/>
      <c r="C123"/>
    </row>
    <row r="124" spans="2:3" x14ac:dyDescent="0.25">
      <c r="B124"/>
      <c r="C124"/>
    </row>
    <row r="125" spans="2:3" x14ac:dyDescent="0.25">
      <c r="B125"/>
      <c r="C125"/>
    </row>
    <row r="126" spans="2:3" x14ac:dyDescent="0.25">
      <c r="B126"/>
      <c r="C126"/>
    </row>
    <row r="127" spans="2:3" x14ac:dyDescent="0.25">
      <c r="B127"/>
      <c r="C127"/>
    </row>
    <row r="128" spans="2:3" x14ac:dyDescent="0.25">
      <c r="B128"/>
      <c r="C128"/>
    </row>
    <row r="129" spans="2:3" x14ac:dyDescent="0.25">
      <c r="B129"/>
      <c r="C129"/>
    </row>
    <row r="130" spans="2:3" x14ac:dyDescent="0.25">
      <c r="B130"/>
      <c r="C130"/>
    </row>
    <row r="131" spans="2:3" x14ac:dyDescent="0.25">
      <c r="B131"/>
      <c r="C131"/>
    </row>
    <row r="132" spans="2:3" x14ac:dyDescent="0.25">
      <c r="B132"/>
      <c r="C132"/>
    </row>
    <row r="133" spans="2:3" x14ac:dyDescent="0.25">
      <c r="B133"/>
      <c r="C133"/>
    </row>
    <row r="134" spans="2:3" x14ac:dyDescent="0.25">
      <c r="B134"/>
      <c r="C134"/>
    </row>
    <row r="135" spans="2:3" x14ac:dyDescent="0.25">
      <c r="B135"/>
      <c r="C135"/>
    </row>
    <row r="136" spans="2:3" x14ac:dyDescent="0.25">
      <c r="B136"/>
      <c r="C136"/>
    </row>
    <row r="137" spans="2:3" x14ac:dyDescent="0.25">
      <c r="B137"/>
      <c r="C137"/>
    </row>
    <row r="138" spans="2:3" x14ac:dyDescent="0.25">
      <c r="B138"/>
      <c r="C138"/>
    </row>
    <row r="139" spans="2:3" x14ac:dyDescent="0.25">
      <c r="B139"/>
      <c r="C139"/>
    </row>
    <row r="140" spans="2:3" x14ac:dyDescent="0.25">
      <c r="B140"/>
      <c r="C140"/>
    </row>
    <row r="141" spans="2:3" x14ac:dyDescent="0.25">
      <c r="B141"/>
      <c r="C141"/>
    </row>
    <row r="142" spans="2:3" x14ac:dyDescent="0.25">
      <c r="B142"/>
      <c r="C142"/>
    </row>
    <row r="143" spans="2:3" x14ac:dyDescent="0.25">
      <c r="B143"/>
      <c r="C143"/>
    </row>
    <row r="144" spans="2:3" x14ac:dyDescent="0.25">
      <c r="B144"/>
      <c r="C144"/>
    </row>
    <row r="145" spans="2:3" x14ac:dyDescent="0.25">
      <c r="B145"/>
      <c r="C145"/>
    </row>
    <row r="146" spans="2:3" x14ac:dyDescent="0.25">
      <c r="B146"/>
      <c r="C146"/>
    </row>
    <row r="147" spans="2:3" x14ac:dyDescent="0.25">
      <c r="B147"/>
      <c r="C147"/>
    </row>
    <row r="148" spans="2:3" x14ac:dyDescent="0.25">
      <c r="B148"/>
      <c r="C148"/>
    </row>
    <row r="149" spans="2:3" x14ac:dyDescent="0.25">
      <c r="B149"/>
      <c r="C149"/>
    </row>
    <row r="150" spans="2:3" x14ac:dyDescent="0.25">
      <c r="B150"/>
      <c r="C150"/>
    </row>
    <row r="151" spans="2:3" x14ac:dyDescent="0.25">
      <c r="B151"/>
      <c r="C151"/>
    </row>
    <row r="152" spans="2:3" x14ac:dyDescent="0.25">
      <c r="B152"/>
      <c r="C152"/>
    </row>
    <row r="153" spans="2:3" x14ac:dyDescent="0.25">
      <c r="B153"/>
      <c r="C153"/>
    </row>
    <row r="154" spans="2:3" x14ac:dyDescent="0.25">
      <c r="B154"/>
      <c r="C154"/>
    </row>
    <row r="155" spans="2:3" x14ac:dyDescent="0.25">
      <c r="B155"/>
      <c r="C155"/>
    </row>
    <row r="156" spans="2:3" x14ac:dyDescent="0.25">
      <c r="B156"/>
      <c r="C156"/>
    </row>
    <row r="157" spans="2:3" x14ac:dyDescent="0.25">
      <c r="B157"/>
      <c r="C157"/>
    </row>
    <row r="158" spans="2:3" x14ac:dyDescent="0.25">
      <c r="B158"/>
      <c r="C158"/>
    </row>
    <row r="159" spans="2:3" x14ac:dyDescent="0.25">
      <c r="B159"/>
      <c r="C159"/>
    </row>
    <row r="160" spans="2:3" x14ac:dyDescent="0.25">
      <c r="B160"/>
      <c r="C160"/>
    </row>
    <row r="161" spans="2:3" x14ac:dyDescent="0.25">
      <c r="B161"/>
      <c r="C161"/>
    </row>
    <row r="162" spans="2:3" x14ac:dyDescent="0.25">
      <c r="B162"/>
      <c r="C162"/>
    </row>
    <row r="163" spans="2:3" x14ac:dyDescent="0.25">
      <c r="B163"/>
      <c r="C163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416"/>
  <sheetViews>
    <sheetView topLeftCell="B1" zoomScaleNormal="100" zoomScaleSheetLayoutView="100" workbookViewId="0">
      <selection activeCell="G8" sqref="G8"/>
    </sheetView>
  </sheetViews>
  <sheetFormatPr defaultColWidth="9.140625" defaultRowHeight="15" x14ac:dyDescent="0.25"/>
  <cols>
    <col min="1" max="1" width="8.140625" hidden="1" customWidth="1"/>
    <col min="2" max="2" width="13.85546875" style="2" customWidth="1"/>
    <col min="3" max="3" width="33.7109375" customWidth="1"/>
    <col min="4" max="4" width="16.140625" style="2" customWidth="1"/>
  </cols>
  <sheetData>
    <row r="1" spans="1:4" ht="18" customHeight="1" x14ac:dyDescent="0.25">
      <c r="A1" s="5" t="s">
        <v>352</v>
      </c>
      <c r="B1" s="5" t="s">
        <v>3</v>
      </c>
      <c r="C1" s="5" t="s">
        <v>430</v>
      </c>
      <c r="D1" s="5" t="s">
        <v>127</v>
      </c>
    </row>
    <row r="2" spans="1:4" x14ac:dyDescent="0.25">
      <c r="A2" s="7" t="s">
        <v>152</v>
      </c>
      <c r="B2" s="31" t="s">
        <v>433</v>
      </c>
      <c r="C2" s="6" t="s">
        <v>434</v>
      </c>
      <c r="D2" s="30">
        <v>344.152777777778</v>
      </c>
    </row>
    <row r="3" spans="1:4" x14ac:dyDescent="0.25">
      <c r="A3" s="7" t="s">
        <v>382</v>
      </c>
      <c r="B3" s="31" t="s">
        <v>433</v>
      </c>
      <c r="C3" s="6" t="s">
        <v>434</v>
      </c>
      <c r="D3" s="30">
        <v>788.94683776037903</v>
      </c>
    </row>
    <row r="4" spans="1:4" x14ac:dyDescent="0.25">
      <c r="A4" s="7" t="s">
        <v>402</v>
      </c>
      <c r="B4" s="31" t="s">
        <v>433</v>
      </c>
      <c r="C4" s="6" t="s">
        <v>434</v>
      </c>
      <c r="D4" s="30">
        <v>724.43723382325595</v>
      </c>
    </row>
    <row r="5" spans="1:4" x14ac:dyDescent="0.25">
      <c r="A5" s="7" t="s">
        <v>289</v>
      </c>
      <c r="B5" s="31" t="s">
        <v>433</v>
      </c>
      <c r="C5" s="6" t="s">
        <v>434</v>
      </c>
      <c r="D5" s="30">
        <v>1308.78259508305</v>
      </c>
    </row>
    <row r="6" spans="1:4" x14ac:dyDescent="0.25">
      <c r="A6" s="7" t="s">
        <v>129</v>
      </c>
      <c r="B6" s="31" t="s">
        <v>433</v>
      </c>
      <c r="C6" s="6" t="s">
        <v>434</v>
      </c>
      <c r="D6" s="30">
        <v>1462.4354436265</v>
      </c>
    </row>
    <row r="7" spans="1:4" x14ac:dyDescent="0.25">
      <c r="A7" s="7" t="s">
        <v>65</v>
      </c>
      <c r="B7" s="31" t="s">
        <v>433</v>
      </c>
      <c r="C7" s="6" t="s">
        <v>434</v>
      </c>
      <c r="D7" s="30">
        <v>1485.64156166455</v>
      </c>
    </row>
    <row r="8" spans="1:4" x14ac:dyDescent="0.25">
      <c r="A8" s="7" t="s">
        <v>179</v>
      </c>
      <c r="B8" s="31" t="s">
        <v>433</v>
      </c>
      <c r="C8" s="6" t="s">
        <v>434</v>
      </c>
      <c r="D8" s="30">
        <v>208.092509935755</v>
      </c>
    </row>
    <row r="9" spans="1:4" x14ac:dyDescent="0.25">
      <c r="A9" s="7" t="s">
        <v>310</v>
      </c>
      <c r="B9" s="31" t="s">
        <v>433</v>
      </c>
      <c r="C9" s="6" t="s">
        <v>434</v>
      </c>
      <c r="D9" s="30">
        <v>300.688602419083</v>
      </c>
    </row>
    <row r="10" spans="1:4" x14ac:dyDescent="0.25">
      <c r="A10" s="7" t="s">
        <v>207</v>
      </c>
      <c r="B10" s="31" t="s">
        <v>433</v>
      </c>
      <c r="C10" s="6" t="s">
        <v>434</v>
      </c>
      <c r="D10" s="30">
        <v>92.658426158458497</v>
      </c>
    </row>
    <row r="11" spans="1:4" x14ac:dyDescent="0.25">
      <c r="A11" s="7" t="s">
        <v>376</v>
      </c>
      <c r="B11" s="31" t="s">
        <v>433</v>
      </c>
      <c r="C11" s="6" t="s">
        <v>434</v>
      </c>
      <c r="D11" s="30">
        <v>194.44855704241201</v>
      </c>
    </row>
    <row r="12" spans="1:4" x14ac:dyDescent="0.25">
      <c r="A12" s="7" t="s">
        <v>61</v>
      </c>
      <c r="B12" s="31" t="s">
        <v>433</v>
      </c>
      <c r="C12" s="6" t="s">
        <v>434</v>
      </c>
      <c r="D12" s="30">
        <v>149.04166666664801</v>
      </c>
    </row>
    <row r="13" spans="1:4" x14ac:dyDescent="0.25">
      <c r="A13" s="7" t="s">
        <v>205</v>
      </c>
      <c r="B13" s="31" t="s">
        <v>433</v>
      </c>
      <c r="C13" s="6" t="s">
        <v>434</v>
      </c>
      <c r="D13" s="30">
        <v>227.89162113031</v>
      </c>
    </row>
    <row r="14" spans="1:4" x14ac:dyDescent="0.25">
      <c r="A14" s="7" t="s">
        <v>185</v>
      </c>
      <c r="B14" s="31" t="s">
        <v>433</v>
      </c>
      <c r="C14" s="6" t="s">
        <v>434</v>
      </c>
      <c r="D14" s="30">
        <v>249.68785262185401</v>
      </c>
    </row>
    <row r="15" spans="1:4" x14ac:dyDescent="0.25">
      <c r="A15" s="7" t="s">
        <v>90</v>
      </c>
      <c r="B15" s="31" t="s">
        <v>433</v>
      </c>
      <c r="C15" s="6" t="s">
        <v>434</v>
      </c>
      <c r="D15" s="30">
        <v>1194.1222767176901</v>
      </c>
    </row>
    <row r="16" spans="1:4" x14ac:dyDescent="0.25">
      <c r="A16" s="7" t="s">
        <v>371</v>
      </c>
      <c r="B16" s="31" t="s">
        <v>433</v>
      </c>
      <c r="C16" s="6" t="s">
        <v>434</v>
      </c>
      <c r="D16" s="30">
        <v>71.433030218774505</v>
      </c>
    </row>
    <row r="17" spans="1:4" x14ac:dyDescent="0.25">
      <c r="A17" s="7" t="s">
        <v>241</v>
      </c>
      <c r="B17" s="31" t="s">
        <v>433</v>
      </c>
      <c r="C17" s="6" t="s">
        <v>434</v>
      </c>
      <c r="D17" s="30">
        <v>150.421700804251</v>
      </c>
    </row>
    <row r="18" spans="1:4" x14ac:dyDescent="0.25">
      <c r="A18" s="7" t="s">
        <v>81</v>
      </c>
      <c r="B18" s="31" t="s">
        <v>433</v>
      </c>
      <c r="C18" s="6" t="s">
        <v>434</v>
      </c>
      <c r="D18" s="30">
        <v>121.33638051563</v>
      </c>
    </row>
    <row r="19" spans="1:4" x14ac:dyDescent="0.25">
      <c r="A19" s="7" t="s">
        <v>286</v>
      </c>
      <c r="B19" s="31" t="s">
        <v>433</v>
      </c>
      <c r="C19" s="6" t="s">
        <v>434</v>
      </c>
      <c r="D19" s="30">
        <v>159.682386240081</v>
      </c>
    </row>
    <row r="20" spans="1:4" x14ac:dyDescent="0.25">
      <c r="A20" s="7" t="s">
        <v>381</v>
      </c>
      <c r="B20" s="31" t="s">
        <v>433</v>
      </c>
      <c r="C20" s="6" t="s">
        <v>434</v>
      </c>
      <c r="D20" s="30">
        <v>257.48689546096102</v>
      </c>
    </row>
    <row r="21" spans="1:4" x14ac:dyDescent="0.25">
      <c r="A21" s="7" t="s">
        <v>110</v>
      </c>
      <c r="B21" s="31" t="s">
        <v>433</v>
      </c>
      <c r="C21" s="6" t="s">
        <v>434</v>
      </c>
      <c r="D21" s="30">
        <v>52.063105709844798</v>
      </c>
    </row>
    <row r="22" spans="1:4" x14ac:dyDescent="0.25">
      <c r="A22" s="7" t="s">
        <v>72</v>
      </c>
      <c r="B22" s="31" t="s">
        <v>433</v>
      </c>
      <c r="C22" s="6" t="s">
        <v>434</v>
      </c>
      <c r="D22" s="30">
        <v>796.58333333333496</v>
      </c>
    </row>
    <row r="23" spans="1:4" x14ac:dyDescent="0.25">
      <c r="A23" s="7" t="s">
        <v>317</v>
      </c>
      <c r="B23" s="31" t="s">
        <v>433</v>
      </c>
      <c r="C23" s="6" t="s">
        <v>434</v>
      </c>
      <c r="D23" s="30">
        <v>919.38179082903503</v>
      </c>
    </row>
    <row r="24" spans="1:4" x14ac:dyDescent="0.25">
      <c r="A24" s="7" t="s">
        <v>307</v>
      </c>
      <c r="B24" s="31" t="s">
        <v>433</v>
      </c>
      <c r="C24" s="6" t="s">
        <v>434</v>
      </c>
      <c r="D24" s="30">
        <v>96.250000000001293</v>
      </c>
    </row>
    <row r="25" spans="1:4" x14ac:dyDescent="0.25">
      <c r="A25" s="7" t="s">
        <v>0</v>
      </c>
      <c r="B25" s="31" t="s">
        <v>433</v>
      </c>
      <c r="C25" s="6" t="s">
        <v>434</v>
      </c>
      <c r="D25" s="30">
        <v>146.276909722222</v>
      </c>
    </row>
    <row r="26" spans="1:4" x14ac:dyDescent="0.25">
      <c r="A26" s="7" t="s">
        <v>399</v>
      </c>
      <c r="B26" s="31" t="s">
        <v>433</v>
      </c>
      <c r="C26" s="6" t="s">
        <v>434</v>
      </c>
      <c r="D26" s="30">
        <v>755.77777777777806</v>
      </c>
    </row>
    <row r="27" spans="1:4" x14ac:dyDescent="0.25">
      <c r="A27" s="7" t="s">
        <v>97</v>
      </c>
      <c r="B27" s="31" t="s">
        <v>433</v>
      </c>
      <c r="C27" s="6" t="s">
        <v>434</v>
      </c>
      <c r="D27" s="30">
        <v>146.27690972222001</v>
      </c>
    </row>
    <row r="28" spans="1:4" x14ac:dyDescent="0.25">
      <c r="A28" s="7" t="s">
        <v>208</v>
      </c>
      <c r="B28" s="31" t="s">
        <v>435</v>
      </c>
      <c r="C28" s="6" t="s">
        <v>306</v>
      </c>
      <c r="D28" s="30">
        <v>140.98477361105199</v>
      </c>
    </row>
    <row r="29" spans="1:4" x14ac:dyDescent="0.25">
      <c r="A29" s="7" t="s">
        <v>256</v>
      </c>
      <c r="B29" s="31" t="s">
        <v>435</v>
      </c>
      <c r="C29" s="6" t="s">
        <v>306</v>
      </c>
      <c r="D29" s="30">
        <v>256.73675175643302</v>
      </c>
    </row>
    <row r="30" spans="1:4" x14ac:dyDescent="0.25">
      <c r="A30" s="7" t="s">
        <v>136</v>
      </c>
      <c r="B30" s="31" t="s">
        <v>435</v>
      </c>
      <c r="C30" s="6" t="s">
        <v>306</v>
      </c>
      <c r="D30" s="30">
        <v>22.677807995441398</v>
      </c>
    </row>
    <row r="31" spans="1:4" x14ac:dyDescent="0.25">
      <c r="A31" s="7" t="s">
        <v>69</v>
      </c>
      <c r="B31" s="31" t="s">
        <v>435</v>
      </c>
      <c r="C31" s="6" t="s">
        <v>306</v>
      </c>
      <c r="D31" s="30">
        <v>107.30253660451</v>
      </c>
    </row>
    <row r="32" spans="1:4" x14ac:dyDescent="0.25">
      <c r="A32" s="7" t="s">
        <v>130</v>
      </c>
      <c r="B32" s="31" t="s">
        <v>435</v>
      </c>
      <c r="C32" s="6" t="s">
        <v>306</v>
      </c>
      <c r="D32" s="30">
        <v>41.165147569444798</v>
      </c>
    </row>
    <row r="33" spans="1:4" x14ac:dyDescent="0.25">
      <c r="A33" s="7" t="s">
        <v>312</v>
      </c>
      <c r="B33" s="31" t="s">
        <v>436</v>
      </c>
      <c r="C33" s="6" t="s">
        <v>437</v>
      </c>
      <c r="D33" s="30">
        <v>1759.9811317135</v>
      </c>
    </row>
    <row r="34" spans="1:4" x14ac:dyDescent="0.25">
      <c r="A34" s="7" t="s">
        <v>59</v>
      </c>
      <c r="B34" s="31" t="s">
        <v>436</v>
      </c>
      <c r="C34" s="6" t="s">
        <v>437</v>
      </c>
      <c r="D34" s="30">
        <v>208.038292966863</v>
      </c>
    </row>
    <row r="35" spans="1:4" x14ac:dyDescent="0.25">
      <c r="A35" s="7" t="s">
        <v>5</v>
      </c>
      <c r="B35" s="31" t="s">
        <v>436</v>
      </c>
      <c r="C35" s="6" t="s">
        <v>437</v>
      </c>
      <c r="D35" s="30">
        <v>1121.15060795361</v>
      </c>
    </row>
    <row r="36" spans="1:4" x14ac:dyDescent="0.25">
      <c r="A36" s="7" t="s">
        <v>6</v>
      </c>
      <c r="B36" s="31" t="s">
        <v>436</v>
      </c>
      <c r="C36" s="6" t="s">
        <v>437</v>
      </c>
      <c r="D36" s="30">
        <v>69.725694091726695</v>
      </c>
    </row>
    <row r="37" spans="1:4" x14ac:dyDescent="0.25">
      <c r="A37" s="7" t="s">
        <v>316</v>
      </c>
      <c r="B37" s="31" t="s">
        <v>436</v>
      </c>
      <c r="C37" s="6" t="s">
        <v>437</v>
      </c>
      <c r="D37" s="30">
        <v>62.833333458331701</v>
      </c>
    </row>
    <row r="38" spans="1:4" x14ac:dyDescent="0.25">
      <c r="A38" s="7" t="s">
        <v>244</v>
      </c>
      <c r="B38" s="31" t="s">
        <v>436</v>
      </c>
      <c r="C38" s="6" t="s">
        <v>437</v>
      </c>
      <c r="D38" s="30">
        <v>81.792832085718103</v>
      </c>
    </row>
    <row r="39" spans="1:4" x14ac:dyDescent="0.25">
      <c r="A39" s="7" t="s">
        <v>223</v>
      </c>
      <c r="B39" s="31" t="s">
        <v>436</v>
      </c>
      <c r="C39" s="6" t="s">
        <v>437</v>
      </c>
      <c r="D39" s="30">
        <v>106.956109014373</v>
      </c>
    </row>
    <row r="40" spans="1:4" x14ac:dyDescent="0.25">
      <c r="A40" s="7" t="s">
        <v>204</v>
      </c>
      <c r="B40" s="31" t="s">
        <v>436</v>
      </c>
      <c r="C40" s="6" t="s">
        <v>437</v>
      </c>
      <c r="D40" s="30">
        <v>254.749942635412</v>
      </c>
    </row>
    <row r="41" spans="1:4" x14ac:dyDescent="0.25">
      <c r="A41" s="7" t="s">
        <v>228</v>
      </c>
      <c r="B41" s="31" t="s">
        <v>436</v>
      </c>
      <c r="C41" s="6" t="s">
        <v>437</v>
      </c>
      <c r="D41" s="30">
        <v>1588.4052886232701</v>
      </c>
    </row>
    <row r="42" spans="1:4" x14ac:dyDescent="0.25">
      <c r="A42" s="7" t="s">
        <v>148</v>
      </c>
      <c r="B42" s="31" t="s">
        <v>436</v>
      </c>
      <c r="C42" s="6" t="s">
        <v>437</v>
      </c>
      <c r="D42" s="30">
        <v>842.250000000005</v>
      </c>
    </row>
    <row r="43" spans="1:4" x14ac:dyDescent="0.25">
      <c r="A43" s="7" t="s">
        <v>272</v>
      </c>
      <c r="B43" s="31" t="s">
        <v>436</v>
      </c>
      <c r="C43" s="6" t="s">
        <v>437</v>
      </c>
      <c r="D43" s="30">
        <v>1104.6720920138901</v>
      </c>
    </row>
    <row r="44" spans="1:4" x14ac:dyDescent="0.25">
      <c r="A44" s="7" t="s">
        <v>57</v>
      </c>
      <c r="B44" s="31" t="s">
        <v>436</v>
      </c>
      <c r="C44" s="6" t="s">
        <v>437</v>
      </c>
      <c r="D44" s="30">
        <v>1021.5959201388901</v>
      </c>
    </row>
    <row r="45" spans="1:4" x14ac:dyDescent="0.25">
      <c r="A45" s="7" t="s">
        <v>70</v>
      </c>
      <c r="B45" s="31" t="s">
        <v>436</v>
      </c>
      <c r="C45" s="6" t="s">
        <v>437</v>
      </c>
      <c r="D45" s="30">
        <v>19.539062500000298</v>
      </c>
    </row>
    <row r="46" spans="1:4" x14ac:dyDescent="0.25">
      <c r="A46" s="7" t="s">
        <v>114</v>
      </c>
      <c r="B46" s="31" t="s">
        <v>436</v>
      </c>
      <c r="C46" s="6" t="s">
        <v>437</v>
      </c>
      <c r="D46" s="30">
        <v>90.749999999999801</v>
      </c>
    </row>
    <row r="47" spans="1:4" x14ac:dyDescent="0.25">
      <c r="A47" s="7" t="s">
        <v>34</v>
      </c>
      <c r="B47" s="31" t="s">
        <v>436</v>
      </c>
      <c r="C47" s="6" t="s">
        <v>437</v>
      </c>
      <c r="D47" s="30">
        <v>1093.84375</v>
      </c>
    </row>
    <row r="48" spans="1:4" x14ac:dyDescent="0.25">
      <c r="A48" s="7" t="s">
        <v>233</v>
      </c>
      <c r="B48" s="31" t="s">
        <v>436</v>
      </c>
      <c r="C48" s="6" t="s">
        <v>437</v>
      </c>
      <c r="D48" s="30">
        <v>46.659722222221397</v>
      </c>
    </row>
    <row r="49" spans="1:4" x14ac:dyDescent="0.25">
      <c r="A49" s="7" t="s">
        <v>138</v>
      </c>
      <c r="B49" s="31" t="s">
        <v>436</v>
      </c>
      <c r="C49" s="6" t="s">
        <v>437</v>
      </c>
      <c r="D49" s="30">
        <v>696.70435750533602</v>
      </c>
    </row>
    <row r="50" spans="1:4" x14ac:dyDescent="0.25">
      <c r="A50" s="7" t="s">
        <v>262</v>
      </c>
      <c r="B50" s="31" t="s">
        <v>436</v>
      </c>
      <c r="C50" s="6" t="s">
        <v>437</v>
      </c>
      <c r="D50" s="30">
        <v>844.01372781471503</v>
      </c>
    </row>
    <row r="51" spans="1:4" x14ac:dyDescent="0.25">
      <c r="A51" s="7" t="s">
        <v>360</v>
      </c>
      <c r="B51" s="31" t="s">
        <v>436</v>
      </c>
      <c r="C51" s="6" t="s">
        <v>437</v>
      </c>
      <c r="D51" s="30">
        <v>358.34315718357101</v>
      </c>
    </row>
    <row r="52" spans="1:4" x14ac:dyDescent="0.25">
      <c r="A52" s="7" t="s">
        <v>293</v>
      </c>
      <c r="B52" s="31" t="s">
        <v>436</v>
      </c>
      <c r="C52" s="6" t="s">
        <v>437</v>
      </c>
      <c r="D52" s="30">
        <v>166.06723796006301</v>
      </c>
    </row>
    <row r="53" spans="1:4" x14ac:dyDescent="0.25">
      <c r="A53" s="7" t="s">
        <v>245</v>
      </c>
      <c r="B53" s="31" t="s">
        <v>436</v>
      </c>
      <c r="C53" s="6" t="s">
        <v>437</v>
      </c>
      <c r="D53" s="30">
        <v>635.03280331373003</v>
      </c>
    </row>
    <row r="54" spans="1:4" x14ac:dyDescent="0.25">
      <c r="A54" s="7" t="s">
        <v>83</v>
      </c>
      <c r="B54" s="31" t="s">
        <v>436</v>
      </c>
      <c r="C54" s="6" t="s">
        <v>437</v>
      </c>
      <c r="D54" s="30">
        <v>97.7725694444471</v>
      </c>
    </row>
    <row r="55" spans="1:4" x14ac:dyDescent="0.25">
      <c r="A55" s="7" t="s">
        <v>425</v>
      </c>
      <c r="B55" s="31" t="s">
        <v>436</v>
      </c>
      <c r="C55" s="6" t="s">
        <v>437</v>
      </c>
      <c r="D55" s="30">
        <v>51.7881944444472</v>
      </c>
    </row>
    <row r="56" spans="1:4" x14ac:dyDescent="0.25">
      <c r="A56" s="7" t="s">
        <v>213</v>
      </c>
      <c r="B56" s="31" t="s">
        <v>436</v>
      </c>
      <c r="C56" s="6" t="s">
        <v>437</v>
      </c>
      <c r="D56" s="30">
        <v>121.061092060215</v>
      </c>
    </row>
    <row r="57" spans="1:4" x14ac:dyDescent="0.25">
      <c r="A57" s="7" t="s">
        <v>342</v>
      </c>
      <c r="B57" s="31" t="s">
        <v>436</v>
      </c>
      <c r="C57" s="6" t="s">
        <v>437</v>
      </c>
      <c r="D57" s="30">
        <v>238.555555555556</v>
      </c>
    </row>
    <row r="58" spans="1:4" x14ac:dyDescent="0.25">
      <c r="A58" s="7" t="s">
        <v>54</v>
      </c>
      <c r="B58" s="31" t="s">
        <v>436</v>
      </c>
      <c r="C58" s="6" t="s">
        <v>437</v>
      </c>
      <c r="D58" s="30">
        <v>188.327092197935</v>
      </c>
    </row>
    <row r="59" spans="1:4" x14ac:dyDescent="0.25">
      <c r="A59" s="7" t="s">
        <v>60</v>
      </c>
      <c r="B59" s="31" t="s">
        <v>436</v>
      </c>
      <c r="C59" s="6" t="s">
        <v>437</v>
      </c>
      <c r="D59" s="30">
        <v>145.01935137686601</v>
      </c>
    </row>
    <row r="60" spans="1:4" x14ac:dyDescent="0.25">
      <c r="A60" s="7" t="s">
        <v>26</v>
      </c>
      <c r="B60" s="31" t="s">
        <v>436</v>
      </c>
      <c r="C60" s="6" t="s">
        <v>437</v>
      </c>
      <c r="D60" s="30">
        <v>393.37747518557597</v>
      </c>
    </row>
    <row r="61" spans="1:4" x14ac:dyDescent="0.25">
      <c r="A61" s="7" t="s">
        <v>7</v>
      </c>
      <c r="B61" s="31" t="s">
        <v>436</v>
      </c>
      <c r="C61" s="6" t="s">
        <v>437</v>
      </c>
      <c r="D61" s="30">
        <v>109.33298234508</v>
      </c>
    </row>
    <row r="62" spans="1:4" x14ac:dyDescent="0.25">
      <c r="A62" s="7" t="s">
        <v>209</v>
      </c>
      <c r="B62" s="31" t="s">
        <v>436</v>
      </c>
      <c r="C62" s="6" t="s">
        <v>437</v>
      </c>
      <c r="D62" s="30">
        <v>974.00103650909102</v>
      </c>
    </row>
    <row r="63" spans="1:4" x14ac:dyDescent="0.25">
      <c r="A63" s="7" t="s">
        <v>297</v>
      </c>
      <c r="B63" s="31" t="s">
        <v>436</v>
      </c>
      <c r="C63" s="6" t="s">
        <v>437</v>
      </c>
      <c r="D63" s="30">
        <v>945.60672217856995</v>
      </c>
    </row>
    <row r="64" spans="1:4" x14ac:dyDescent="0.25">
      <c r="A64" s="7" t="s">
        <v>242</v>
      </c>
      <c r="B64" s="31" t="s">
        <v>436</v>
      </c>
      <c r="C64" s="6" t="s">
        <v>437</v>
      </c>
      <c r="D64" s="30">
        <v>482.48644557902401</v>
      </c>
    </row>
    <row r="65" spans="1:4" x14ac:dyDescent="0.25">
      <c r="A65" s="7" t="s">
        <v>88</v>
      </c>
      <c r="B65" s="31" t="s">
        <v>436</v>
      </c>
      <c r="C65" s="6" t="s">
        <v>437</v>
      </c>
      <c r="D65" s="30">
        <v>110.833333333333</v>
      </c>
    </row>
    <row r="66" spans="1:4" x14ac:dyDescent="0.25">
      <c r="A66" s="7" t="s">
        <v>238</v>
      </c>
      <c r="B66" s="31" t="s">
        <v>436</v>
      </c>
      <c r="C66" s="6" t="s">
        <v>437</v>
      </c>
      <c r="D66" s="30">
        <v>2242.5604202178401</v>
      </c>
    </row>
    <row r="67" spans="1:4" x14ac:dyDescent="0.25">
      <c r="A67" s="7" t="s">
        <v>107</v>
      </c>
      <c r="B67" s="31" t="s">
        <v>436</v>
      </c>
      <c r="C67" s="6" t="s">
        <v>437</v>
      </c>
      <c r="D67" s="30">
        <v>70.917852628870605</v>
      </c>
    </row>
    <row r="68" spans="1:4" x14ac:dyDescent="0.25">
      <c r="A68" s="7" t="s">
        <v>21</v>
      </c>
      <c r="B68" s="31" t="s">
        <v>436</v>
      </c>
      <c r="C68" s="6" t="s">
        <v>437</v>
      </c>
      <c r="D68" s="30">
        <v>49.419650769145797</v>
      </c>
    </row>
    <row r="69" spans="1:4" x14ac:dyDescent="0.25">
      <c r="A69" s="7" t="s">
        <v>391</v>
      </c>
      <c r="B69" s="31" t="s">
        <v>436</v>
      </c>
      <c r="C69" s="6" t="s">
        <v>437</v>
      </c>
      <c r="D69" s="30">
        <v>32.296874999998501</v>
      </c>
    </row>
    <row r="70" spans="1:4" x14ac:dyDescent="0.25">
      <c r="A70" s="7" t="s">
        <v>273</v>
      </c>
      <c r="B70" s="31" t="s">
        <v>436</v>
      </c>
      <c r="C70" s="6" t="s">
        <v>437</v>
      </c>
      <c r="D70" s="30">
        <v>396.25600449302999</v>
      </c>
    </row>
    <row r="71" spans="1:4" x14ac:dyDescent="0.25">
      <c r="A71" s="7" t="s">
        <v>141</v>
      </c>
      <c r="B71" s="31" t="s">
        <v>436</v>
      </c>
      <c r="C71" s="6" t="s">
        <v>437</v>
      </c>
      <c r="D71" s="30">
        <v>242.11775846131701</v>
      </c>
    </row>
    <row r="72" spans="1:4" x14ac:dyDescent="0.25">
      <c r="A72" s="7" t="s">
        <v>403</v>
      </c>
      <c r="B72" s="31" t="s">
        <v>436</v>
      </c>
      <c r="C72" s="6" t="s">
        <v>437</v>
      </c>
      <c r="D72" s="30">
        <v>609.81147105217997</v>
      </c>
    </row>
    <row r="73" spans="1:4" x14ac:dyDescent="0.25">
      <c r="A73" s="7" t="s">
        <v>9</v>
      </c>
      <c r="B73" s="31" t="s">
        <v>436</v>
      </c>
      <c r="C73" s="6" t="s">
        <v>437</v>
      </c>
      <c r="D73" s="30">
        <v>201.20997341499501</v>
      </c>
    </row>
    <row r="74" spans="1:4" x14ac:dyDescent="0.25">
      <c r="A74" s="7" t="s">
        <v>350</v>
      </c>
      <c r="B74" s="31" t="s">
        <v>436</v>
      </c>
      <c r="C74" s="6" t="s">
        <v>437</v>
      </c>
      <c r="D74" s="30">
        <v>225.857592395252</v>
      </c>
    </row>
    <row r="75" spans="1:4" x14ac:dyDescent="0.25">
      <c r="A75" s="7" t="s">
        <v>412</v>
      </c>
      <c r="B75" s="31" t="s">
        <v>436</v>
      </c>
      <c r="C75" s="6" t="s">
        <v>437</v>
      </c>
      <c r="D75" s="30">
        <v>416.77808219057903</v>
      </c>
    </row>
    <row r="76" spans="1:4" x14ac:dyDescent="0.25">
      <c r="A76" s="7" t="s">
        <v>147</v>
      </c>
      <c r="B76" s="31" t="s">
        <v>436</v>
      </c>
      <c r="C76" s="6" t="s">
        <v>437</v>
      </c>
      <c r="D76" s="30">
        <v>2263.7982246788201</v>
      </c>
    </row>
    <row r="77" spans="1:4" x14ac:dyDescent="0.25">
      <c r="A77" s="7" t="s">
        <v>328</v>
      </c>
      <c r="B77" s="31" t="s">
        <v>436</v>
      </c>
      <c r="C77" s="6" t="s">
        <v>437</v>
      </c>
      <c r="D77" s="30">
        <v>53.292242435915</v>
      </c>
    </row>
    <row r="78" spans="1:4" x14ac:dyDescent="0.25">
      <c r="A78" s="7" t="s">
        <v>294</v>
      </c>
      <c r="B78" s="31" t="s">
        <v>436</v>
      </c>
      <c r="C78" s="6" t="s">
        <v>437</v>
      </c>
      <c r="D78" s="30">
        <v>236.347086494476</v>
      </c>
    </row>
    <row r="79" spans="1:4" x14ac:dyDescent="0.25">
      <c r="A79" s="7" t="s">
        <v>135</v>
      </c>
      <c r="B79" s="31" t="s">
        <v>436</v>
      </c>
      <c r="C79" s="6" t="s">
        <v>437</v>
      </c>
      <c r="D79" s="30">
        <v>240.281459391889</v>
      </c>
    </row>
    <row r="80" spans="1:4" x14ac:dyDescent="0.25">
      <c r="A80" s="7" t="s">
        <v>218</v>
      </c>
      <c r="B80" s="31" t="s">
        <v>436</v>
      </c>
      <c r="C80" s="6" t="s">
        <v>437</v>
      </c>
      <c r="D80" s="30">
        <v>187.402874418545</v>
      </c>
    </row>
    <row r="81" spans="1:4" x14ac:dyDescent="0.25">
      <c r="A81" s="7" t="s">
        <v>372</v>
      </c>
      <c r="B81" s="31" t="s">
        <v>436</v>
      </c>
      <c r="C81" s="6" t="s">
        <v>437</v>
      </c>
      <c r="D81" s="30">
        <v>851.015224150074</v>
      </c>
    </row>
    <row r="82" spans="1:4" x14ac:dyDescent="0.25">
      <c r="A82" s="7" t="s">
        <v>122</v>
      </c>
      <c r="B82" s="31" t="s">
        <v>436</v>
      </c>
      <c r="C82" s="6" t="s">
        <v>437</v>
      </c>
      <c r="D82" s="30">
        <v>867.62313485884999</v>
      </c>
    </row>
    <row r="83" spans="1:4" x14ac:dyDescent="0.25">
      <c r="A83" s="7" t="s">
        <v>183</v>
      </c>
      <c r="B83" s="31" t="s">
        <v>436</v>
      </c>
      <c r="C83" s="6" t="s">
        <v>437</v>
      </c>
      <c r="D83" s="30">
        <v>906.33597131322904</v>
      </c>
    </row>
    <row r="84" spans="1:4" x14ac:dyDescent="0.25">
      <c r="A84" s="7" t="s">
        <v>32</v>
      </c>
      <c r="B84" s="31" t="s">
        <v>436</v>
      </c>
      <c r="C84" s="6" t="s">
        <v>437</v>
      </c>
      <c r="D84" s="30">
        <v>117.247426842724</v>
      </c>
    </row>
    <row r="85" spans="1:4" x14ac:dyDescent="0.25">
      <c r="A85" s="7" t="s">
        <v>418</v>
      </c>
      <c r="B85" s="31" t="s">
        <v>436</v>
      </c>
      <c r="C85" s="6" t="s">
        <v>437</v>
      </c>
      <c r="D85" s="30">
        <v>126.322419284056</v>
      </c>
    </row>
    <row r="86" spans="1:4" x14ac:dyDescent="0.25">
      <c r="A86" s="7" t="s">
        <v>420</v>
      </c>
      <c r="B86" s="31" t="s">
        <v>436</v>
      </c>
      <c r="C86" s="6" t="s">
        <v>437</v>
      </c>
      <c r="D86" s="30">
        <v>137.68880977866201</v>
      </c>
    </row>
    <row r="87" spans="1:4" x14ac:dyDescent="0.25">
      <c r="A87" s="7" t="s">
        <v>413</v>
      </c>
      <c r="B87" s="31" t="s">
        <v>436</v>
      </c>
      <c r="C87" s="6" t="s">
        <v>437</v>
      </c>
      <c r="D87" s="30">
        <v>151.89804455659601</v>
      </c>
    </row>
    <row r="88" spans="1:4" x14ac:dyDescent="0.25">
      <c r="A88" s="7" t="s">
        <v>275</v>
      </c>
      <c r="B88" s="31" t="s">
        <v>436</v>
      </c>
      <c r="C88" s="6" t="s">
        <v>437</v>
      </c>
      <c r="D88" s="30">
        <v>154.266293466013</v>
      </c>
    </row>
    <row r="89" spans="1:4" x14ac:dyDescent="0.25">
      <c r="A89" s="7" t="s">
        <v>76</v>
      </c>
      <c r="B89" s="31" t="s">
        <v>436</v>
      </c>
      <c r="C89" s="6" t="s">
        <v>437</v>
      </c>
      <c r="D89" s="30">
        <v>66.6953984044885</v>
      </c>
    </row>
    <row r="90" spans="1:4" x14ac:dyDescent="0.25">
      <c r="A90" s="7" t="s">
        <v>150</v>
      </c>
      <c r="B90" s="31" t="s">
        <v>436</v>
      </c>
      <c r="C90" s="6" t="s">
        <v>437</v>
      </c>
      <c r="D90" s="30">
        <v>136.87228417019901</v>
      </c>
    </row>
    <row r="91" spans="1:4" x14ac:dyDescent="0.25">
      <c r="A91" s="7" t="s">
        <v>303</v>
      </c>
      <c r="B91" s="31" t="s">
        <v>436</v>
      </c>
      <c r="C91" s="6" t="s">
        <v>437</v>
      </c>
      <c r="D91" s="30">
        <v>94.494741256441799</v>
      </c>
    </row>
    <row r="92" spans="1:4" x14ac:dyDescent="0.25">
      <c r="A92" s="7" t="s">
        <v>36</v>
      </c>
      <c r="B92" s="31" t="s">
        <v>436</v>
      </c>
      <c r="C92" s="6" t="s">
        <v>437</v>
      </c>
      <c r="D92" s="30">
        <v>94.861334074987894</v>
      </c>
    </row>
    <row r="93" spans="1:4" x14ac:dyDescent="0.25">
      <c r="A93" s="7" t="s">
        <v>120</v>
      </c>
      <c r="B93" s="31" t="s">
        <v>436</v>
      </c>
      <c r="C93" s="6" t="s">
        <v>437</v>
      </c>
      <c r="D93" s="30">
        <v>94.332156904116005</v>
      </c>
    </row>
    <row r="94" spans="1:4" x14ac:dyDescent="0.25">
      <c r="A94" s="7" t="s">
        <v>98</v>
      </c>
      <c r="B94" s="31" t="s">
        <v>436</v>
      </c>
      <c r="C94" s="6" t="s">
        <v>437</v>
      </c>
      <c r="D94" s="30">
        <v>71.203996951533199</v>
      </c>
    </row>
    <row r="95" spans="1:4" x14ac:dyDescent="0.25">
      <c r="A95" s="7" t="s">
        <v>128</v>
      </c>
      <c r="B95" s="31" t="s">
        <v>436</v>
      </c>
      <c r="C95" s="6" t="s">
        <v>437</v>
      </c>
      <c r="D95" s="30">
        <v>61.558858859280903</v>
      </c>
    </row>
    <row r="96" spans="1:4" x14ac:dyDescent="0.25">
      <c r="A96" s="7" t="s">
        <v>239</v>
      </c>
      <c r="B96" s="31" t="s">
        <v>436</v>
      </c>
      <c r="C96" s="6" t="s">
        <v>437</v>
      </c>
      <c r="D96" s="30">
        <v>133.791076958649</v>
      </c>
    </row>
    <row r="97" spans="1:4" x14ac:dyDescent="0.25">
      <c r="A97" s="7" t="s">
        <v>189</v>
      </c>
      <c r="B97" s="31" t="s">
        <v>436</v>
      </c>
      <c r="C97" s="6" t="s">
        <v>437</v>
      </c>
      <c r="D97" s="30">
        <v>297.846648924433</v>
      </c>
    </row>
    <row r="98" spans="1:4" x14ac:dyDescent="0.25">
      <c r="A98" s="7" t="s">
        <v>62</v>
      </c>
      <c r="B98" s="31" t="s">
        <v>436</v>
      </c>
      <c r="C98" s="6" t="s">
        <v>437</v>
      </c>
      <c r="D98" s="30">
        <v>131.528722583247</v>
      </c>
    </row>
    <row r="99" spans="1:4" x14ac:dyDescent="0.25">
      <c r="A99" s="7" t="s">
        <v>366</v>
      </c>
      <c r="B99" s="31" t="s">
        <v>436</v>
      </c>
      <c r="C99" s="6" t="s">
        <v>437</v>
      </c>
      <c r="D99" s="30">
        <v>109.127221573056</v>
      </c>
    </row>
    <row r="100" spans="1:4" x14ac:dyDescent="0.25">
      <c r="A100" s="7" t="s">
        <v>203</v>
      </c>
      <c r="B100" s="31" t="s">
        <v>436</v>
      </c>
      <c r="C100" s="6" t="s">
        <v>437</v>
      </c>
      <c r="D100" s="30">
        <v>222.22288758380401</v>
      </c>
    </row>
    <row r="101" spans="1:4" x14ac:dyDescent="0.25">
      <c r="A101" s="7" t="s">
        <v>68</v>
      </c>
      <c r="B101" s="31" t="s">
        <v>436</v>
      </c>
      <c r="C101" s="6" t="s">
        <v>437</v>
      </c>
      <c r="D101" s="30">
        <v>162.78104967685599</v>
      </c>
    </row>
    <row r="102" spans="1:4" x14ac:dyDescent="0.25">
      <c r="A102" s="7" t="s">
        <v>96</v>
      </c>
      <c r="B102" s="31" t="s">
        <v>436</v>
      </c>
      <c r="C102" s="6" t="s">
        <v>437</v>
      </c>
      <c r="D102" s="30">
        <v>296.57465277781199</v>
      </c>
    </row>
    <row r="103" spans="1:4" x14ac:dyDescent="0.25">
      <c r="A103" s="7" t="s">
        <v>324</v>
      </c>
      <c r="B103" s="31" t="s">
        <v>436</v>
      </c>
      <c r="C103" s="6" t="s">
        <v>437</v>
      </c>
      <c r="D103" s="30">
        <v>218.50737847221799</v>
      </c>
    </row>
    <row r="104" spans="1:4" x14ac:dyDescent="0.25">
      <c r="A104" s="7" t="s">
        <v>261</v>
      </c>
      <c r="B104" s="31" t="s">
        <v>436</v>
      </c>
      <c r="C104" s="6" t="s">
        <v>437</v>
      </c>
      <c r="D104" s="30">
        <v>526.74424678278001</v>
      </c>
    </row>
    <row r="105" spans="1:4" x14ac:dyDescent="0.25">
      <c r="A105" s="7" t="s">
        <v>162</v>
      </c>
      <c r="B105" s="31" t="s">
        <v>436</v>
      </c>
      <c r="C105" s="6" t="s">
        <v>437</v>
      </c>
      <c r="D105" s="30">
        <v>47.675781249999702</v>
      </c>
    </row>
    <row r="106" spans="1:4" x14ac:dyDescent="0.25">
      <c r="A106" s="7" t="s">
        <v>131</v>
      </c>
      <c r="B106" s="31" t="s">
        <v>436</v>
      </c>
      <c r="C106" s="6" t="s">
        <v>437</v>
      </c>
      <c r="D106" s="30">
        <v>46.838541666666401</v>
      </c>
    </row>
    <row r="107" spans="1:4" x14ac:dyDescent="0.25">
      <c r="A107" s="7" t="s">
        <v>265</v>
      </c>
      <c r="B107" s="31" t="s">
        <v>436</v>
      </c>
      <c r="C107" s="6" t="s">
        <v>437</v>
      </c>
      <c r="D107" s="30">
        <v>46.6210937500041</v>
      </c>
    </row>
    <row r="108" spans="1:4" x14ac:dyDescent="0.25">
      <c r="A108" s="7" t="s">
        <v>259</v>
      </c>
      <c r="B108" s="31" t="s">
        <v>436</v>
      </c>
      <c r="C108" s="6" t="s">
        <v>437</v>
      </c>
      <c r="D108" s="30">
        <v>418.67825616624202</v>
      </c>
    </row>
    <row r="109" spans="1:4" x14ac:dyDescent="0.25">
      <c r="A109" s="7" t="s">
        <v>422</v>
      </c>
      <c r="B109" s="31" t="s">
        <v>436</v>
      </c>
      <c r="C109" s="6" t="s">
        <v>437</v>
      </c>
      <c r="D109" s="30">
        <v>312.59232494825397</v>
      </c>
    </row>
    <row r="110" spans="1:4" x14ac:dyDescent="0.25">
      <c r="A110" s="7" t="s">
        <v>271</v>
      </c>
      <c r="B110" s="31" t="s">
        <v>436</v>
      </c>
      <c r="C110" s="6" t="s">
        <v>437</v>
      </c>
      <c r="D110" s="30">
        <v>526.60439641235496</v>
      </c>
    </row>
    <row r="111" spans="1:4" x14ac:dyDescent="0.25">
      <c r="A111" s="7" t="s">
        <v>102</v>
      </c>
      <c r="B111" s="31" t="s">
        <v>436</v>
      </c>
      <c r="C111" s="6" t="s">
        <v>437</v>
      </c>
      <c r="D111" s="30">
        <v>922.69540536403099</v>
      </c>
    </row>
    <row r="112" spans="1:4" x14ac:dyDescent="0.25">
      <c r="A112" s="7" t="s">
        <v>390</v>
      </c>
      <c r="B112" s="31" t="s">
        <v>436</v>
      </c>
      <c r="C112" s="6" t="s">
        <v>437</v>
      </c>
      <c r="D112" s="30">
        <v>1215.28800250432</v>
      </c>
    </row>
    <row r="113" spans="1:4" x14ac:dyDescent="0.25">
      <c r="A113" s="7" t="s">
        <v>250</v>
      </c>
      <c r="B113" s="31" t="s">
        <v>436</v>
      </c>
      <c r="C113" s="6" t="s">
        <v>437</v>
      </c>
      <c r="D113" s="30">
        <v>318.15687348846802</v>
      </c>
    </row>
    <row r="114" spans="1:4" x14ac:dyDescent="0.25">
      <c r="A114" s="7" t="s">
        <v>142</v>
      </c>
      <c r="B114" s="31" t="s">
        <v>436</v>
      </c>
      <c r="C114" s="6" t="s">
        <v>437</v>
      </c>
      <c r="D114" s="30">
        <v>179.39494932990499</v>
      </c>
    </row>
    <row r="115" spans="1:4" x14ac:dyDescent="0.25">
      <c r="A115" s="7" t="s">
        <v>44</v>
      </c>
      <c r="B115" s="31" t="s">
        <v>436</v>
      </c>
      <c r="C115" s="6" t="s">
        <v>437</v>
      </c>
      <c r="D115" s="30">
        <v>229.53301613330501</v>
      </c>
    </row>
    <row r="116" spans="1:4" x14ac:dyDescent="0.25">
      <c r="A116" s="7" t="s">
        <v>173</v>
      </c>
      <c r="B116" s="31" t="s">
        <v>436</v>
      </c>
      <c r="C116" s="6" t="s">
        <v>437</v>
      </c>
      <c r="D116" s="30">
        <v>250.98727465775301</v>
      </c>
    </row>
    <row r="117" spans="1:4" x14ac:dyDescent="0.25">
      <c r="A117" s="7" t="s">
        <v>99</v>
      </c>
      <c r="B117" s="31" t="s">
        <v>436</v>
      </c>
      <c r="C117" s="6" t="s">
        <v>437</v>
      </c>
      <c r="D117" s="30">
        <v>86.291666666666103</v>
      </c>
    </row>
    <row r="118" spans="1:4" x14ac:dyDescent="0.25">
      <c r="A118" s="7" t="s">
        <v>411</v>
      </c>
      <c r="B118" s="31" t="s">
        <v>436</v>
      </c>
      <c r="C118" s="6" t="s">
        <v>437</v>
      </c>
      <c r="D118" s="30">
        <v>22.743055555555301</v>
      </c>
    </row>
    <row r="119" spans="1:4" x14ac:dyDescent="0.25">
      <c r="A119" s="7" t="s">
        <v>126</v>
      </c>
      <c r="B119" s="31" t="s">
        <v>436</v>
      </c>
      <c r="C119" s="6" t="s">
        <v>437</v>
      </c>
      <c r="D119" s="30">
        <v>435.804096884324</v>
      </c>
    </row>
    <row r="120" spans="1:4" x14ac:dyDescent="0.25">
      <c r="A120" s="7" t="s">
        <v>292</v>
      </c>
      <c r="B120" s="31" t="s">
        <v>436</v>
      </c>
      <c r="C120" s="6" t="s">
        <v>437</v>
      </c>
      <c r="D120" s="30">
        <v>221.051235030887</v>
      </c>
    </row>
    <row r="121" spans="1:4" x14ac:dyDescent="0.25">
      <c r="A121" s="7" t="s">
        <v>47</v>
      </c>
      <c r="B121" s="31" t="s">
        <v>436</v>
      </c>
      <c r="C121" s="6" t="s">
        <v>437</v>
      </c>
      <c r="D121" s="30">
        <v>153.00178446408</v>
      </c>
    </row>
    <row r="122" spans="1:4" x14ac:dyDescent="0.25">
      <c r="A122" s="7" t="s">
        <v>79</v>
      </c>
      <c r="B122" s="31" t="s">
        <v>436</v>
      </c>
      <c r="C122" s="6" t="s">
        <v>437</v>
      </c>
      <c r="D122" s="30">
        <v>172.420220485648</v>
      </c>
    </row>
    <row r="123" spans="1:4" x14ac:dyDescent="0.25">
      <c r="A123" s="7" t="s">
        <v>146</v>
      </c>
      <c r="B123" s="31" t="s">
        <v>436</v>
      </c>
      <c r="C123" s="6" t="s">
        <v>437</v>
      </c>
      <c r="D123" s="30">
        <v>182.49010369836</v>
      </c>
    </row>
    <row r="124" spans="1:4" x14ac:dyDescent="0.25">
      <c r="A124" s="7" t="s">
        <v>392</v>
      </c>
      <c r="B124" s="31" t="s">
        <v>436</v>
      </c>
      <c r="C124" s="6" t="s">
        <v>437</v>
      </c>
      <c r="D124" s="30">
        <v>58.965039547454197</v>
      </c>
    </row>
    <row r="125" spans="1:4" x14ac:dyDescent="0.25">
      <c r="A125" s="7" t="s">
        <v>31</v>
      </c>
      <c r="B125" s="31" t="s">
        <v>436</v>
      </c>
      <c r="C125" s="6" t="s">
        <v>437</v>
      </c>
      <c r="D125" s="30">
        <v>1125.3027300687099</v>
      </c>
    </row>
    <row r="126" spans="1:4" x14ac:dyDescent="0.25">
      <c r="A126" s="7" t="s">
        <v>308</v>
      </c>
      <c r="B126" s="31" t="s">
        <v>436</v>
      </c>
      <c r="C126" s="6" t="s">
        <v>437</v>
      </c>
      <c r="D126" s="30">
        <v>265.75831255233902</v>
      </c>
    </row>
    <row r="127" spans="1:4" x14ac:dyDescent="0.25">
      <c r="A127" s="7" t="s">
        <v>380</v>
      </c>
      <c r="B127" s="31" t="s">
        <v>436</v>
      </c>
      <c r="C127" s="6" t="s">
        <v>437</v>
      </c>
      <c r="D127" s="30">
        <v>21.749231454287099</v>
      </c>
    </row>
    <row r="128" spans="1:4" x14ac:dyDescent="0.25">
      <c r="A128" s="7" t="s">
        <v>281</v>
      </c>
      <c r="B128" s="31" t="s">
        <v>436</v>
      </c>
      <c r="C128" s="6" t="s">
        <v>437</v>
      </c>
      <c r="D128" s="30">
        <v>499.43598090278101</v>
      </c>
    </row>
    <row r="129" spans="1:4" x14ac:dyDescent="0.25">
      <c r="A129" s="7" t="s">
        <v>100</v>
      </c>
      <c r="B129" s="31" t="s">
        <v>436</v>
      </c>
      <c r="C129" s="6" t="s">
        <v>437</v>
      </c>
      <c r="D129" s="30">
        <v>61.578776041667702</v>
      </c>
    </row>
    <row r="130" spans="1:4" x14ac:dyDescent="0.25">
      <c r="A130" s="7" t="s">
        <v>23</v>
      </c>
      <c r="B130" s="31" t="s">
        <v>436</v>
      </c>
      <c r="C130" s="6" t="s">
        <v>437</v>
      </c>
      <c r="D130" s="30">
        <v>78.962793076429904</v>
      </c>
    </row>
    <row r="131" spans="1:4" x14ac:dyDescent="0.25">
      <c r="A131" s="7" t="s">
        <v>115</v>
      </c>
      <c r="B131" s="31" t="s">
        <v>436</v>
      </c>
      <c r="C131" s="6" t="s">
        <v>437</v>
      </c>
      <c r="D131" s="30">
        <v>91.064439561635496</v>
      </c>
    </row>
    <row r="132" spans="1:4" x14ac:dyDescent="0.25">
      <c r="A132" s="7" t="s">
        <v>206</v>
      </c>
      <c r="B132" s="31" t="s">
        <v>436</v>
      </c>
      <c r="C132" s="6" t="s">
        <v>437</v>
      </c>
      <c r="D132" s="30">
        <v>99.281048096679697</v>
      </c>
    </row>
    <row r="133" spans="1:4" x14ac:dyDescent="0.25">
      <c r="A133" s="7" t="s">
        <v>224</v>
      </c>
      <c r="B133" s="31" t="s">
        <v>436</v>
      </c>
      <c r="C133" s="6" t="s">
        <v>437</v>
      </c>
      <c r="D133" s="30">
        <v>446.37072182346202</v>
      </c>
    </row>
    <row r="134" spans="1:4" x14ac:dyDescent="0.25">
      <c r="A134" s="7" t="s">
        <v>423</v>
      </c>
      <c r="B134" s="31" t="s">
        <v>436</v>
      </c>
      <c r="C134" s="6" t="s">
        <v>437</v>
      </c>
      <c r="D134" s="30">
        <v>167.15141105785401</v>
      </c>
    </row>
    <row r="135" spans="1:4" x14ac:dyDescent="0.25">
      <c r="A135" s="7" t="s">
        <v>145</v>
      </c>
      <c r="B135" s="31" t="s">
        <v>436</v>
      </c>
      <c r="C135" s="6" t="s">
        <v>437</v>
      </c>
      <c r="D135" s="30">
        <v>200.253255208333</v>
      </c>
    </row>
    <row r="136" spans="1:4" x14ac:dyDescent="0.25">
      <c r="A136" s="7" t="s">
        <v>404</v>
      </c>
      <c r="B136" s="31" t="s">
        <v>436</v>
      </c>
      <c r="C136" s="6" t="s">
        <v>437</v>
      </c>
      <c r="D136" s="30">
        <v>46.1938000861904</v>
      </c>
    </row>
    <row r="137" spans="1:4" x14ac:dyDescent="0.25">
      <c r="A137" s="7" t="s">
        <v>123</v>
      </c>
      <c r="B137" s="31" t="s">
        <v>436</v>
      </c>
      <c r="C137" s="6" t="s">
        <v>437</v>
      </c>
      <c r="D137" s="30">
        <v>18.425383064542601</v>
      </c>
    </row>
    <row r="138" spans="1:4" x14ac:dyDescent="0.25">
      <c r="A138" s="7" t="s">
        <v>111</v>
      </c>
      <c r="B138" s="31" t="s">
        <v>436</v>
      </c>
      <c r="C138" s="6" t="s">
        <v>437</v>
      </c>
      <c r="D138" s="30">
        <v>290.07222309926698</v>
      </c>
    </row>
    <row r="139" spans="1:4" x14ac:dyDescent="0.25">
      <c r="A139" s="7" t="s">
        <v>153</v>
      </c>
      <c r="B139" s="31" t="s">
        <v>436</v>
      </c>
      <c r="C139" s="6" t="s">
        <v>437</v>
      </c>
      <c r="D139" s="30">
        <v>227.959635416666</v>
      </c>
    </row>
    <row r="140" spans="1:4" x14ac:dyDescent="0.25">
      <c r="A140" s="7" t="s">
        <v>80</v>
      </c>
      <c r="B140" s="31" t="s">
        <v>436</v>
      </c>
      <c r="C140" s="6" t="s">
        <v>437</v>
      </c>
      <c r="D140" s="30">
        <v>351.59678819444099</v>
      </c>
    </row>
    <row r="141" spans="1:4" x14ac:dyDescent="0.25">
      <c r="A141" s="7" t="s">
        <v>140</v>
      </c>
      <c r="B141" s="31" t="s">
        <v>436</v>
      </c>
      <c r="C141" s="6" t="s">
        <v>437</v>
      </c>
      <c r="D141" s="30">
        <v>51.093315972222399</v>
      </c>
    </row>
    <row r="142" spans="1:4" x14ac:dyDescent="0.25">
      <c r="A142" s="7" t="s">
        <v>87</v>
      </c>
      <c r="B142" s="31" t="s">
        <v>436</v>
      </c>
      <c r="C142" s="6" t="s">
        <v>437</v>
      </c>
      <c r="D142" s="30">
        <v>54.932291666666899</v>
      </c>
    </row>
    <row r="143" spans="1:4" x14ac:dyDescent="0.25">
      <c r="A143" s="7" t="s">
        <v>92</v>
      </c>
      <c r="B143" s="31" t="s">
        <v>436</v>
      </c>
      <c r="C143" s="6" t="s">
        <v>437</v>
      </c>
      <c r="D143" s="30">
        <v>230.895833333333</v>
      </c>
    </row>
    <row r="144" spans="1:4" x14ac:dyDescent="0.25">
      <c r="A144" s="7" t="s">
        <v>389</v>
      </c>
      <c r="B144" s="31" t="s">
        <v>436</v>
      </c>
      <c r="C144" s="6" t="s">
        <v>437</v>
      </c>
      <c r="D144" s="30">
        <v>11.083333333335601</v>
      </c>
    </row>
    <row r="145" spans="1:4" x14ac:dyDescent="0.25">
      <c r="A145" s="7" t="s">
        <v>159</v>
      </c>
      <c r="B145" s="31" t="s">
        <v>436</v>
      </c>
      <c r="C145" s="6" t="s">
        <v>437</v>
      </c>
      <c r="D145" s="30">
        <v>254.25515380071801</v>
      </c>
    </row>
    <row r="146" spans="1:4" x14ac:dyDescent="0.25">
      <c r="A146" s="7" t="s">
        <v>188</v>
      </c>
      <c r="B146" s="31" t="s">
        <v>436</v>
      </c>
      <c r="C146" s="6" t="s">
        <v>437</v>
      </c>
      <c r="D146" s="30">
        <v>250.475980976366</v>
      </c>
    </row>
    <row r="147" spans="1:4" x14ac:dyDescent="0.25">
      <c r="A147" s="7" t="s">
        <v>247</v>
      </c>
      <c r="B147" s="31" t="s">
        <v>436</v>
      </c>
      <c r="C147" s="6" t="s">
        <v>437</v>
      </c>
      <c r="D147" s="30">
        <v>297.58203125000102</v>
      </c>
    </row>
    <row r="148" spans="1:4" x14ac:dyDescent="0.25">
      <c r="A148" s="7" t="s">
        <v>263</v>
      </c>
      <c r="B148" s="31" t="s">
        <v>436</v>
      </c>
      <c r="C148" s="6" t="s">
        <v>437</v>
      </c>
      <c r="D148" s="30">
        <v>171.081351212855</v>
      </c>
    </row>
    <row r="149" spans="1:4" x14ac:dyDescent="0.25">
      <c r="A149" s="7" t="s">
        <v>172</v>
      </c>
      <c r="B149" s="31" t="s">
        <v>436</v>
      </c>
      <c r="C149" s="6" t="s">
        <v>437</v>
      </c>
      <c r="D149" s="30">
        <v>109.799221078448</v>
      </c>
    </row>
    <row r="150" spans="1:4" x14ac:dyDescent="0.25">
      <c r="A150" s="7" t="s">
        <v>234</v>
      </c>
      <c r="B150" s="31" t="s">
        <v>436</v>
      </c>
      <c r="C150" s="6" t="s">
        <v>437</v>
      </c>
      <c r="D150" s="30">
        <v>108.731465568438</v>
      </c>
    </row>
    <row r="151" spans="1:4" x14ac:dyDescent="0.25">
      <c r="A151" s="7" t="s">
        <v>158</v>
      </c>
      <c r="B151" s="31" t="s">
        <v>436</v>
      </c>
      <c r="C151" s="6" t="s">
        <v>437</v>
      </c>
      <c r="D151" s="30">
        <v>295.511589987121</v>
      </c>
    </row>
    <row r="152" spans="1:4" x14ac:dyDescent="0.25">
      <c r="A152" s="7" t="s">
        <v>161</v>
      </c>
      <c r="B152" s="31" t="s">
        <v>436</v>
      </c>
      <c r="C152" s="6" t="s">
        <v>437</v>
      </c>
      <c r="D152" s="30">
        <v>138.78044704140899</v>
      </c>
    </row>
    <row r="153" spans="1:4" x14ac:dyDescent="0.25">
      <c r="A153" s="7" t="s">
        <v>75</v>
      </c>
      <c r="B153" s="31" t="s">
        <v>436</v>
      </c>
      <c r="C153" s="6" t="s">
        <v>437</v>
      </c>
      <c r="D153" s="30">
        <v>457.85773060783703</v>
      </c>
    </row>
    <row r="154" spans="1:4" x14ac:dyDescent="0.25">
      <c r="A154" s="7" t="s">
        <v>48</v>
      </c>
      <c r="B154" s="31" t="s">
        <v>436</v>
      </c>
      <c r="C154" s="6" t="s">
        <v>437</v>
      </c>
      <c r="D154" s="30">
        <v>127.197417541926</v>
      </c>
    </row>
    <row r="155" spans="1:4" x14ac:dyDescent="0.25">
      <c r="A155" s="7" t="s">
        <v>137</v>
      </c>
      <c r="B155" s="31" t="s">
        <v>436</v>
      </c>
      <c r="C155" s="6" t="s">
        <v>437</v>
      </c>
      <c r="D155" s="30">
        <v>99.323242187519995</v>
      </c>
    </row>
    <row r="156" spans="1:4" x14ac:dyDescent="0.25">
      <c r="A156" s="7" t="s">
        <v>406</v>
      </c>
      <c r="B156" s="31" t="s">
        <v>436</v>
      </c>
      <c r="C156" s="6" t="s">
        <v>437</v>
      </c>
      <c r="D156" s="30">
        <v>79.5749589948325</v>
      </c>
    </row>
    <row r="157" spans="1:4" x14ac:dyDescent="0.25">
      <c r="A157" s="7" t="s">
        <v>251</v>
      </c>
      <c r="B157" s="31" t="s">
        <v>436</v>
      </c>
      <c r="C157" s="6" t="s">
        <v>437</v>
      </c>
      <c r="D157" s="30">
        <v>389.83908385007402</v>
      </c>
    </row>
    <row r="158" spans="1:4" x14ac:dyDescent="0.25">
      <c r="A158" s="7" t="s">
        <v>332</v>
      </c>
      <c r="B158" s="31" t="s">
        <v>436</v>
      </c>
      <c r="C158" s="6" t="s">
        <v>437</v>
      </c>
      <c r="D158" s="30">
        <v>117.15171340982999</v>
      </c>
    </row>
    <row r="159" spans="1:4" x14ac:dyDescent="0.25">
      <c r="A159" s="7" t="s">
        <v>38</v>
      </c>
      <c r="B159" s="31" t="s">
        <v>436</v>
      </c>
      <c r="C159" s="6" t="s">
        <v>437</v>
      </c>
      <c r="D159" s="30">
        <v>141.15748994662201</v>
      </c>
    </row>
    <row r="160" spans="1:4" x14ac:dyDescent="0.25">
      <c r="A160" s="7" t="s">
        <v>101</v>
      </c>
      <c r="B160" s="31" t="s">
        <v>436</v>
      </c>
      <c r="C160" s="6" t="s">
        <v>437</v>
      </c>
      <c r="D160" s="30">
        <v>139.45008680555699</v>
      </c>
    </row>
    <row r="161" spans="1:4" x14ac:dyDescent="0.25">
      <c r="A161" s="7" t="s">
        <v>52</v>
      </c>
      <c r="B161" s="31" t="s">
        <v>436</v>
      </c>
      <c r="C161" s="6" t="s">
        <v>437</v>
      </c>
      <c r="D161" s="30">
        <v>436.53162028896799</v>
      </c>
    </row>
    <row r="162" spans="1:4" x14ac:dyDescent="0.25">
      <c r="A162" s="7" t="s">
        <v>27</v>
      </c>
      <c r="B162" s="31" t="s">
        <v>436</v>
      </c>
      <c r="C162" s="6" t="s">
        <v>437</v>
      </c>
      <c r="D162" s="30">
        <v>176.91479337270201</v>
      </c>
    </row>
    <row r="163" spans="1:4" x14ac:dyDescent="0.25">
      <c r="A163" s="7" t="s">
        <v>374</v>
      </c>
      <c r="B163" s="31" t="s">
        <v>436</v>
      </c>
      <c r="C163" s="6" t="s">
        <v>437</v>
      </c>
      <c r="D163" s="30">
        <v>96.024305876557094</v>
      </c>
    </row>
    <row r="164" spans="1:4" x14ac:dyDescent="0.25">
      <c r="A164" s="7" t="s">
        <v>284</v>
      </c>
      <c r="B164" s="31" t="s">
        <v>436</v>
      </c>
      <c r="C164" s="6" t="s">
        <v>437</v>
      </c>
      <c r="D164" s="30">
        <v>93.866456306296797</v>
      </c>
    </row>
    <row r="165" spans="1:4" x14ac:dyDescent="0.25">
      <c r="A165" s="7" t="s">
        <v>176</v>
      </c>
      <c r="B165" s="31" t="s">
        <v>436</v>
      </c>
      <c r="C165" s="6" t="s">
        <v>437</v>
      </c>
      <c r="D165" s="30">
        <v>270.26747199795398</v>
      </c>
    </row>
    <row r="166" spans="1:4" x14ac:dyDescent="0.25">
      <c r="A166" s="7" t="s">
        <v>236</v>
      </c>
      <c r="B166" s="31" t="s">
        <v>436</v>
      </c>
      <c r="C166" s="6" t="s">
        <v>437</v>
      </c>
      <c r="D166" s="30">
        <v>193.86190224083501</v>
      </c>
    </row>
    <row r="167" spans="1:4" x14ac:dyDescent="0.25">
      <c r="A167" s="7" t="s">
        <v>264</v>
      </c>
      <c r="B167" s="31" t="s">
        <v>436</v>
      </c>
      <c r="C167" s="6" t="s">
        <v>437</v>
      </c>
      <c r="D167" s="30">
        <v>179.865668402778</v>
      </c>
    </row>
    <row r="168" spans="1:4" x14ac:dyDescent="0.25">
      <c r="A168" s="7" t="s">
        <v>276</v>
      </c>
      <c r="B168" s="31" t="s">
        <v>436</v>
      </c>
      <c r="C168" s="6" t="s">
        <v>437</v>
      </c>
      <c r="D168" s="30">
        <v>127.93446831067899</v>
      </c>
    </row>
    <row r="169" spans="1:4" x14ac:dyDescent="0.25">
      <c r="A169" s="7" t="s">
        <v>283</v>
      </c>
      <c r="B169" s="31" t="s">
        <v>436</v>
      </c>
      <c r="C169" s="6" t="s">
        <v>437</v>
      </c>
      <c r="D169" s="30">
        <v>15.3685479644541</v>
      </c>
    </row>
    <row r="170" spans="1:4" x14ac:dyDescent="0.25">
      <c r="A170" s="7" t="s">
        <v>315</v>
      </c>
      <c r="B170" s="31" t="s">
        <v>436</v>
      </c>
      <c r="C170" s="6" t="s">
        <v>437</v>
      </c>
      <c r="D170" s="30">
        <v>35.883780129162098</v>
      </c>
    </row>
    <row r="171" spans="1:4" x14ac:dyDescent="0.25">
      <c r="A171" s="7" t="s">
        <v>340</v>
      </c>
      <c r="B171" s="31" t="s">
        <v>436</v>
      </c>
      <c r="C171" s="6" t="s">
        <v>437</v>
      </c>
      <c r="D171" s="30">
        <v>31.591843712023699</v>
      </c>
    </row>
    <row r="172" spans="1:4" x14ac:dyDescent="0.25">
      <c r="A172" s="7" t="s">
        <v>116</v>
      </c>
      <c r="B172" s="31" t="s">
        <v>436</v>
      </c>
      <c r="C172" s="6" t="s">
        <v>437</v>
      </c>
      <c r="D172" s="30">
        <v>125.67433023288601</v>
      </c>
    </row>
    <row r="173" spans="1:4" x14ac:dyDescent="0.25">
      <c r="A173" s="7" t="s">
        <v>394</v>
      </c>
      <c r="B173" s="31" t="s">
        <v>436</v>
      </c>
      <c r="C173" s="6" t="s">
        <v>437</v>
      </c>
      <c r="D173" s="30">
        <v>138.893370861986</v>
      </c>
    </row>
    <row r="174" spans="1:4" x14ac:dyDescent="0.25">
      <c r="A174" s="7" t="s">
        <v>67</v>
      </c>
      <c r="B174" s="31" t="s">
        <v>436</v>
      </c>
      <c r="C174" s="6" t="s">
        <v>437</v>
      </c>
      <c r="D174" s="30">
        <v>20.803310167107799</v>
      </c>
    </row>
    <row r="175" spans="1:4" x14ac:dyDescent="0.25">
      <c r="A175" s="7" t="s">
        <v>212</v>
      </c>
      <c r="B175" s="31" t="s">
        <v>436</v>
      </c>
      <c r="C175" s="6" t="s">
        <v>437</v>
      </c>
      <c r="D175" s="30">
        <v>291.43999412592098</v>
      </c>
    </row>
    <row r="176" spans="1:4" x14ac:dyDescent="0.25">
      <c r="A176" s="7" t="s">
        <v>163</v>
      </c>
      <c r="B176" s="31" t="s">
        <v>436</v>
      </c>
      <c r="C176" s="6" t="s">
        <v>437</v>
      </c>
      <c r="D176" s="30">
        <v>172.012965122618</v>
      </c>
    </row>
    <row r="177" spans="1:4" x14ac:dyDescent="0.25">
      <c r="A177" s="7" t="s">
        <v>103</v>
      </c>
      <c r="B177" s="31" t="s">
        <v>436</v>
      </c>
      <c r="C177" s="6" t="s">
        <v>437</v>
      </c>
      <c r="D177" s="30">
        <v>281.31045051776101</v>
      </c>
    </row>
    <row r="178" spans="1:4" x14ac:dyDescent="0.25">
      <c r="A178" s="7" t="s">
        <v>426</v>
      </c>
      <c r="B178" s="31" t="s">
        <v>436</v>
      </c>
      <c r="C178" s="6" t="s">
        <v>437</v>
      </c>
      <c r="D178" s="30">
        <v>231.12704948223899</v>
      </c>
    </row>
    <row r="179" spans="1:4" x14ac:dyDescent="0.25">
      <c r="A179" s="7" t="s">
        <v>320</v>
      </c>
      <c r="B179" s="31" t="s">
        <v>436</v>
      </c>
      <c r="C179" s="6" t="s">
        <v>437</v>
      </c>
      <c r="D179" s="30">
        <v>350.413946137388</v>
      </c>
    </row>
    <row r="180" spans="1:4" x14ac:dyDescent="0.25">
      <c r="A180" s="7" t="s">
        <v>230</v>
      </c>
      <c r="B180" s="31" t="s">
        <v>436</v>
      </c>
      <c r="C180" s="6" t="s">
        <v>437</v>
      </c>
      <c r="D180" s="30">
        <v>125.377644862903</v>
      </c>
    </row>
    <row r="181" spans="1:4" x14ac:dyDescent="0.25">
      <c r="A181" s="7" t="s">
        <v>2</v>
      </c>
      <c r="B181" s="31" t="s">
        <v>436</v>
      </c>
      <c r="C181" s="6" t="s">
        <v>437</v>
      </c>
      <c r="D181" s="30">
        <v>125.423775092393</v>
      </c>
    </row>
    <row r="182" spans="1:4" x14ac:dyDescent="0.25">
      <c r="A182" s="7" t="s">
        <v>254</v>
      </c>
      <c r="B182" s="31" t="s">
        <v>436</v>
      </c>
      <c r="C182" s="6" t="s">
        <v>437</v>
      </c>
      <c r="D182" s="30">
        <v>206.17699783023201</v>
      </c>
    </row>
    <row r="183" spans="1:4" x14ac:dyDescent="0.25">
      <c r="A183" s="7" t="s">
        <v>180</v>
      </c>
      <c r="B183" s="31" t="s">
        <v>436</v>
      </c>
      <c r="C183" s="6" t="s">
        <v>437</v>
      </c>
      <c r="D183" s="30">
        <v>51.071483072541398</v>
      </c>
    </row>
    <row r="184" spans="1:4" x14ac:dyDescent="0.25">
      <c r="A184" s="7" t="s">
        <v>393</v>
      </c>
      <c r="B184" s="31" t="s">
        <v>436</v>
      </c>
      <c r="C184" s="6" t="s">
        <v>437</v>
      </c>
      <c r="D184" s="30">
        <v>195.183833985376</v>
      </c>
    </row>
    <row r="185" spans="1:4" x14ac:dyDescent="0.25">
      <c r="A185" s="7" t="s">
        <v>349</v>
      </c>
      <c r="B185" s="31" t="s">
        <v>436</v>
      </c>
      <c r="C185" s="6" t="s">
        <v>437</v>
      </c>
      <c r="D185" s="30">
        <v>129.842013888889</v>
      </c>
    </row>
    <row r="186" spans="1:4" x14ac:dyDescent="0.25">
      <c r="A186" s="7" t="s">
        <v>363</v>
      </c>
      <c r="B186" s="31" t="s">
        <v>436</v>
      </c>
      <c r="C186" s="6" t="s">
        <v>437</v>
      </c>
      <c r="D186" s="30">
        <v>129.34548611111001</v>
      </c>
    </row>
    <row r="187" spans="1:4" x14ac:dyDescent="0.25">
      <c r="A187" s="7" t="s">
        <v>95</v>
      </c>
      <c r="B187" s="31" t="s">
        <v>436</v>
      </c>
      <c r="C187" s="6" t="s">
        <v>437</v>
      </c>
      <c r="D187" s="30">
        <v>455.54723588496898</v>
      </c>
    </row>
    <row r="188" spans="1:4" x14ac:dyDescent="0.25">
      <c r="A188" s="7" t="s">
        <v>334</v>
      </c>
      <c r="B188" s="31" t="s">
        <v>436</v>
      </c>
      <c r="C188" s="6" t="s">
        <v>437</v>
      </c>
      <c r="D188" s="30">
        <v>125.78623889623</v>
      </c>
    </row>
    <row r="189" spans="1:4" x14ac:dyDescent="0.25">
      <c r="A189" s="7" t="s">
        <v>344</v>
      </c>
      <c r="B189" s="31" t="s">
        <v>436</v>
      </c>
      <c r="C189" s="6" t="s">
        <v>437</v>
      </c>
      <c r="D189" s="30">
        <v>123.119376775277</v>
      </c>
    </row>
    <row r="190" spans="1:4" x14ac:dyDescent="0.25">
      <c r="A190" s="7" t="s">
        <v>78</v>
      </c>
      <c r="B190" s="31" t="s">
        <v>436</v>
      </c>
      <c r="C190" s="6" t="s">
        <v>437</v>
      </c>
      <c r="D190" s="30">
        <v>160</v>
      </c>
    </row>
    <row r="191" spans="1:4" x14ac:dyDescent="0.25">
      <c r="A191" s="7" t="s">
        <v>417</v>
      </c>
      <c r="B191" s="31" t="s">
        <v>436</v>
      </c>
      <c r="C191" s="6" t="s">
        <v>437</v>
      </c>
      <c r="D191" s="30">
        <v>209.00092743581001</v>
      </c>
    </row>
    <row r="192" spans="1:4" x14ac:dyDescent="0.25">
      <c r="A192" s="7" t="s">
        <v>347</v>
      </c>
      <c r="B192" s="31" t="s">
        <v>436</v>
      </c>
      <c r="C192" s="6" t="s">
        <v>437</v>
      </c>
      <c r="D192" s="30">
        <v>270.78178989680202</v>
      </c>
    </row>
    <row r="193" spans="1:4" x14ac:dyDescent="0.25">
      <c r="A193" s="7" t="s">
        <v>386</v>
      </c>
      <c r="B193" s="31" t="s">
        <v>436</v>
      </c>
      <c r="C193" s="6" t="s">
        <v>437</v>
      </c>
      <c r="D193" s="30">
        <v>142.171144243025</v>
      </c>
    </row>
    <row r="194" spans="1:4" x14ac:dyDescent="0.25">
      <c r="A194" s="7" t="s">
        <v>400</v>
      </c>
      <c r="B194" s="31" t="s">
        <v>436</v>
      </c>
      <c r="C194" s="6" t="s">
        <v>437</v>
      </c>
      <c r="D194" s="30">
        <v>282.76873960326299</v>
      </c>
    </row>
    <row r="195" spans="1:4" x14ac:dyDescent="0.25">
      <c r="A195" s="7" t="s">
        <v>41</v>
      </c>
      <c r="B195" s="31" t="s">
        <v>436</v>
      </c>
      <c r="C195" s="6" t="s">
        <v>437</v>
      </c>
      <c r="D195" s="30">
        <v>192.27700512531999</v>
      </c>
    </row>
    <row r="196" spans="1:4" x14ac:dyDescent="0.25">
      <c r="A196" s="7" t="s">
        <v>287</v>
      </c>
      <c r="B196" s="31" t="s">
        <v>436</v>
      </c>
      <c r="C196" s="6" t="s">
        <v>437</v>
      </c>
      <c r="D196" s="30">
        <v>229.066476624232</v>
      </c>
    </row>
    <row r="197" spans="1:4" x14ac:dyDescent="0.25">
      <c r="A197" s="7" t="s">
        <v>210</v>
      </c>
      <c r="B197" s="31" t="s">
        <v>436</v>
      </c>
      <c r="C197" s="6" t="s">
        <v>437</v>
      </c>
      <c r="D197" s="30">
        <v>136.458333333333</v>
      </c>
    </row>
    <row r="198" spans="1:4" x14ac:dyDescent="0.25">
      <c r="A198" s="7" t="s">
        <v>343</v>
      </c>
      <c r="B198" s="31" t="s">
        <v>436</v>
      </c>
      <c r="C198" s="6" t="s">
        <v>437</v>
      </c>
      <c r="D198" s="30">
        <v>443.88560593915201</v>
      </c>
    </row>
    <row r="199" spans="1:4" x14ac:dyDescent="0.25">
      <c r="A199" s="7" t="s">
        <v>364</v>
      </c>
      <c r="B199" s="31" t="s">
        <v>436</v>
      </c>
      <c r="C199" s="6" t="s">
        <v>437</v>
      </c>
      <c r="D199" s="30">
        <v>118.514937295305</v>
      </c>
    </row>
    <row r="200" spans="1:4" x14ac:dyDescent="0.25">
      <c r="A200" s="7" t="s">
        <v>357</v>
      </c>
      <c r="B200" s="31" t="s">
        <v>436</v>
      </c>
      <c r="C200" s="6" t="s">
        <v>437</v>
      </c>
      <c r="D200" s="30">
        <v>56.459463328072403</v>
      </c>
    </row>
    <row r="201" spans="1:4" x14ac:dyDescent="0.25">
      <c r="A201" s="7" t="s">
        <v>248</v>
      </c>
      <c r="B201" s="31" t="s">
        <v>436</v>
      </c>
      <c r="C201" s="6" t="s">
        <v>437</v>
      </c>
      <c r="D201" s="30">
        <v>133.246410912692</v>
      </c>
    </row>
    <row r="202" spans="1:4" x14ac:dyDescent="0.25">
      <c r="A202" s="7" t="s">
        <v>39</v>
      </c>
      <c r="B202" s="31" t="s">
        <v>436</v>
      </c>
      <c r="C202" s="6" t="s">
        <v>437</v>
      </c>
      <c r="D202" s="30">
        <v>154.924286301005</v>
      </c>
    </row>
    <row r="203" spans="1:4" x14ac:dyDescent="0.25">
      <c r="A203" s="7" t="s">
        <v>187</v>
      </c>
      <c r="B203" s="31" t="s">
        <v>436</v>
      </c>
      <c r="C203" s="6" t="s">
        <v>437</v>
      </c>
      <c r="D203" s="30">
        <v>175.19657524511001</v>
      </c>
    </row>
    <row r="204" spans="1:4" x14ac:dyDescent="0.25">
      <c r="A204" s="7" t="s">
        <v>15</v>
      </c>
      <c r="B204" s="31" t="s">
        <v>436</v>
      </c>
      <c r="C204" s="6" t="s">
        <v>437</v>
      </c>
      <c r="D204" s="30">
        <v>104.494261247106</v>
      </c>
    </row>
    <row r="205" spans="1:4" x14ac:dyDescent="0.25">
      <c r="A205" s="7" t="s">
        <v>231</v>
      </c>
      <c r="B205" s="31" t="s">
        <v>436</v>
      </c>
      <c r="C205" s="6" t="s">
        <v>437</v>
      </c>
      <c r="D205" s="30">
        <v>145.983996627625</v>
      </c>
    </row>
    <row r="206" spans="1:4" x14ac:dyDescent="0.25">
      <c r="A206" s="7" t="s">
        <v>345</v>
      </c>
      <c r="B206" s="31" t="s">
        <v>436</v>
      </c>
      <c r="C206" s="6" t="s">
        <v>437</v>
      </c>
      <c r="D206" s="30">
        <v>132.96875</v>
      </c>
    </row>
    <row r="207" spans="1:4" x14ac:dyDescent="0.25">
      <c r="A207" s="7" t="s">
        <v>63</v>
      </c>
      <c r="B207" s="31" t="s">
        <v>436</v>
      </c>
      <c r="C207" s="6" t="s">
        <v>437</v>
      </c>
      <c r="D207" s="30">
        <v>133.622367667075</v>
      </c>
    </row>
    <row r="208" spans="1:4" x14ac:dyDescent="0.25">
      <c r="A208" s="7" t="s">
        <v>198</v>
      </c>
      <c r="B208" s="31" t="s">
        <v>436</v>
      </c>
      <c r="C208" s="6" t="s">
        <v>437</v>
      </c>
      <c r="D208" s="30">
        <v>221.28160221266799</v>
      </c>
    </row>
    <row r="209" spans="1:4" x14ac:dyDescent="0.25">
      <c r="A209" s="7" t="s">
        <v>319</v>
      </c>
      <c r="B209" s="31" t="s">
        <v>436</v>
      </c>
      <c r="C209" s="6" t="s">
        <v>437</v>
      </c>
      <c r="D209" s="30">
        <v>146.276687615122</v>
      </c>
    </row>
    <row r="210" spans="1:4" x14ac:dyDescent="0.25">
      <c r="A210" s="7" t="s">
        <v>16</v>
      </c>
      <c r="B210" s="31" t="s">
        <v>436</v>
      </c>
      <c r="C210" s="6" t="s">
        <v>437</v>
      </c>
      <c r="D210" s="30">
        <v>155.05853323564401</v>
      </c>
    </row>
    <row r="211" spans="1:4" x14ac:dyDescent="0.25">
      <c r="A211" s="7" t="s">
        <v>177</v>
      </c>
      <c r="B211" s="31" t="s">
        <v>436</v>
      </c>
      <c r="C211" s="6" t="s">
        <v>437</v>
      </c>
      <c r="D211" s="30">
        <v>126.13687902083799</v>
      </c>
    </row>
    <row r="212" spans="1:4" x14ac:dyDescent="0.25">
      <c r="A212" s="7" t="s">
        <v>325</v>
      </c>
      <c r="B212" s="31" t="s">
        <v>436</v>
      </c>
      <c r="C212" s="6" t="s">
        <v>437</v>
      </c>
      <c r="D212" s="30">
        <v>69.228830456262102</v>
      </c>
    </row>
    <row r="213" spans="1:4" x14ac:dyDescent="0.25">
      <c r="A213" s="7" t="s">
        <v>165</v>
      </c>
      <c r="B213" s="31" t="s">
        <v>436</v>
      </c>
      <c r="C213" s="6" t="s">
        <v>437</v>
      </c>
      <c r="D213" s="30">
        <v>428.13523971472199</v>
      </c>
    </row>
    <row r="214" spans="1:4" x14ac:dyDescent="0.25">
      <c r="A214" s="7" t="s">
        <v>174</v>
      </c>
      <c r="B214" s="31" t="s">
        <v>436</v>
      </c>
      <c r="C214" s="6" t="s">
        <v>437</v>
      </c>
      <c r="D214" s="30">
        <v>254.254083201946</v>
      </c>
    </row>
    <row r="215" spans="1:4" x14ac:dyDescent="0.25">
      <c r="A215" s="7" t="s">
        <v>24</v>
      </c>
      <c r="B215" s="31" t="s">
        <v>436</v>
      </c>
      <c r="C215" s="6" t="s">
        <v>437</v>
      </c>
      <c r="D215" s="30">
        <v>291.98431388815698</v>
      </c>
    </row>
    <row r="216" spans="1:4" x14ac:dyDescent="0.25">
      <c r="A216" s="7" t="s">
        <v>156</v>
      </c>
      <c r="B216" s="31" t="s">
        <v>436</v>
      </c>
      <c r="C216" s="6" t="s">
        <v>437</v>
      </c>
      <c r="D216" s="30">
        <v>264.02344435836898</v>
      </c>
    </row>
    <row r="217" spans="1:4" x14ac:dyDescent="0.25">
      <c r="A217" s="7" t="s">
        <v>341</v>
      </c>
      <c r="B217" s="31" t="s">
        <v>436</v>
      </c>
      <c r="C217" s="6" t="s">
        <v>437</v>
      </c>
      <c r="D217" s="30">
        <v>174.06022168280401</v>
      </c>
    </row>
    <row r="218" spans="1:4" x14ac:dyDescent="0.25">
      <c r="A218" s="7" t="s">
        <v>109</v>
      </c>
      <c r="B218" s="31" t="s">
        <v>436</v>
      </c>
      <c r="C218" s="6" t="s">
        <v>437</v>
      </c>
      <c r="D218" s="30">
        <v>198.71857685175399</v>
      </c>
    </row>
    <row r="219" spans="1:4" x14ac:dyDescent="0.25">
      <c r="A219" s="7" t="s">
        <v>288</v>
      </c>
      <c r="B219" s="31" t="s">
        <v>436</v>
      </c>
      <c r="C219" s="6" t="s">
        <v>437</v>
      </c>
      <c r="D219" s="30">
        <v>276.84839302260701</v>
      </c>
    </row>
    <row r="220" spans="1:4" x14ac:dyDescent="0.25">
      <c r="A220" s="7" t="s">
        <v>385</v>
      </c>
      <c r="B220" s="31" t="s">
        <v>436</v>
      </c>
      <c r="C220" s="6" t="s">
        <v>437</v>
      </c>
      <c r="D220" s="30">
        <v>288.04228781571499</v>
      </c>
    </row>
    <row r="221" spans="1:4" x14ac:dyDescent="0.25">
      <c r="A221" s="7" t="s">
        <v>119</v>
      </c>
      <c r="B221" s="31" t="s">
        <v>436</v>
      </c>
      <c r="C221" s="6" t="s">
        <v>437</v>
      </c>
      <c r="D221" s="30">
        <v>254.865668402777</v>
      </c>
    </row>
    <row r="222" spans="1:4" x14ac:dyDescent="0.25">
      <c r="A222" s="7" t="s">
        <v>291</v>
      </c>
      <c r="B222" s="31" t="s">
        <v>436</v>
      </c>
      <c r="C222" s="6" t="s">
        <v>437</v>
      </c>
      <c r="D222" s="30">
        <v>303.01915094740701</v>
      </c>
    </row>
    <row r="223" spans="1:4" x14ac:dyDescent="0.25">
      <c r="A223" s="7" t="s">
        <v>330</v>
      </c>
      <c r="B223" s="31" t="s">
        <v>436</v>
      </c>
      <c r="C223" s="6" t="s">
        <v>437</v>
      </c>
      <c r="D223" s="30">
        <v>268.26367187500603</v>
      </c>
    </row>
    <row r="224" spans="1:4" x14ac:dyDescent="0.25">
      <c r="A224" s="7" t="s">
        <v>89</v>
      </c>
      <c r="B224" s="31" t="s">
        <v>436</v>
      </c>
      <c r="C224" s="6" t="s">
        <v>437</v>
      </c>
      <c r="D224" s="30">
        <v>45.223145700568999</v>
      </c>
    </row>
    <row r="225" spans="1:4" x14ac:dyDescent="0.25">
      <c r="A225" s="7" t="s">
        <v>42</v>
      </c>
      <c r="B225" s="31" t="s">
        <v>436</v>
      </c>
      <c r="C225" s="6" t="s">
        <v>437</v>
      </c>
      <c r="D225" s="30">
        <v>13.4526023477029</v>
      </c>
    </row>
    <row r="226" spans="1:4" x14ac:dyDescent="0.25">
      <c r="A226" s="7" t="s">
        <v>171</v>
      </c>
      <c r="B226" s="31" t="s">
        <v>436</v>
      </c>
      <c r="C226" s="6" t="s">
        <v>437</v>
      </c>
      <c r="D226" s="30">
        <v>14.740398641769101</v>
      </c>
    </row>
    <row r="227" spans="1:4" x14ac:dyDescent="0.25">
      <c r="A227" s="7" t="s">
        <v>108</v>
      </c>
      <c r="B227" s="31" t="s">
        <v>436</v>
      </c>
      <c r="C227" s="6" t="s">
        <v>437</v>
      </c>
      <c r="D227" s="30">
        <v>48.712422831906302</v>
      </c>
    </row>
    <row r="228" spans="1:4" x14ac:dyDescent="0.25">
      <c r="A228" s="7" t="s">
        <v>45</v>
      </c>
      <c r="B228" s="31" t="s">
        <v>436</v>
      </c>
      <c r="C228" s="6" t="s">
        <v>437</v>
      </c>
      <c r="D228" s="30">
        <v>23.5491963820749</v>
      </c>
    </row>
    <row r="229" spans="1:4" x14ac:dyDescent="0.25">
      <c r="A229" s="7" t="s">
        <v>46</v>
      </c>
      <c r="B229" s="31" t="s">
        <v>436</v>
      </c>
      <c r="C229" s="6" t="s">
        <v>437</v>
      </c>
      <c r="D229" s="30">
        <v>90.091137571585804</v>
      </c>
    </row>
    <row r="230" spans="1:4" x14ac:dyDescent="0.25">
      <c r="A230" s="7" t="s">
        <v>253</v>
      </c>
      <c r="B230" s="31" t="s">
        <v>436</v>
      </c>
      <c r="C230" s="6" t="s">
        <v>437</v>
      </c>
      <c r="D230" s="30">
        <v>83.472621299747203</v>
      </c>
    </row>
    <row r="231" spans="1:4" x14ac:dyDescent="0.25">
      <c r="A231" s="7" t="s">
        <v>178</v>
      </c>
      <c r="B231" s="31" t="s">
        <v>436</v>
      </c>
      <c r="C231" s="6" t="s">
        <v>437</v>
      </c>
      <c r="D231" s="30">
        <v>317.97251071814202</v>
      </c>
    </row>
    <row r="232" spans="1:4" x14ac:dyDescent="0.25">
      <c r="A232" s="7" t="s">
        <v>113</v>
      </c>
      <c r="B232" s="31" t="s">
        <v>436</v>
      </c>
      <c r="C232" s="6" t="s">
        <v>437</v>
      </c>
      <c r="D232" s="30">
        <v>247.64283216380301</v>
      </c>
    </row>
    <row r="233" spans="1:4" x14ac:dyDescent="0.25">
      <c r="A233" s="7" t="s">
        <v>243</v>
      </c>
      <c r="B233" s="31" t="s">
        <v>436</v>
      </c>
      <c r="C233" s="6" t="s">
        <v>437</v>
      </c>
      <c r="D233" s="30">
        <v>276.0849609375</v>
      </c>
    </row>
    <row r="234" spans="1:4" x14ac:dyDescent="0.25">
      <c r="A234" s="7" t="s">
        <v>298</v>
      </c>
      <c r="B234" s="31" t="s">
        <v>436</v>
      </c>
      <c r="C234" s="6" t="s">
        <v>437</v>
      </c>
      <c r="D234" s="30">
        <v>266.330729166666</v>
      </c>
    </row>
    <row r="235" spans="1:4" x14ac:dyDescent="0.25">
      <c r="A235" s="7" t="s">
        <v>269</v>
      </c>
      <c r="B235" s="31" t="s">
        <v>436</v>
      </c>
      <c r="C235" s="6" t="s">
        <v>437</v>
      </c>
      <c r="D235" s="30">
        <v>267.05164930555202</v>
      </c>
    </row>
    <row r="236" spans="1:4" x14ac:dyDescent="0.25">
      <c r="A236" s="7" t="s">
        <v>353</v>
      </c>
      <c r="B236" s="31" t="s">
        <v>436</v>
      </c>
      <c r="C236" s="6" t="s">
        <v>437</v>
      </c>
      <c r="D236" s="30">
        <v>268.18477554219203</v>
      </c>
    </row>
    <row r="237" spans="1:4" x14ac:dyDescent="0.25">
      <c r="A237" s="7" t="s">
        <v>268</v>
      </c>
      <c r="B237" s="31" t="s">
        <v>436</v>
      </c>
      <c r="C237" s="6" t="s">
        <v>437</v>
      </c>
      <c r="D237" s="30">
        <v>303.20426379463601</v>
      </c>
    </row>
    <row r="238" spans="1:4" x14ac:dyDescent="0.25">
      <c r="A238" s="7" t="s">
        <v>55</v>
      </c>
      <c r="B238" s="31" t="s">
        <v>436</v>
      </c>
      <c r="C238" s="6" t="s">
        <v>437</v>
      </c>
      <c r="D238" s="30">
        <v>255.294053819444</v>
      </c>
    </row>
    <row r="239" spans="1:4" x14ac:dyDescent="0.25">
      <c r="A239" s="7" t="s">
        <v>49</v>
      </c>
      <c r="B239" s="31" t="s">
        <v>436</v>
      </c>
      <c r="C239" s="6" t="s">
        <v>437</v>
      </c>
      <c r="D239" s="30">
        <v>288.288250282771</v>
      </c>
    </row>
    <row r="240" spans="1:4" x14ac:dyDescent="0.25">
      <c r="A240" s="7" t="s">
        <v>260</v>
      </c>
      <c r="B240" s="31" t="s">
        <v>436</v>
      </c>
      <c r="C240" s="6" t="s">
        <v>437</v>
      </c>
      <c r="D240" s="30">
        <v>276.79003455134301</v>
      </c>
    </row>
    <row r="241" spans="1:4" x14ac:dyDescent="0.25">
      <c r="A241" s="7" t="s">
        <v>229</v>
      </c>
      <c r="B241" s="31" t="s">
        <v>436</v>
      </c>
      <c r="C241" s="6" t="s">
        <v>437</v>
      </c>
      <c r="D241" s="30">
        <v>198.51187878836399</v>
      </c>
    </row>
    <row r="242" spans="1:4" x14ac:dyDescent="0.25">
      <c r="A242" s="7" t="s">
        <v>226</v>
      </c>
      <c r="B242" s="31" t="s">
        <v>436</v>
      </c>
      <c r="C242" s="6" t="s">
        <v>437</v>
      </c>
      <c r="D242" s="30">
        <v>154.723307291666</v>
      </c>
    </row>
    <row r="243" spans="1:4" x14ac:dyDescent="0.25">
      <c r="A243" s="7" t="s">
        <v>10</v>
      </c>
      <c r="B243" s="31" t="s">
        <v>436</v>
      </c>
      <c r="C243" s="6" t="s">
        <v>437</v>
      </c>
      <c r="D243" s="30">
        <v>250.96552191463499</v>
      </c>
    </row>
    <row r="244" spans="1:4" x14ac:dyDescent="0.25">
      <c r="A244" s="7" t="s">
        <v>86</v>
      </c>
      <c r="B244" s="31" t="s">
        <v>436</v>
      </c>
      <c r="C244" s="6" t="s">
        <v>437</v>
      </c>
      <c r="D244" s="30">
        <v>291.62419229456799</v>
      </c>
    </row>
    <row r="245" spans="1:4" x14ac:dyDescent="0.25">
      <c r="A245" s="7" t="s">
        <v>359</v>
      </c>
      <c r="B245" s="31" t="s">
        <v>436</v>
      </c>
      <c r="C245" s="6" t="s">
        <v>437</v>
      </c>
      <c r="D245" s="30">
        <v>254.95624202577699</v>
      </c>
    </row>
    <row r="246" spans="1:4" x14ac:dyDescent="0.25">
      <c r="A246" s="7" t="s">
        <v>117</v>
      </c>
      <c r="B246" s="31" t="s">
        <v>436</v>
      </c>
      <c r="C246" s="6" t="s">
        <v>437</v>
      </c>
      <c r="D246" s="30">
        <v>429.98768091780403</v>
      </c>
    </row>
    <row r="247" spans="1:4" x14ac:dyDescent="0.25">
      <c r="A247" s="7" t="s">
        <v>93</v>
      </c>
      <c r="B247" s="31" t="s">
        <v>436</v>
      </c>
      <c r="C247" s="6" t="s">
        <v>437</v>
      </c>
      <c r="D247" s="30">
        <v>216.43709106302799</v>
      </c>
    </row>
    <row r="248" spans="1:4" x14ac:dyDescent="0.25">
      <c r="A248" s="7" t="s">
        <v>279</v>
      </c>
      <c r="B248" s="31" t="s">
        <v>436</v>
      </c>
      <c r="C248" s="6" t="s">
        <v>437</v>
      </c>
      <c r="D248" s="30">
        <v>261.86932639153702</v>
      </c>
    </row>
    <row r="249" spans="1:4" x14ac:dyDescent="0.25">
      <c r="A249" s="7" t="s">
        <v>56</v>
      </c>
      <c r="B249" s="31" t="s">
        <v>436</v>
      </c>
      <c r="C249" s="6" t="s">
        <v>437</v>
      </c>
      <c r="D249" s="30">
        <v>257.87934643431998</v>
      </c>
    </row>
    <row r="250" spans="1:4" x14ac:dyDescent="0.25">
      <c r="A250" s="7" t="s">
        <v>362</v>
      </c>
      <c r="B250" s="31" t="s">
        <v>436</v>
      </c>
      <c r="C250" s="6" t="s">
        <v>437</v>
      </c>
      <c r="D250" s="30">
        <v>267.35340379561899</v>
      </c>
    </row>
    <row r="251" spans="1:4" x14ac:dyDescent="0.25">
      <c r="A251" s="7" t="s">
        <v>379</v>
      </c>
      <c r="B251" s="31" t="s">
        <v>436</v>
      </c>
      <c r="C251" s="6" t="s">
        <v>437</v>
      </c>
      <c r="D251" s="30">
        <v>267.30692477665798</v>
      </c>
    </row>
    <row r="252" spans="1:4" x14ac:dyDescent="0.25">
      <c r="A252" s="7" t="s">
        <v>388</v>
      </c>
      <c r="B252" s="31" t="s">
        <v>436</v>
      </c>
      <c r="C252" s="6" t="s">
        <v>437</v>
      </c>
      <c r="D252" s="30">
        <v>276.19536382487001</v>
      </c>
    </row>
    <row r="253" spans="1:4" x14ac:dyDescent="0.25">
      <c r="A253" s="7" t="s">
        <v>370</v>
      </c>
      <c r="B253" s="31" t="s">
        <v>436</v>
      </c>
      <c r="C253" s="6" t="s">
        <v>437</v>
      </c>
      <c r="D253" s="30">
        <v>248.83822863629899</v>
      </c>
    </row>
    <row r="254" spans="1:4" x14ac:dyDescent="0.25">
      <c r="A254" s="7" t="s">
        <v>85</v>
      </c>
      <c r="B254" s="31" t="s">
        <v>436</v>
      </c>
      <c r="C254" s="6" t="s">
        <v>437</v>
      </c>
      <c r="D254" s="30">
        <v>317.801215277778</v>
      </c>
    </row>
    <row r="255" spans="1:4" x14ac:dyDescent="0.25">
      <c r="A255" s="7" t="s">
        <v>295</v>
      </c>
      <c r="B255" s="31" t="s">
        <v>436</v>
      </c>
      <c r="C255" s="6" t="s">
        <v>437</v>
      </c>
      <c r="D255" s="30">
        <v>23.3874146980455</v>
      </c>
    </row>
    <row r="256" spans="1:4" x14ac:dyDescent="0.25">
      <c r="A256" s="7" t="s">
        <v>408</v>
      </c>
      <c r="B256" s="31" t="s">
        <v>436</v>
      </c>
      <c r="C256" s="6" t="s">
        <v>437</v>
      </c>
      <c r="D256" s="30">
        <v>89.145558478322201</v>
      </c>
    </row>
    <row r="257" spans="1:4" x14ac:dyDescent="0.25">
      <c r="A257" s="7" t="s">
        <v>222</v>
      </c>
      <c r="B257" s="31" t="s">
        <v>436</v>
      </c>
      <c r="C257" s="6" t="s">
        <v>437</v>
      </c>
      <c r="D257" s="30">
        <v>82.574854038817406</v>
      </c>
    </row>
    <row r="258" spans="1:4" x14ac:dyDescent="0.25">
      <c r="A258" s="7" t="s">
        <v>33</v>
      </c>
      <c r="B258" s="31" t="s">
        <v>436</v>
      </c>
      <c r="C258" s="6" t="s">
        <v>437</v>
      </c>
      <c r="D258" s="30">
        <v>8.7003051265705693</v>
      </c>
    </row>
    <row r="259" spans="1:4" x14ac:dyDescent="0.25">
      <c r="A259" s="7" t="s">
        <v>211</v>
      </c>
      <c r="B259" s="31" t="s">
        <v>436</v>
      </c>
      <c r="C259" s="6" t="s">
        <v>437</v>
      </c>
      <c r="D259" s="30">
        <v>36.044121238643498</v>
      </c>
    </row>
    <row r="260" spans="1:4" x14ac:dyDescent="0.25">
      <c r="A260" s="7" t="s">
        <v>398</v>
      </c>
      <c r="B260" s="31" t="s">
        <v>436</v>
      </c>
      <c r="C260" s="6" t="s">
        <v>437</v>
      </c>
      <c r="D260" s="30">
        <v>216.237654479562</v>
      </c>
    </row>
    <row r="261" spans="1:4" x14ac:dyDescent="0.25">
      <c r="A261" s="7" t="s">
        <v>395</v>
      </c>
      <c r="B261" s="31" t="s">
        <v>436</v>
      </c>
      <c r="C261" s="6" t="s">
        <v>437</v>
      </c>
      <c r="D261" s="30">
        <v>256.87436204936603</v>
      </c>
    </row>
    <row r="262" spans="1:4" x14ac:dyDescent="0.25">
      <c r="A262" s="7" t="s">
        <v>373</v>
      </c>
      <c r="B262" s="31" t="s">
        <v>436</v>
      </c>
      <c r="C262" s="6" t="s">
        <v>437</v>
      </c>
      <c r="D262" s="30">
        <v>262.16771437384801</v>
      </c>
    </row>
    <row r="263" spans="1:4" x14ac:dyDescent="0.25">
      <c r="A263" s="7" t="s">
        <v>200</v>
      </c>
      <c r="B263" s="31" t="s">
        <v>436</v>
      </c>
      <c r="C263" s="6" t="s">
        <v>437</v>
      </c>
      <c r="D263" s="30">
        <v>45.033156104741799</v>
      </c>
    </row>
    <row r="264" spans="1:4" x14ac:dyDescent="0.25">
      <c r="A264" s="7" t="s">
        <v>199</v>
      </c>
      <c r="B264" s="31" t="s">
        <v>436</v>
      </c>
      <c r="C264" s="6" t="s">
        <v>437</v>
      </c>
      <c r="D264" s="30">
        <v>26.1930338541666</v>
      </c>
    </row>
    <row r="265" spans="1:4" x14ac:dyDescent="0.25">
      <c r="A265" s="7" t="s">
        <v>327</v>
      </c>
      <c r="B265" s="31" t="s">
        <v>436</v>
      </c>
      <c r="C265" s="6" t="s">
        <v>437</v>
      </c>
      <c r="D265" s="30">
        <v>26.339518229167101</v>
      </c>
    </row>
    <row r="266" spans="1:4" x14ac:dyDescent="0.25">
      <c r="A266" s="7" t="s">
        <v>246</v>
      </c>
      <c r="B266" s="31" t="s">
        <v>431</v>
      </c>
      <c r="C266" s="6" t="s">
        <v>121</v>
      </c>
      <c r="D266" s="30">
        <v>80.930555555557603</v>
      </c>
    </row>
    <row r="267" spans="1:4" x14ac:dyDescent="0.25">
      <c r="A267" s="7" t="s">
        <v>335</v>
      </c>
      <c r="B267" s="31" t="s">
        <v>431</v>
      </c>
      <c r="C267" s="6" t="s">
        <v>121</v>
      </c>
      <c r="D267" s="30">
        <v>71.829861111152994</v>
      </c>
    </row>
    <row r="268" spans="1:4" x14ac:dyDescent="0.25">
      <c r="A268" s="7" t="s">
        <v>155</v>
      </c>
      <c r="B268" s="31" t="s">
        <v>431</v>
      </c>
      <c r="C268" s="6" t="s">
        <v>121</v>
      </c>
      <c r="D268" s="30">
        <v>1067.0911367845199</v>
      </c>
    </row>
    <row r="269" spans="1:4" x14ac:dyDescent="0.25">
      <c r="A269" s="7" t="s">
        <v>8</v>
      </c>
      <c r="B269" s="31" t="s">
        <v>431</v>
      </c>
      <c r="C269" s="6" t="s">
        <v>121</v>
      </c>
      <c r="D269" s="30">
        <v>521.57935153972096</v>
      </c>
    </row>
    <row r="270" spans="1:4" x14ac:dyDescent="0.25">
      <c r="A270" s="7" t="s">
        <v>28</v>
      </c>
      <c r="B270" s="31" t="s">
        <v>274</v>
      </c>
      <c r="C270" s="6" t="s">
        <v>121</v>
      </c>
      <c r="D270" s="30">
        <v>625.16666666667197</v>
      </c>
    </row>
    <row r="271" spans="1:4" x14ac:dyDescent="0.25">
      <c r="A271" s="7" t="s">
        <v>217</v>
      </c>
      <c r="B271" s="31" t="s">
        <v>274</v>
      </c>
      <c r="C271" s="6" t="s">
        <v>121</v>
      </c>
      <c r="D271" s="30">
        <v>255.248917823944</v>
      </c>
    </row>
    <row r="272" spans="1:4" x14ac:dyDescent="0.25">
      <c r="A272" s="7" t="s">
        <v>387</v>
      </c>
      <c r="B272" s="31" t="s">
        <v>274</v>
      </c>
      <c r="C272" s="6" t="s">
        <v>121</v>
      </c>
      <c r="D272" s="30">
        <v>259.44444444444099</v>
      </c>
    </row>
    <row r="273" spans="1:4" x14ac:dyDescent="0.25">
      <c r="A273" s="7" t="s">
        <v>220</v>
      </c>
      <c r="B273" s="31" t="s">
        <v>274</v>
      </c>
      <c r="C273" s="6" t="s">
        <v>121</v>
      </c>
      <c r="D273" s="30">
        <v>560.97504317076698</v>
      </c>
    </row>
    <row r="274" spans="1:4" x14ac:dyDescent="0.25">
      <c r="A274" s="7" t="s">
        <v>270</v>
      </c>
      <c r="B274" s="31" t="s">
        <v>274</v>
      </c>
      <c r="C274" s="6" t="s">
        <v>121</v>
      </c>
      <c r="D274" s="30">
        <v>2482.1338977144301</v>
      </c>
    </row>
    <row r="275" spans="1:4" x14ac:dyDescent="0.25">
      <c r="A275" s="7" t="s">
        <v>337</v>
      </c>
      <c r="B275" s="31" t="s">
        <v>274</v>
      </c>
      <c r="C275" s="6" t="s">
        <v>121</v>
      </c>
      <c r="D275" s="30">
        <v>1424.6587453024199</v>
      </c>
    </row>
    <row r="276" spans="1:4" x14ac:dyDescent="0.25">
      <c r="A276" s="7" t="s">
        <v>30</v>
      </c>
      <c r="B276" s="31" t="s">
        <v>274</v>
      </c>
      <c r="C276" s="6" t="s">
        <v>121</v>
      </c>
      <c r="D276" s="30">
        <v>326.28451039176798</v>
      </c>
    </row>
    <row r="277" spans="1:4" x14ac:dyDescent="0.25">
      <c r="A277" s="7" t="s">
        <v>195</v>
      </c>
      <c r="B277" s="31" t="s">
        <v>274</v>
      </c>
      <c r="C277" s="6" t="s">
        <v>121</v>
      </c>
      <c r="D277" s="30">
        <v>1931.7702117026699</v>
      </c>
    </row>
    <row r="278" spans="1:4" x14ac:dyDescent="0.25">
      <c r="A278" s="7" t="s">
        <v>125</v>
      </c>
      <c r="B278" s="31" t="s">
        <v>274</v>
      </c>
      <c r="C278" s="6" t="s">
        <v>121</v>
      </c>
      <c r="D278" s="30">
        <v>1074.7651150491899</v>
      </c>
    </row>
    <row r="279" spans="1:4" x14ac:dyDescent="0.25">
      <c r="A279" s="7" t="s">
        <v>35</v>
      </c>
      <c r="B279" s="31" t="s">
        <v>274</v>
      </c>
      <c r="C279" s="6" t="s">
        <v>121</v>
      </c>
      <c r="D279" s="30">
        <v>615.79945201988698</v>
      </c>
    </row>
    <row r="280" spans="1:4" x14ac:dyDescent="0.25">
      <c r="A280" s="7" t="s">
        <v>384</v>
      </c>
      <c r="B280" s="31" t="s">
        <v>274</v>
      </c>
      <c r="C280" s="6" t="s">
        <v>121</v>
      </c>
      <c r="D280" s="30">
        <v>419.958497528794</v>
      </c>
    </row>
    <row r="281" spans="1:4" x14ac:dyDescent="0.25">
      <c r="A281" s="7" t="s">
        <v>361</v>
      </c>
      <c r="B281" s="31" t="s">
        <v>274</v>
      </c>
      <c r="C281" s="6" t="s">
        <v>121</v>
      </c>
      <c r="D281" s="30">
        <v>95.712239583332902</v>
      </c>
    </row>
    <row r="282" spans="1:4" x14ac:dyDescent="0.25">
      <c r="A282" s="7" t="s">
        <v>196</v>
      </c>
      <c r="B282" s="31" t="s">
        <v>274</v>
      </c>
      <c r="C282" s="6" t="s">
        <v>121</v>
      </c>
      <c r="D282" s="30">
        <v>458.41633404168601</v>
      </c>
    </row>
    <row r="283" spans="1:4" x14ac:dyDescent="0.25">
      <c r="A283" s="7" t="s">
        <v>321</v>
      </c>
      <c r="B283" s="31" t="s">
        <v>274</v>
      </c>
      <c r="C283" s="6" t="s">
        <v>121</v>
      </c>
      <c r="D283" s="30">
        <v>1455.2040780023101</v>
      </c>
    </row>
    <row r="284" spans="1:4" x14ac:dyDescent="0.25">
      <c r="A284" s="7" t="s">
        <v>12</v>
      </c>
      <c r="B284" s="31" t="s">
        <v>274</v>
      </c>
      <c r="C284" s="6" t="s">
        <v>121</v>
      </c>
      <c r="D284" s="30">
        <v>1838.0424243395501</v>
      </c>
    </row>
    <row r="285" spans="1:4" x14ac:dyDescent="0.25">
      <c r="A285" s="7" t="s">
        <v>191</v>
      </c>
      <c r="B285" s="31" t="s">
        <v>274</v>
      </c>
      <c r="C285" s="6" t="s">
        <v>121</v>
      </c>
      <c r="D285" s="30">
        <v>380.90766991127401</v>
      </c>
    </row>
    <row r="286" spans="1:4" x14ac:dyDescent="0.25">
      <c r="A286" s="7" t="s">
        <v>369</v>
      </c>
      <c r="B286" s="31" t="s">
        <v>274</v>
      </c>
      <c r="C286" s="6" t="s">
        <v>121</v>
      </c>
      <c r="D286" s="30">
        <v>1062.84044053821</v>
      </c>
    </row>
    <row r="287" spans="1:4" x14ac:dyDescent="0.25">
      <c r="A287" s="7" t="s">
        <v>354</v>
      </c>
      <c r="B287" s="31" t="s">
        <v>274</v>
      </c>
      <c r="C287" s="6" t="s">
        <v>121</v>
      </c>
      <c r="D287" s="30">
        <v>317.57031250000301</v>
      </c>
    </row>
    <row r="288" spans="1:4" x14ac:dyDescent="0.25">
      <c r="A288" s="7" t="s">
        <v>401</v>
      </c>
      <c r="B288" s="31" t="s">
        <v>274</v>
      </c>
      <c r="C288" s="6" t="s">
        <v>121</v>
      </c>
      <c r="D288" s="30">
        <v>317.57031249999898</v>
      </c>
    </row>
    <row r="289" spans="1:4" x14ac:dyDescent="0.25">
      <c r="A289" s="7" t="s">
        <v>17</v>
      </c>
      <c r="B289" s="31" t="s">
        <v>274</v>
      </c>
      <c r="C289" s="6" t="s">
        <v>121</v>
      </c>
      <c r="D289" s="30">
        <v>1062.7495876736</v>
      </c>
    </row>
    <row r="290" spans="1:4" x14ac:dyDescent="0.25">
      <c r="A290" s="7" t="s">
        <v>355</v>
      </c>
      <c r="B290" s="31" t="s">
        <v>274</v>
      </c>
      <c r="C290" s="6" t="s">
        <v>121</v>
      </c>
      <c r="D290" s="30">
        <v>390.55453887577897</v>
      </c>
    </row>
    <row r="291" spans="1:4" x14ac:dyDescent="0.25">
      <c r="A291" s="7" t="s">
        <v>214</v>
      </c>
      <c r="B291" s="31" t="s">
        <v>133</v>
      </c>
      <c r="C291" s="6" t="s">
        <v>133</v>
      </c>
      <c r="D291" s="30">
        <v>459.333333333334</v>
      </c>
    </row>
    <row r="292" spans="1:4" x14ac:dyDescent="0.25">
      <c r="A292" s="7" t="s">
        <v>258</v>
      </c>
      <c r="B292" s="31" t="s">
        <v>133</v>
      </c>
      <c r="C292" s="6" t="s">
        <v>133</v>
      </c>
      <c r="D292" s="30">
        <v>285.88888888887999</v>
      </c>
    </row>
    <row r="293" spans="1:4" x14ac:dyDescent="0.25">
      <c r="A293" s="7" t="s">
        <v>358</v>
      </c>
      <c r="B293" s="31" t="s">
        <v>133</v>
      </c>
      <c r="C293" s="6" t="s">
        <v>133</v>
      </c>
      <c r="D293" s="30">
        <v>285.40684263501998</v>
      </c>
    </row>
    <row r="294" spans="1:4" x14ac:dyDescent="0.25">
      <c r="A294" s="7" t="s">
        <v>378</v>
      </c>
      <c r="B294" s="31" t="s">
        <v>133</v>
      </c>
      <c r="C294" s="6" t="s">
        <v>133</v>
      </c>
      <c r="D294" s="30">
        <v>10.388888888888999</v>
      </c>
    </row>
    <row r="295" spans="1:4" x14ac:dyDescent="0.25">
      <c r="A295" s="7" t="s">
        <v>82</v>
      </c>
      <c r="B295" s="31" t="s">
        <v>133</v>
      </c>
      <c r="C295" s="6" t="s">
        <v>133</v>
      </c>
      <c r="D295" s="30">
        <v>129.63912594298</v>
      </c>
    </row>
    <row r="296" spans="1:4" x14ac:dyDescent="0.25">
      <c r="A296" s="7" t="s">
        <v>73</v>
      </c>
      <c r="B296" s="31" t="s">
        <v>133</v>
      </c>
      <c r="C296" s="6" t="s">
        <v>133</v>
      </c>
      <c r="D296" s="30">
        <v>749.05449570213398</v>
      </c>
    </row>
    <row r="297" spans="1:4" x14ac:dyDescent="0.25">
      <c r="A297" s="7" t="s">
        <v>252</v>
      </c>
      <c r="B297" s="31" t="s">
        <v>133</v>
      </c>
      <c r="C297" s="6" t="s">
        <v>133</v>
      </c>
      <c r="D297" s="30">
        <v>440.291666666666</v>
      </c>
    </row>
    <row r="298" spans="1:4" x14ac:dyDescent="0.25">
      <c r="A298" s="7" t="s">
        <v>237</v>
      </c>
      <c r="B298" s="31" t="s">
        <v>133</v>
      </c>
      <c r="C298" s="6" t="s">
        <v>133</v>
      </c>
      <c r="D298" s="30">
        <v>238.77083333333599</v>
      </c>
    </row>
    <row r="299" spans="1:4" x14ac:dyDescent="0.25">
      <c r="A299" s="7" t="s">
        <v>225</v>
      </c>
      <c r="B299" s="31" t="s">
        <v>133</v>
      </c>
      <c r="C299" s="6" t="s">
        <v>133</v>
      </c>
      <c r="D299" s="30">
        <v>174.042003454011</v>
      </c>
    </row>
    <row r="300" spans="1:4" x14ac:dyDescent="0.25">
      <c r="A300" s="7" t="s">
        <v>104</v>
      </c>
      <c r="B300" s="31" t="s">
        <v>133</v>
      </c>
      <c r="C300" s="6" t="s">
        <v>133</v>
      </c>
      <c r="D300" s="30">
        <v>10.388888888888999</v>
      </c>
    </row>
    <row r="301" spans="1:4" x14ac:dyDescent="0.25">
      <c r="A301" s="7" t="s">
        <v>368</v>
      </c>
      <c r="B301" s="31" t="s">
        <v>133</v>
      </c>
      <c r="C301" s="6" t="s">
        <v>133</v>
      </c>
      <c r="D301" s="30">
        <v>66.279552053913903</v>
      </c>
    </row>
    <row r="302" spans="1:4" x14ac:dyDescent="0.25">
      <c r="A302" s="7" t="s">
        <v>132</v>
      </c>
      <c r="B302" s="31" t="s">
        <v>133</v>
      </c>
      <c r="C302" s="6" t="s">
        <v>133</v>
      </c>
      <c r="D302" s="30">
        <v>247.89829903904399</v>
      </c>
    </row>
    <row r="303" spans="1:4" x14ac:dyDescent="0.25">
      <c r="A303" s="7" t="s">
        <v>134</v>
      </c>
      <c r="B303" s="31" t="s">
        <v>133</v>
      </c>
      <c r="C303" s="6" t="s">
        <v>133</v>
      </c>
      <c r="D303" s="30">
        <v>481.74217084493898</v>
      </c>
    </row>
    <row r="304" spans="1:4" x14ac:dyDescent="0.25">
      <c r="A304" s="7" t="s">
        <v>267</v>
      </c>
      <c r="B304" s="31" t="s">
        <v>133</v>
      </c>
      <c r="C304" s="6" t="s">
        <v>133</v>
      </c>
      <c r="D304" s="30">
        <v>449.17632378472598</v>
      </c>
    </row>
    <row r="305" spans="1:4" x14ac:dyDescent="0.25">
      <c r="A305" s="7" t="s">
        <v>144</v>
      </c>
      <c r="B305" s="31" t="s">
        <v>133</v>
      </c>
      <c r="C305" s="6" t="s">
        <v>133</v>
      </c>
      <c r="D305" s="30">
        <v>304.46412421775301</v>
      </c>
    </row>
    <row r="306" spans="1:4" x14ac:dyDescent="0.25">
      <c r="A306" s="7" t="s">
        <v>405</v>
      </c>
      <c r="B306" s="31" t="s">
        <v>133</v>
      </c>
      <c r="C306" s="6" t="s">
        <v>133</v>
      </c>
      <c r="D306" s="30">
        <v>97.322420634920803</v>
      </c>
    </row>
    <row r="307" spans="1:4" x14ac:dyDescent="0.25">
      <c r="A307" s="7" t="s">
        <v>22</v>
      </c>
      <c r="B307" s="31" t="s">
        <v>133</v>
      </c>
      <c r="C307" s="6" t="s">
        <v>133</v>
      </c>
      <c r="D307" s="30">
        <v>100.59801404407401</v>
      </c>
    </row>
    <row r="308" spans="1:4" x14ac:dyDescent="0.25">
      <c r="A308" s="7" t="s">
        <v>175</v>
      </c>
      <c r="B308" s="31" t="s">
        <v>133</v>
      </c>
      <c r="C308" s="6" t="s">
        <v>133</v>
      </c>
      <c r="D308" s="30">
        <v>187.28125000000199</v>
      </c>
    </row>
    <row r="309" spans="1:4" x14ac:dyDescent="0.25">
      <c r="A309" s="7" t="s">
        <v>66</v>
      </c>
      <c r="B309" s="31" t="s">
        <v>133</v>
      </c>
      <c r="C309" s="6" t="s">
        <v>133</v>
      </c>
      <c r="D309" s="30">
        <v>66.780598958333897</v>
      </c>
    </row>
    <row r="310" spans="1:4" x14ac:dyDescent="0.25">
      <c r="A310" s="7" t="s">
        <v>201</v>
      </c>
      <c r="B310" s="31" t="s">
        <v>133</v>
      </c>
      <c r="C310" s="6" t="s">
        <v>133</v>
      </c>
      <c r="D310" s="30">
        <v>164.276761210676</v>
      </c>
    </row>
    <row r="311" spans="1:4" x14ac:dyDescent="0.25">
      <c r="A311" s="7" t="s">
        <v>170</v>
      </c>
      <c r="B311" s="31" t="s">
        <v>133</v>
      </c>
      <c r="C311" s="6" t="s">
        <v>133</v>
      </c>
      <c r="D311" s="30">
        <v>336.25472754231902</v>
      </c>
    </row>
    <row r="312" spans="1:4" x14ac:dyDescent="0.25">
      <c r="A312" s="7" t="s">
        <v>202</v>
      </c>
      <c r="B312" s="31" t="s">
        <v>133</v>
      </c>
      <c r="C312" s="6" t="s">
        <v>133</v>
      </c>
      <c r="D312" s="30">
        <v>182.08333333333201</v>
      </c>
    </row>
    <row r="313" spans="1:4" x14ac:dyDescent="0.25">
      <c r="A313" s="7" t="s">
        <v>311</v>
      </c>
      <c r="B313" s="31" t="s">
        <v>133</v>
      </c>
      <c r="C313" s="6" t="s">
        <v>133</v>
      </c>
      <c r="D313" s="30">
        <v>15.4601780108733</v>
      </c>
    </row>
    <row r="314" spans="1:4" x14ac:dyDescent="0.25">
      <c r="A314" s="7" t="s">
        <v>184</v>
      </c>
      <c r="B314" s="31" t="s">
        <v>133</v>
      </c>
      <c r="C314" s="6" t="s">
        <v>133</v>
      </c>
      <c r="D314" s="30">
        <v>7.9652777777889696</v>
      </c>
    </row>
    <row r="315" spans="1:4" x14ac:dyDescent="0.25">
      <c r="A315" s="7" t="s">
        <v>424</v>
      </c>
      <c r="B315" s="31" t="s">
        <v>133</v>
      </c>
      <c r="C315" s="6" t="s">
        <v>133</v>
      </c>
      <c r="D315" s="30">
        <v>424.076388888888</v>
      </c>
    </row>
    <row r="316" spans="1:4" x14ac:dyDescent="0.25">
      <c r="A316" s="7" t="s">
        <v>13</v>
      </c>
      <c r="B316" s="31" t="s">
        <v>133</v>
      </c>
      <c r="C316" s="6" t="s">
        <v>133</v>
      </c>
      <c r="D316" s="30">
        <v>214.73249118020601</v>
      </c>
    </row>
    <row r="317" spans="1:4" x14ac:dyDescent="0.25">
      <c r="A317" s="7" t="s">
        <v>313</v>
      </c>
      <c r="B317" s="31" t="s">
        <v>133</v>
      </c>
      <c r="C317" s="6" t="s">
        <v>133</v>
      </c>
      <c r="D317" s="30">
        <v>76.068092378783405</v>
      </c>
    </row>
    <row r="318" spans="1:4" x14ac:dyDescent="0.25">
      <c r="A318" s="7" t="s">
        <v>305</v>
      </c>
      <c r="B318" s="31" t="s">
        <v>133</v>
      </c>
      <c r="C318" s="6" t="s">
        <v>133</v>
      </c>
      <c r="D318" s="30">
        <v>152.497395833334</v>
      </c>
    </row>
    <row r="319" spans="1:4" x14ac:dyDescent="0.25">
      <c r="A319" s="7" t="s">
        <v>383</v>
      </c>
      <c r="B319" s="31" t="s">
        <v>133</v>
      </c>
      <c r="C319" s="6" t="s">
        <v>133</v>
      </c>
      <c r="D319" s="30">
        <v>174.52969803947499</v>
      </c>
    </row>
    <row r="320" spans="1:4" x14ac:dyDescent="0.25">
      <c r="A320" s="7" t="s">
        <v>338</v>
      </c>
      <c r="B320" s="31" t="s">
        <v>133</v>
      </c>
      <c r="C320" s="6" t="s">
        <v>133</v>
      </c>
      <c r="D320" s="30">
        <v>42.945487858398998</v>
      </c>
    </row>
    <row r="321" spans="1:4" x14ac:dyDescent="0.25">
      <c r="A321" s="7" t="s">
        <v>296</v>
      </c>
      <c r="B321" s="31" t="s">
        <v>133</v>
      </c>
      <c r="C321" s="6" t="s">
        <v>133</v>
      </c>
      <c r="D321" s="30">
        <v>15.5059405023647</v>
      </c>
    </row>
    <row r="322" spans="1:4" x14ac:dyDescent="0.25">
      <c r="A322" s="7" t="s">
        <v>118</v>
      </c>
      <c r="B322" s="31" t="s">
        <v>133</v>
      </c>
      <c r="C322" s="6" t="s">
        <v>133</v>
      </c>
      <c r="D322" s="30">
        <v>30.663922888616302</v>
      </c>
    </row>
    <row r="323" spans="1:4" x14ac:dyDescent="0.25">
      <c r="A323" s="7" t="s">
        <v>302</v>
      </c>
      <c r="B323" s="31" t="s">
        <v>133</v>
      </c>
      <c r="C323" s="6" t="s">
        <v>133</v>
      </c>
      <c r="D323" s="30">
        <v>171.606770833333</v>
      </c>
    </row>
    <row r="324" spans="1:4" x14ac:dyDescent="0.25">
      <c r="A324" s="7" t="s">
        <v>290</v>
      </c>
      <c r="B324" s="31" t="s">
        <v>133</v>
      </c>
      <c r="C324" s="6" t="s">
        <v>133</v>
      </c>
      <c r="D324" s="30">
        <v>45.748287664100303</v>
      </c>
    </row>
    <row r="325" spans="1:4" x14ac:dyDescent="0.25">
      <c r="A325" s="7" t="s">
        <v>157</v>
      </c>
      <c r="B325" s="31" t="s">
        <v>133</v>
      </c>
      <c r="C325" s="6" t="s">
        <v>133</v>
      </c>
      <c r="D325" s="30">
        <v>45.209032405337197</v>
      </c>
    </row>
    <row r="326" spans="1:4" x14ac:dyDescent="0.25">
      <c r="A326" s="7" t="s">
        <v>266</v>
      </c>
      <c r="B326" s="31" t="s">
        <v>133</v>
      </c>
      <c r="C326" s="6" t="s">
        <v>133</v>
      </c>
      <c r="D326" s="30">
        <v>34.453124999998202</v>
      </c>
    </row>
    <row r="327" spans="1:4" x14ac:dyDescent="0.25">
      <c r="A327" s="7" t="s">
        <v>367</v>
      </c>
      <c r="B327" s="31" t="s">
        <v>133</v>
      </c>
      <c r="C327" s="6" t="s">
        <v>133</v>
      </c>
      <c r="D327" s="30">
        <v>10.2916666666664</v>
      </c>
    </row>
    <row r="328" spans="1:4" x14ac:dyDescent="0.25">
      <c r="A328" s="7" t="s">
        <v>50</v>
      </c>
      <c r="B328" s="31" t="s">
        <v>133</v>
      </c>
      <c r="C328" s="6" t="s">
        <v>133</v>
      </c>
      <c r="D328" s="30">
        <v>21.083333333333101</v>
      </c>
    </row>
    <row r="329" spans="1:4" x14ac:dyDescent="0.25">
      <c r="A329" s="7" t="s">
        <v>309</v>
      </c>
      <c r="B329" s="31" t="s">
        <v>133</v>
      </c>
      <c r="C329" s="6" t="s">
        <v>133</v>
      </c>
      <c r="D329" s="30">
        <v>21.323784722223198</v>
      </c>
    </row>
    <row r="330" spans="1:4" x14ac:dyDescent="0.25">
      <c r="A330" s="7" t="s">
        <v>351</v>
      </c>
      <c r="B330" s="31" t="s">
        <v>133</v>
      </c>
      <c r="C330" s="6" t="s">
        <v>133</v>
      </c>
      <c r="D330" s="30">
        <v>67.808159722218406</v>
      </c>
    </row>
    <row r="331" spans="1:4" x14ac:dyDescent="0.25">
      <c r="A331" s="7" t="s">
        <v>194</v>
      </c>
      <c r="B331" s="31" t="s">
        <v>133</v>
      </c>
      <c r="C331" s="6" t="s">
        <v>133</v>
      </c>
      <c r="D331" s="30">
        <v>92.406845243014203</v>
      </c>
    </row>
    <row r="332" spans="1:4" x14ac:dyDescent="0.25">
      <c r="A332" s="7" t="s">
        <v>339</v>
      </c>
      <c r="B332" s="31" t="s">
        <v>133</v>
      </c>
      <c r="C332" s="6" t="s">
        <v>133</v>
      </c>
      <c r="D332" s="30">
        <v>162.74999999999801</v>
      </c>
    </row>
    <row r="333" spans="1:4" x14ac:dyDescent="0.25">
      <c r="A333" s="7" t="s">
        <v>197</v>
      </c>
      <c r="B333" s="31" t="s">
        <v>133</v>
      </c>
      <c r="C333" s="6" t="s">
        <v>133</v>
      </c>
      <c r="D333" s="30">
        <v>7.9652777777785104</v>
      </c>
    </row>
    <row r="334" spans="1:4" x14ac:dyDescent="0.25">
      <c r="A334" s="7" t="s">
        <v>277</v>
      </c>
      <c r="B334" s="31" t="s">
        <v>133</v>
      </c>
      <c r="C334" s="6" t="s">
        <v>133</v>
      </c>
      <c r="D334" s="30">
        <v>25.245021162417</v>
      </c>
    </row>
    <row r="335" spans="1:4" x14ac:dyDescent="0.25">
      <c r="A335" s="7" t="s">
        <v>143</v>
      </c>
      <c r="B335" s="31" t="s">
        <v>133</v>
      </c>
      <c r="C335" s="6" t="s">
        <v>133</v>
      </c>
      <c r="D335" s="30">
        <v>9.3749999999998899</v>
      </c>
    </row>
    <row r="336" spans="1:4" x14ac:dyDescent="0.25">
      <c r="A336" s="7" t="s">
        <v>11</v>
      </c>
      <c r="B336" s="31" t="s">
        <v>133</v>
      </c>
      <c r="C336" s="6" t="s">
        <v>133</v>
      </c>
      <c r="D336" s="30">
        <v>410.22916666666202</v>
      </c>
    </row>
    <row r="337" spans="1:4" x14ac:dyDescent="0.25">
      <c r="A337" s="7" t="s">
        <v>407</v>
      </c>
      <c r="B337" s="31" t="s">
        <v>133</v>
      </c>
      <c r="C337" s="6" t="s">
        <v>133</v>
      </c>
      <c r="D337" s="30">
        <v>14.976562499996801</v>
      </c>
    </row>
    <row r="338" spans="1:4" x14ac:dyDescent="0.25">
      <c r="A338" s="7" t="s">
        <v>40</v>
      </c>
      <c r="B338" s="31" t="s">
        <v>133</v>
      </c>
      <c r="C338" s="6" t="s">
        <v>133</v>
      </c>
      <c r="D338" s="30">
        <v>17.968749999998401</v>
      </c>
    </row>
    <row r="339" spans="1:4" x14ac:dyDescent="0.25">
      <c r="A339" s="7" t="s">
        <v>227</v>
      </c>
      <c r="B339" s="31" t="s">
        <v>133</v>
      </c>
      <c r="C339" s="6" t="s">
        <v>133</v>
      </c>
      <c r="D339" s="30">
        <v>47.3632812499986</v>
      </c>
    </row>
    <row r="340" spans="1:4" x14ac:dyDescent="0.25">
      <c r="A340" s="7" t="s">
        <v>43</v>
      </c>
      <c r="B340" s="31" t="s">
        <v>133</v>
      </c>
      <c r="C340" s="6" t="s">
        <v>133</v>
      </c>
      <c r="D340" s="30">
        <v>71.672161715409402</v>
      </c>
    </row>
    <row r="341" spans="1:4" x14ac:dyDescent="0.25">
      <c r="A341" s="7" t="s">
        <v>257</v>
      </c>
      <c r="B341" s="31" t="s">
        <v>133</v>
      </c>
      <c r="C341" s="6" t="s">
        <v>133</v>
      </c>
      <c r="D341" s="30">
        <v>76.587673611120096</v>
      </c>
    </row>
    <row r="342" spans="1:4" x14ac:dyDescent="0.25">
      <c r="A342" s="7" t="s">
        <v>29</v>
      </c>
      <c r="B342" s="31" t="s">
        <v>133</v>
      </c>
      <c r="C342" s="6" t="s">
        <v>133</v>
      </c>
      <c r="D342" s="30">
        <v>223.66666666666799</v>
      </c>
    </row>
    <row r="343" spans="1:4" x14ac:dyDescent="0.25">
      <c r="A343" s="7" t="s">
        <v>20</v>
      </c>
      <c r="B343" s="31" t="s">
        <v>133</v>
      </c>
      <c r="C343" s="6" t="s">
        <v>133</v>
      </c>
      <c r="D343" s="30">
        <v>20.182291666666501</v>
      </c>
    </row>
    <row r="344" spans="1:4" x14ac:dyDescent="0.25">
      <c r="A344" s="7" t="s">
        <v>193</v>
      </c>
      <c r="B344" s="31" t="s">
        <v>133</v>
      </c>
      <c r="C344" s="6" t="s">
        <v>133</v>
      </c>
      <c r="D344" s="30">
        <v>7.2656250000001901</v>
      </c>
    </row>
    <row r="345" spans="1:4" x14ac:dyDescent="0.25">
      <c r="A345" s="7" t="s">
        <v>365</v>
      </c>
      <c r="B345" s="31" t="s">
        <v>133</v>
      </c>
      <c r="C345" s="6" t="s">
        <v>133</v>
      </c>
      <c r="D345" s="30">
        <v>8.9830647900046099</v>
      </c>
    </row>
    <row r="346" spans="1:4" x14ac:dyDescent="0.25">
      <c r="A346" s="7" t="s">
        <v>190</v>
      </c>
      <c r="B346" s="31" t="s">
        <v>133</v>
      </c>
      <c r="C346" s="6" t="s">
        <v>133</v>
      </c>
      <c r="D346" s="30">
        <v>498.237526887895</v>
      </c>
    </row>
    <row r="347" spans="1:4" x14ac:dyDescent="0.25">
      <c r="A347" s="7" t="s">
        <v>282</v>
      </c>
      <c r="B347" s="31" t="s">
        <v>133</v>
      </c>
      <c r="C347" s="6" t="s">
        <v>133</v>
      </c>
      <c r="D347" s="30">
        <v>164.08153365985001</v>
      </c>
    </row>
    <row r="348" spans="1:4" x14ac:dyDescent="0.25">
      <c r="A348" s="7" t="s">
        <v>221</v>
      </c>
      <c r="B348" s="31" t="s">
        <v>133</v>
      </c>
      <c r="C348" s="6" t="s">
        <v>133</v>
      </c>
      <c r="D348" s="30">
        <v>146.75961753969301</v>
      </c>
    </row>
    <row r="349" spans="1:4" x14ac:dyDescent="0.25">
      <c r="A349" s="7" t="s">
        <v>94</v>
      </c>
      <c r="B349" s="31" t="s">
        <v>133</v>
      </c>
      <c r="C349" s="6" t="s">
        <v>133</v>
      </c>
      <c r="D349" s="30">
        <v>106.3125</v>
      </c>
    </row>
    <row r="350" spans="1:4" x14ac:dyDescent="0.25">
      <c r="A350" s="7" t="s">
        <v>169</v>
      </c>
      <c r="B350" s="31" t="s">
        <v>133</v>
      </c>
      <c r="C350" s="6" t="s">
        <v>133</v>
      </c>
      <c r="D350" s="30">
        <v>211.31249999999901</v>
      </c>
    </row>
    <row r="351" spans="1:4" x14ac:dyDescent="0.25">
      <c r="A351" s="7" t="s">
        <v>300</v>
      </c>
      <c r="B351" s="31" t="s">
        <v>133</v>
      </c>
      <c r="C351" s="6" t="s">
        <v>133</v>
      </c>
      <c r="D351" s="30">
        <v>153.113389756944</v>
      </c>
    </row>
    <row r="352" spans="1:4" x14ac:dyDescent="0.25">
      <c r="A352" s="7" t="s">
        <v>356</v>
      </c>
      <c r="B352" s="31" t="s">
        <v>133</v>
      </c>
      <c r="C352" s="6" t="s">
        <v>133</v>
      </c>
      <c r="D352" s="30">
        <v>148.77687159741799</v>
      </c>
    </row>
    <row r="353" spans="1:4" x14ac:dyDescent="0.25">
      <c r="A353" s="7" t="s">
        <v>377</v>
      </c>
      <c r="B353" s="31" t="s">
        <v>133</v>
      </c>
      <c r="C353" s="6" t="s">
        <v>133</v>
      </c>
      <c r="D353" s="30">
        <v>458.16666666666498</v>
      </c>
    </row>
    <row r="354" spans="1:4" x14ac:dyDescent="0.25">
      <c r="A354" s="7" t="s">
        <v>58</v>
      </c>
      <c r="B354" s="31" t="s">
        <v>133</v>
      </c>
      <c r="C354" s="6" t="s">
        <v>133</v>
      </c>
      <c r="D354" s="30">
        <v>458.166666666666</v>
      </c>
    </row>
    <row r="355" spans="1:4" x14ac:dyDescent="0.25">
      <c r="A355" s="7" t="s">
        <v>112</v>
      </c>
      <c r="B355" s="31" t="s">
        <v>133</v>
      </c>
      <c r="C355" s="6" t="s">
        <v>133</v>
      </c>
      <c r="D355" s="30">
        <v>181.549479166667</v>
      </c>
    </row>
    <row r="356" spans="1:4" x14ac:dyDescent="0.25">
      <c r="A356" s="7" t="s">
        <v>19</v>
      </c>
      <c r="B356" s="31" t="s">
        <v>133</v>
      </c>
      <c r="C356" s="6" t="s">
        <v>133</v>
      </c>
      <c r="D356" s="30">
        <v>162.82925115755799</v>
      </c>
    </row>
    <row r="357" spans="1:4" x14ac:dyDescent="0.25">
      <c r="A357" s="7" t="s">
        <v>53</v>
      </c>
      <c r="B357" s="31" t="s">
        <v>133</v>
      </c>
      <c r="C357" s="6" t="s">
        <v>133</v>
      </c>
      <c r="D357" s="30">
        <v>153.307207031242</v>
      </c>
    </row>
    <row r="358" spans="1:4" x14ac:dyDescent="0.25">
      <c r="A358" s="7" t="s">
        <v>124</v>
      </c>
      <c r="B358" s="31" t="s">
        <v>285</v>
      </c>
      <c r="C358" s="6" t="s">
        <v>285</v>
      </c>
      <c r="D358" s="30">
        <v>1759.7535826848</v>
      </c>
    </row>
    <row r="359" spans="1:4" x14ac:dyDescent="0.25">
      <c r="A359" s="7" t="s">
        <v>18</v>
      </c>
      <c r="B359" s="31" t="s">
        <v>285</v>
      </c>
      <c r="C359" s="6" t="s">
        <v>285</v>
      </c>
      <c r="D359" s="30">
        <v>663.64156220568202</v>
      </c>
    </row>
    <row r="360" spans="1:4" x14ac:dyDescent="0.25">
      <c r="A360" s="7" t="s">
        <v>419</v>
      </c>
      <c r="B360" s="31" t="s">
        <v>285</v>
      </c>
      <c r="C360" s="6" t="s">
        <v>285</v>
      </c>
      <c r="D360" s="30">
        <v>947.95924993162896</v>
      </c>
    </row>
    <row r="361" spans="1:4" x14ac:dyDescent="0.25">
      <c r="A361" s="7" t="s">
        <v>331</v>
      </c>
      <c r="B361" s="31" t="s">
        <v>285</v>
      </c>
      <c r="C361" s="6" t="s">
        <v>285</v>
      </c>
      <c r="D361" s="30">
        <v>418.94272597204701</v>
      </c>
    </row>
    <row r="362" spans="1:4" x14ac:dyDescent="0.25">
      <c r="A362" s="7" t="s">
        <v>301</v>
      </c>
      <c r="B362" s="31" t="s">
        <v>285</v>
      </c>
      <c r="C362" s="6" t="s">
        <v>285</v>
      </c>
      <c r="D362" s="30">
        <v>364.04355924013203</v>
      </c>
    </row>
    <row r="363" spans="1:4" x14ac:dyDescent="0.25">
      <c r="A363" s="7" t="s">
        <v>278</v>
      </c>
      <c r="B363" s="31" t="s">
        <v>285</v>
      </c>
      <c r="C363" s="6" t="s">
        <v>285</v>
      </c>
      <c r="D363" s="30">
        <v>23.893434344472102</v>
      </c>
    </row>
    <row r="364" spans="1:4" x14ac:dyDescent="0.25">
      <c r="A364" s="7" t="s">
        <v>416</v>
      </c>
      <c r="B364" s="31" t="s">
        <v>285</v>
      </c>
      <c r="C364" s="6" t="s">
        <v>285</v>
      </c>
      <c r="D364" s="30">
        <v>572.310941744155</v>
      </c>
    </row>
    <row r="365" spans="1:4" x14ac:dyDescent="0.25">
      <c r="A365" s="7" t="s">
        <v>64</v>
      </c>
      <c r="B365" s="31" t="s">
        <v>285</v>
      </c>
      <c r="C365" s="6" t="s">
        <v>285</v>
      </c>
      <c r="D365" s="30">
        <v>106.286990185984</v>
      </c>
    </row>
    <row r="366" spans="1:4" x14ac:dyDescent="0.25">
      <c r="A366" s="7" t="s">
        <v>410</v>
      </c>
      <c r="B366" s="31" t="s">
        <v>285</v>
      </c>
      <c r="C366" s="6" t="s">
        <v>285</v>
      </c>
      <c r="D366" s="30">
        <v>15.666666666666501</v>
      </c>
    </row>
    <row r="367" spans="1:4" x14ac:dyDescent="0.25">
      <c r="A367" s="7" t="s">
        <v>192</v>
      </c>
      <c r="B367" s="31" t="s">
        <v>285</v>
      </c>
      <c r="C367" s="6" t="s">
        <v>285</v>
      </c>
      <c r="D367" s="30">
        <v>15.762573430096101</v>
      </c>
    </row>
    <row r="368" spans="1:4" x14ac:dyDescent="0.25">
      <c r="A368" s="7" t="s">
        <v>348</v>
      </c>
      <c r="B368" s="31" t="s">
        <v>285</v>
      </c>
      <c r="C368" s="6" t="s">
        <v>285</v>
      </c>
      <c r="D368" s="30">
        <v>330.42950794835099</v>
      </c>
    </row>
    <row r="369" spans="1:4" x14ac:dyDescent="0.25">
      <c r="A369" s="7" t="s">
        <v>326</v>
      </c>
      <c r="B369" s="31" t="s">
        <v>285</v>
      </c>
      <c r="C369" s="6" t="s">
        <v>285</v>
      </c>
      <c r="D369" s="30">
        <v>20.7618958827074</v>
      </c>
    </row>
    <row r="370" spans="1:4" x14ac:dyDescent="0.25">
      <c r="A370" s="7" t="s">
        <v>249</v>
      </c>
      <c r="B370" s="31" t="s">
        <v>285</v>
      </c>
      <c r="C370" s="6" t="s">
        <v>285</v>
      </c>
      <c r="D370" s="30">
        <v>20.968481911390899</v>
      </c>
    </row>
    <row r="371" spans="1:4" x14ac:dyDescent="0.25">
      <c r="A371" s="7" t="s">
        <v>396</v>
      </c>
      <c r="B371" s="31" t="s">
        <v>285</v>
      </c>
      <c r="C371" s="6" t="s">
        <v>285</v>
      </c>
      <c r="D371" s="30">
        <v>781.85672428504404</v>
      </c>
    </row>
    <row r="372" spans="1:4" x14ac:dyDescent="0.25">
      <c r="A372" s="7" t="s">
        <v>181</v>
      </c>
      <c r="B372" s="31" t="s">
        <v>285</v>
      </c>
      <c r="C372" s="6" t="s">
        <v>285</v>
      </c>
      <c r="D372" s="30">
        <v>418.30289127107699</v>
      </c>
    </row>
    <row r="373" spans="1:4" x14ac:dyDescent="0.25">
      <c r="A373" s="7" t="s">
        <v>255</v>
      </c>
      <c r="B373" s="31" t="s">
        <v>285</v>
      </c>
      <c r="C373" s="6" t="s">
        <v>285</v>
      </c>
      <c r="D373" s="30">
        <v>62.918836805555102</v>
      </c>
    </row>
    <row r="374" spans="1:4" x14ac:dyDescent="0.25">
      <c r="A374" s="7" t="s">
        <v>74</v>
      </c>
      <c r="B374" s="31" t="s">
        <v>285</v>
      </c>
      <c r="C374" s="6" t="s">
        <v>285</v>
      </c>
      <c r="D374" s="30">
        <v>59.074475107548302</v>
      </c>
    </row>
    <row r="375" spans="1:4" x14ac:dyDescent="0.25">
      <c r="A375" s="7" t="s">
        <v>304</v>
      </c>
      <c r="B375" s="31" t="s">
        <v>285</v>
      </c>
      <c r="C375" s="6" t="s">
        <v>285</v>
      </c>
      <c r="D375" s="30">
        <v>44.744426078131703</v>
      </c>
    </row>
    <row r="376" spans="1:4" x14ac:dyDescent="0.25">
      <c r="A376" s="7" t="s">
        <v>215</v>
      </c>
      <c r="B376" s="31" t="s">
        <v>285</v>
      </c>
      <c r="C376" s="6" t="s">
        <v>285</v>
      </c>
      <c r="D376" s="30">
        <v>104.888888888889</v>
      </c>
    </row>
    <row r="377" spans="1:4" x14ac:dyDescent="0.25">
      <c r="A377" s="7" t="s">
        <v>91</v>
      </c>
      <c r="B377" s="31" t="s">
        <v>285</v>
      </c>
      <c r="C377" s="6" t="s">
        <v>285</v>
      </c>
      <c r="D377" s="30">
        <v>36.173586791914701</v>
      </c>
    </row>
    <row r="378" spans="1:4" x14ac:dyDescent="0.25">
      <c r="A378" s="7" t="s">
        <v>160</v>
      </c>
      <c r="B378" s="31" t="s">
        <v>285</v>
      </c>
      <c r="C378" s="6" t="s">
        <v>285</v>
      </c>
      <c r="D378" s="30">
        <v>139.64809176903299</v>
      </c>
    </row>
    <row r="379" spans="1:4" x14ac:dyDescent="0.25">
      <c r="A379" s="7" t="s">
        <v>151</v>
      </c>
      <c r="B379" s="31" t="s">
        <v>285</v>
      </c>
      <c r="C379" s="6" t="s">
        <v>285</v>
      </c>
      <c r="D379" s="30">
        <v>52.149739583334501</v>
      </c>
    </row>
    <row r="380" spans="1:4" x14ac:dyDescent="0.25">
      <c r="A380" s="7" t="s">
        <v>167</v>
      </c>
      <c r="B380" s="31" t="s">
        <v>285</v>
      </c>
      <c r="C380" s="6" t="s">
        <v>285</v>
      </c>
      <c r="D380" s="30">
        <v>161.442708333333</v>
      </c>
    </row>
    <row r="381" spans="1:4" x14ac:dyDescent="0.25">
      <c r="A381" s="7" t="s">
        <v>164</v>
      </c>
      <c r="B381" s="31" t="s">
        <v>285</v>
      </c>
      <c r="C381" s="6" t="s">
        <v>285</v>
      </c>
      <c r="D381" s="30">
        <v>131.70611104706501</v>
      </c>
    </row>
    <row r="382" spans="1:4" x14ac:dyDescent="0.25">
      <c r="A382" s="7" t="s">
        <v>84</v>
      </c>
      <c r="B382" s="31" t="s">
        <v>285</v>
      </c>
      <c r="C382" s="6" t="s">
        <v>285</v>
      </c>
      <c r="D382" s="30">
        <v>152.33859381404801</v>
      </c>
    </row>
    <row r="383" spans="1:4" x14ac:dyDescent="0.25">
      <c r="A383" s="7" t="s">
        <v>182</v>
      </c>
      <c r="B383" s="31" t="s">
        <v>285</v>
      </c>
      <c r="C383" s="6" t="s">
        <v>285</v>
      </c>
      <c r="D383" s="30">
        <v>131.641927083334</v>
      </c>
    </row>
    <row r="384" spans="1:4" x14ac:dyDescent="0.25">
      <c r="A384" s="7" t="s">
        <v>77</v>
      </c>
      <c r="B384" s="31" t="s">
        <v>285</v>
      </c>
      <c r="C384" s="6" t="s">
        <v>285</v>
      </c>
      <c r="D384" s="30">
        <v>156.56364716387799</v>
      </c>
    </row>
    <row r="385" spans="1:4" x14ac:dyDescent="0.25">
      <c r="A385" s="7" t="s">
        <v>415</v>
      </c>
      <c r="B385" s="31" t="s">
        <v>285</v>
      </c>
      <c r="C385" s="6" t="s">
        <v>285</v>
      </c>
      <c r="D385" s="30">
        <v>65.940155848976104</v>
      </c>
    </row>
    <row r="386" spans="1:4" x14ac:dyDescent="0.25">
      <c r="A386" s="7" t="s">
        <v>397</v>
      </c>
      <c r="B386" s="31" t="s">
        <v>285</v>
      </c>
      <c r="C386" s="6" t="s">
        <v>285</v>
      </c>
      <c r="D386" s="30">
        <v>153.97045644584301</v>
      </c>
    </row>
    <row r="387" spans="1:4" x14ac:dyDescent="0.25">
      <c r="A387" s="7" t="s">
        <v>235</v>
      </c>
      <c r="B387" s="31" t="s">
        <v>285</v>
      </c>
      <c r="C387" s="6" t="s">
        <v>285</v>
      </c>
      <c r="D387" s="30">
        <v>66.370114185805306</v>
      </c>
    </row>
    <row r="388" spans="1:4" x14ac:dyDescent="0.25">
      <c r="A388" s="7" t="s">
        <v>240</v>
      </c>
      <c r="B388" s="31" t="s">
        <v>285</v>
      </c>
      <c r="C388" s="6" t="s">
        <v>285</v>
      </c>
      <c r="D388" s="30">
        <v>67.702489070557405</v>
      </c>
    </row>
    <row r="389" spans="1:4" x14ac:dyDescent="0.25">
      <c r="A389" s="7" t="s">
        <v>186</v>
      </c>
      <c r="B389" s="31" t="s">
        <v>285</v>
      </c>
      <c r="C389" s="6" t="s">
        <v>285</v>
      </c>
      <c r="D389" s="30">
        <v>297.43655727859499</v>
      </c>
    </row>
    <row r="390" spans="1:4" x14ac:dyDescent="0.25">
      <c r="A390" s="7" t="s">
        <v>25</v>
      </c>
      <c r="B390" s="31" t="s">
        <v>285</v>
      </c>
      <c r="C390" s="6" t="s">
        <v>285</v>
      </c>
      <c r="D390" s="30">
        <v>24.7811922782785</v>
      </c>
    </row>
    <row r="391" spans="1:4" x14ac:dyDescent="0.25">
      <c r="A391" s="7" t="s">
        <v>409</v>
      </c>
      <c r="B391" s="31" t="s">
        <v>285</v>
      </c>
      <c r="C391" s="6" t="s">
        <v>285</v>
      </c>
      <c r="D391" s="30">
        <v>220.88862070114899</v>
      </c>
    </row>
    <row r="392" spans="1:4" x14ac:dyDescent="0.25">
      <c r="A392" s="7" t="s">
        <v>71</v>
      </c>
      <c r="B392" s="31" t="s">
        <v>285</v>
      </c>
      <c r="C392" s="6" t="s">
        <v>285</v>
      </c>
      <c r="D392" s="30">
        <v>132.73690378453</v>
      </c>
    </row>
    <row r="393" spans="1:4" x14ac:dyDescent="0.25">
      <c r="A393" s="7" t="s">
        <v>329</v>
      </c>
      <c r="B393" s="31" t="s">
        <v>285</v>
      </c>
      <c r="C393" s="6" t="s">
        <v>285</v>
      </c>
      <c r="D393" s="30">
        <v>100.68482307386201</v>
      </c>
    </row>
    <row r="394" spans="1:4" x14ac:dyDescent="0.25">
      <c r="A394" s="7" t="s">
        <v>232</v>
      </c>
      <c r="B394" s="31" t="s">
        <v>285</v>
      </c>
      <c r="C394" s="6" t="s">
        <v>285</v>
      </c>
      <c r="D394" s="30">
        <v>287.486497049511</v>
      </c>
    </row>
    <row r="395" spans="1:4" x14ac:dyDescent="0.25">
      <c r="A395" s="7" t="s">
        <v>333</v>
      </c>
      <c r="B395" s="31" t="s">
        <v>285</v>
      </c>
      <c r="C395" s="6" t="s">
        <v>285</v>
      </c>
      <c r="D395" s="30">
        <v>762.80253753289003</v>
      </c>
    </row>
    <row r="396" spans="1:4" x14ac:dyDescent="0.25">
      <c r="A396" s="7" t="s">
        <v>37</v>
      </c>
      <c r="B396" s="31" t="s">
        <v>285</v>
      </c>
      <c r="C396" s="6" t="s">
        <v>285</v>
      </c>
      <c r="D396" s="30">
        <v>25.0833333333333</v>
      </c>
    </row>
    <row r="397" spans="1:4" x14ac:dyDescent="0.25">
      <c r="A397" s="7" t="s">
        <v>421</v>
      </c>
      <c r="B397" s="31" t="s">
        <v>285</v>
      </c>
      <c r="C397" s="6" t="s">
        <v>285</v>
      </c>
      <c r="D397" s="30">
        <v>167.06232861527499</v>
      </c>
    </row>
    <row r="398" spans="1:4" x14ac:dyDescent="0.25">
      <c r="A398" s="7" t="s">
        <v>336</v>
      </c>
      <c r="B398" s="31" t="s">
        <v>285</v>
      </c>
      <c r="C398" s="6" t="s">
        <v>285</v>
      </c>
      <c r="D398" s="30">
        <v>161.763020833333</v>
      </c>
    </row>
    <row r="399" spans="1:4" x14ac:dyDescent="0.25">
      <c r="A399" s="7" t="s">
        <v>322</v>
      </c>
      <c r="B399" s="31" t="s">
        <v>285</v>
      </c>
      <c r="C399" s="6" t="s">
        <v>285</v>
      </c>
      <c r="D399" s="30">
        <v>145.116319707728</v>
      </c>
    </row>
    <row r="400" spans="1:4" x14ac:dyDescent="0.25">
      <c r="A400" s="7" t="s">
        <v>14</v>
      </c>
      <c r="B400" s="31" t="s">
        <v>285</v>
      </c>
      <c r="C400" s="6" t="s">
        <v>285</v>
      </c>
      <c r="D400" s="30">
        <v>34.510416666666899</v>
      </c>
    </row>
    <row r="401" spans="1:4" x14ac:dyDescent="0.25">
      <c r="A401" s="7" t="s">
        <v>346</v>
      </c>
      <c r="B401" s="31" t="s">
        <v>285</v>
      </c>
      <c r="C401" s="6" t="s">
        <v>285</v>
      </c>
      <c r="D401" s="30">
        <v>31.8761624429936</v>
      </c>
    </row>
    <row r="402" spans="1:4" x14ac:dyDescent="0.25">
      <c r="A402" s="7" t="s">
        <v>4</v>
      </c>
      <c r="B402" s="31" t="s">
        <v>285</v>
      </c>
      <c r="C402" s="6" t="s">
        <v>285</v>
      </c>
      <c r="D402" s="30">
        <v>45.470517063428197</v>
      </c>
    </row>
    <row r="403" spans="1:4" x14ac:dyDescent="0.25">
      <c r="A403" s="7" t="s">
        <v>299</v>
      </c>
      <c r="B403" s="31" t="s">
        <v>285</v>
      </c>
      <c r="C403" s="6" t="s">
        <v>285</v>
      </c>
      <c r="D403" s="30">
        <v>132.25781249999699</v>
      </c>
    </row>
    <row r="404" spans="1:4" x14ac:dyDescent="0.25">
      <c r="A404" s="7" t="s">
        <v>375</v>
      </c>
      <c r="B404" s="31" t="s">
        <v>285</v>
      </c>
      <c r="C404" s="6" t="s">
        <v>285</v>
      </c>
      <c r="D404" s="30">
        <v>50.478880334790702</v>
      </c>
    </row>
    <row r="405" spans="1:4" x14ac:dyDescent="0.25">
      <c r="A405" s="7" t="s">
        <v>168</v>
      </c>
      <c r="B405" s="31" t="s">
        <v>285</v>
      </c>
      <c r="C405" s="6" t="s">
        <v>285</v>
      </c>
      <c r="D405" s="30">
        <v>37.483752774925698</v>
      </c>
    </row>
    <row r="406" spans="1:4" x14ac:dyDescent="0.25">
      <c r="A406" s="7" t="s">
        <v>414</v>
      </c>
      <c r="B406" s="31" t="s">
        <v>285</v>
      </c>
      <c r="C406" s="6" t="s">
        <v>285</v>
      </c>
      <c r="D406" s="30">
        <v>53.407941295380198</v>
      </c>
    </row>
    <row r="407" spans="1:4" x14ac:dyDescent="0.25">
      <c r="A407" s="7" t="s">
        <v>105</v>
      </c>
      <c r="B407" s="31" t="s">
        <v>285</v>
      </c>
      <c r="C407" s="6" t="s">
        <v>285</v>
      </c>
      <c r="D407" s="30">
        <v>134.46068116716299</v>
      </c>
    </row>
    <row r="408" spans="1:4" x14ac:dyDescent="0.25">
      <c r="A408" s="7" t="s">
        <v>314</v>
      </c>
      <c r="B408" s="31" t="s">
        <v>285</v>
      </c>
      <c r="C408" s="6" t="s">
        <v>285</v>
      </c>
      <c r="D408" s="30">
        <v>183.56106218312999</v>
      </c>
    </row>
    <row r="409" spans="1:4" x14ac:dyDescent="0.25">
      <c r="A409" s="7" t="s">
        <v>166</v>
      </c>
      <c r="B409" s="31" t="s">
        <v>285</v>
      </c>
      <c r="C409" s="6" t="s">
        <v>285</v>
      </c>
      <c r="D409" s="30">
        <v>121.448972302497</v>
      </c>
    </row>
    <row r="410" spans="1:4" x14ac:dyDescent="0.25">
      <c r="A410" s="7" t="s">
        <v>216</v>
      </c>
      <c r="B410" s="31" t="s">
        <v>285</v>
      </c>
      <c r="C410" s="6" t="s">
        <v>285</v>
      </c>
      <c r="D410" s="30">
        <v>33.229166666666501</v>
      </c>
    </row>
    <row r="411" spans="1:4" x14ac:dyDescent="0.25">
      <c r="A411" s="7" t="s">
        <v>280</v>
      </c>
      <c r="B411" s="31" t="s">
        <v>285</v>
      </c>
      <c r="C411" s="6" t="s">
        <v>285</v>
      </c>
      <c r="D411" s="30">
        <v>187.71458309310299</v>
      </c>
    </row>
    <row r="412" spans="1:4" x14ac:dyDescent="0.25">
      <c r="A412" s="7" t="s">
        <v>323</v>
      </c>
      <c r="B412" s="31" t="s">
        <v>285</v>
      </c>
      <c r="C412" s="6" t="s">
        <v>285</v>
      </c>
      <c r="D412" s="30">
        <v>138.844593779295</v>
      </c>
    </row>
    <row r="413" spans="1:4" x14ac:dyDescent="0.25">
      <c r="A413" s="7" t="s">
        <v>154</v>
      </c>
      <c r="B413" s="31" t="s">
        <v>285</v>
      </c>
      <c r="C413" s="6" t="s">
        <v>285</v>
      </c>
      <c r="D413" s="30">
        <v>202.17710417116399</v>
      </c>
    </row>
    <row r="414" spans="1:4" x14ac:dyDescent="0.25">
      <c r="A414" s="7" t="s">
        <v>139</v>
      </c>
      <c r="B414" s="31" t="s">
        <v>285</v>
      </c>
      <c r="C414" s="6" t="s">
        <v>285</v>
      </c>
      <c r="D414" s="30">
        <v>463.32291666666902</v>
      </c>
    </row>
    <row r="415" spans="1:4" x14ac:dyDescent="0.25">
      <c r="A415" s="7" t="s">
        <v>318</v>
      </c>
      <c r="B415" s="31" t="s">
        <v>285</v>
      </c>
      <c r="C415" s="6" t="s">
        <v>285</v>
      </c>
      <c r="D415" s="30">
        <v>340.45118731675302</v>
      </c>
    </row>
    <row r="416" spans="1:4" x14ac:dyDescent="0.25">
      <c r="A416" s="7" t="s">
        <v>51</v>
      </c>
      <c r="B416" s="31" t="s">
        <v>285</v>
      </c>
      <c r="C416" s="6" t="s">
        <v>285</v>
      </c>
      <c r="D416" s="30">
        <v>60.996853357851201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Pivot Table</vt:lpstr>
      <vt:lpstr>Cost Center Area_Summary</vt:lpstr>
      <vt:lpstr>Layout!Print_Area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 Yang</cp:lastModifiedBy>
  <cp:lastPrinted>2017-12-26T21:45:56Z</cp:lastPrinted>
  <dcterms:created xsi:type="dcterms:W3CDTF">2017-05-31T22:45:43Z</dcterms:created>
  <dcterms:modified xsi:type="dcterms:W3CDTF">2017-12-26T21:46:02Z</dcterms:modified>
</cp:coreProperties>
</file>