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585"/>
  </bookViews>
  <sheets>
    <sheet name="Layout" sheetId="1" r:id="rId1"/>
    <sheet name="Pivot Table L2" sheetId="26" r:id="rId2"/>
    <sheet name="L2" sheetId="25" r:id="rId3"/>
    <sheet name="L1" sheetId="19" r:id="rId4"/>
    <sheet name="LL" sheetId="15" r:id="rId5"/>
    <sheet name="GL" sheetId="2" r:id="rId6"/>
    <sheet name="2" sheetId="3" r:id="rId7"/>
    <sheet name="3" sheetId="4" r:id="rId8"/>
    <sheet name="4" sheetId="5" r:id="rId9"/>
  </sheets>
  <externalReferences>
    <externalReference r:id="rId10"/>
  </externalReferences>
  <definedNames>
    <definedName name="_xlnm.Print_Area" localSheetId="0">Layout!$A:$E</definedName>
  </definedNames>
  <calcPr calcId="145621"/>
  <pivotCaches>
    <pivotCache cacheId="5" r:id="rId11"/>
  </pivotCaches>
</workbook>
</file>

<file path=xl/calcChain.xml><?xml version="1.0" encoding="utf-8"?>
<calcChain xmlns="http://schemas.openxmlformats.org/spreadsheetml/2006/main">
  <c r="A13" i="19" l="1"/>
  <c r="A12" i="25" l="1"/>
  <c r="A2" i="5"/>
  <c r="B2" i="5"/>
  <c r="C2" i="5"/>
  <c r="D2" i="5"/>
  <c r="E47" i="1" s="1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2" i="4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2" i="15"/>
  <c r="B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B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B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B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B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B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B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B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B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B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B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B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B50" i="15"/>
  <c r="C50" i="15"/>
  <c r="D50" i="15"/>
  <c r="A51" i="15"/>
  <c r="B51" i="15"/>
  <c r="C51" i="15"/>
  <c r="D51" i="15"/>
  <c r="A52" i="15"/>
  <c r="B52" i="15"/>
  <c r="C52" i="15"/>
  <c r="D52" i="15"/>
  <c r="A53" i="15"/>
  <c r="B53" i="15"/>
  <c r="C53" i="15"/>
  <c r="D53" i="15"/>
  <c r="A54" i="15"/>
  <c r="B54" i="15"/>
  <c r="C54" i="15"/>
  <c r="D54" i="15"/>
  <c r="E22" i="1" s="1"/>
  <c r="A55" i="15"/>
  <c r="B55" i="15"/>
  <c r="C55" i="15"/>
  <c r="D55" i="15"/>
  <c r="A56" i="15"/>
  <c r="B56" i="15"/>
  <c r="C56" i="15"/>
  <c r="D56" i="15"/>
  <c r="A57" i="15"/>
  <c r="B57" i="15"/>
  <c r="C57" i="15"/>
  <c r="D57" i="15"/>
  <c r="A58" i="15"/>
  <c r="B58" i="15"/>
  <c r="C58" i="15"/>
  <c r="D58" i="15"/>
  <c r="A59" i="15"/>
  <c r="B59" i="15"/>
  <c r="C59" i="15"/>
  <c r="D59" i="15"/>
  <c r="A60" i="15"/>
  <c r="B60" i="15"/>
  <c r="C60" i="15"/>
  <c r="D60" i="15"/>
  <c r="A61" i="15"/>
  <c r="B61" i="15"/>
  <c r="C61" i="15"/>
  <c r="D61" i="15"/>
  <c r="A62" i="15"/>
  <c r="B62" i="15"/>
  <c r="C62" i="15"/>
  <c r="D62" i="15"/>
  <c r="A63" i="15"/>
  <c r="B63" i="15"/>
  <c r="C63" i="15"/>
  <c r="D63" i="15"/>
  <c r="A64" i="15"/>
  <c r="B64" i="15"/>
  <c r="C64" i="15"/>
  <c r="D64" i="15"/>
  <c r="A65" i="15"/>
  <c r="B65" i="15"/>
  <c r="C65" i="15"/>
  <c r="D65" i="15"/>
  <c r="A66" i="15"/>
  <c r="B66" i="15"/>
  <c r="C66" i="15"/>
  <c r="D66" i="15"/>
  <c r="A67" i="15"/>
  <c r="B67" i="15"/>
  <c r="C67" i="15"/>
  <c r="D67" i="15"/>
  <c r="A68" i="15"/>
  <c r="B68" i="15"/>
  <c r="C68" i="15"/>
  <c r="D68" i="15"/>
  <c r="A2" i="19"/>
  <c r="B2" i="19"/>
  <c r="C2" i="19"/>
  <c r="D2" i="19"/>
  <c r="E11" i="1" s="1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A7" i="19"/>
  <c r="B7" i="19"/>
  <c r="C7" i="19"/>
  <c r="D7" i="19"/>
  <c r="A8" i="19"/>
  <c r="B8" i="19"/>
  <c r="C8" i="19"/>
  <c r="D8" i="19"/>
  <c r="A9" i="19"/>
  <c r="B9" i="19"/>
  <c r="C9" i="19"/>
  <c r="D9" i="19"/>
  <c r="A10" i="19"/>
  <c r="B10" i="19"/>
  <c r="C10" i="19"/>
  <c r="D10" i="19"/>
  <c r="A11" i="19"/>
  <c r="B11" i="19"/>
  <c r="C11" i="19"/>
  <c r="D11" i="19"/>
  <c r="A12" i="19"/>
  <c r="B12" i="19"/>
  <c r="C12" i="19"/>
  <c r="D12" i="19"/>
  <c r="B13" i="19"/>
  <c r="C13" i="19"/>
  <c r="D13" i="19"/>
  <c r="E13" i="1" s="1"/>
  <c r="A14" i="19"/>
  <c r="B14" i="19"/>
  <c r="C14" i="19"/>
  <c r="D14" i="19"/>
  <c r="E14" i="1" s="1"/>
  <c r="A15" i="19"/>
  <c r="B15" i="19"/>
  <c r="C15" i="19"/>
  <c r="D15" i="19"/>
  <c r="A16" i="19"/>
  <c r="B16" i="19"/>
  <c r="C16" i="19"/>
  <c r="D16" i="19"/>
  <c r="A17" i="19"/>
  <c r="B17" i="19"/>
  <c r="C17" i="19"/>
  <c r="D17" i="19"/>
  <c r="A18" i="19"/>
  <c r="B18" i="19"/>
  <c r="C18" i="19"/>
  <c r="D18" i="19"/>
  <c r="A19" i="19"/>
  <c r="B19" i="19"/>
  <c r="C19" i="19"/>
  <c r="D19" i="19"/>
  <c r="A20" i="19"/>
  <c r="B20" i="19"/>
  <c r="C20" i="19"/>
  <c r="D20" i="19"/>
  <c r="A21" i="19"/>
  <c r="B21" i="19"/>
  <c r="C21" i="19"/>
  <c r="D21" i="19"/>
  <c r="A2" i="25"/>
  <c r="B2" i="25"/>
  <c r="C2" i="25"/>
  <c r="D2" i="25"/>
  <c r="A3" i="25"/>
  <c r="B3" i="25"/>
  <c r="C3" i="25"/>
  <c r="D3" i="25"/>
  <c r="A4" i="25"/>
  <c r="B4" i="25"/>
  <c r="C4" i="25"/>
  <c r="D4" i="25"/>
  <c r="A5" i="25"/>
  <c r="B5" i="25"/>
  <c r="C5" i="25"/>
  <c r="D5" i="25"/>
  <c r="A6" i="25"/>
  <c r="B6" i="25"/>
  <c r="C6" i="25"/>
  <c r="D6" i="25"/>
  <c r="A7" i="25"/>
  <c r="B7" i="25"/>
  <c r="C7" i="25"/>
  <c r="D7" i="25"/>
  <c r="A8" i="25"/>
  <c r="B8" i="25"/>
  <c r="C8" i="25"/>
  <c r="D8" i="25"/>
  <c r="A9" i="25"/>
  <c r="B9" i="25"/>
  <c r="C9" i="25"/>
  <c r="D9" i="25"/>
  <c r="A10" i="25"/>
  <c r="B10" i="25"/>
  <c r="C10" i="25"/>
  <c r="D10" i="25"/>
  <c r="A11" i="25"/>
  <c r="B11" i="25"/>
  <c r="C11" i="25"/>
  <c r="D11" i="25"/>
  <c r="B12" i="25"/>
  <c r="C12" i="25"/>
  <c r="D12" i="25"/>
  <c r="E6" i="1" s="1"/>
  <c r="A13" i="25"/>
  <c r="B13" i="25"/>
  <c r="C13" i="25"/>
  <c r="D13" i="25"/>
  <c r="A14" i="25"/>
  <c r="B14" i="25"/>
  <c r="C14" i="25"/>
  <c r="D14" i="25"/>
  <c r="A15" i="25"/>
  <c r="B15" i="25"/>
  <c r="C15" i="25"/>
  <c r="D15" i="25"/>
  <c r="A16" i="25"/>
  <c r="B16" i="25"/>
  <c r="C16" i="25"/>
  <c r="D16" i="25"/>
  <c r="A17" i="25"/>
  <c r="B17" i="25"/>
  <c r="C17" i="25"/>
  <c r="D17" i="25"/>
  <c r="A18" i="25"/>
  <c r="B18" i="25"/>
  <c r="C18" i="25"/>
  <c r="D18" i="25"/>
  <c r="A19" i="25"/>
  <c r="B19" i="25"/>
  <c r="C19" i="25"/>
  <c r="D19" i="25"/>
  <c r="E19" i="1" l="1"/>
  <c r="E35" i="1"/>
  <c r="E34" i="1"/>
  <c r="E49" i="1"/>
  <c r="E42" i="1"/>
  <c r="E41" i="1"/>
  <c r="E40" i="1"/>
  <c r="E48" i="1"/>
  <c r="E29" i="1"/>
  <c r="E12" i="1"/>
  <c r="E5" i="1"/>
  <c r="E21" i="1"/>
  <c r="E27" i="1"/>
  <c r="E20" i="1"/>
  <c r="E28" i="1"/>
  <c r="E23" i="1" l="1"/>
  <c r="E36" i="1"/>
  <c r="E7" i="1"/>
  <c r="E50" i="1"/>
  <c r="E43" i="1" l="1"/>
  <c r="E30" i="1" l="1"/>
  <c r="E15" i="1" l="1"/>
</calcChain>
</file>

<file path=xl/sharedStrings.xml><?xml version="1.0" encoding="utf-8"?>
<sst xmlns="http://schemas.openxmlformats.org/spreadsheetml/2006/main" count="127" uniqueCount="38">
  <si>
    <t>Cost Center</t>
  </si>
  <si>
    <t>Name</t>
  </si>
  <si>
    <t>Floor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</si>
  <si>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</si>
  <si>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</si>
  <si>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</si>
  <si>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</si>
  <si>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</si>
  <si>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</si>
  <si>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</si>
  <si>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FCM &amp; BCM</t>
  </si>
  <si>
    <t>Total for Floor GL</t>
  </si>
  <si>
    <t xml:space="preserve">Cost Center Area Report - By Floor                                                  </t>
  </si>
  <si>
    <t>Department Name</t>
  </si>
  <si>
    <t>Plant Operations</t>
  </si>
  <si>
    <t>Telecommunications</t>
  </si>
  <si>
    <t>Campus Facility: Peralta</t>
  </si>
  <si>
    <t>Address: 450 30th Street, Oakland CA</t>
  </si>
  <si>
    <t>L2</t>
  </si>
  <si>
    <t>L1</t>
  </si>
  <si>
    <t>28450</t>
  </si>
  <si>
    <t>COMMON</t>
  </si>
  <si>
    <t>Total for Floor L2</t>
  </si>
  <si>
    <t>Total for Floor L1</t>
  </si>
  <si>
    <t>LL</t>
  </si>
  <si>
    <t>GL</t>
  </si>
  <si>
    <t>27632</t>
  </si>
  <si>
    <t>59999</t>
  </si>
  <si>
    <t>38470</t>
  </si>
  <si>
    <t>27642</t>
  </si>
  <si>
    <t>Radiology Diag Svcs-West</t>
  </si>
  <si>
    <t>Samuel Merritt College</t>
  </si>
  <si>
    <t>Radiation Oncology</t>
  </si>
  <si>
    <t>Row Labels</t>
  </si>
  <si>
    <t>FCM</t>
  </si>
  <si>
    <t>N/A</t>
  </si>
  <si>
    <t>Grand Total</t>
  </si>
  <si>
    <t>Sum of 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</si>
</sst>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4" fillId="3" borderId="0" xfId="0" applyFont="1" applyFill="1"/>
    <xf numFmtId="0" fontId="0" fillId="0" borderId="0" xfId="0" applyFill="1" applyBorder="1"/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</cellXfs>
  <cellStyles count="1">
    <cellStyle name="Normal" xfId="0" builtinId="0"/>
  </cellStyles>
  <dxfs count="6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59999</v>
          </cell>
          <cell r="B2" t="str">
            <v/>
          </cell>
          <cell r="C2" t="str">
            <v>Level 2</v>
          </cell>
          <cell r="D2">
            <v>1125.3027300687099</v>
          </cell>
        </row>
        <row r="3">
          <cell r="A3" t="str">
            <v>59999</v>
          </cell>
          <cell r="B3" t="str">
            <v/>
          </cell>
          <cell r="C3" t="str">
            <v>Level 2</v>
          </cell>
          <cell r="D3">
            <v>99.281048096679697</v>
          </cell>
        </row>
        <row r="4">
          <cell r="A4" t="str">
            <v>59999</v>
          </cell>
          <cell r="B4" t="str">
            <v/>
          </cell>
          <cell r="C4" t="str">
            <v>Level 2</v>
          </cell>
          <cell r="D4">
            <v>446.37072182346202</v>
          </cell>
        </row>
        <row r="5">
          <cell r="A5" t="str">
            <v>59999</v>
          </cell>
          <cell r="B5" t="str">
            <v/>
          </cell>
          <cell r="C5" t="str">
            <v>Level 2</v>
          </cell>
          <cell r="D5">
            <v>167.15141105785401</v>
          </cell>
        </row>
        <row r="6">
          <cell r="A6" t="str">
            <v>59999</v>
          </cell>
          <cell r="B6" t="str">
            <v/>
          </cell>
          <cell r="C6" t="str">
            <v>Level 2</v>
          </cell>
          <cell r="D6">
            <v>200.253255208333</v>
          </cell>
        </row>
        <row r="7">
          <cell r="A7" t="str">
            <v>59999</v>
          </cell>
          <cell r="B7" t="str">
            <v/>
          </cell>
          <cell r="C7" t="str">
            <v>Level 2</v>
          </cell>
          <cell r="D7">
            <v>18.425383064542601</v>
          </cell>
        </row>
        <row r="8">
          <cell r="A8" t="str">
            <v>59999</v>
          </cell>
          <cell r="B8" t="str">
            <v/>
          </cell>
          <cell r="C8" t="str">
            <v>Level 2</v>
          </cell>
          <cell r="D8">
            <v>46.1938000861904</v>
          </cell>
        </row>
        <row r="9">
          <cell r="A9" t="str">
            <v>59999</v>
          </cell>
          <cell r="B9" t="str">
            <v/>
          </cell>
          <cell r="C9" t="str">
            <v>Level 2</v>
          </cell>
          <cell r="D9">
            <v>290.07222309926698</v>
          </cell>
        </row>
        <row r="10">
          <cell r="A10" t="str">
            <v>59999</v>
          </cell>
          <cell r="B10" t="str">
            <v/>
          </cell>
          <cell r="C10" t="str">
            <v>Level 2</v>
          </cell>
          <cell r="D10">
            <v>227.959635416666</v>
          </cell>
        </row>
        <row r="11">
          <cell r="A11" t="str">
            <v>59999</v>
          </cell>
          <cell r="B11" t="str">
            <v/>
          </cell>
          <cell r="C11" t="str">
            <v>Level 2</v>
          </cell>
          <cell r="D11">
            <v>351.59678819444099</v>
          </cell>
        </row>
        <row r="12">
          <cell r="A12" t="str">
            <v>59999</v>
          </cell>
          <cell r="B12" t="str">
            <v>TOILET</v>
          </cell>
          <cell r="C12" t="str">
            <v>Level 2</v>
          </cell>
          <cell r="D12">
            <v>51.093315972222399</v>
          </cell>
        </row>
        <row r="13">
          <cell r="A13" t="str">
            <v>59999</v>
          </cell>
          <cell r="B13" t="str">
            <v>KITCHEN</v>
          </cell>
          <cell r="C13" t="str">
            <v>Level 2</v>
          </cell>
          <cell r="D13">
            <v>230.895833333333</v>
          </cell>
        </row>
        <row r="14">
          <cell r="A14" t="str">
            <v>59999</v>
          </cell>
          <cell r="B14" t="str">
            <v>TOILET</v>
          </cell>
          <cell r="C14" t="str">
            <v>Level 2</v>
          </cell>
          <cell r="D14">
            <v>54.932291666666899</v>
          </cell>
        </row>
        <row r="15">
          <cell r="A15" t="str">
            <v>59999</v>
          </cell>
          <cell r="B15" t="str">
            <v/>
          </cell>
          <cell r="C15" t="str">
            <v>Level 2</v>
          </cell>
          <cell r="D15">
            <v>171.081351212855</v>
          </cell>
        </row>
        <row r="16">
          <cell r="A16" t="str">
            <v>59999</v>
          </cell>
          <cell r="B16" t="str">
            <v/>
          </cell>
          <cell r="C16" t="str">
            <v>Level 2</v>
          </cell>
          <cell r="D16">
            <v>254.25515380071801</v>
          </cell>
        </row>
        <row r="17">
          <cell r="A17" t="str">
            <v>59999</v>
          </cell>
          <cell r="B17" t="str">
            <v/>
          </cell>
          <cell r="C17" t="str">
            <v>Level 2</v>
          </cell>
          <cell r="D17">
            <v>11.083333333335601</v>
          </cell>
        </row>
        <row r="18">
          <cell r="A18" t="str">
            <v>59999</v>
          </cell>
          <cell r="B18" t="str">
            <v/>
          </cell>
          <cell r="C18" t="str">
            <v>Level 2</v>
          </cell>
          <cell r="D18">
            <v>250.475980976366</v>
          </cell>
        </row>
        <row r="19">
          <cell r="A19" t="str">
            <v>59999</v>
          </cell>
          <cell r="B19" t="str">
            <v/>
          </cell>
          <cell r="C19" t="str">
            <v>Level 2</v>
          </cell>
          <cell r="D19">
            <v>297.58203125000102</v>
          </cell>
        </row>
        <row r="20">
          <cell r="A20" t="str">
            <v>59999</v>
          </cell>
          <cell r="B20" t="str">
            <v>CONFERENCE</v>
          </cell>
          <cell r="C20" t="str">
            <v>Level 2</v>
          </cell>
          <cell r="D20">
            <v>499.43598090278101</v>
          </cell>
        </row>
        <row r="21">
          <cell r="A21" t="str">
            <v>59999</v>
          </cell>
          <cell r="B21" t="str">
            <v/>
          </cell>
          <cell r="C21" t="str">
            <v>Level 2</v>
          </cell>
          <cell r="D21">
            <v>61.578776041667702</v>
          </cell>
        </row>
        <row r="22">
          <cell r="A22" t="str">
            <v>59999</v>
          </cell>
          <cell r="B22" t="str">
            <v>TOILET</v>
          </cell>
          <cell r="C22" t="str">
            <v>Level 2</v>
          </cell>
          <cell r="D22">
            <v>78.962793076429904</v>
          </cell>
        </row>
        <row r="23">
          <cell r="A23" t="str">
            <v>59999</v>
          </cell>
          <cell r="B23" t="str">
            <v>TOILET</v>
          </cell>
          <cell r="C23" t="str">
            <v>Level 2</v>
          </cell>
          <cell r="D23">
            <v>91.064439561635496</v>
          </cell>
        </row>
        <row r="24">
          <cell r="A24" t="str">
            <v>59999</v>
          </cell>
          <cell r="B24" t="str">
            <v>STORAGE</v>
          </cell>
          <cell r="C24" t="str">
            <v>Level 2</v>
          </cell>
          <cell r="D24">
            <v>21.749231454287099</v>
          </cell>
        </row>
        <row r="25">
          <cell r="A25" t="str">
            <v>59999</v>
          </cell>
          <cell r="B25" t="str">
            <v/>
          </cell>
          <cell r="C25" t="str">
            <v>Level 2</v>
          </cell>
          <cell r="D25">
            <v>265.75831255233902</v>
          </cell>
        </row>
        <row r="26">
          <cell r="A26" t="str">
            <v>59999</v>
          </cell>
          <cell r="B26" t="str">
            <v/>
          </cell>
          <cell r="C26" t="str">
            <v>Level 2</v>
          </cell>
          <cell r="D26">
            <v>109.799221078448</v>
          </cell>
        </row>
        <row r="27">
          <cell r="A27" t="str">
            <v>59999</v>
          </cell>
          <cell r="B27" t="str">
            <v/>
          </cell>
          <cell r="C27" t="str">
            <v>Level 2</v>
          </cell>
          <cell r="D27">
            <v>108.731465568438</v>
          </cell>
        </row>
        <row r="28">
          <cell r="A28" t="str">
            <v>59999</v>
          </cell>
          <cell r="B28" t="str">
            <v/>
          </cell>
          <cell r="C28" t="str">
            <v>Level 2</v>
          </cell>
          <cell r="D28">
            <v>295.511589987121</v>
          </cell>
        </row>
        <row r="29">
          <cell r="A29" t="str">
            <v>59999</v>
          </cell>
          <cell r="B29" t="str">
            <v/>
          </cell>
          <cell r="C29" t="str">
            <v>Level 2</v>
          </cell>
          <cell r="D29">
            <v>138.78044704140899</v>
          </cell>
        </row>
        <row r="30">
          <cell r="A30" t="str">
            <v>59999</v>
          </cell>
          <cell r="B30" t="str">
            <v/>
          </cell>
          <cell r="C30" t="str">
            <v>Level 2</v>
          </cell>
          <cell r="D30">
            <v>281.31045051776101</v>
          </cell>
        </row>
        <row r="31">
          <cell r="A31" t="str">
            <v>59999</v>
          </cell>
          <cell r="B31" t="str">
            <v/>
          </cell>
          <cell r="C31" t="str">
            <v>Level 2</v>
          </cell>
          <cell r="D31">
            <v>457.85773060783703</v>
          </cell>
        </row>
        <row r="32">
          <cell r="A32" t="str">
            <v>59999</v>
          </cell>
          <cell r="B32" t="str">
            <v/>
          </cell>
          <cell r="C32" t="str">
            <v>Level 2</v>
          </cell>
          <cell r="D32">
            <v>231.12704948223899</v>
          </cell>
        </row>
        <row r="33">
          <cell r="A33" t="str">
            <v>59999</v>
          </cell>
          <cell r="B33" t="str">
            <v/>
          </cell>
          <cell r="C33" t="str">
            <v>Level 2</v>
          </cell>
          <cell r="D33">
            <v>99.323242187519995</v>
          </cell>
        </row>
        <row r="34">
          <cell r="A34" t="str">
            <v>59999</v>
          </cell>
          <cell r="B34" t="str">
            <v/>
          </cell>
          <cell r="C34" t="str">
            <v>Level 2</v>
          </cell>
          <cell r="D34">
            <v>126.13687902083799</v>
          </cell>
        </row>
        <row r="35">
          <cell r="A35" t="str">
            <v>59999</v>
          </cell>
          <cell r="B35" t="str">
            <v/>
          </cell>
          <cell r="C35" t="str">
            <v>Level 2</v>
          </cell>
          <cell r="D35">
            <v>69.228830456262102</v>
          </cell>
        </row>
        <row r="36">
          <cell r="A36" t="str">
            <v>59999</v>
          </cell>
          <cell r="B36" t="str">
            <v/>
          </cell>
          <cell r="C36" t="str">
            <v>Level 2</v>
          </cell>
          <cell r="D36">
            <v>127.197417541926</v>
          </cell>
        </row>
        <row r="37">
          <cell r="A37" t="str">
            <v>59999</v>
          </cell>
          <cell r="B37" t="str">
            <v/>
          </cell>
          <cell r="C37" t="str">
            <v>Level 2</v>
          </cell>
          <cell r="D37">
            <v>291.43999412592098</v>
          </cell>
        </row>
        <row r="38">
          <cell r="A38" t="str">
            <v>59999</v>
          </cell>
          <cell r="B38" t="str">
            <v/>
          </cell>
          <cell r="C38" t="str">
            <v>Level 2</v>
          </cell>
          <cell r="D38">
            <v>172.012965122618</v>
          </cell>
        </row>
        <row r="39">
          <cell r="A39" t="str">
            <v>59999</v>
          </cell>
          <cell r="B39" t="str">
            <v>JANITOR</v>
          </cell>
          <cell r="C39" t="str">
            <v>Level 2</v>
          </cell>
          <cell r="D39">
            <v>20.803310167107799</v>
          </cell>
        </row>
        <row r="40">
          <cell r="A40" t="str">
            <v>59999</v>
          </cell>
          <cell r="B40" t="str">
            <v/>
          </cell>
          <cell r="C40" t="str">
            <v>Level 2</v>
          </cell>
          <cell r="D40">
            <v>138.893370861986</v>
          </cell>
        </row>
        <row r="41">
          <cell r="A41" t="str">
            <v>59999</v>
          </cell>
          <cell r="B41" t="str">
            <v/>
          </cell>
          <cell r="C41" t="str">
            <v>Level 2</v>
          </cell>
          <cell r="D41">
            <v>125.67433023288601</v>
          </cell>
        </row>
        <row r="42">
          <cell r="A42" t="str">
            <v>59999</v>
          </cell>
          <cell r="B42" t="str">
            <v/>
          </cell>
          <cell r="C42" t="str">
            <v>Level 2</v>
          </cell>
          <cell r="D42">
            <v>127.93446831067899</v>
          </cell>
        </row>
        <row r="43">
          <cell r="A43" t="str">
            <v>59999</v>
          </cell>
          <cell r="B43" t="str">
            <v/>
          </cell>
          <cell r="C43" t="str">
            <v>Level 2</v>
          </cell>
          <cell r="D43">
            <v>436.53162028896799</v>
          </cell>
        </row>
        <row r="44">
          <cell r="A44" t="str">
            <v>59999</v>
          </cell>
          <cell r="B44" t="str">
            <v>BREAK ROOM</v>
          </cell>
          <cell r="C44" t="str">
            <v>Level 2</v>
          </cell>
          <cell r="D44">
            <v>176.91479337270201</v>
          </cell>
        </row>
        <row r="45">
          <cell r="A45" t="str">
            <v>59999</v>
          </cell>
          <cell r="B45" t="str">
            <v/>
          </cell>
          <cell r="C45" t="str">
            <v>Level 2</v>
          </cell>
          <cell r="D45">
            <v>96.024305876557094</v>
          </cell>
        </row>
        <row r="46">
          <cell r="A46" t="str">
            <v>59999</v>
          </cell>
          <cell r="B46" t="str">
            <v/>
          </cell>
          <cell r="C46" t="str">
            <v>Level 2</v>
          </cell>
          <cell r="D46">
            <v>93.866456306296797</v>
          </cell>
        </row>
        <row r="47">
          <cell r="A47" t="str">
            <v>59999</v>
          </cell>
          <cell r="B47" t="str">
            <v>OFFICE</v>
          </cell>
          <cell r="C47" t="str">
            <v>Level 2</v>
          </cell>
          <cell r="D47">
            <v>270.26747199795398</v>
          </cell>
        </row>
        <row r="48">
          <cell r="A48" t="str">
            <v>59999</v>
          </cell>
          <cell r="B48" t="str">
            <v>OFFICE</v>
          </cell>
          <cell r="C48" t="str">
            <v>Level 2</v>
          </cell>
          <cell r="D48">
            <v>179.865668402778</v>
          </cell>
        </row>
        <row r="49">
          <cell r="A49" t="str">
            <v>59999</v>
          </cell>
          <cell r="B49" t="str">
            <v>OFFICE</v>
          </cell>
          <cell r="C49" t="str">
            <v>Level 2</v>
          </cell>
          <cell r="D49">
            <v>193.86190224083501</v>
          </cell>
        </row>
        <row r="50">
          <cell r="A50" t="str">
            <v>59999</v>
          </cell>
          <cell r="B50" t="str">
            <v/>
          </cell>
          <cell r="C50" t="str">
            <v>Level 2</v>
          </cell>
          <cell r="D50">
            <v>389.83908385007402</v>
          </cell>
        </row>
        <row r="51">
          <cell r="A51" t="str">
            <v>59999</v>
          </cell>
          <cell r="B51" t="str">
            <v/>
          </cell>
          <cell r="C51" t="str">
            <v>Level 2</v>
          </cell>
          <cell r="D51">
            <v>15.3685479644541</v>
          </cell>
        </row>
        <row r="52">
          <cell r="A52" t="str">
            <v>59999</v>
          </cell>
          <cell r="B52" t="str">
            <v/>
          </cell>
          <cell r="C52" t="str">
            <v>Level 2</v>
          </cell>
          <cell r="D52">
            <v>117.15171340982999</v>
          </cell>
        </row>
        <row r="53">
          <cell r="A53" t="str">
            <v>59999</v>
          </cell>
          <cell r="B53" t="str">
            <v>OFFICE</v>
          </cell>
          <cell r="C53" t="str">
            <v>Level 2</v>
          </cell>
          <cell r="D53">
            <v>141.15748994662201</v>
          </cell>
        </row>
        <row r="54">
          <cell r="A54" t="str">
            <v>59999</v>
          </cell>
          <cell r="B54" t="str">
            <v>TOILET</v>
          </cell>
          <cell r="C54" t="str">
            <v>Level 2</v>
          </cell>
          <cell r="D54">
            <v>35.883780129162098</v>
          </cell>
        </row>
        <row r="55">
          <cell r="A55" t="str">
            <v>59999</v>
          </cell>
          <cell r="B55" t="str">
            <v>TOILET</v>
          </cell>
          <cell r="C55" t="str">
            <v>Level 2</v>
          </cell>
          <cell r="D55">
            <v>31.591843712023699</v>
          </cell>
        </row>
        <row r="56">
          <cell r="A56" t="str">
            <v>59999</v>
          </cell>
          <cell r="B56" t="str">
            <v>COPY ROOM</v>
          </cell>
          <cell r="C56" t="str">
            <v>Level 2</v>
          </cell>
          <cell r="D56">
            <v>139.45008680555699</v>
          </cell>
        </row>
        <row r="57">
          <cell r="A57" t="str">
            <v>59999</v>
          </cell>
          <cell r="B57" t="str">
            <v>OFFICE</v>
          </cell>
          <cell r="C57" t="str">
            <v>Level 2</v>
          </cell>
          <cell r="D57">
            <v>229.066476624232</v>
          </cell>
        </row>
        <row r="58">
          <cell r="A58" t="str">
            <v>59999</v>
          </cell>
          <cell r="B58" t="str">
            <v/>
          </cell>
          <cell r="C58" t="str">
            <v>Level 2</v>
          </cell>
          <cell r="D58">
            <v>136.458333333333</v>
          </cell>
        </row>
        <row r="59">
          <cell r="A59" t="str">
            <v>59999</v>
          </cell>
          <cell r="B59" t="str">
            <v/>
          </cell>
          <cell r="C59" t="str">
            <v>Level 2</v>
          </cell>
          <cell r="D59">
            <v>443.88560593915201</v>
          </cell>
        </row>
        <row r="60">
          <cell r="A60" t="str">
            <v>59999</v>
          </cell>
          <cell r="B60" t="str">
            <v/>
          </cell>
          <cell r="C60" t="str">
            <v>Level 2</v>
          </cell>
          <cell r="D60">
            <v>118.514937295305</v>
          </cell>
        </row>
        <row r="61">
          <cell r="A61" t="str">
            <v>59999</v>
          </cell>
          <cell r="B61" t="str">
            <v>STORAGE</v>
          </cell>
          <cell r="C61" t="str">
            <v>Level 2</v>
          </cell>
          <cell r="D61">
            <v>56.459463328072403</v>
          </cell>
        </row>
        <row r="62">
          <cell r="A62" t="str">
            <v>59999</v>
          </cell>
          <cell r="B62" t="str">
            <v/>
          </cell>
          <cell r="C62" t="str">
            <v>Level 2</v>
          </cell>
          <cell r="D62">
            <v>133.246410912692</v>
          </cell>
        </row>
        <row r="63">
          <cell r="A63" t="str">
            <v>59999</v>
          </cell>
          <cell r="B63" t="str">
            <v/>
          </cell>
          <cell r="C63" t="str">
            <v>Level 2</v>
          </cell>
          <cell r="D63">
            <v>132.96875</v>
          </cell>
        </row>
        <row r="64">
          <cell r="A64" t="str">
            <v>59999</v>
          </cell>
          <cell r="B64" t="str">
            <v/>
          </cell>
          <cell r="C64" t="str">
            <v>Level 2</v>
          </cell>
          <cell r="D64">
            <v>133.622367667075</v>
          </cell>
        </row>
        <row r="65">
          <cell r="A65" t="str">
            <v>59999</v>
          </cell>
          <cell r="B65" t="str">
            <v/>
          </cell>
          <cell r="C65" t="str">
            <v>Level 2</v>
          </cell>
          <cell r="D65">
            <v>154.924286301005</v>
          </cell>
        </row>
        <row r="66">
          <cell r="A66" t="str">
            <v>59999</v>
          </cell>
          <cell r="B66" t="str">
            <v>STORAGE</v>
          </cell>
          <cell r="C66" t="str">
            <v>Level 2</v>
          </cell>
          <cell r="D66">
            <v>175.19657524511001</v>
          </cell>
        </row>
        <row r="67">
          <cell r="A67" t="str">
            <v>59999</v>
          </cell>
          <cell r="B67" t="str">
            <v/>
          </cell>
          <cell r="C67" t="str">
            <v>Level 2</v>
          </cell>
          <cell r="D67">
            <v>104.494261247106</v>
          </cell>
        </row>
        <row r="68">
          <cell r="A68" t="str">
            <v>59999</v>
          </cell>
          <cell r="B68" t="str">
            <v/>
          </cell>
          <cell r="C68" t="str">
            <v>Level 2</v>
          </cell>
          <cell r="D68">
            <v>350.413946137388</v>
          </cell>
        </row>
        <row r="69">
          <cell r="A69" t="str">
            <v>59999</v>
          </cell>
          <cell r="B69" t="str">
            <v/>
          </cell>
          <cell r="C69" t="str">
            <v>Level 2</v>
          </cell>
          <cell r="D69">
            <v>145.983996627625</v>
          </cell>
        </row>
        <row r="70">
          <cell r="A70" t="str">
            <v>59999</v>
          </cell>
          <cell r="B70" t="str">
            <v/>
          </cell>
          <cell r="C70" t="str">
            <v>Level 2</v>
          </cell>
          <cell r="D70">
            <v>125.377644862903</v>
          </cell>
        </row>
        <row r="71">
          <cell r="A71" t="str">
            <v>59999</v>
          </cell>
          <cell r="B71" t="str">
            <v/>
          </cell>
          <cell r="C71" t="str">
            <v>Level 2</v>
          </cell>
          <cell r="D71">
            <v>125.423775092393</v>
          </cell>
        </row>
        <row r="72">
          <cell r="A72" t="str">
            <v>59999</v>
          </cell>
          <cell r="B72" t="str">
            <v/>
          </cell>
          <cell r="C72" t="str">
            <v>Level 2</v>
          </cell>
          <cell r="D72">
            <v>206.17699783023201</v>
          </cell>
        </row>
        <row r="73">
          <cell r="A73" t="str">
            <v>59999</v>
          </cell>
          <cell r="B73" t="str">
            <v>TOILET</v>
          </cell>
          <cell r="C73" t="str">
            <v>Level 2</v>
          </cell>
          <cell r="D73">
            <v>51.071483072541398</v>
          </cell>
        </row>
        <row r="74">
          <cell r="A74" t="str">
            <v>59999</v>
          </cell>
          <cell r="B74" t="str">
            <v/>
          </cell>
          <cell r="C74" t="str">
            <v>Level 2</v>
          </cell>
          <cell r="D74">
            <v>195.183833985376</v>
          </cell>
        </row>
        <row r="75">
          <cell r="A75" t="str">
            <v>59999</v>
          </cell>
          <cell r="B75" t="str">
            <v/>
          </cell>
          <cell r="C75" t="str">
            <v>Level 2</v>
          </cell>
          <cell r="D75">
            <v>129.842013888889</v>
          </cell>
        </row>
        <row r="76">
          <cell r="A76" t="str">
            <v>59999</v>
          </cell>
          <cell r="B76" t="str">
            <v/>
          </cell>
          <cell r="C76" t="str">
            <v>Level 2</v>
          </cell>
          <cell r="D76">
            <v>129.34548611111001</v>
          </cell>
        </row>
        <row r="77">
          <cell r="A77" t="str">
            <v>59999</v>
          </cell>
          <cell r="B77" t="str">
            <v/>
          </cell>
          <cell r="C77" t="str">
            <v>Level 2</v>
          </cell>
          <cell r="D77">
            <v>455.54723588496898</v>
          </cell>
        </row>
        <row r="78">
          <cell r="A78" t="str">
            <v>59999</v>
          </cell>
          <cell r="B78" t="str">
            <v/>
          </cell>
          <cell r="C78" t="str">
            <v>Level 2</v>
          </cell>
          <cell r="D78">
            <v>125.78623889623</v>
          </cell>
        </row>
        <row r="79">
          <cell r="A79" t="str">
            <v>59999</v>
          </cell>
          <cell r="B79" t="str">
            <v/>
          </cell>
          <cell r="C79" t="str">
            <v>Level 2</v>
          </cell>
          <cell r="D79">
            <v>123.119376775277</v>
          </cell>
        </row>
        <row r="80">
          <cell r="A80" t="str">
            <v>59999</v>
          </cell>
          <cell r="B80" t="str">
            <v/>
          </cell>
          <cell r="C80" t="str">
            <v>Level 2</v>
          </cell>
          <cell r="D80">
            <v>160</v>
          </cell>
        </row>
        <row r="81">
          <cell r="A81" t="str">
            <v>59999</v>
          </cell>
          <cell r="B81" t="str">
            <v/>
          </cell>
          <cell r="C81" t="str">
            <v>Level 2</v>
          </cell>
          <cell r="D81">
            <v>209.00092743581001</v>
          </cell>
        </row>
        <row r="82">
          <cell r="A82" t="str">
            <v>59999</v>
          </cell>
          <cell r="B82" t="str">
            <v/>
          </cell>
          <cell r="C82" t="str">
            <v>Level 2</v>
          </cell>
          <cell r="D82">
            <v>270.78178989680202</v>
          </cell>
        </row>
        <row r="83">
          <cell r="A83" t="str">
            <v>59999</v>
          </cell>
          <cell r="B83" t="str">
            <v/>
          </cell>
          <cell r="C83" t="str">
            <v>Level 2</v>
          </cell>
          <cell r="D83">
            <v>142.171144243025</v>
          </cell>
        </row>
        <row r="84">
          <cell r="A84" t="str">
            <v>59999</v>
          </cell>
          <cell r="B84" t="str">
            <v/>
          </cell>
          <cell r="C84" t="str">
            <v>Level 2</v>
          </cell>
          <cell r="D84">
            <v>79.5749589948325</v>
          </cell>
        </row>
        <row r="85">
          <cell r="A85" t="str">
            <v>59999</v>
          </cell>
          <cell r="B85" t="str">
            <v/>
          </cell>
          <cell r="C85" t="str">
            <v>Level 2</v>
          </cell>
          <cell r="D85">
            <v>221.28160221266799</v>
          </cell>
        </row>
        <row r="86">
          <cell r="A86" t="str">
            <v>59999</v>
          </cell>
          <cell r="B86" t="str">
            <v/>
          </cell>
          <cell r="C86" t="str">
            <v>Level 2</v>
          </cell>
          <cell r="D86">
            <v>282.76873960326299</v>
          </cell>
        </row>
        <row r="87">
          <cell r="A87" t="str">
            <v>59999</v>
          </cell>
          <cell r="B87" t="str">
            <v>TOILET</v>
          </cell>
          <cell r="C87" t="str">
            <v>Level 2</v>
          </cell>
          <cell r="D87">
            <v>146.276687615122</v>
          </cell>
        </row>
        <row r="88">
          <cell r="A88" t="str">
            <v>59999</v>
          </cell>
          <cell r="B88" t="str">
            <v>TOILET</v>
          </cell>
          <cell r="C88" t="str">
            <v>Level 2</v>
          </cell>
          <cell r="D88">
            <v>155.05853323564401</v>
          </cell>
        </row>
        <row r="89">
          <cell r="A89" t="str">
            <v>59999</v>
          </cell>
          <cell r="B89" t="str">
            <v/>
          </cell>
          <cell r="C89" t="str">
            <v>Level 2</v>
          </cell>
          <cell r="D89">
            <v>192.27700512531999</v>
          </cell>
        </row>
        <row r="90">
          <cell r="A90" t="str">
            <v>FCM</v>
          </cell>
          <cell r="B90" t="str">
            <v>CORRIDOR</v>
          </cell>
          <cell r="C90" t="str">
            <v>Level 2</v>
          </cell>
          <cell r="D90">
            <v>1455.2040780023101</v>
          </cell>
        </row>
        <row r="91">
          <cell r="A91" t="str">
            <v>FCM</v>
          </cell>
          <cell r="B91" t="str">
            <v>LOBBY</v>
          </cell>
          <cell r="C91" t="str">
            <v>Level 2</v>
          </cell>
          <cell r="D91">
            <v>458.41633404168601</v>
          </cell>
        </row>
        <row r="92">
          <cell r="A92" t="str">
            <v>FCM</v>
          </cell>
          <cell r="B92" t="str">
            <v>VESTIBULE</v>
          </cell>
          <cell r="C92" t="str">
            <v>Level 2</v>
          </cell>
          <cell r="D92">
            <v>95.712239583332902</v>
          </cell>
        </row>
        <row r="93">
          <cell r="A93" t="str">
            <v>FCM</v>
          </cell>
          <cell r="B93" t="str">
            <v>CORRIDOR</v>
          </cell>
          <cell r="C93" t="str">
            <v>Level 2</v>
          </cell>
          <cell r="D93">
            <v>1838.0424243395501</v>
          </cell>
        </row>
        <row r="94">
          <cell r="A94" t="str">
            <v>N/A</v>
          </cell>
          <cell r="B94" t="str">
            <v>STAIR 1</v>
          </cell>
          <cell r="C94" t="str">
            <v>Level 2</v>
          </cell>
          <cell r="D94">
            <v>498.237526887895</v>
          </cell>
        </row>
        <row r="95">
          <cell r="A95" t="str">
            <v>N/A</v>
          </cell>
          <cell r="B95" t="str">
            <v>STAIR 2</v>
          </cell>
          <cell r="C95" t="str">
            <v>Level 2</v>
          </cell>
          <cell r="D95">
            <v>146.75961753969301</v>
          </cell>
        </row>
        <row r="96">
          <cell r="A96" t="str">
            <v>N/A</v>
          </cell>
          <cell r="B96" t="str">
            <v>STAIR 3</v>
          </cell>
          <cell r="C96" t="str">
            <v>Level 2</v>
          </cell>
          <cell r="D96">
            <v>223.66666666666799</v>
          </cell>
        </row>
        <row r="97">
          <cell r="A97" t="str">
            <v>N/A</v>
          </cell>
          <cell r="B97" t="str">
            <v>NRT</v>
          </cell>
          <cell r="C97" t="str">
            <v>Level 2</v>
          </cell>
          <cell r="D97">
            <v>164.08153365985001</v>
          </cell>
        </row>
        <row r="98">
          <cell r="A98" t="str">
            <v>N/A</v>
          </cell>
          <cell r="B98" t="str">
            <v>STAIR 6</v>
          </cell>
          <cell r="C98" t="str">
            <v>Level 2</v>
          </cell>
          <cell r="D98">
            <v>410.22916666666202</v>
          </cell>
        </row>
        <row r="99">
          <cell r="A99" t="str">
            <v>N/A</v>
          </cell>
          <cell r="B99" t="str">
            <v>NRT</v>
          </cell>
          <cell r="C99" t="str">
            <v>Level 2</v>
          </cell>
          <cell r="D99">
            <v>8.9830647900046099</v>
          </cell>
        </row>
        <row r="100">
          <cell r="A100" t="str">
            <v>N/A</v>
          </cell>
          <cell r="B100" t="str">
            <v>NRT</v>
          </cell>
          <cell r="C100" t="str">
            <v>Level 2</v>
          </cell>
          <cell r="D100">
            <v>20.182291666666501</v>
          </cell>
        </row>
        <row r="101">
          <cell r="A101" t="str">
            <v>N/A</v>
          </cell>
          <cell r="B101" t="str">
            <v>NRT</v>
          </cell>
          <cell r="C101" t="str">
            <v>Level 2</v>
          </cell>
          <cell r="D101">
            <v>7.2656250000001901</v>
          </cell>
        </row>
        <row r="102">
          <cell r="A102" t="str">
            <v>N/A</v>
          </cell>
          <cell r="B102" t="str">
            <v>NRT</v>
          </cell>
          <cell r="C102" t="str">
            <v>Level 2</v>
          </cell>
          <cell r="D102">
            <v>76.587673611120096</v>
          </cell>
        </row>
        <row r="103">
          <cell r="A103" t="str">
            <v>N/A</v>
          </cell>
          <cell r="B103" t="str">
            <v>NRT</v>
          </cell>
          <cell r="C103" t="str">
            <v>Level 2</v>
          </cell>
          <cell r="D103">
            <v>14.976562499996801</v>
          </cell>
        </row>
        <row r="104">
          <cell r="A104" t="str">
            <v>N/A</v>
          </cell>
          <cell r="B104" t="str">
            <v>NRT</v>
          </cell>
          <cell r="C104" t="str">
            <v>Level 2</v>
          </cell>
          <cell r="D104">
            <v>17.968749999998401</v>
          </cell>
        </row>
        <row r="105">
          <cell r="A105" t="str">
            <v>N/A</v>
          </cell>
          <cell r="B105" t="str">
            <v>NRT</v>
          </cell>
          <cell r="C105" t="str">
            <v>Level 2</v>
          </cell>
          <cell r="D105">
            <v>47.3632812499986</v>
          </cell>
        </row>
        <row r="106">
          <cell r="A106" t="str">
            <v>N/A</v>
          </cell>
          <cell r="B106" t="str">
            <v>NRT</v>
          </cell>
          <cell r="C106" t="str">
            <v>Level 2</v>
          </cell>
          <cell r="D106">
            <v>71.672161715409402</v>
          </cell>
        </row>
        <row r="107">
          <cell r="A107" t="str">
            <v>N/A</v>
          </cell>
          <cell r="B107" t="str">
            <v>NRT</v>
          </cell>
          <cell r="C107" t="str">
            <v>Level 2</v>
          </cell>
          <cell r="D107">
            <v>106.3125</v>
          </cell>
        </row>
        <row r="108">
          <cell r="A108" t="str">
            <v>28450</v>
          </cell>
          <cell r="B108" t="str">
            <v>MECHANICAL</v>
          </cell>
          <cell r="C108" t="str">
            <v>Level 3</v>
          </cell>
          <cell r="D108">
            <v>755.77777777777806</v>
          </cell>
        </row>
        <row r="109">
          <cell r="A109" t="str">
            <v>28450</v>
          </cell>
          <cell r="B109" t="str">
            <v>STORAGE</v>
          </cell>
          <cell r="C109" t="str">
            <v>Level 3</v>
          </cell>
          <cell r="D109">
            <v>146.276909722222</v>
          </cell>
        </row>
        <row r="110">
          <cell r="A110" t="str">
            <v>59999</v>
          </cell>
          <cell r="B110" t="str">
            <v>OFFICE</v>
          </cell>
          <cell r="C110" t="str">
            <v>Level 3</v>
          </cell>
          <cell r="D110">
            <v>268.26367187500603</v>
          </cell>
        </row>
        <row r="111">
          <cell r="A111" t="str">
            <v>59999</v>
          </cell>
          <cell r="B111" t="str">
            <v>OFFICE</v>
          </cell>
          <cell r="C111" t="str">
            <v>Level 3</v>
          </cell>
          <cell r="D111">
            <v>303.01915094740701</v>
          </cell>
        </row>
        <row r="112">
          <cell r="A112" t="str">
            <v>59999</v>
          </cell>
          <cell r="B112" t="str">
            <v>OFFICE</v>
          </cell>
          <cell r="C112" t="str">
            <v>Level 3</v>
          </cell>
          <cell r="D112">
            <v>254.865668402777</v>
          </cell>
        </row>
        <row r="113">
          <cell r="A113" t="str">
            <v>59999</v>
          </cell>
          <cell r="B113" t="str">
            <v>OFFICE</v>
          </cell>
          <cell r="C113" t="str">
            <v>Level 3</v>
          </cell>
          <cell r="D113">
            <v>288.04228781571499</v>
          </cell>
        </row>
        <row r="114">
          <cell r="A114" t="str">
            <v>59999</v>
          </cell>
          <cell r="B114" t="str">
            <v>OFFICE</v>
          </cell>
          <cell r="C114" t="str">
            <v>Level 3</v>
          </cell>
          <cell r="D114">
            <v>276.84839302260701</v>
          </cell>
        </row>
        <row r="115">
          <cell r="A115" t="str">
            <v>59999</v>
          </cell>
          <cell r="B115" t="str">
            <v>OFFICE</v>
          </cell>
          <cell r="C115" t="str">
            <v>Level 3</v>
          </cell>
          <cell r="D115">
            <v>198.71857685175399</v>
          </cell>
        </row>
        <row r="116">
          <cell r="A116" t="str">
            <v>59999</v>
          </cell>
          <cell r="B116" t="str">
            <v>OFFICE</v>
          </cell>
          <cell r="C116" t="str">
            <v>Level 3</v>
          </cell>
          <cell r="D116">
            <v>174.06022168280401</v>
          </cell>
        </row>
        <row r="117">
          <cell r="A117" t="str">
            <v>59999</v>
          </cell>
          <cell r="B117" t="str">
            <v/>
          </cell>
          <cell r="C117" t="str">
            <v>Level 3</v>
          </cell>
          <cell r="D117">
            <v>13.4526023477029</v>
          </cell>
        </row>
        <row r="118">
          <cell r="A118" t="str">
            <v>59999</v>
          </cell>
          <cell r="B118" t="str">
            <v/>
          </cell>
          <cell r="C118" t="str">
            <v>Level 3</v>
          </cell>
          <cell r="D118">
            <v>14.740398641769101</v>
          </cell>
        </row>
        <row r="119">
          <cell r="A119" t="str">
            <v>59999</v>
          </cell>
          <cell r="B119" t="str">
            <v>STORAGE</v>
          </cell>
          <cell r="C119" t="str">
            <v>Level 3</v>
          </cell>
          <cell r="D119">
            <v>45.223145700568999</v>
          </cell>
        </row>
        <row r="120">
          <cell r="A120" t="str">
            <v>59999</v>
          </cell>
          <cell r="B120" t="str">
            <v>OFFICE</v>
          </cell>
          <cell r="C120" t="str">
            <v>Level 3</v>
          </cell>
          <cell r="D120">
            <v>264.02344435836898</v>
          </cell>
        </row>
        <row r="121">
          <cell r="A121" t="str">
            <v>59999</v>
          </cell>
          <cell r="B121" t="str">
            <v>OFFICE</v>
          </cell>
          <cell r="C121" t="str">
            <v>Level 3</v>
          </cell>
          <cell r="D121">
            <v>291.98431388815698</v>
          </cell>
        </row>
        <row r="122">
          <cell r="A122" t="str">
            <v>59999</v>
          </cell>
          <cell r="B122" t="str">
            <v>OFFICE</v>
          </cell>
          <cell r="C122" t="str">
            <v>Level 3</v>
          </cell>
          <cell r="D122">
            <v>254.254083201946</v>
          </cell>
        </row>
        <row r="123">
          <cell r="A123" t="str">
            <v>59999</v>
          </cell>
          <cell r="B123" t="str">
            <v>OFFICE</v>
          </cell>
          <cell r="C123" t="str">
            <v>Level 3</v>
          </cell>
          <cell r="D123">
            <v>428.13523971472199</v>
          </cell>
        </row>
        <row r="124">
          <cell r="A124" t="str">
            <v>59999</v>
          </cell>
          <cell r="B124" t="str">
            <v>OFFICE</v>
          </cell>
          <cell r="C124" t="str">
            <v>Level 3</v>
          </cell>
          <cell r="D124">
            <v>216.237654479562</v>
          </cell>
        </row>
        <row r="125">
          <cell r="A125" t="str">
            <v>59999</v>
          </cell>
          <cell r="B125" t="str">
            <v>OFFICE</v>
          </cell>
          <cell r="C125" t="str">
            <v>Level 3</v>
          </cell>
          <cell r="D125">
            <v>256.87436204936603</v>
          </cell>
        </row>
        <row r="126">
          <cell r="A126" t="str">
            <v>59999</v>
          </cell>
          <cell r="B126" t="str">
            <v>OFFICE</v>
          </cell>
          <cell r="C126" t="str">
            <v>Level 3</v>
          </cell>
          <cell r="D126">
            <v>262.16771437384801</v>
          </cell>
        </row>
        <row r="127">
          <cell r="A127" t="str">
            <v>59999</v>
          </cell>
          <cell r="B127" t="str">
            <v>OFFICE</v>
          </cell>
          <cell r="C127" t="str">
            <v>Level 3</v>
          </cell>
          <cell r="D127">
            <v>266.330729166666</v>
          </cell>
        </row>
        <row r="128">
          <cell r="A128" t="str">
            <v>59999</v>
          </cell>
          <cell r="B128" t="str">
            <v>OFFICE</v>
          </cell>
          <cell r="C128" t="str">
            <v>Level 3</v>
          </cell>
          <cell r="D128">
            <v>267.05164930555202</v>
          </cell>
        </row>
        <row r="129">
          <cell r="A129" t="str">
            <v>59999</v>
          </cell>
          <cell r="B129" t="str">
            <v>OFFICE</v>
          </cell>
          <cell r="C129" t="str">
            <v>Level 3</v>
          </cell>
          <cell r="D129">
            <v>276.0849609375</v>
          </cell>
        </row>
        <row r="130">
          <cell r="A130" t="str">
            <v>59999</v>
          </cell>
          <cell r="B130" t="str">
            <v>OFFICE</v>
          </cell>
          <cell r="C130" t="str">
            <v>Level 3</v>
          </cell>
          <cell r="D130">
            <v>247.64283216380301</v>
          </cell>
        </row>
        <row r="131">
          <cell r="A131" t="str">
            <v>59999</v>
          </cell>
          <cell r="B131" t="str">
            <v>OFFICE</v>
          </cell>
          <cell r="C131" t="str">
            <v>Level 3</v>
          </cell>
          <cell r="D131">
            <v>317.97251071814202</v>
          </cell>
        </row>
        <row r="132">
          <cell r="A132" t="str">
            <v>59999</v>
          </cell>
          <cell r="B132" t="str">
            <v>TOILET</v>
          </cell>
          <cell r="C132" t="str">
            <v>Level 3</v>
          </cell>
          <cell r="D132">
            <v>83.472621299747203</v>
          </cell>
        </row>
        <row r="133">
          <cell r="A133" t="str">
            <v>59999</v>
          </cell>
          <cell r="B133" t="str">
            <v>TOILET</v>
          </cell>
          <cell r="C133" t="str">
            <v>Level 3</v>
          </cell>
          <cell r="D133">
            <v>90.091137571585804</v>
          </cell>
        </row>
        <row r="134">
          <cell r="A134" t="str">
            <v>59999</v>
          </cell>
          <cell r="B134" t="str">
            <v/>
          </cell>
          <cell r="C134" t="str">
            <v>Level 3</v>
          </cell>
          <cell r="D134">
            <v>23.5491963820749</v>
          </cell>
        </row>
        <row r="135">
          <cell r="A135" t="str">
            <v>59999</v>
          </cell>
          <cell r="B135" t="str">
            <v/>
          </cell>
          <cell r="C135" t="str">
            <v>Level 3</v>
          </cell>
          <cell r="D135">
            <v>48.712422831906302</v>
          </cell>
        </row>
        <row r="136">
          <cell r="A136" t="str">
            <v>FCM</v>
          </cell>
          <cell r="B136" t="str">
            <v>CORRIDOR</v>
          </cell>
          <cell r="C136" t="str">
            <v>Level 3</v>
          </cell>
          <cell r="D136">
            <v>1062.84044053821</v>
          </cell>
        </row>
        <row r="137">
          <cell r="A137" t="str">
            <v>FCM</v>
          </cell>
          <cell r="B137" t="str">
            <v>LOBBY</v>
          </cell>
          <cell r="C137" t="str">
            <v>Level 3</v>
          </cell>
          <cell r="D137">
            <v>380.90766991127401</v>
          </cell>
        </row>
        <row r="138">
          <cell r="A138" t="str">
            <v>FCM</v>
          </cell>
          <cell r="B138" t="str">
            <v>ELEVATOR LOBBY</v>
          </cell>
          <cell r="C138" t="str">
            <v>Level 3</v>
          </cell>
          <cell r="D138">
            <v>317.57031250000301</v>
          </cell>
        </row>
        <row r="139">
          <cell r="A139" t="str">
            <v>N/A</v>
          </cell>
          <cell r="B139" t="str">
            <v>STAIR 2</v>
          </cell>
          <cell r="C139" t="str">
            <v>Level 3</v>
          </cell>
          <cell r="D139">
            <v>153.113389756944</v>
          </cell>
        </row>
        <row r="140">
          <cell r="A140" t="str">
            <v>N/A</v>
          </cell>
          <cell r="B140" t="str">
            <v>STAIR 3</v>
          </cell>
          <cell r="C140" t="str">
            <v>Level 3</v>
          </cell>
          <cell r="D140">
            <v>211.31249999999901</v>
          </cell>
        </row>
        <row r="141">
          <cell r="A141" t="str">
            <v>N/A</v>
          </cell>
          <cell r="B141" t="str">
            <v>NRT</v>
          </cell>
          <cell r="C141" t="str">
            <v>Level 3</v>
          </cell>
          <cell r="D141">
            <v>148.77687159741799</v>
          </cell>
        </row>
        <row r="142">
          <cell r="A142" t="str">
            <v>N/A</v>
          </cell>
          <cell r="B142" t="str">
            <v>STAIR 6</v>
          </cell>
          <cell r="C142" t="str">
            <v>Level 3</v>
          </cell>
          <cell r="D142">
            <v>458.16666666666498</v>
          </cell>
        </row>
        <row r="143">
          <cell r="A143" t="str">
            <v>28450</v>
          </cell>
          <cell r="B143" t="str">
            <v>STORAGE</v>
          </cell>
          <cell r="C143" t="str">
            <v>Level 4</v>
          </cell>
          <cell r="D143">
            <v>146.27690972222001</v>
          </cell>
        </row>
        <row r="144">
          <cell r="A144" t="str">
            <v>59999</v>
          </cell>
          <cell r="B144" t="str">
            <v>OFFICE</v>
          </cell>
          <cell r="C144" t="str">
            <v>Level 4</v>
          </cell>
          <cell r="D144">
            <v>268.18477554219203</v>
          </cell>
        </row>
        <row r="145">
          <cell r="A145" t="str">
            <v>59999</v>
          </cell>
          <cell r="B145" t="str">
            <v>OFFICE</v>
          </cell>
          <cell r="C145" t="str">
            <v>Level 4</v>
          </cell>
          <cell r="D145">
            <v>303.20426379463601</v>
          </cell>
        </row>
        <row r="146">
          <cell r="A146" t="str">
            <v>59999</v>
          </cell>
          <cell r="B146" t="str">
            <v>OFFICE</v>
          </cell>
          <cell r="C146" t="str">
            <v>Level 4</v>
          </cell>
          <cell r="D146">
            <v>255.294053819444</v>
          </cell>
        </row>
        <row r="147">
          <cell r="A147" t="str">
            <v>59999</v>
          </cell>
          <cell r="B147" t="str">
            <v>OFFICE</v>
          </cell>
          <cell r="C147" t="str">
            <v>Level 4</v>
          </cell>
          <cell r="D147">
            <v>288.288250282771</v>
          </cell>
        </row>
        <row r="148">
          <cell r="A148" t="str">
            <v>59999</v>
          </cell>
          <cell r="B148" t="str">
            <v>OFFICE</v>
          </cell>
          <cell r="C148" t="str">
            <v>Level 4</v>
          </cell>
          <cell r="D148">
            <v>276.79003455134301</v>
          </cell>
        </row>
        <row r="149">
          <cell r="A149" t="str">
            <v>59999</v>
          </cell>
          <cell r="B149" t="str">
            <v>OFFICE</v>
          </cell>
          <cell r="C149" t="str">
            <v>Level 4</v>
          </cell>
          <cell r="D149">
            <v>198.51187878836399</v>
          </cell>
        </row>
        <row r="150">
          <cell r="A150" t="str">
            <v>59999</v>
          </cell>
          <cell r="B150" t="str">
            <v>OFFICE</v>
          </cell>
          <cell r="C150" t="str">
            <v>Level 4</v>
          </cell>
          <cell r="D150">
            <v>154.723307291666</v>
          </cell>
        </row>
        <row r="151">
          <cell r="A151" t="str">
            <v>59999</v>
          </cell>
          <cell r="B151" t="str">
            <v/>
          </cell>
          <cell r="C151" t="str">
            <v>Level 4</v>
          </cell>
          <cell r="D151">
            <v>26.1930338541666</v>
          </cell>
        </row>
        <row r="152">
          <cell r="A152" t="str">
            <v>59999</v>
          </cell>
          <cell r="B152" t="str">
            <v/>
          </cell>
          <cell r="C152" t="str">
            <v>Level 4</v>
          </cell>
          <cell r="D152">
            <v>26.339518229167101</v>
          </cell>
        </row>
        <row r="153">
          <cell r="A153" t="str">
            <v>59999</v>
          </cell>
          <cell r="B153" t="str">
            <v>STORAGE</v>
          </cell>
          <cell r="C153" t="str">
            <v>Level 4</v>
          </cell>
          <cell r="D153">
            <v>45.033156104741799</v>
          </cell>
        </row>
        <row r="154">
          <cell r="A154" t="str">
            <v>59999</v>
          </cell>
          <cell r="B154" t="str">
            <v>OFFICE</v>
          </cell>
          <cell r="C154" t="str">
            <v>Level 4</v>
          </cell>
          <cell r="D154">
            <v>250.96552191463499</v>
          </cell>
        </row>
        <row r="155">
          <cell r="A155" t="str">
            <v>59999</v>
          </cell>
          <cell r="B155" t="str">
            <v>OFFICE</v>
          </cell>
          <cell r="C155" t="str">
            <v>Level 4</v>
          </cell>
          <cell r="D155">
            <v>291.62419229456799</v>
          </cell>
        </row>
        <row r="156">
          <cell r="A156" t="str">
            <v>59999</v>
          </cell>
          <cell r="B156" t="str">
            <v>OFFICE</v>
          </cell>
          <cell r="C156" t="str">
            <v>Level 4</v>
          </cell>
          <cell r="D156">
            <v>254.95624202577699</v>
          </cell>
        </row>
        <row r="157">
          <cell r="A157" t="str">
            <v>59999</v>
          </cell>
          <cell r="B157" t="str">
            <v>OFFICE</v>
          </cell>
          <cell r="C157" t="str">
            <v>Level 4</v>
          </cell>
          <cell r="D157">
            <v>429.98768091780403</v>
          </cell>
        </row>
        <row r="158">
          <cell r="A158" t="str">
            <v>59999</v>
          </cell>
          <cell r="B158" t="str">
            <v>OFFICE</v>
          </cell>
          <cell r="C158" t="str">
            <v>Level 4</v>
          </cell>
          <cell r="D158">
            <v>216.43709106302799</v>
          </cell>
        </row>
        <row r="159">
          <cell r="A159" t="str">
            <v>59999</v>
          </cell>
          <cell r="B159" t="str">
            <v>OFFICE</v>
          </cell>
          <cell r="C159" t="str">
            <v>Level 4</v>
          </cell>
          <cell r="D159">
            <v>261.86932639153702</v>
          </cell>
        </row>
        <row r="160">
          <cell r="A160" t="str">
            <v>59999</v>
          </cell>
          <cell r="B160" t="str">
            <v>OFFICE</v>
          </cell>
          <cell r="C160" t="str">
            <v>Level 4</v>
          </cell>
          <cell r="D160">
            <v>257.87934643431998</v>
          </cell>
        </row>
        <row r="161">
          <cell r="A161" t="str">
            <v>59999</v>
          </cell>
          <cell r="B161" t="str">
            <v>OFFICE</v>
          </cell>
          <cell r="C161" t="str">
            <v>Level 4</v>
          </cell>
          <cell r="D161">
            <v>267.35340379561899</v>
          </cell>
        </row>
        <row r="162">
          <cell r="A162" t="str">
            <v>59999</v>
          </cell>
          <cell r="B162" t="str">
            <v>OFFICE</v>
          </cell>
          <cell r="C162" t="str">
            <v>Level 4</v>
          </cell>
          <cell r="D162">
            <v>267.30692477665798</v>
          </cell>
        </row>
        <row r="163">
          <cell r="A163" t="str">
            <v>59999</v>
          </cell>
          <cell r="B163" t="str">
            <v>OFFICE</v>
          </cell>
          <cell r="C163" t="str">
            <v>Level 4</v>
          </cell>
          <cell r="D163">
            <v>276.19536382487001</v>
          </cell>
        </row>
        <row r="164">
          <cell r="A164" t="str">
            <v>59999</v>
          </cell>
          <cell r="B164" t="str">
            <v>OFFICE</v>
          </cell>
          <cell r="C164" t="str">
            <v>Level 4</v>
          </cell>
          <cell r="D164">
            <v>248.83822863629899</v>
          </cell>
        </row>
        <row r="165">
          <cell r="A165" t="str">
            <v>59999</v>
          </cell>
          <cell r="B165" t="str">
            <v>OFFICE</v>
          </cell>
          <cell r="C165" t="str">
            <v>Level 4</v>
          </cell>
          <cell r="D165">
            <v>317.801215277778</v>
          </cell>
        </row>
        <row r="166">
          <cell r="A166" t="str">
            <v>59999</v>
          </cell>
          <cell r="B166" t="str">
            <v>TOILET</v>
          </cell>
          <cell r="C166" t="str">
            <v>Level 4</v>
          </cell>
          <cell r="D166">
            <v>82.574854038817406</v>
          </cell>
        </row>
        <row r="167">
          <cell r="A167" t="str">
            <v>59999</v>
          </cell>
          <cell r="B167" t="str">
            <v>TOILET</v>
          </cell>
          <cell r="C167" t="str">
            <v>Level 4</v>
          </cell>
          <cell r="D167">
            <v>89.145558478322201</v>
          </cell>
        </row>
        <row r="168">
          <cell r="A168" t="str">
            <v>59999</v>
          </cell>
          <cell r="B168" t="str">
            <v/>
          </cell>
          <cell r="C168" t="str">
            <v>Level 4</v>
          </cell>
          <cell r="D168">
            <v>23.3874146980455</v>
          </cell>
        </row>
        <row r="169">
          <cell r="A169" t="str">
            <v>59999</v>
          </cell>
          <cell r="B169" t="str">
            <v/>
          </cell>
          <cell r="C169" t="str">
            <v>Level 4</v>
          </cell>
          <cell r="D169">
            <v>36.044121238643498</v>
          </cell>
        </row>
        <row r="170">
          <cell r="A170" t="str">
            <v>59999</v>
          </cell>
          <cell r="B170" t="str">
            <v/>
          </cell>
          <cell r="C170" t="str">
            <v>Level 4</v>
          </cell>
          <cell r="D170">
            <v>8.7003051265705693</v>
          </cell>
        </row>
        <row r="171">
          <cell r="A171" t="str">
            <v>FCM</v>
          </cell>
          <cell r="B171" t="str">
            <v>CORRIDOR</v>
          </cell>
          <cell r="C171" t="str">
            <v>Level 4</v>
          </cell>
          <cell r="D171">
            <v>1062.7495876736</v>
          </cell>
        </row>
        <row r="172">
          <cell r="A172" t="str">
            <v>FCM</v>
          </cell>
          <cell r="B172" t="str">
            <v>LOBBY</v>
          </cell>
          <cell r="C172" t="str">
            <v>Level 4</v>
          </cell>
          <cell r="D172">
            <v>390.55453887577897</v>
          </cell>
        </row>
        <row r="173">
          <cell r="A173" t="str">
            <v>FCM</v>
          </cell>
          <cell r="B173" t="str">
            <v>ELEVATOR LOBBY</v>
          </cell>
          <cell r="C173" t="str">
            <v>Level 4</v>
          </cell>
          <cell r="D173">
            <v>317.57031249999898</v>
          </cell>
        </row>
        <row r="174">
          <cell r="A174" t="str">
            <v>N/A</v>
          </cell>
          <cell r="B174" t="str">
            <v>STAIR 2</v>
          </cell>
          <cell r="C174" t="str">
            <v>Level 4</v>
          </cell>
          <cell r="D174">
            <v>153.307207031242</v>
          </cell>
        </row>
        <row r="175">
          <cell r="A175" t="str">
            <v>N/A</v>
          </cell>
          <cell r="B175" t="str">
            <v>STAIR 3</v>
          </cell>
          <cell r="C175" t="str">
            <v>Level 4</v>
          </cell>
          <cell r="D175">
            <v>181.549479166667</v>
          </cell>
        </row>
        <row r="176">
          <cell r="A176" t="str">
            <v>N/A</v>
          </cell>
          <cell r="B176" t="str">
            <v>NRT</v>
          </cell>
          <cell r="C176" t="str">
            <v>Level 4</v>
          </cell>
          <cell r="D176">
            <v>162.82925115755799</v>
          </cell>
        </row>
        <row r="177">
          <cell r="A177" t="str">
            <v>N/A</v>
          </cell>
          <cell r="B177" t="str">
            <v>STAIR 6</v>
          </cell>
          <cell r="C177" t="str">
            <v>Level 4</v>
          </cell>
          <cell r="D177">
            <v>458.166666666666</v>
          </cell>
        </row>
        <row r="178">
          <cell r="A178" t="str">
            <v>27642</v>
          </cell>
          <cell r="B178" t="str">
            <v>TECH</v>
          </cell>
          <cell r="C178" t="str">
            <v>Level GL</v>
          </cell>
          <cell r="D178">
            <v>202.17710417116399</v>
          </cell>
        </row>
        <row r="179">
          <cell r="A179" t="str">
            <v>27642</v>
          </cell>
          <cell r="B179" t="str">
            <v>TREATMENT</v>
          </cell>
          <cell r="C179" t="str">
            <v>Level GL</v>
          </cell>
          <cell r="D179">
            <v>463.32291666666902</v>
          </cell>
        </row>
        <row r="180">
          <cell r="A180" t="str">
            <v>27642</v>
          </cell>
          <cell r="B180" t="str">
            <v>STORAGE</v>
          </cell>
          <cell r="C180" t="str">
            <v>Level GL</v>
          </cell>
          <cell r="D180">
            <v>60.996853357851201</v>
          </cell>
        </row>
        <row r="181">
          <cell r="A181" t="str">
            <v>27642</v>
          </cell>
          <cell r="B181" t="str">
            <v>TREATMENT</v>
          </cell>
          <cell r="C181" t="str">
            <v>Level GL</v>
          </cell>
          <cell r="D181">
            <v>340.45118731675302</v>
          </cell>
        </row>
        <row r="182">
          <cell r="A182" t="str">
            <v>27642</v>
          </cell>
          <cell r="B182" t="str">
            <v>WORK ROOM</v>
          </cell>
          <cell r="C182" t="str">
            <v>Level GL</v>
          </cell>
          <cell r="D182">
            <v>156.56364716387799</v>
          </cell>
        </row>
        <row r="183">
          <cell r="A183" t="str">
            <v>27642</v>
          </cell>
          <cell r="B183" t="str">
            <v>TOILET</v>
          </cell>
          <cell r="C183" t="str">
            <v>Level GL</v>
          </cell>
          <cell r="D183">
            <v>65.940155848976104</v>
          </cell>
        </row>
        <row r="184">
          <cell r="A184" t="str">
            <v>27642</v>
          </cell>
          <cell r="B184" t="str">
            <v>OFFICE</v>
          </cell>
          <cell r="C184" t="str">
            <v>Level GL</v>
          </cell>
          <cell r="D184">
            <v>236.347086494476</v>
          </cell>
        </row>
        <row r="185">
          <cell r="A185" t="str">
            <v>27642</v>
          </cell>
          <cell r="B185" t="str">
            <v>WAIT ROOM</v>
          </cell>
          <cell r="C185" t="str">
            <v>Level GL</v>
          </cell>
          <cell r="D185">
            <v>240.281459391889</v>
          </cell>
        </row>
        <row r="186">
          <cell r="A186" t="str">
            <v>27642</v>
          </cell>
          <cell r="B186" t="str">
            <v>EXAM</v>
          </cell>
          <cell r="C186" t="str">
            <v>Level GL</v>
          </cell>
          <cell r="D186">
            <v>161.442708333333</v>
          </cell>
        </row>
        <row r="187">
          <cell r="A187" t="str">
            <v>27642</v>
          </cell>
          <cell r="B187" t="str">
            <v>EXAM</v>
          </cell>
          <cell r="C187" t="str">
            <v>Level GL</v>
          </cell>
          <cell r="D187">
            <v>131.70611104706501</v>
          </cell>
        </row>
        <row r="188">
          <cell r="A188" t="str">
            <v>27642</v>
          </cell>
          <cell r="B188" t="str">
            <v>EXAM</v>
          </cell>
          <cell r="C188" t="str">
            <v>Level GL</v>
          </cell>
          <cell r="D188">
            <v>152.33859381404801</v>
          </cell>
        </row>
        <row r="189">
          <cell r="A189" t="str">
            <v>27642</v>
          </cell>
          <cell r="B189" t="str">
            <v>EXAM</v>
          </cell>
          <cell r="C189" t="str">
            <v>Level GL</v>
          </cell>
          <cell r="D189">
            <v>131.641927083334</v>
          </cell>
        </row>
        <row r="190">
          <cell r="A190" t="str">
            <v>27642</v>
          </cell>
          <cell r="B190" t="str">
            <v>TOILET</v>
          </cell>
          <cell r="C190" t="str">
            <v>Level GL</v>
          </cell>
          <cell r="D190">
            <v>52.149739583334501</v>
          </cell>
        </row>
        <row r="191">
          <cell r="A191" t="str">
            <v>27642</v>
          </cell>
          <cell r="B191" t="str">
            <v/>
          </cell>
          <cell r="C191" t="str">
            <v>Level GL</v>
          </cell>
          <cell r="D191">
            <v>104.888888888889</v>
          </cell>
        </row>
        <row r="192">
          <cell r="A192" t="str">
            <v>27642</v>
          </cell>
          <cell r="B192" t="str">
            <v/>
          </cell>
          <cell r="C192" t="str">
            <v>Level GL</v>
          </cell>
          <cell r="D192">
            <v>36.173586791914701</v>
          </cell>
        </row>
        <row r="193">
          <cell r="A193" t="str">
            <v>27642</v>
          </cell>
          <cell r="B193" t="str">
            <v>OFFICE</v>
          </cell>
          <cell r="C193" t="str">
            <v>Level GL</v>
          </cell>
          <cell r="D193">
            <v>330.42950794835099</v>
          </cell>
        </row>
        <row r="194">
          <cell r="A194" t="str">
            <v>27642</v>
          </cell>
          <cell r="B194" t="str">
            <v>OFFICE</v>
          </cell>
          <cell r="C194" t="str">
            <v>Level GL</v>
          </cell>
          <cell r="D194">
            <v>139.64809176903299</v>
          </cell>
        </row>
        <row r="195">
          <cell r="A195" t="str">
            <v>27642</v>
          </cell>
          <cell r="B195" t="str">
            <v>TREATMENT</v>
          </cell>
          <cell r="C195" t="str">
            <v>Level GL</v>
          </cell>
          <cell r="D195">
            <v>572.310941744155</v>
          </cell>
        </row>
        <row r="196">
          <cell r="A196" t="str">
            <v>27642</v>
          </cell>
          <cell r="B196" t="str">
            <v>DRESSING</v>
          </cell>
          <cell r="C196" t="str">
            <v>Level GL</v>
          </cell>
          <cell r="D196">
            <v>15.666666666666501</v>
          </cell>
        </row>
        <row r="197">
          <cell r="A197" t="str">
            <v>27642</v>
          </cell>
          <cell r="B197" t="str">
            <v>DRESSING</v>
          </cell>
          <cell r="C197" t="str">
            <v>Level GL</v>
          </cell>
          <cell r="D197">
            <v>15.762573430096101</v>
          </cell>
        </row>
        <row r="198">
          <cell r="A198" t="str">
            <v>27642</v>
          </cell>
          <cell r="B198" t="str">
            <v>OFFICE</v>
          </cell>
          <cell r="C198" t="str">
            <v>Level GL</v>
          </cell>
          <cell r="D198">
            <v>106.286990185984</v>
          </cell>
        </row>
        <row r="199">
          <cell r="A199" t="str">
            <v>27642</v>
          </cell>
          <cell r="B199" t="str">
            <v>TREATMENT</v>
          </cell>
          <cell r="C199" t="str">
            <v>Level GL</v>
          </cell>
          <cell r="D199">
            <v>364.04355924013203</v>
          </cell>
        </row>
        <row r="200">
          <cell r="A200" t="str">
            <v>27642</v>
          </cell>
          <cell r="B200" t="str">
            <v>DRESSING</v>
          </cell>
          <cell r="C200" t="str">
            <v>Level GL</v>
          </cell>
          <cell r="D200">
            <v>20.7618958827074</v>
          </cell>
        </row>
        <row r="201">
          <cell r="A201" t="str">
            <v>27642</v>
          </cell>
          <cell r="B201" t="str">
            <v>DRESSING</v>
          </cell>
          <cell r="C201" t="str">
            <v>Level GL</v>
          </cell>
          <cell r="D201">
            <v>20.968481911390899</v>
          </cell>
        </row>
        <row r="202">
          <cell r="A202" t="str">
            <v>27642</v>
          </cell>
          <cell r="B202" t="str">
            <v>STORAGE</v>
          </cell>
          <cell r="C202" t="str">
            <v>Level GL</v>
          </cell>
          <cell r="D202">
            <v>23.893434344472102</v>
          </cell>
        </row>
        <row r="203">
          <cell r="A203" t="str">
            <v>27642</v>
          </cell>
          <cell r="B203" t="str">
            <v>TREATMENT</v>
          </cell>
          <cell r="C203" t="str">
            <v>Level GL</v>
          </cell>
          <cell r="D203">
            <v>663.64156220568202</v>
          </cell>
        </row>
        <row r="204">
          <cell r="A204" t="str">
            <v>27642</v>
          </cell>
          <cell r="B204" t="str">
            <v>TREATMENT</v>
          </cell>
          <cell r="C204" t="str">
            <v>Level GL</v>
          </cell>
          <cell r="D204">
            <v>947.95924993162896</v>
          </cell>
        </row>
        <row r="205">
          <cell r="A205" t="str">
            <v>27642</v>
          </cell>
          <cell r="B205" t="str">
            <v>LOUNGE</v>
          </cell>
          <cell r="C205" t="str">
            <v>Level GL</v>
          </cell>
          <cell r="D205">
            <v>297.43655727859499</v>
          </cell>
        </row>
        <row r="206">
          <cell r="A206" t="str">
            <v>27642</v>
          </cell>
          <cell r="B206" t="str">
            <v/>
          </cell>
          <cell r="C206" t="str">
            <v>Level GL</v>
          </cell>
          <cell r="D206">
            <v>24.7811922782785</v>
          </cell>
        </row>
        <row r="207">
          <cell r="A207" t="str">
            <v>27642</v>
          </cell>
          <cell r="B207" t="str">
            <v>MED</v>
          </cell>
          <cell r="C207" t="str">
            <v>Level GL</v>
          </cell>
          <cell r="D207">
            <v>67.702489070557405</v>
          </cell>
        </row>
        <row r="208">
          <cell r="A208" t="str">
            <v>27642</v>
          </cell>
          <cell r="B208" t="str">
            <v>CORRIDOR</v>
          </cell>
          <cell r="C208" t="str">
            <v>Level GL</v>
          </cell>
          <cell r="D208">
            <v>418.30289127107699</v>
          </cell>
        </row>
        <row r="209">
          <cell r="A209" t="str">
            <v>27642</v>
          </cell>
          <cell r="B209" t="str">
            <v>REGIST</v>
          </cell>
          <cell r="C209" t="str">
            <v>Level GL</v>
          </cell>
          <cell r="D209">
            <v>153.97045644584301</v>
          </cell>
        </row>
        <row r="210">
          <cell r="A210" t="str">
            <v>27642</v>
          </cell>
          <cell r="B210" t="str">
            <v/>
          </cell>
          <cell r="C210" t="str">
            <v>Level GL</v>
          </cell>
          <cell r="D210">
            <v>66.370114185805306</v>
          </cell>
        </row>
        <row r="211">
          <cell r="A211" t="str">
            <v>27642</v>
          </cell>
          <cell r="B211" t="str">
            <v>CORRIDOR</v>
          </cell>
          <cell r="C211" t="str">
            <v>Level GL</v>
          </cell>
          <cell r="D211">
            <v>781.85672428504404</v>
          </cell>
        </row>
        <row r="212">
          <cell r="A212" t="str">
            <v>27642</v>
          </cell>
          <cell r="B212" t="str">
            <v>TECH</v>
          </cell>
          <cell r="C212" t="str">
            <v>Level GL</v>
          </cell>
          <cell r="D212">
            <v>62.918836805555102</v>
          </cell>
        </row>
        <row r="213">
          <cell r="A213" t="str">
            <v>27642</v>
          </cell>
          <cell r="B213" t="str">
            <v>TOILET</v>
          </cell>
          <cell r="C213" t="str">
            <v>Level GL</v>
          </cell>
          <cell r="D213">
            <v>44.744426078131703</v>
          </cell>
        </row>
        <row r="214">
          <cell r="A214" t="str">
            <v>27642</v>
          </cell>
          <cell r="B214" t="str">
            <v>TOILET</v>
          </cell>
          <cell r="C214" t="str">
            <v>Level GL</v>
          </cell>
          <cell r="D214">
            <v>59.074475107548302</v>
          </cell>
        </row>
        <row r="215">
          <cell r="A215" t="str">
            <v>27642</v>
          </cell>
          <cell r="B215" t="str">
            <v>CORRIDOR</v>
          </cell>
          <cell r="C215" t="str">
            <v>Level GL</v>
          </cell>
          <cell r="D215">
            <v>418.94272597204701</v>
          </cell>
        </row>
        <row r="216">
          <cell r="A216" t="str">
            <v>27642</v>
          </cell>
          <cell r="B216" t="str">
            <v>WAIT ROOM</v>
          </cell>
          <cell r="C216" t="str">
            <v>Level GL</v>
          </cell>
          <cell r="D216">
            <v>187.402874418545</v>
          </cell>
        </row>
        <row r="217">
          <cell r="A217" t="str">
            <v>27642</v>
          </cell>
          <cell r="B217" t="str">
            <v>EXAM</v>
          </cell>
          <cell r="C217" t="str">
            <v>Level GL</v>
          </cell>
          <cell r="D217">
            <v>138.844593779295</v>
          </cell>
        </row>
        <row r="218">
          <cell r="A218" t="str">
            <v>27642</v>
          </cell>
          <cell r="B218" t="str">
            <v>WORK ROOM</v>
          </cell>
          <cell r="C218" t="str">
            <v>Level GL</v>
          </cell>
          <cell r="D218">
            <v>132.25781249999699</v>
          </cell>
        </row>
        <row r="219">
          <cell r="A219" t="str">
            <v>27642</v>
          </cell>
          <cell r="B219" t="str">
            <v>EXAM</v>
          </cell>
          <cell r="C219" t="str">
            <v>Level GL</v>
          </cell>
          <cell r="D219">
            <v>187.71458309310299</v>
          </cell>
        </row>
        <row r="220">
          <cell r="A220" t="str">
            <v>27642</v>
          </cell>
          <cell r="B220" t="str">
            <v>DRESSING</v>
          </cell>
          <cell r="C220" t="str">
            <v>Level GL</v>
          </cell>
          <cell r="D220">
            <v>45.470517063428197</v>
          </cell>
        </row>
        <row r="221">
          <cell r="A221" t="str">
            <v>27642</v>
          </cell>
          <cell r="B221" t="str">
            <v/>
          </cell>
          <cell r="C221" t="str">
            <v>Level GL</v>
          </cell>
          <cell r="D221">
            <v>33.229166666666501</v>
          </cell>
        </row>
        <row r="222">
          <cell r="A222" t="str">
            <v>27642</v>
          </cell>
          <cell r="B222" t="str">
            <v>DRESSING</v>
          </cell>
          <cell r="C222" t="str">
            <v>Level GL</v>
          </cell>
          <cell r="D222">
            <v>31.8761624429936</v>
          </cell>
        </row>
        <row r="223">
          <cell r="A223" t="str">
            <v>27642</v>
          </cell>
          <cell r="B223" t="str">
            <v>EXAM</v>
          </cell>
          <cell r="C223" t="str">
            <v>Level GL</v>
          </cell>
          <cell r="D223">
            <v>121.448972302497</v>
          </cell>
        </row>
        <row r="224">
          <cell r="A224" t="str">
            <v>27642</v>
          </cell>
          <cell r="B224" t="str">
            <v>WAIT ROOM</v>
          </cell>
          <cell r="C224" t="str">
            <v>Level GL</v>
          </cell>
          <cell r="D224">
            <v>134.46068116716299</v>
          </cell>
        </row>
        <row r="225">
          <cell r="A225" t="str">
            <v>27642</v>
          </cell>
          <cell r="B225" t="str">
            <v>EXAM</v>
          </cell>
          <cell r="C225" t="str">
            <v>Level GL</v>
          </cell>
          <cell r="D225">
            <v>183.56106218312999</v>
          </cell>
        </row>
        <row r="226">
          <cell r="A226" t="str">
            <v>27642</v>
          </cell>
          <cell r="B226" t="str">
            <v>EXAM</v>
          </cell>
          <cell r="C226" t="str">
            <v>Level GL</v>
          </cell>
          <cell r="D226">
            <v>220.88862070114899</v>
          </cell>
        </row>
        <row r="227">
          <cell r="A227" t="str">
            <v>27642</v>
          </cell>
          <cell r="B227" t="str">
            <v>DRESSING</v>
          </cell>
          <cell r="C227" t="str">
            <v>Level GL</v>
          </cell>
          <cell r="D227">
            <v>53.407941295380198</v>
          </cell>
        </row>
        <row r="228">
          <cell r="A228" t="str">
            <v>27642</v>
          </cell>
          <cell r="B228" t="str">
            <v>CONFERENCE</v>
          </cell>
          <cell r="C228" t="str">
            <v>Level GL</v>
          </cell>
          <cell r="D228">
            <v>287.486497049511</v>
          </cell>
        </row>
        <row r="229">
          <cell r="A229" t="str">
            <v>27642</v>
          </cell>
          <cell r="B229" t="str">
            <v>DRESSING</v>
          </cell>
          <cell r="C229" t="str">
            <v>Level GL</v>
          </cell>
          <cell r="D229">
            <v>37.483752774925698</v>
          </cell>
        </row>
        <row r="230">
          <cell r="A230" t="str">
            <v>27642</v>
          </cell>
          <cell r="B230" t="str">
            <v>OFFICE</v>
          </cell>
          <cell r="C230" t="str">
            <v>Level GL</v>
          </cell>
          <cell r="D230">
            <v>132.73690378453</v>
          </cell>
        </row>
        <row r="231">
          <cell r="A231" t="str">
            <v>27642</v>
          </cell>
          <cell r="B231" t="str">
            <v>OFFICE</v>
          </cell>
          <cell r="C231" t="str">
            <v>Level GL</v>
          </cell>
          <cell r="D231">
            <v>100.68482307386201</v>
          </cell>
        </row>
        <row r="232">
          <cell r="A232" t="str">
            <v>27642</v>
          </cell>
          <cell r="B232" t="str">
            <v>CORRIDOR</v>
          </cell>
          <cell r="C232" t="str">
            <v>Level GL</v>
          </cell>
          <cell r="D232">
            <v>762.80253753289003</v>
          </cell>
        </row>
        <row r="233">
          <cell r="A233" t="str">
            <v>27642</v>
          </cell>
          <cell r="B233" t="str">
            <v>DRESSING</v>
          </cell>
          <cell r="C233" t="str">
            <v>Level GL</v>
          </cell>
          <cell r="D233">
            <v>25.0833333333333</v>
          </cell>
        </row>
        <row r="234">
          <cell r="A234" t="str">
            <v>27642</v>
          </cell>
          <cell r="B234" t="str">
            <v>OFFICE</v>
          </cell>
          <cell r="C234" t="str">
            <v>Level GL</v>
          </cell>
          <cell r="D234">
            <v>167.06232861527499</v>
          </cell>
        </row>
        <row r="235">
          <cell r="A235" t="str">
            <v>27642</v>
          </cell>
          <cell r="B235" t="str">
            <v>OFFICE</v>
          </cell>
          <cell r="C235" t="str">
            <v>Level GL</v>
          </cell>
          <cell r="D235">
            <v>161.763020833333</v>
          </cell>
        </row>
        <row r="236">
          <cell r="A236" t="str">
            <v>27642</v>
          </cell>
          <cell r="B236" t="str">
            <v>REGIST</v>
          </cell>
          <cell r="C236" t="str">
            <v>Level GL</v>
          </cell>
          <cell r="D236">
            <v>145.116319707728</v>
          </cell>
        </row>
        <row r="237">
          <cell r="A237" t="str">
            <v>27642</v>
          </cell>
          <cell r="B237" t="str">
            <v/>
          </cell>
          <cell r="C237" t="str">
            <v>Level GL</v>
          </cell>
          <cell r="D237">
            <v>50.478880334790702</v>
          </cell>
        </row>
        <row r="238">
          <cell r="A238" t="str">
            <v>27642</v>
          </cell>
          <cell r="B238" t="str">
            <v/>
          </cell>
          <cell r="C238" t="str">
            <v>Level GL</v>
          </cell>
          <cell r="D238">
            <v>34.510416666666899</v>
          </cell>
        </row>
        <row r="239">
          <cell r="A239" t="str">
            <v>59999</v>
          </cell>
          <cell r="B239" t="str">
            <v/>
          </cell>
          <cell r="C239" t="str">
            <v>Level GL</v>
          </cell>
          <cell r="D239">
            <v>218.50737847221799</v>
          </cell>
        </row>
        <row r="240">
          <cell r="A240" t="str">
            <v>59999</v>
          </cell>
          <cell r="B240" t="str">
            <v/>
          </cell>
          <cell r="C240" t="str">
            <v>Level GL</v>
          </cell>
          <cell r="D240">
            <v>526.74424678278001</v>
          </cell>
        </row>
        <row r="241">
          <cell r="A241" t="str">
            <v>59999</v>
          </cell>
          <cell r="B241" t="str">
            <v>TOILET</v>
          </cell>
          <cell r="C241" t="str">
            <v>Level GL</v>
          </cell>
          <cell r="D241">
            <v>46.6210937500041</v>
          </cell>
        </row>
        <row r="242">
          <cell r="A242" t="str">
            <v>59999</v>
          </cell>
          <cell r="B242" t="str">
            <v>TOILET</v>
          </cell>
          <cell r="C242" t="str">
            <v>Level GL</v>
          </cell>
          <cell r="D242">
            <v>46.838541666666401</v>
          </cell>
        </row>
        <row r="243">
          <cell r="A243" t="str">
            <v>59999</v>
          </cell>
          <cell r="B243" t="str">
            <v/>
          </cell>
          <cell r="C243" t="str">
            <v>Level GL</v>
          </cell>
          <cell r="D243">
            <v>47.675781249999702</v>
          </cell>
        </row>
        <row r="244">
          <cell r="A244" t="str">
            <v>59999</v>
          </cell>
          <cell r="B244" t="str">
            <v>OFFICE</v>
          </cell>
          <cell r="C244" t="str">
            <v>Level GL</v>
          </cell>
          <cell r="D244">
            <v>117.247426842724</v>
          </cell>
        </row>
        <row r="245">
          <cell r="A245" t="str">
            <v>59999</v>
          </cell>
          <cell r="B245" t="str">
            <v>OFFICE</v>
          </cell>
          <cell r="C245" t="str">
            <v>Level GL</v>
          </cell>
          <cell r="D245">
            <v>126.322419284056</v>
          </cell>
        </row>
        <row r="246">
          <cell r="A246" t="str">
            <v>59999</v>
          </cell>
          <cell r="B246" t="str">
            <v>TOILET</v>
          </cell>
          <cell r="C246" t="str">
            <v>Level GL</v>
          </cell>
          <cell r="D246">
            <v>66.6953984044885</v>
          </cell>
        </row>
        <row r="247">
          <cell r="A247" t="str">
            <v>59999</v>
          </cell>
          <cell r="B247" t="str">
            <v>OFFICE</v>
          </cell>
          <cell r="C247" t="str">
            <v>Level GL</v>
          </cell>
          <cell r="D247">
            <v>137.68880977866201</v>
          </cell>
        </row>
        <row r="248">
          <cell r="A248" t="str">
            <v>59999</v>
          </cell>
          <cell r="B248" t="str">
            <v>OFFICE</v>
          </cell>
          <cell r="C248" t="str">
            <v>Level GL</v>
          </cell>
          <cell r="D248">
            <v>154.266293466013</v>
          </cell>
        </row>
        <row r="249">
          <cell r="A249" t="str">
            <v>59999</v>
          </cell>
          <cell r="B249" t="str">
            <v>OFFICE</v>
          </cell>
          <cell r="C249" t="str">
            <v>Level GL</v>
          </cell>
          <cell r="D249">
            <v>151.89804455659601</v>
          </cell>
        </row>
        <row r="250">
          <cell r="A250" t="str">
            <v>59999</v>
          </cell>
          <cell r="B250" t="str">
            <v/>
          </cell>
          <cell r="C250" t="str">
            <v>Level GL</v>
          </cell>
          <cell r="D250">
            <v>136.87228417019901</v>
          </cell>
        </row>
        <row r="251">
          <cell r="A251" t="str">
            <v>59999</v>
          </cell>
          <cell r="B251" t="str">
            <v>OFFICE</v>
          </cell>
          <cell r="C251" t="str">
            <v>Level GL</v>
          </cell>
          <cell r="D251">
            <v>133.791076958649</v>
          </cell>
        </row>
        <row r="252">
          <cell r="A252" t="str">
            <v>59999</v>
          </cell>
          <cell r="B252" t="str">
            <v>OFFICE</v>
          </cell>
          <cell r="C252" t="str">
            <v>Level GL</v>
          </cell>
          <cell r="D252">
            <v>94.494741256441799</v>
          </cell>
        </row>
        <row r="253">
          <cell r="A253" t="str">
            <v>59999</v>
          </cell>
          <cell r="B253" t="str">
            <v>OFFICE</v>
          </cell>
          <cell r="C253" t="str">
            <v>Level GL</v>
          </cell>
          <cell r="D253">
            <v>94.861334074987894</v>
          </cell>
        </row>
        <row r="254">
          <cell r="A254" t="str">
            <v>59999</v>
          </cell>
          <cell r="B254" t="str">
            <v>OFFICE</v>
          </cell>
          <cell r="C254" t="str">
            <v>Level GL</v>
          </cell>
          <cell r="D254">
            <v>94.332156904116005</v>
          </cell>
        </row>
        <row r="255">
          <cell r="A255" t="str">
            <v>59999</v>
          </cell>
          <cell r="B255" t="str">
            <v>TOILET</v>
          </cell>
          <cell r="C255" t="str">
            <v>Level GL</v>
          </cell>
          <cell r="D255">
            <v>71.203996951533199</v>
          </cell>
        </row>
        <row r="256">
          <cell r="A256" t="str">
            <v>59999</v>
          </cell>
          <cell r="B256" t="str">
            <v>OFFICE</v>
          </cell>
          <cell r="C256" t="str">
            <v>Level GL</v>
          </cell>
          <cell r="D256">
            <v>297.846648924433</v>
          </cell>
        </row>
        <row r="257">
          <cell r="A257" t="str">
            <v>59999</v>
          </cell>
          <cell r="B257" t="str">
            <v>OFFICE</v>
          </cell>
          <cell r="C257" t="str">
            <v>Level GL</v>
          </cell>
          <cell r="D257">
            <v>61.558858859280903</v>
          </cell>
        </row>
        <row r="258">
          <cell r="A258" t="str">
            <v>59999</v>
          </cell>
          <cell r="B258" t="str">
            <v>OFFICE</v>
          </cell>
          <cell r="C258" t="str">
            <v>Level GL</v>
          </cell>
          <cell r="D258">
            <v>131.528722583247</v>
          </cell>
        </row>
        <row r="259">
          <cell r="A259" t="str">
            <v>59999</v>
          </cell>
          <cell r="B259" t="str">
            <v>OFFICE</v>
          </cell>
          <cell r="C259" t="str">
            <v>Level GL</v>
          </cell>
          <cell r="D259">
            <v>109.127221573056</v>
          </cell>
        </row>
        <row r="260">
          <cell r="A260" t="str">
            <v>59999</v>
          </cell>
          <cell r="B260" t="str">
            <v>OFFICE</v>
          </cell>
          <cell r="C260" t="str">
            <v>Level GL</v>
          </cell>
          <cell r="D260">
            <v>222.22288758380401</v>
          </cell>
        </row>
        <row r="261">
          <cell r="A261" t="str">
            <v>59999</v>
          </cell>
          <cell r="B261" t="str">
            <v>OFFICE</v>
          </cell>
          <cell r="C261" t="str">
            <v>Level GL</v>
          </cell>
          <cell r="D261">
            <v>851.015224150074</v>
          </cell>
        </row>
        <row r="262">
          <cell r="A262" t="str">
            <v>59999</v>
          </cell>
          <cell r="B262" t="str">
            <v>OFFICE</v>
          </cell>
          <cell r="C262" t="str">
            <v>Level GL</v>
          </cell>
          <cell r="D262">
            <v>867.62313485884999</v>
          </cell>
        </row>
        <row r="263">
          <cell r="A263" t="str">
            <v>59999</v>
          </cell>
          <cell r="B263" t="str">
            <v>CORRIDOR</v>
          </cell>
          <cell r="C263" t="str">
            <v>Level GL</v>
          </cell>
          <cell r="D263">
            <v>906.33597131322904</v>
          </cell>
        </row>
        <row r="264">
          <cell r="A264" t="str">
            <v>59999</v>
          </cell>
          <cell r="B264" t="str">
            <v>LAB</v>
          </cell>
          <cell r="C264" t="str">
            <v>Level GL</v>
          </cell>
          <cell r="D264">
            <v>162.78104967685599</v>
          </cell>
        </row>
        <row r="265">
          <cell r="A265" t="str">
            <v>59999</v>
          </cell>
          <cell r="B265" t="str">
            <v>LAB</v>
          </cell>
          <cell r="C265" t="str">
            <v>Level GL</v>
          </cell>
          <cell r="D265">
            <v>296.57465277781199</v>
          </cell>
        </row>
        <row r="266">
          <cell r="A266" t="str">
            <v>59999</v>
          </cell>
          <cell r="B266" t="str">
            <v>SIM LAB</v>
          </cell>
          <cell r="C266" t="str">
            <v>Level GL</v>
          </cell>
          <cell r="D266">
            <v>435.804096884324</v>
          </cell>
        </row>
        <row r="267">
          <cell r="A267" t="str">
            <v>59999</v>
          </cell>
          <cell r="B267" t="str">
            <v>CORRIDOR</v>
          </cell>
          <cell r="C267" t="str">
            <v>Level GL</v>
          </cell>
          <cell r="D267">
            <v>526.60439641235496</v>
          </cell>
        </row>
        <row r="268">
          <cell r="A268" t="str">
            <v>59999</v>
          </cell>
          <cell r="B268" t="str">
            <v>SIM LAB</v>
          </cell>
          <cell r="C268" t="str">
            <v>Level GL</v>
          </cell>
          <cell r="D268">
            <v>922.69540536403099</v>
          </cell>
        </row>
        <row r="269">
          <cell r="A269" t="str">
            <v>59999</v>
          </cell>
          <cell r="B269" t="str">
            <v>SIM LAB</v>
          </cell>
          <cell r="C269" t="str">
            <v>Level GL</v>
          </cell>
          <cell r="D269">
            <v>1215.28800250432</v>
          </cell>
        </row>
        <row r="270">
          <cell r="A270" t="str">
            <v>59999</v>
          </cell>
          <cell r="B270" t="str">
            <v>SIM LAB</v>
          </cell>
          <cell r="C270" t="str">
            <v>Level GL</v>
          </cell>
          <cell r="D270">
            <v>318.15687348846802</v>
          </cell>
        </row>
        <row r="271">
          <cell r="A271" t="str">
            <v>59999</v>
          </cell>
          <cell r="B271" t="str">
            <v>SIM LAB</v>
          </cell>
          <cell r="C271" t="str">
            <v>Level GL</v>
          </cell>
          <cell r="D271">
            <v>179.39494932990499</v>
          </cell>
        </row>
        <row r="272">
          <cell r="A272" t="str">
            <v>59999</v>
          </cell>
          <cell r="B272" t="str">
            <v>SIM LAB</v>
          </cell>
          <cell r="C272" t="str">
            <v>Level GL</v>
          </cell>
          <cell r="D272">
            <v>229.53301613330501</v>
          </cell>
        </row>
        <row r="273">
          <cell r="A273" t="str">
            <v>59999</v>
          </cell>
          <cell r="B273" t="str">
            <v>SIM LAB</v>
          </cell>
          <cell r="C273" t="str">
            <v>Level GL</v>
          </cell>
          <cell r="D273">
            <v>250.98727465775301</v>
          </cell>
        </row>
        <row r="274">
          <cell r="A274" t="str">
            <v>59999</v>
          </cell>
          <cell r="B274" t="str">
            <v>SIM LAB</v>
          </cell>
          <cell r="C274" t="str">
            <v>Level GL</v>
          </cell>
          <cell r="D274">
            <v>86.291666666666103</v>
          </cell>
        </row>
        <row r="275">
          <cell r="A275" t="str">
            <v>59999</v>
          </cell>
          <cell r="B275" t="str">
            <v>SIM LAB</v>
          </cell>
          <cell r="C275" t="str">
            <v>Level GL</v>
          </cell>
          <cell r="D275">
            <v>221.051235030887</v>
          </cell>
        </row>
        <row r="276">
          <cell r="A276" t="str">
            <v>59999</v>
          </cell>
          <cell r="B276" t="str">
            <v>SIM LAB</v>
          </cell>
          <cell r="C276" t="str">
            <v>Level GL</v>
          </cell>
          <cell r="D276">
            <v>153.00178446408</v>
          </cell>
        </row>
        <row r="277">
          <cell r="A277" t="str">
            <v>59999</v>
          </cell>
          <cell r="B277" t="str">
            <v>SIM LAB</v>
          </cell>
          <cell r="C277" t="str">
            <v>Level GL</v>
          </cell>
          <cell r="D277">
            <v>172.420220485648</v>
          </cell>
        </row>
        <row r="278">
          <cell r="A278" t="str">
            <v>59999</v>
          </cell>
          <cell r="B278" t="str">
            <v>SIM LAB</v>
          </cell>
          <cell r="C278" t="str">
            <v>Level GL</v>
          </cell>
          <cell r="D278">
            <v>182.49010369836</v>
          </cell>
        </row>
        <row r="279">
          <cell r="A279" t="str">
            <v>59999</v>
          </cell>
          <cell r="B279" t="str">
            <v>JANITOR CLOSET</v>
          </cell>
          <cell r="C279" t="str">
            <v>Level GL</v>
          </cell>
          <cell r="D279">
            <v>22.743055555555301</v>
          </cell>
        </row>
        <row r="280">
          <cell r="A280" t="str">
            <v>59999</v>
          </cell>
          <cell r="B280" t="str">
            <v>SIM LAB</v>
          </cell>
          <cell r="C280" t="str">
            <v>Level GL</v>
          </cell>
          <cell r="D280">
            <v>58.965039547454197</v>
          </cell>
        </row>
        <row r="281">
          <cell r="A281" t="str">
            <v>59999</v>
          </cell>
          <cell r="B281" t="str">
            <v>GYM</v>
          </cell>
          <cell r="C281" t="str">
            <v>Level GL</v>
          </cell>
          <cell r="D281">
            <v>418.67825616624202</v>
          </cell>
        </row>
        <row r="282">
          <cell r="A282" t="str">
            <v>59999</v>
          </cell>
          <cell r="B282" t="str">
            <v>ANATOMY LAB</v>
          </cell>
          <cell r="C282" t="str">
            <v>Level GL</v>
          </cell>
          <cell r="D282">
            <v>312.59232494825397</v>
          </cell>
        </row>
        <row r="283">
          <cell r="A283" t="str">
            <v>COMMON</v>
          </cell>
          <cell r="B283" t="str">
            <v>COMMON</v>
          </cell>
          <cell r="C283" t="str">
            <v>Level GL</v>
          </cell>
          <cell r="D283">
            <v>521.57935153972096</v>
          </cell>
        </row>
        <row r="284">
          <cell r="A284" t="str">
            <v>COMMON</v>
          </cell>
          <cell r="B284" t="str">
            <v>MAIN LOBBY</v>
          </cell>
          <cell r="C284" t="str">
            <v>Level GL</v>
          </cell>
          <cell r="D284">
            <v>1067.0911367845199</v>
          </cell>
        </row>
        <row r="285">
          <cell r="A285" t="str">
            <v>COMMON</v>
          </cell>
          <cell r="B285" t="str">
            <v>TOILET</v>
          </cell>
          <cell r="C285" t="str">
            <v>Level GL</v>
          </cell>
          <cell r="D285">
            <v>71.829861111152994</v>
          </cell>
        </row>
        <row r="286">
          <cell r="A286" t="str">
            <v>COMMON</v>
          </cell>
          <cell r="B286" t="str">
            <v>TOILET</v>
          </cell>
          <cell r="C286" t="str">
            <v>Level GL</v>
          </cell>
          <cell r="D286">
            <v>80.930555555557603</v>
          </cell>
        </row>
        <row r="287">
          <cell r="A287" t="str">
            <v>FCM</v>
          </cell>
          <cell r="B287" t="str">
            <v>CORRIDOR</v>
          </cell>
          <cell r="C287" t="str">
            <v>Level GL</v>
          </cell>
          <cell r="D287">
            <v>1074.7651150491899</v>
          </cell>
        </row>
        <row r="288">
          <cell r="A288" t="str">
            <v>FCM</v>
          </cell>
          <cell r="B288" t="str">
            <v>CORRIDOR</v>
          </cell>
          <cell r="C288" t="str">
            <v>Level GL</v>
          </cell>
          <cell r="D288">
            <v>615.79945201988698</v>
          </cell>
        </row>
        <row r="289">
          <cell r="A289" t="str">
            <v>FCM</v>
          </cell>
          <cell r="B289" t="str">
            <v>CORRIDOR</v>
          </cell>
          <cell r="C289" t="str">
            <v>Level GL</v>
          </cell>
          <cell r="D289">
            <v>419.958497528794</v>
          </cell>
        </row>
        <row r="290">
          <cell r="A290" t="str">
            <v>FCM</v>
          </cell>
          <cell r="B290" t="str">
            <v>CORRIDOR</v>
          </cell>
          <cell r="C290" t="str">
            <v>Level GL</v>
          </cell>
          <cell r="D290">
            <v>1931.7702117026699</v>
          </cell>
        </row>
        <row r="291">
          <cell r="A291" t="str">
            <v>N/A</v>
          </cell>
          <cell r="B291" t="str">
            <v>NRT</v>
          </cell>
          <cell r="C291" t="str">
            <v>Level GL</v>
          </cell>
          <cell r="D291">
            <v>67.808159722218406</v>
          </cell>
        </row>
        <row r="292">
          <cell r="A292" t="str">
            <v>N/A</v>
          </cell>
          <cell r="B292" t="str">
            <v>STAIR 1</v>
          </cell>
          <cell r="C292" t="str">
            <v>Level GL</v>
          </cell>
          <cell r="D292">
            <v>76.068092378783405</v>
          </cell>
        </row>
        <row r="293">
          <cell r="A293" t="str">
            <v>N/A</v>
          </cell>
          <cell r="B293" t="str">
            <v>STAIR 2</v>
          </cell>
          <cell r="C293" t="str">
            <v>Level GL</v>
          </cell>
          <cell r="D293">
            <v>152.497395833334</v>
          </cell>
        </row>
        <row r="294">
          <cell r="A294" t="str">
            <v>N/A</v>
          </cell>
          <cell r="B294" t="str">
            <v>STAIR 3</v>
          </cell>
          <cell r="C294" t="str">
            <v>Level GL</v>
          </cell>
          <cell r="D294">
            <v>214.73249118020601</v>
          </cell>
        </row>
        <row r="295">
          <cell r="A295" t="str">
            <v>N/A</v>
          </cell>
          <cell r="B295" t="str">
            <v>NRT</v>
          </cell>
          <cell r="C295" t="str">
            <v>Level GL</v>
          </cell>
          <cell r="D295">
            <v>174.52969803947499</v>
          </cell>
        </row>
        <row r="296">
          <cell r="A296" t="str">
            <v>N/A</v>
          </cell>
          <cell r="B296" t="str">
            <v>NRT</v>
          </cell>
          <cell r="C296" t="str">
            <v>Level GL</v>
          </cell>
          <cell r="D296">
            <v>21.083333333333101</v>
          </cell>
        </row>
        <row r="297">
          <cell r="A297" t="str">
            <v>N/A</v>
          </cell>
          <cell r="B297" t="str">
            <v>STAIR 6</v>
          </cell>
          <cell r="C297" t="str">
            <v>Level GL</v>
          </cell>
          <cell r="D297">
            <v>424.076388888888</v>
          </cell>
        </row>
        <row r="298">
          <cell r="A298" t="str">
            <v>N/A</v>
          </cell>
          <cell r="B298" t="str">
            <v>NRT</v>
          </cell>
          <cell r="C298" t="str">
            <v>Level GL</v>
          </cell>
          <cell r="D298">
            <v>21.323784722223198</v>
          </cell>
        </row>
        <row r="299">
          <cell r="A299" t="str">
            <v>N/A</v>
          </cell>
          <cell r="B299" t="str">
            <v>STAIR 9</v>
          </cell>
          <cell r="C299" t="str">
            <v>Level GL</v>
          </cell>
          <cell r="D299">
            <v>92.406845243014203</v>
          </cell>
        </row>
        <row r="300">
          <cell r="A300" t="str">
            <v>N/A</v>
          </cell>
          <cell r="B300" t="str">
            <v>STAIR 10</v>
          </cell>
          <cell r="C300" t="str">
            <v>Level GL</v>
          </cell>
          <cell r="D300">
            <v>162.74999999999801</v>
          </cell>
        </row>
        <row r="301">
          <cell r="A301" t="str">
            <v>N/A</v>
          </cell>
          <cell r="B301" t="str">
            <v>NRT</v>
          </cell>
          <cell r="C301" t="str">
            <v>Level GL</v>
          </cell>
          <cell r="D301">
            <v>15.5059405023647</v>
          </cell>
        </row>
        <row r="302">
          <cell r="A302" t="str">
            <v>N/A</v>
          </cell>
          <cell r="B302" t="str">
            <v>NRT</v>
          </cell>
          <cell r="C302" t="str">
            <v>Level GL</v>
          </cell>
          <cell r="D302">
            <v>42.945487858398998</v>
          </cell>
        </row>
        <row r="303">
          <cell r="A303" t="str">
            <v>N/A</v>
          </cell>
          <cell r="B303" t="str">
            <v>NRT</v>
          </cell>
          <cell r="C303" t="str">
            <v>Level GL</v>
          </cell>
          <cell r="D303">
            <v>30.663922888616302</v>
          </cell>
        </row>
        <row r="304">
          <cell r="A304" t="str">
            <v>N/A</v>
          </cell>
          <cell r="B304" t="str">
            <v>NRT</v>
          </cell>
          <cell r="C304" t="str">
            <v>Level GL</v>
          </cell>
          <cell r="D304">
            <v>25.245021162417</v>
          </cell>
        </row>
        <row r="305">
          <cell r="A305" t="str">
            <v>N/A</v>
          </cell>
          <cell r="B305" t="str">
            <v>NRT</v>
          </cell>
          <cell r="C305" t="str">
            <v>Level GL</v>
          </cell>
          <cell r="D305">
            <v>9.3749999999998899</v>
          </cell>
        </row>
        <row r="306">
          <cell r="A306" t="str">
            <v>N/A</v>
          </cell>
          <cell r="B306" t="str">
            <v>NRT</v>
          </cell>
          <cell r="C306" t="str">
            <v>Level GL</v>
          </cell>
          <cell r="D306">
            <v>171.606770833333</v>
          </cell>
        </row>
        <row r="307">
          <cell r="A307" t="str">
            <v>N/A</v>
          </cell>
          <cell r="B307" t="str">
            <v>NRT</v>
          </cell>
          <cell r="C307" t="str">
            <v>Level GL</v>
          </cell>
          <cell r="D307">
            <v>34.453124999998202</v>
          </cell>
        </row>
        <row r="308">
          <cell r="A308" t="str">
            <v>N/A</v>
          </cell>
          <cell r="B308" t="str">
            <v>NRT</v>
          </cell>
          <cell r="C308" t="str">
            <v>Level GL</v>
          </cell>
          <cell r="D308">
            <v>45.748287664100303</v>
          </cell>
        </row>
        <row r="309">
          <cell r="A309" t="str">
            <v>N/A</v>
          </cell>
          <cell r="B309" t="str">
            <v>NRT</v>
          </cell>
          <cell r="C309" t="str">
            <v>Level GL</v>
          </cell>
          <cell r="D309">
            <v>10.2916666666664</v>
          </cell>
        </row>
        <row r="310">
          <cell r="A310" t="str">
            <v>N/A</v>
          </cell>
          <cell r="B310" t="str">
            <v>NRT</v>
          </cell>
          <cell r="C310" t="str">
            <v>Level GL</v>
          </cell>
          <cell r="D310">
            <v>45.209032405337197</v>
          </cell>
        </row>
        <row r="311">
          <cell r="A311" t="str">
            <v>N/A</v>
          </cell>
          <cell r="B311" t="str">
            <v>NRT</v>
          </cell>
          <cell r="C311" t="str">
            <v>Level GL</v>
          </cell>
          <cell r="D311">
            <v>7.9652777777785104</v>
          </cell>
        </row>
        <row r="312">
          <cell r="A312" t="str">
            <v>27632</v>
          </cell>
          <cell r="B312" t="str">
            <v>STORAGE</v>
          </cell>
          <cell r="C312" t="str">
            <v>Level L1</v>
          </cell>
          <cell r="D312">
            <v>1759.7535826848</v>
          </cell>
        </row>
        <row r="313">
          <cell r="A313" t="str">
            <v>28450</v>
          </cell>
          <cell r="B313" t="str">
            <v/>
          </cell>
          <cell r="C313" t="str">
            <v>Level L1</v>
          </cell>
          <cell r="D313">
            <v>149.04166666664801</v>
          </cell>
        </row>
        <row r="314">
          <cell r="A314" t="str">
            <v>28450</v>
          </cell>
          <cell r="B314" t="str">
            <v>STORAGE</v>
          </cell>
          <cell r="C314" t="str">
            <v>Level L1</v>
          </cell>
          <cell r="D314">
            <v>52.063105709844798</v>
          </cell>
        </row>
        <row r="315">
          <cell r="A315" t="str">
            <v>28450</v>
          </cell>
          <cell r="B315" t="str">
            <v>STORAGE</v>
          </cell>
          <cell r="C315" t="str">
            <v>Level L1</v>
          </cell>
          <cell r="D315">
            <v>227.89162113031</v>
          </cell>
        </row>
        <row r="316">
          <cell r="A316" t="str">
            <v>28450</v>
          </cell>
          <cell r="B316" t="str">
            <v>SHOP</v>
          </cell>
          <cell r="C316" t="str">
            <v>Level L1</v>
          </cell>
          <cell r="D316">
            <v>257.48689546096102</v>
          </cell>
        </row>
        <row r="317">
          <cell r="A317" t="str">
            <v>28450</v>
          </cell>
          <cell r="B317" t="str">
            <v>PLAN ROOM</v>
          </cell>
          <cell r="C317" t="str">
            <v>Level L1</v>
          </cell>
          <cell r="D317">
            <v>159.682386240081</v>
          </cell>
        </row>
        <row r="318">
          <cell r="A318" t="str">
            <v>28450</v>
          </cell>
          <cell r="B318" t="str">
            <v>STORAGE</v>
          </cell>
          <cell r="C318" t="str">
            <v>Level L1</v>
          </cell>
          <cell r="D318">
            <v>121.33638051563</v>
          </cell>
        </row>
        <row r="319">
          <cell r="A319" t="str">
            <v>28450</v>
          </cell>
          <cell r="B319" t="str">
            <v>TOILET</v>
          </cell>
          <cell r="C319" t="str">
            <v>Level L1</v>
          </cell>
          <cell r="D319">
            <v>150.421700804251</v>
          </cell>
        </row>
        <row r="320">
          <cell r="A320" t="str">
            <v>28450</v>
          </cell>
          <cell r="B320" t="str">
            <v>MECHANICAL</v>
          </cell>
          <cell r="C320" t="str">
            <v>Level L1</v>
          </cell>
          <cell r="D320">
            <v>1194.1222767176901</v>
          </cell>
        </row>
        <row r="321">
          <cell r="A321" t="str">
            <v>28450</v>
          </cell>
          <cell r="B321" t="str">
            <v/>
          </cell>
          <cell r="C321" t="str">
            <v>Level L1</v>
          </cell>
          <cell r="D321">
            <v>249.68785262185401</v>
          </cell>
        </row>
        <row r="322">
          <cell r="A322" t="str">
            <v>28450</v>
          </cell>
          <cell r="B322" t="str">
            <v>LOCKERS</v>
          </cell>
          <cell r="C322" t="str">
            <v>Level L1</v>
          </cell>
          <cell r="D322">
            <v>71.433030218774505</v>
          </cell>
        </row>
        <row r="323">
          <cell r="A323" t="str">
            <v>59999</v>
          </cell>
          <cell r="B323" t="str">
            <v>STORAGE</v>
          </cell>
          <cell r="C323" t="str">
            <v>Level L1</v>
          </cell>
          <cell r="D323">
            <v>1759.9811317135</v>
          </cell>
        </row>
        <row r="324">
          <cell r="A324" t="str">
            <v>FCM</v>
          </cell>
          <cell r="B324" t="str">
            <v>ELEVATOR LOBBY</v>
          </cell>
          <cell r="C324" t="str">
            <v>Level L1</v>
          </cell>
          <cell r="D324">
            <v>259.44444444444099</v>
          </cell>
        </row>
        <row r="325">
          <cell r="A325" t="str">
            <v>N/A</v>
          </cell>
          <cell r="B325" t="str">
            <v>STAIR 6</v>
          </cell>
          <cell r="C325" t="str">
            <v>Level L1</v>
          </cell>
          <cell r="D325">
            <v>440.291666666666</v>
          </cell>
        </row>
        <row r="326">
          <cell r="A326" t="str">
            <v>N/A</v>
          </cell>
          <cell r="B326" t="str">
            <v>STAIR 7</v>
          </cell>
          <cell r="C326" t="str">
            <v>Level L1</v>
          </cell>
          <cell r="D326">
            <v>238.77083333333599</v>
          </cell>
        </row>
        <row r="327">
          <cell r="A327" t="str">
            <v>N/A</v>
          </cell>
          <cell r="B327" t="str">
            <v>STAIR 8</v>
          </cell>
          <cell r="C327" t="str">
            <v>Level L1</v>
          </cell>
          <cell r="D327">
            <v>174.042003454011</v>
          </cell>
        </row>
        <row r="328">
          <cell r="A328" t="str">
            <v>N/A</v>
          </cell>
          <cell r="B328" t="str">
            <v>STAIR 9</v>
          </cell>
          <cell r="C328" t="str">
            <v>Level L1</v>
          </cell>
          <cell r="D328">
            <v>247.89829903904399</v>
          </cell>
        </row>
        <row r="329">
          <cell r="A329" t="str">
            <v>N/A</v>
          </cell>
          <cell r="B329" t="str">
            <v>NRT</v>
          </cell>
          <cell r="C329" t="str">
            <v>Level L1</v>
          </cell>
          <cell r="D329">
            <v>10.388888888888999</v>
          </cell>
        </row>
        <row r="330">
          <cell r="A330" t="str">
            <v>N/A</v>
          </cell>
          <cell r="B330" t="str">
            <v>CRAWL SPACE</v>
          </cell>
          <cell r="C330" t="str">
            <v>Level L1</v>
          </cell>
          <cell r="D330">
            <v>481.74217084493898</v>
          </cell>
        </row>
        <row r="331">
          <cell r="A331" t="str">
            <v>N/A</v>
          </cell>
          <cell r="B331" t="str">
            <v>STAIR 10</v>
          </cell>
          <cell r="C331" t="str">
            <v>Level L1</v>
          </cell>
          <cell r="D331">
            <v>66.279552053913903</v>
          </cell>
        </row>
        <row r="332">
          <cell r="A332" t="str">
            <v>28450</v>
          </cell>
          <cell r="B332" t="str">
            <v/>
          </cell>
          <cell r="C332" t="str">
            <v>Level L2</v>
          </cell>
          <cell r="D332">
            <v>344.152777777778</v>
          </cell>
        </row>
        <row r="333">
          <cell r="A333" t="str">
            <v>28450</v>
          </cell>
          <cell r="B333" t="str">
            <v>GENERATOR ROOM</v>
          </cell>
          <cell r="C333" t="str">
            <v>Level L2</v>
          </cell>
          <cell r="D333">
            <v>724.43723382325595</v>
          </cell>
        </row>
        <row r="334">
          <cell r="A334" t="str">
            <v>28450</v>
          </cell>
          <cell r="B334" t="str">
            <v/>
          </cell>
          <cell r="C334" t="str">
            <v>Level L2</v>
          </cell>
          <cell r="D334">
            <v>788.94683776037903</v>
          </cell>
        </row>
        <row r="335">
          <cell r="A335" t="str">
            <v>28450</v>
          </cell>
          <cell r="B335" t="str">
            <v>DISTRIBUTION</v>
          </cell>
          <cell r="C335" t="str">
            <v>Level L2</v>
          </cell>
          <cell r="D335">
            <v>1308.78259508305</v>
          </cell>
        </row>
        <row r="336">
          <cell r="A336" t="str">
            <v>28450</v>
          </cell>
          <cell r="B336" t="str">
            <v>BIOHAZARD STORAGE</v>
          </cell>
          <cell r="C336" t="str">
            <v>Level L2</v>
          </cell>
          <cell r="D336">
            <v>300.688602419083</v>
          </cell>
        </row>
        <row r="337">
          <cell r="A337" t="str">
            <v>28450</v>
          </cell>
          <cell r="B337" t="str">
            <v>BIOHAZARD STORAGE</v>
          </cell>
          <cell r="C337" t="str">
            <v>Level L2</v>
          </cell>
          <cell r="D337">
            <v>92.658426158458497</v>
          </cell>
        </row>
        <row r="338">
          <cell r="A338" t="str">
            <v>28450</v>
          </cell>
          <cell r="B338" t="str">
            <v>STORAGE</v>
          </cell>
          <cell r="C338" t="str">
            <v>Level L2</v>
          </cell>
          <cell r="D338">
            <v>208.092509935755</v>
          </cell>
        </row>
        <row r="339">
          <cell r="A339" t="str">
            <v>28450</v>
          </cell>
          <cell r="B339" t="str">
            <v>STORAGE</v>
          </cell>
          <cell r="C339" t="str">
            <v>Level L2</v>
          </cell>
          <cell r="D339">
            <v>194.44855704241201</v>
          </cell>
        </row>
        <row r="340">
          <cell r="A340" t="str">
            <v>28450</v>
          </cell>
          <cell r="B340" t="str">
            <v>MECHANICAL ROOM</v>
          </cell>
          <cell r="C340" t="str">
            <v>Level L2</v>
          </cell>
          <cell r="D340">
            <v>1485.64156166455</v>
          </cell>
        </row>
        <row r="341">
          <cell r="A341" t="str">
            <v>28450</v>
          </cell>
          <cell r="B341" t="str">
            <v>BOILER ROOM</v>
          </cell>
          <cell r="C341" t="str">
            <v>Level L2</v>
          </cell>
          <cell r="D341">
            <v>1462.4354436265</v>
          </cell>
        </row>
        <row r="342">
          <cell r="A342" t="str">
            <v>FCM</v>
          </cell>
          <cell r="B342" t="str">
            <v>ELEVATOR LOBBY</v>
          </cell>
          <cell r="C342" t="str">
            <v>Level L2</v>
          </cell>
          <cell r="D342">
            <v>625.16666666667197</v>
          </cell>
        </row>
        <row r="343">
          <cell r="A343" t="str">
            <v>FCM</v>
          </cell>
          <cell r="B343" t="str">
            <v>LOBBY</v>
          </cell>
          <cell r="C343" t="str">
            <v>Level L2</v>
          </cell>
          <cell r="D343">
            <v>255.248917823944</v>
          </cell>
        </row>
        <row r="344">
          <cell r="A344" t="str">
            <v>N/A</v>
          </cell>
          <cell r="B344" t="str">
            <v>STAIR 6</v>
          </cell>
          <cell r="C344" t="str">
            <v>Level L2</v>
          </cell>
          <cell r="D344">
            <v>459.333333333334</v>
          </cell>
        </row>
        <row r="345">
          <cell r="A345" t="str">
            <v>N/A</v>
          </cell>
          <cell r="B345" t="str">
            <v>STAIR 7</v>
          </cell>
          <cell r="C345" t="str">
            <v>Level L2</v>
          </cell>
          <cell r="D345">
            <v>285.88888888887999</v>
          </cell>
        </row>
        <row r="346">
          <cell r="A346" t="str">
            <v>N/A</v>
          </cell>
          <cell r="B346" t="str">
            <v>STAIR 8</v>
          </cell>
          <cell r="C346" t="str">
            <v>Level L2</v>
          </cell>
          <cell r="D346">
            <v>285.40684263501998</v>
          </cell>
        </row>
        <row r="347">
          <cell r="A347" t="str">
            <v>N/A</v>
          </cell>
          <cell r="B347" t="str">
            <v>STAIR 9</v>
          </cell>
          <cell r="C347" t="str">
            <v>Level L2</v>
          </cell>
          <cell r="D347">
            <v>129.63912594298</v>
          </cell>
        </row>
        <row r="348">
          <cell r="A348" t="str">
            <v>N/A</v>
          </cell>
          <cell r="B348" t="str">
            <v>NRT</v>
          </cell>
          <cell r="C348" t="str">
            <v>Level L2</v>
          </cell>
          <cell r="D348">
            <v>10.388888888888999</v>
          </cell>
        </row>
        <row r="349">
          <cell r="A349" t="str">
            <v>N/A</v>
          </cell>
          <cell r="B349" t="str">
            <v>CRAWL SPACE</v>
          </cell>
          <cell r="C349" t="str">
            <v>Level L2</v>
          </cell>
          <cell r="D349">
            <v>749.05449570213398</v>
          </cell>
        </row>
        <row r="350">
          <cell r="A350" t="str">
            <v>28450</v>
          </cell>
          <cell r="B350" t="str">
            <v>MECHANICAL</v>
          </cell>
          <cell r="C350" t="str">
            <v>Level LL</v>
          </cell>
          <cell r="D350">
            <v>919.38179082903503</v>
          </cell>
        </row>
        <row r="351">
          <cell r="A351" t="str">
            <v>28450</v>
          </cell>
          <cell r="B351" t="str">
            <v>MECHANICAL</v>
          </cell>
          <cell r="C351" t="str">
            <v>Level LL</v>
          </cell>
          <cell r="D351">
            <v>796.58333333333496</v>
          </cell>
        </row>
        <row r="352">
          <cell r="A352" t="str">
            <v>28450</v>
          </cell>
          <cell r="B352" t="str">
            <v/>
          </cell>
          <cell r="C352" t="str">
            <v>Level LL</v>
          </cell>
          <cell r="D352">
            <v>96.250000000001293</v>
          </cell>
        </row>
        <row r="353">
          <cell r="A353" t="str">
            <v>38470</v>
          </cell>
          <cell r="B353" t="str">
            <v/>
          </cell>
          <cell r="C353" t="str">
            <v>Level LL</v>
          </cell>
          <cell r="D353">
            <v>256.73675175643302</v>
          </cell>
        </row>
        <row r="354">
          <cell r="A354" t="str">
            <v>38470</v>
          </cell>
          <cell r="B354" t="str">
            <v/>
          </cell>
          <cell r="C354" t="str">
            <v>Level LL</v>
          </cell>
          <cell r="D354">
            <v>22.677807995441398</v>
          </cell>
        </row>
        <row r="355">
          <cell r="A355" t="str">
            <v>38470</v>
          </cell>
          <cell r="B355" t="str">
            <v/>
          </cell>
          <cell r="C355" t="str">
            <v>Level LL</v>
          </cell>
          <cell r="D355">
            <v>41.165147569444798</v>
          </cell>
        </row>
        <row r="356">
          <cell r="A356" t="str">
            <v>38470</v>
          </cell>
          <cell r="B356" t="str">
            <v/>
          </cell>
          <cell r="C356" t="str">
            <v>Level LL</v>
          </cell>
          <cell r="D356">
            <v>140.98477361105199</v>
          </cell>
        </row>
        <row r="357">
          <cell r="A357" t="str">
            <v>38470</v>
          </cell>
          <cell r="B357" t="str">
            <v/>
          </cell>
          <cell r="C357" t="str">
            <v>Level LL</v>
          </cell>
          <cell r="D357">
            <v>107.30253660451</v>
          </cell>
        </row>
        <row r="358">
          <cell r="A358" t="str">
            <v>59999</v>
          </cell>
          <cell r="B358" t="str">
            <v>TOILET-MENS</v>
          </cell>
          <cell r="C358" t="str">
            <v>Level LL</v>
          </cell>
          <cell r="D358">
            <v>393.37747518557597</v>
          </cell>
        </row>
        <row r="359">
          <cell r="A359" t="str">
            <v>59999</v>
          </cell>
          <cell r="B359" t="str">
            <v/>
          </cell>
          <cell r="C359" t="str">
            <v>Level LL</v>
          </cell>
          <cell r="D359">
            <v>145.01935137686601</v>
          </cell>
        </row>
        <row r="360">
          <cell r="A360" t="str">
            <v>59999</v>
          </cell>
          <cell r="B360" t="str">
            <v/>
          </cell>
          <cell r="C360" t="str">
            <v>Level LL</v>
          </cell>
          <cell r="D360">
            <v>188.327092197935</v>
          </cell>
        </row>
        <row r="361">
          <cell r="A361" t="str">
            <v>59999</v>
          </cell>
          <cell r="B361" t="str">
            <v/>
          </cell>
          <cell r="C361" t="str">
            <v>Level LL</v>
          </cell>
          <cell r="D361">
            <v>238.555555555556</v>
          </cell>
        </row>
        <row r="362">
          <cell r="A362" t="str">
            <v>59999</v>
          </cell>
          <cell r="B362" t="str">
            <v>CLASSROOM</v>
          </cell>
          <cell r="C362" t="str">
            <v>Level LL</v>
          </cell>
          <cell r="D362">
            <v>635.03280331373003</v>
          </cell>
        </row>
        <row r="363">
          <cell r="A363" t="str">
            <v>59999</v>
          </cell>
          <cell r="B363" t="str">
            <v/>
          </cell>
          <cell r="C363" t="str">
            <v>Level LL</v>
          </cell>
          <cell r="D363">
            <v>844.01372781471503</v>
          </cell>
        </row>
        <row r="364">
          <cell r="A364" t="str">
            <v>59999</v>
          </cell>
          <cell r="B364" t="str">
            <v/>
          </cell>
          <cell r="C364" t="str">
            <v>Level LL</v>
          </cell>
          <cell r="D364">
            <v>166.06723796006301</v>
          </cell>
        </row>
        <row r="365">
          <cell r="A365" t="str">
            <v>59999</v>
          </cell>
          <cell r="B365" t="str">
            <v>CLASSROOM</v>
          </cell>
          <cell r="C365" t="str">
            <v>Level LL</v>
          </cell>
          <cell r="D365">
            <v>358.34315718357101</v>
          </cell>
        </row>
        <row r="366">
          <cell r="A366" t="str">
            <v>59999</v>
          </cell>
          <cell r="B366" t="str">
            <v/>
          </cell>
          <cell r="C366" t="str">
            <v>Level LL</v>
          </cell>
          <cell r="D366">
            <v>121.061092060215</v>
          </cell>
        </row>
        <row r="367">
          <cell r="A367" t="str">
            <v>59999</v>
          </cell>
          <cell r="B367" t="str">
            <v>STUDENT LOUNGE</v>
          </cell>
          <cell r="C367" t="str">
            <v>Level LL</v>
          </cell>
          <cell r="D367">
            <v>696.70435750533602</v>
          </cell>
        </row>
        <row r="368">
          <cell r="A368" t="str">
            <v>59999</v>
          </cell>
          <cell r="B368" t="str">
            <v/>
          </cell>
          <cell r="C368" t="str">
            <v>Level LL</v>
          </cell>
          <cell r="D368">
            <v>46.659722222221397</v>
          </cell>
        </row>
        <row r="369">
          <cell r="A369" t="str">
            <v>59999</v>
          </cell>
          <cell r="B369" t="str">
            <v>CLASSROOM</v>
          </cell>
          <cell r="C369" t="str">
            <v>Level LL</v>
          </cell>
          <cell r="D369">
            <v>1093.84375</v>
          </cell>
        </row>
        <row r="370">
          <cell r="A370" t="str">
            <v>59999</v>
          </cell>
          <cell r="B370" t="str">
            <v/>
          </cell>
          <cell r="C370" t="str">
            <v>Level LL</v>
          </cell>
          <cell r="D370">
            <v>90.749999999999801</v>
          </cell>
        </row>
        <row r="371">
          <cell r="A371" t="str">
            <v>59999</v>
          </cell>
          <cell r="B371" t="str">
            <v>CLASSROOM</v>
          </cell>
          <cell r="C371" t="str">
            <v>Level LL</v>
          </cell>
          <cell r="D371">
            <v>974.00103650909102</v>
          </cell>
        </row>
        <row r="372">
          <cell r="A372" t="str">
            <v>59999</v>
          </cell>
          <cell r="B372" t="str">
            <v/>
          </cell>
          <cell r="C372" t="str">
            <v>Level LL</v>
          </cell>
          <cell r="D372">
            <v>109.33298234508</v>
          </cell>
        </row>
        <row r="373">
          <cell r="A373" t="str">
            <v>59999</v>
          </cell>
          <cell r="B373" t="str">
            <v/>
          </cell>
          <cell r="C373" t="str">
            <v>Level LL</v>
          </cell>
          <cell r="D373">
            <v>32.296874999998501</v>
          </cell>
        </row>
        <row r="374">
          <cell r="A374" t="str">
            <v>59999</v>
          </cell>
          <cell r="B374" t="str">
            <v>STORAGE</v>
          </cell>
          <cell r="C374" t="str">
            <v>Level LL</v>
          </cell>
          <cell r="D374">
            <v>97.7725694444471</v>
          </cell>
        </row>
        <row r="375">
          <cell r="A375" t="str">
            <v>59999</v>
          </cell>
          <cell r="B375" t="str">
            <v>TOILET-WOMENS</v>
          </cell>
          <cell r="C375" t="str">
            <v>Level LL</v>
          </cell>
          <cell r="D375">
            <v>482.48644557902401</v>
          </cell>
        </row>
        <row r="376">
          <cell r="A376" t="str">
            <v>59999</v>
          </cell>
          <cell r="B376" t="str">
            <v>STORAGE</v>
          </cell>
          <cell r="C376" t="str">
            <v>Level LL</v>
          </cell>
          <cell r="D376">
            <v>51.7881944444472</v>
          </cell>
        </row>
        <row r="377">
          <cell r="A377" t="str">
            <v>59999</v>
          </cell>
          <cell r="B377" t="str">
            <v/>
          </cell>
          <cell r="C377" t="str">
            <v>Level LL</v>
          </cell>
          <cell r="D377">
            <v>49.419650769145797</v>
          </cell>
        </row>
        <row r="378">
          <cell r="A378" t="str">
            <v>59999</v>
          </cell>
          <cell r="B378" t="str">
            <v/>
          </cell>
          <cell r="C378" t="str">
            <v>Level LL</v>
          </cell>
          <cell r="D378">
            <v>70.917852628870605</v>
          </cell>
        </row>
        <row r="379">
          <cell r="A379" t="str">
            <v>59999</v>
          </cell>
          <cell r="B379" t="str">
            <v>CLASSROOM</v>
          </cell>
          <cell r="C379" t="str">
            <v>Level LL</v>
          </cell>
          <cell r="D379">
            <v>945.60672217856995</v>
          </cell>
        </row>
        <row r="380">
          <cell r="A380" t="str">
            <v>59999</v>
          </cell>
          <cell r="B380" t="str">
            <v>STORAGE</v>
          </cell>
          <cell r="C380" t="str">
            <v>Level LL</v>
          </cell>
          <cell r="D380">
            <v>110.833333333333</v>
          </cell>
        </row>
        <row r="381">
          <cell r="A381" t="str">
            <v>59999</v>
          </cell>
          <cell r="B381" t="str">
            <v>CLASSROOM</v>
          </cell>
          <cell r="C381" t="str">
            <v>Level LL</v>
          </cell>
          <cell r="D381">
            <v>2242.5604202178401</v>
          </cell>
        </row>
        <row r="382">
          <cell r="A382" t="str">
            <v>59999</v>
          </cell>
          <cell r="B382" t="str">
            <v>CLASSROOM</v>
          </cell>
          <cell r="C382" t="str">
            <v>Level LL</v>
          </cell>
          <cell r="D382">
            <v>1021.5959201388901</v>
          </cell>
        </row>
        <row r="383">
          <cell r="A383" t="str">
            <v>59999</v>
          </cell>
          <cell r="B383" t="str">
            <v/>
          </cell>
          <cell r="C383" t="str">
            <v>Level LL</v>
          </cell>
          <cell r="D383">
            <v>19.539062500000298</v>
          </cell>
        </row>
        <row r="384">
          <cell r="A384" t="str">
            <v>59999</v>
          </cell>
          <cell r="B384" t="str">
            <v>CLASSROOM</v>
          </cell>
          <cell r="C384" t="str">
            <v>Level LL</v>
          </cell>
          <cell r="D384">
            <v>1104.6720920138901</v>
          </cell>
        </row>
        <row r="385">
          <cell r="A385" t="str">
            <v>59999</v>
          </cell>
          <cell r="B385" t="str">
            <v/>
          </cell>
          <cell r="C385" t="str">
            <v>Level LL</v>
          </cell>
          <cell r="D385">
            <v>1121.15060795361</v>
          </cell>
        </row>
        <row r="386">
          <cell r="A386" t="str">
            <v>59999</v>
          </cell>
          <cell r="B386" t="str">
            <v>STORAGE</v>
          </cell>
          <cell r="C386" t="str">
            <v>Level LL</v>
          </cell>
          <cell r="D386">
            <v>208.038292966863</v>
          </cell>
        </row>
        <row r="387">
          <cell r="A387" t="str">
            <v>59999</v>
          </cell>
          <cell r="B387" t="str">
            <v>TOILET</v>
          </cell>
          <cell r="C387" t="str">
            <v>Level LL</v>
          </cell>
          <cell r="D387">
            <v>69.725694091726695</v>
          </cell>
        </row>
        <row r="388">
          <cell r="A388" t="str">
            <v>59999</v>
          </cell>
          <cell r="B388" t="str">
            <v>TOILET</v>
          </cell>
          <cell r="C388" t="str">
            <v>Level LL</v>
          </cell>
          <cell r="D388">
            <v>62.833333458331701</v>
          </cell>
        </row>
        <row r="389">
          <cell r="A389" t="str">
            <v>59999</v>
          </cell>
          <cell r="B389" t="str">
            <v>COMPUTER LAB</v>
          </cell>
          <cell r="C389" t="str">
            <v>Level LL</v>
          </cell>
          <cell r="D389">
            <v>1588.4052886232701</v>
          </cell>
        </row>
        <row r="390">
          <cell r="A390" t="str">
            <v>59999</v>
          </cell>
          <cell r="B390" t="str">
            <v/>
          </cell>
          <cell r="C390" t="str">
            <v>Level LL</v>
          </cell>
          <cell r="D390">
            <v>106.956109014373</v>
          </cell>
        </row>
        <row r="391">
          <cell r="A391" t="str">
            <v>59999</v>
          </cell>
          <cell r="B391" t="str">
            <v>SERVERS</v>
          </cell>
          <cell r="C391" t="str">
            <v>Level LL</v>
          </cell>
          <cell r="D391">
            <v>254.749942635412</v>
          </cell>
        </row>
        <row r="392">
          <cell r="A392" t="str">
            <v>59999</v>
          </cell>
          <cell r="B392" t="str">
            <v/>
          </cell>
          <cell r="C392" t="str">
            <v>Level LL</v>
          </cell>
          <cell r="D392">
            <v>81.792832085718103</v>
          </cell>
        </row>
        <row r="393">
          <cell r="A393" t="str">
            <v>59999</v>
          </cell>
          <cell r="B393" t="str">
            <v>MECHANICAL</v>
          </cell>
          <cell r="C393" t="str">
            <v>Level LL</v>
          </cell>
          <cell r="D393">
            <v>842.250000000005</v>
          </cell>
        </row>
        <row r="394">
          <cell r="A394" t="str">
            <v>59999</v>
          </cell>
          <cell r="B394" t="str">
            <v>CLASSROOM</v>
          </cell>
          <cell r="C394" t="str">
            <v>Level LL</v>
          </cell>
          <cell r="D394">
            <v>2263.7982246788201</v>
          </cell>
        </row>
        <row r="395">
          <cell r="A395" t="str">
            <v>59999</v>
          </cell>
          <cell r="B395" t="str">
            <v/>
          </cell>
          <cell r="C395" t="str">
            <v>Level LL</v>
          </cell>
          <cell r="D395">
            <v>396.25600449302999</v>
          </cell>
        </row>
        <row r="396">
          <cell r="A396" t="str">
            <v>59999</v>
          </cell>
          <cell r="B396" t="str">
            <v/>
          </cell>
          <cell r="C396" t="str">
            <v>Level LL</v>
          </cell>
          <cell r="D396">
            <v>609.81147105217997</v>
          </cell>
        </row>
        <row r="397">
          <cell r="A397" t="str">
            <v>59999</v>
          </cell>
          <cell r="B397" t="str">
            <v/>
          </cell>
          <cell r="C397" t="str">
            <v>Level LL</v>
          </cell>
          <cell r="D397">
            <v>242.11775846131701</v>
          </cell>
        </row>
        <row r="398">
          <cell r="A398" t="str">
            <v>59999</v>
          </cell>
          <cell r="B398" t="str">
            <v/>
          </cell>
          <cell r="C398" t="str">
            <v>Level LL</v>
          </cell>
          <cell r="D398">
            <v>53.292242435915</v>
          </cell>
        </row>
        <row r="399">
          <cell r="A399" t="str">
            <v>59999</v>
          </cell>
          <cell r="B399" t="str">
            <v/>
          </cell>
          <cell r="C399" t="str">
            <v>Level LL</v>
          </cell>
          <cell r="D399">
            <v>416.77808219057903</v>
          </cell>
        </row>
        <row r="400">
          <cell r="A400" t="str">
            <v>59999</v>
          </cell>
          <cell r="B400" t="str">
            <v/>
          </cell>
          <cell r="C400" t="str">
            <v>Level LL</v>
          </cell>
          <cell r="D400">
            <v>225.857592395252</v>
          </cell>
        </row>
        <row r="401">
          <cell r="A401" t="str">
            <v>59999</v>
          </cell>
          <cell r="B401" t="str">
            <v/>
          </cell>
          <cell r="C401" t="str">
            <v>Level LL</v>
          </cell>
          <cell r="D401">
            <v>201.20997341499501</v>
          </cell>
        </row>
        <row r="402">
          <cell r="A402" t="str">
            <v>FCM</v>
          </cell>
          <cell r="B402" t="str">
            <v>CORRIDOR</v>
          </cell>
          <cell r="C402" t="str">
            <v>Level LL</v>
          </cell>
          <cell r="D402">
            <v>1424.6587453024199</v>
          </cell>
        </row>
        <row r="403">
          <cell r="A403" t="str">
            <v>FCM</v>
          </cell>
          <cell r="B403" t="str">
            <v>COMMON</v>
          </cell>
          <cell r="C403" t="str">
            <v>Level LL</v>
          </cell>
          <cell r="D403">
            <v>326.28451039176798</v>
          </cell>
        </row>
        <row r="404">
          <cell r="A404" t="str">
            <v>FCM</v>
          </cell>
          <cell r="B404" t="str">
            <v>ELEVATOR LOBBY</v>
          </cell>
          <cell r="C404" t="str">
            <v>Level LL</v>
          </cell>
          <cell r="D404">
            <v>560.97504317076698</v>
          </cell>
        </row>
        <row r="405">
          <cell r="A405" t="str">
            <v>FCM</v>
          </cell>
          <cell r="B405" t="str">
            <v>CORRIDOR</v>
          </cell>
          <cell r="C405" t="str">
            <v>Level LL</v>
          </cell>
          <cell r="D405">
            <v>2482.1338977144301</v>
          </cell>
        </row>
        <row r="406">
          <cell r="A406" t="str">
            <v>N/A</v>
          </cell>
          <cell r="B406" t="str">
            <v>STAIR 2</v>
          </cell>
          <cell r="C406" t="str">
            <v>Level LL</v>
          </cell>
          <cell r="D406">
            <v>164.276761210676</v>
          </cell>
        </row>
        <row r="407">
          <cell r="A407" t="str">
            <v>N/A</v>
          </cell>
          <cell r="B407" t="str">
            <v>STAIR 3</v>
          </cell>
          <cell r="C407" t="str">
            <v>Level LL</v>
          </cell>
          <cell r="D407">
            <v>187.28125000000199</v>
          </cell>
        </row>
        <row r="408">
          <cell r="A408" t="str">
            <v>N/A</v>
          </cell>
          <cell r="B408" t="str">
            <v>ELEVATOR</v>
          </cell>
          <cell r="C408" t="str">
            <v>Level LL</v>
          </cell>
          <cell r="D408">
            <v>100.59801404407401</v>
          </cell>
        </row>
        <row r="409">
          <cell r="A409" t="str">
            <v>N/A</v>
          </cell>
          <cell r="B409" t="str">
            <v>STAIR 6</v>
          </cell>
          <cell r="C409" t="str">
            <v>Level LL</v>
          </cell>
          <cell r="D409">
            <v>449.17632378472598</v>
          </cell>
        </row>
        <row r="410">
          <cell r="A410" t="str">
            <v>N/A</v>
          </cell>
          <cell r="B410" t="str">
            <v>STAIR 7</v>
          </cell>
          <cell r="C410" t="str">
            <v>Level LL</v>
          </cell>
          <cell r="D410">
            <v>304.46412421775301</v>
          </cell>
        </row>
        <row r="411">
          <cell r="A411" t="str">
            <v>N/A</v>
          </cell>
          <cell r="B411" t="str">
            <v>STAIR 9</v>
          </cell>
          <cell r="C411" t="str">
            <v>Level LL</v>
          </cell>
          <cell r="D411">
            <v>336.25472754231902</v>
          </cell>
        </row>
        <row r="412">
          <cell r="A412" t="str">
            <v>N/A</v>
          </cell>
          <cell r="B412" t="str">
            <v>STAIR 10</v>
          </cell>
          <cell r="C412" t="str">
            <v>Level LL</v>
          </cell>
          <cell r="D412">
            <v>182.08333333333201</v>
          </cell>
        </row>
        <row r="413">
          <cell r="A413" t="str">
            <v>N/A</v>
          </cell>
          <cell r="B413" t="str">
            <v>NRT</v>
          </cell>
          <cell r="C413" t="str">
            <v>Level LL</v>
          </cell>
          <cell r="D413">
            <v>97.322420634920803</v>
          </cell>
        </row>
        <row r="414">
          <cell r="A414" t="str">
            <v>N/A</v>
          </cell>
          <cell r="B414" t="str">
            <v>NRT</v>
          </cell>
          <cell r="C414" t="str">
            <v>Level LL</v>
          </cell>
          <cell r="D414">
            <v>66.780598958333897</v>
          </cell>
        </row>
        <row r="415">
          <cell r="A415" t="str">
            <v>N/A</v>
          </cell>
          <cell r="B415" t="str">
            <v>NRT</v>
          </cell>
          <cell r="C415" t="str">
            <v>Level LL</v>
          </cell>
          <cell r="D415">
            <v>7.9652777777889696</v>
          </cell>
        </row>
        <row r="416">
          <cell r="A416" t="str">
            <v>N/A</v>
          </cell>
          <cell r="B416" t="str">
            <v>NRT</v>
          </cell>
          <cell r="C416" t="str">
            <v>Level LL</v>
          </cell>
          <cell r="D416">
            <v>15.4601780108733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 Yang" refreshedDate="42838.697494560183" createdVersion="4" refreshedVersion="4" minRefreshableVersion="3" recordCount="18">
  <cacheSource type="worksheet">
    <worksheetSource ref="A1:D19" sheet="L2"/>
  </cacheSource>
  <cacheFields count="4">
    <cacheField name="Cost Center" numFmtId="0">
      <sharedItems count="3">
        <s v="28450"/>
        <s v="FCM"/>
        <s v="N/A"/>
      </sharedItems>
    </cacheField>
    <cacheField name="Room Name" numFmtId="0">
      <sharedItems count="15">
        <s v=""/>
        <s v="GENERATOR ROOM"/>
        <s v="DISTRIBUTION"/>
        <s v="BIOHAZARD STORAGE"/>
        <s v="STORAGE"/>
        <s v="MECHANICAL ROOM"/>
        <s v="BOILER ROOM"/>
        <s v="ELEVATOR LOBBY"/>
        <s v="LOBBY"/>
        <s v="STAIR 6"/>
        <s v="STAIR 7"/>
        <s v="STAIR 8"/>
        <s v="STAIR 9"/>
        <s v="NRT"/>
        <s v="CRAWL SPACE"/>
      </sharedItems>
    </cacheField>
    <cacheField name="Level" numFmtId="0">
      <sharedItems count="1">
        <s v="Level L2"/>
      </sharedItems>
    </cacheField>
    <cacheField name="Area (SF)" numFmtId="164">
      <sharedItems containsSemiMixedTypes="0" containsString="0" containsNumber="1" minValue="10.388888888888999" maxValue="1485.641561664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344.152777777778"/>
  </r>
  <r>
    <x v="0"/>
    <x v="1"/>
    <x v="0"/>
    <n v="724.43723382325595"/>
  </r>
  <r>
    <x v="0"/>
    <x v="0"/>
    <x v="0"/>
    <n v="788.94683776037903"/>
  </r>
  <r>
    <x v="0"/>
    <x v="2"/>
    <x v="0"/>
    <n v="1308.78259508305"/>
  </r>
  <r>
    <x v="0"/>
    <x v="3"/>
    <x v="0"/>
    <n v="300.688602419083"/>
  </r>
  <r>
    <x v="0"/>
    <x v="3"/>
    <x v="0"/>
    <n v="92.658426158458497"/>
  </r>
  <r>
    <x v="0"/>
    <x v="4"/>
    <x v="0"/>
    <n v="208.092509935755"/>
  </r>
  <r>
    <x v="0"/>
    <x v="4"/>
    <x v="0"/>
    <n v="194.44855704241201"/>
  </r>
  <r>
    <x v="0"/>
    <x v="5"/>
    <x v="0"/>
    <n v="1485.64156166455"/>
  </r>
  <r>
    <x v="0"/>
    <x v="6"/>
    <x v="0"/>
    <n v="1462.4354436265"/>
  </r>
  <r>
    <x v="1"/>
    <x v="7"/>
    <x v="0"/>
    <n v="625.16666666667197"/>
  </r>
  <r>
    <x v="1"/>
    <x v="8"/>
    <x v="0"/>
    <n v="255.248917823944"/>
  </r>
  <r>
    <x v="2"/>
    <x v="9"/>
    <x v="0"/>
    <n v="459.333333333334"/>
  </r>
  <r>
    <x v="2"/>
    <x v="10"/>
    <x v="0"/>
    <n v="285.88888888887999"/>
  </r>
  <r>
    <x v="2"/>
    <x v="11"/>
    <x v="0"/>
    <n v="285.40684263501998"/>
  </r>
  <r>
    <x v="2"/>
    <x v="12"/>
    <x v="0"/>
    <n v="129.63912594298"/>
  </r>
  <r>
    <x v="2"/>
    <x v="13"/>
    <x v="0"/>
    <n v="10.388888888888999"/>
  </r>
  <r>
    <x v="2"/>
    <x v="14"/>
    <x v="0"/>
    <n v="749.05449570213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5" firstHeaderRow="1" firstDataRow="1" firstDataCol="1"/>
  <pivotFields count="4">
    <pivotField axis="axisRow" showAll="0" sortType="ascending">
      <items count="4">
        <item x="0"/>
        <item x="1"/>
        <item x="2"/>
        <item t="default"/>
      </items>
    </pivotField>
    <pivotField showAll="0">
      <items count="16">
        <item x="0"/>
        <item x="3"/>
        <item x="6"/>
        <item x="14"/>
        <item x="2"/>
        <item x="7"/>
        <item x="1"/>
        <item x="8"/>
        <item x="5"/>
        <item x="13"/>
        <item x="9"/>
        <item x="10"/>
        <item x="11"/>
        <item x="12"/>
        <item x="4"/>
        <item t="default"/>
      </items>
    </pivotField>
    <pivotField showAll="0">
      <items count="2">
        <item x="0"/>
        <item t="default"/>
      </items>
    </pivotField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rea (SF)" fld="3" baseField="0" baseItem="0" numFmtId="3"/>
  </dataFields>
  <formats count="2">
    <format dxfId="65">
      <pivotArea outline="0" collapsedLevelsAreSubtotals="1" fieldPosition="0"/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8"/>
  <sheetViews>
    <sheetView tabSelected="1" workbookViewId="0">
      <selection activeCell="I22" sqref="I22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6" ht="26.25" customHeight="1" thickBot="1" x14ac:dyDescent="0.3">
      <c r="B1" s="48" t="s">
        <v>12</v>
      </c>
      <c r="C1" s="48"/>
      <c r="D1" s="48"/>
      <c r="E1" s="15">
        <v>42836</v>
      </c>
    </row>
    <row r="2" spans="1:6" ht="21.75" customHeight="1" thickBot="1" x14ac:dyDescent="0.3">
      <c r="B2" s="49" t="s">
        <v>16</v>
      </c>
      <c r="C2" s="49"/>
      <c r="D2" s="50" t="s">
        <v>17</v>
      </c>
      <c r="E2" s="50"/>
      <c r="F2" s="18"/>
    </row>
    <row r="3" spans="1:6" ht="21.75" customHeight="1" thickBot="1" x14ac:dyDescent="0.3">
      <c r="B3" s="32"/>
      <c r="C3" s="32"/>
      <c r="D3" s="33"/>
      <c r="E3" s="33"/>
      <c r="F3" s="18"/>
    </row>
    <row r="4" spans="1:6" ht="16.5" customHeight="1" thickBot="1" x14ac:dyDescent="0.3">
      <c r="A4" s="5"/>
      <c r="B4" s="27" t="s">
        <v>2</v>
      </c>
      <c r="C4" s="34" t="s">
        <v>0</v>
      </c>
      <c r="D4" s="34" t="s">
        <v>13</v>
      </c>
      <c r="E4" s="28" t="s">
        <v>4</v>
      </c>
    </row>
    <row r="5" spans="1:6" x14ac:dyDescent="0.25">
      <c r="A5" s="5"/>
      <c r="B5" s="5" t="s">
        <v>18</v>
      </c>
      <c r="C5" s="19" t="s">
        <v>20</v>
      </c>
      <c r="D5" s="19" t="s">
        <v>14</v>
      </c>
      <c r="E5" s="20">
        <f>SUM('L2'!D2:D11)</f>
        <v>6910.2845452912215</v>
      </c>
    </row>
    <row r="6" spans="1:6" ht="15.75" thickBot="1" x14ac:dyDescent="0.3">
      <c r="A6" s="5"/>
      <c r="B6" s="5" t="s">
        <v>18</v>
      </c>
      <c r="C6" s="19" t="s">
        <v>21</v>
      </c>
      <c r="D6" s="19" t="s">
        <v>10</v>
      </c>
      <c r="E6" s="20">
        <f>SUM('L2'!D12:D13)</f>
        <v>880.41558449061597</v>
      </c>
    </row>
    <row r="7" spans="1:6" ht="15.75" x14ac:dyDescent="0.25">
      <c r="A7" s="5"/>
      <c r="B7" s="21" t="s">
        <v>22</v>
      </c>
      <c r="C7" s="36"/>
      <c r="D7" s="22"/>
      <c r="E7" s="23">
        <f>SUM(E5:E6)</f>
        <v>7790.7001297818379</v>
      </c>
    </row>
    <row r="8" spans="1:6" ht="15.75" x14ac:dyDescent="0.25">
      <c r="A8" s="5"/>
      <c r="B8" s="4"/>
      <c r="C8" s="19"/>
      <c r="D8" s="5"/>
      <c r="E8" s="7"/>
    </row>
    <row r="9" spans="1:6" ht="15.75" thickBot="1" x14ac:dyDescent="0.3">
      <c r="C9" s="37"/>
    </row>
    <row r="10" spans="1:6" ht="16.5" thickBot="1" x14ac:dyDescent="0.3">
      <c r="B10" s="26" t="s">
        <v>2</v>
      </c>
      <c r="C10" s="35" t="s">
        <v>0</v>
      </c>
      <c r="D10" s="35" t="s">
        <v>1</v>
      </c>
      <c r="E10" s="16" t="s">
        <v>4</v>
      </c>
    </row>
    <row r="11" spans="1:6" x14ac:dyDescent="0.25">
      <c r="B11" s="25" t="s">
        <v>19</v>
      </c>
      <c r="C11" s="19" t="s">
        <v>26</v>
      </c>
      <c r="D11" s="5" t="s">
        <v>30</v>
      </c>
      <c r="E11" s="20">
        <f>SUM('L1'!D2)</f>
        <v>1759.7535826848</v>
      </c>
    </row>
    <row r="12" spans="1:6" x14ac:dyDescent="0.25">
      <c r="B12" s="25" t="s">
        <v>19</v>
      </c>
      <c r="C12" s="19" t="s">
        <v>20</v>
      </c>
      <c r="D12" s="5" t="s">
        <v>14</v>
      </c>
      <c r="E12" s="20">
        <f>SUM('L1'!D3:D12)</f>
        <v>2633.1669160860442</v>
      </c>
    </row>
    <row r="13" spans="1:6" x14ac:dyDescent="0.25">
      <c r="B13" s="25" t="s">
        <v>19</v>
      </c>
      <c r="C13" s="19" t="s">
        <v>27</v>
      </c>
      <c r="D13" s="47" t="s">
        <v>31</v>
      </c>
      <c r="E13" s="20">
        <f>SUM('L1'!D13)</f>
        <v>1759.9811317135</v>
      </c>
    </row>
    <row r="14" spans="1:6" ht="15.75" thickBot="1" x14ac:dyDescent="0.3">
      <c r="B14" s="25" t="s">
        <v>19</v>
      </c>
      <c r="C14" s="19" t="s">
        <v>21</v>
      </c>
      <c r="D14" s="19" t="s">
        <v>10</v>
      </c>
      <c r="E14" s="20">
        <f>SUM('L1'!D14)</f>
        <v>259.44444444444099</v>
      </c>
    </row>
    <row r="15" spans="1:6" ht="15.75" x14ac:dyDescent="0.25">
      <c r="B15" s="21" t="s">
        <v>23</v>
      </c>
      <c r="C15" s="36"/>
      <c r="D15" s="22"/>
      <c r="E15" s="23">
        <f>SUM(E11:E14)</f>
        <v>6412.3460749287851</v>
      </c>
    </row>
    <row r="16" spans="1:6" ht="15.75" x14ac:dyDescent="0.25">
      <c r="B16" s="4"/>
      <c r="C16" s="19"/>
      <c r="D16" s="5"/>
      <c r="E16" s="7"/>
    </row>
    <row r="17" spans="2:5" ht="16.5" thickBot="1" x14ac:dyDescent="0.3">
      <c r="B17" s="4"/>
      <c r="C17" s="19"/>
      <c r="D17" s="5"/>
      <c r="E17" s="7"/>
    </row>
    <row r="18" spans="2:5" ht="16.5" thickBot="1" x14ac:dyDescent="0.3">
      <c r="B18" s="26" t="s">
        <v>2</v>
      </c>
      <c r="C18" s="35" t="s">
        <v>0</v>
      </c>
      <c r="D18" s="35" t="s">
        <v>1</v>
      </c>
      <c r="E18" s="16" t="s">
        <v>4</v>
      </c>
    </row>
    <row r="19" spans="2:5" x14ac:dyDescent="0.25">
      <c r="B19" s="25" t="s">
        <v>24</v>
      </c>
      <c r="C19" s="19" t="s">
        <v>20</v>
      </c>
      <c r="D19" s="19" t="s">
        <v>14</v>
      </c>
      <c r="E19" s="20">
        <f>SUM(LL!D2:D4)</f>
        <v>1812.2151241623715</v>
      </c>
    </row>
    <row r="20" spans="2:5" x14ac:dyDescent="0.25">
      <c r="B20" s="25" t="s">
        <v>24</v>
      </c>
      <c r="C20" s="19" t="s">
        <v>28</v>
      </c>
      <c r="D20" s="5" t="s">
        <v>15</v>
      </c>
      <c r="E20" s="20">
        <f>SUM(LL!D5:D9)</f>
        <v>568.86701753688124</v>
      </c>
    </row>
    <row r="21" spans="2:5" x14ac:dyDescent="0.25">
      <c r="B21" s="25" t="s">
        <v>24</v>
      </c>
      <c r="C21" s="19" t="s">
        <v>27</v>
      </c>
      <c r="D21" s="47" t="s">
        <v>31</v>
      </c>
      <c r="E21" s="20">
        <f>SUM(LL!D10:D53)</f>
        <v>21075.601929429809</v>
      </c>
    </row>
    <row r="22" spans="2:5" ht="15.75" thickBot="1" x14ac:dyDescent="0.3">
      <c r="B22" s="25" t="s">
        <v>24</v>
      </c>
      <c r="C22" s="19" t="s">
        <v>21</v>
      </c>
      <c r="D22" s="19" t="s">
        <v>10</v>
      </c>
      <c r="E22" s="20">
        <f>SUM(LL!D54:D57)</f>
        <v>4794.0521965793851</v>
      </c>
    </row>
    <row r="23" spans="2:5" ht="15.75" x14ac:dyDescent="0.25">
      <c r="B23" s="21" t="s">
        <v>3</v>
      </c>
      <c r="C23" s="36"/>
      <c r="D23" s="22"/>
      <c r="E23" s="23">
        <f>SUM(E19:E22)</f>
        <v>28250.736267708446</v>
      </c>
    </row>
    <row r="24" spans="2:5" ht="15.75" x14ac:dyDescent="0.25">
      <c r="B24" s="4"/>
      <c r="C24" s="19"/>
      <c r="D24" s="5"/>
      <c r="E24" s="7"/>
    </row>
    <row r="25" spans="2:5" ht="15.75" thickBot="1" x14ac:dyDescent="0.3">
      <c r="C25" s="37"/>
    </row>
    <row r="26" spans="2:5" ht="16.5" thickBot="1" x14ac:dyDescent="0.3">
      <c r="B26" s="26" t="s">
        <v>2</v>
      </c>
      <c r="C26" s="35" t="s">
        <v>0</v>
      </c>
      <c r="D26" s="35" t="s">
        <v>1</v>
      </c>
      <c r="E26" s="16" t="s">
        <v>4</v>
      </c>
    </row>
    <row r="27" spans="2:5" x14ac:dyDescent="0.25">
      <c r="B27" s="25" t="s">
        <v>25</v>
      </c>
      <c r="C27" s="19" t="s">
        <v>29</v>
      </c>
      <c r="D27" s="5" t="s">
        <v>32</v>
      </c>
      <c r="E27" s="29">
        <f>SUM(GL!D2:D62)</f>
        <v>11529.667611312541</v>
      </c>
    </row>
    <row r="28" spans="2:5" x14ac:dyDescent="0.25">
      <c r="B28" s="25" t="s">
        <v>25</v>
      </c>
      <c r="C28" s="19" t="s">
        <v>27</v>
      </c>
      <c r="D28" s="47" t="s">
        <v>31</v>
      </c>
      <c r="E28" s="20">
        <f>SUM(GL!D63:D106)</f>
        <v>11879.373098208385</v>
      </c>
    </row>
    <row r="29" spans="2:5" ht="15.75" thickBot="1" x14ac:dyDescent="0.3">
      <c r="B29" s="25" t="s">
        <v>25</v>
      </c>
      <c r="C29" s="19" t="s">
        <v>21</v>
      </c>
      <c r="D29" s="19" t="s">
        <v>10</v>
      </c>
      <c r="E29" s="20">
        <f>SUM(GL!D107:D114)</f>
        <v>5783.7241812914926</v>
      </c>
    </row>
    <row r="30" spans="2:5" ht="15.75" x14ac:dyDescent="0.25">
      <c r="B30" s="21" t="s">
        <v>11</v>
      </c>
      <c r="C30" s="36"/>
      <c r="D30" s="22"/>
      <c r="E30" s="23">
        <f>SUM(E27:E29)</f>
        <v>29192.764890812417</v>
      </c>
    </row>
    <row r="31" spans="2:5" ht="15.75" x14ac:dyDescent="0.25">
      <c r="B31" s="4"/>
      <c r="C31" s="19"/>
      <c r="D31" s="5"/>
      <c r="E31" s="7"/>
    </row>
    <row r="32" spans="2:5" ht="15.75" thickBot="1" x14ac:dyDescent="0.3">
      <c r="C32" s="37"/>
    </row>
    <row r="33" spans="1:5" ht="16.5" thickBot="1" x14ac:dyDescent="0.3">
      <c r="A33" s="5"/>
      <c r="B33" s="26" t="s">
        <v>2</v>
      </c>
      <c r="C33" s="35" t="s">
        <v>0</v>
      </c>
      <c r="D33" s="35" t="s">
        <v>1</v>
      </c>
      <c r="E33" s="16" t="s">
        <v>4</v>
      </c>
    </row>
    <row r="34" spans="1:5" x14ac:dyDescent="0.25">
      <c r="A34" s="5"/>
      <c r="B34" s="25">
        <v>2</v>
      </c>
      <c r="C34" s="19" t="s">
        <v>27</v>
      </c>
      <c r="D34" s="47" t="s">
        <v>31</v>
      </c>
      <c r="E34" s="29">
        <f>SUM('2'!D2:D89)</f>
        <v>16393.394233286097</v>
      </c>
    </row>
    <row r="35" spans="1:5" ht="15.75" thickBot="1" x14ac:dyDescent="0.3">
      <c r="A35" s="5"/>
      <c r="B35" s="25">
        <v>2</v>
      </c>
      <c r="C35" s="19" t="s">
        <v>21</v>
      </c>
      <c r="D35" s="19" t="s">
        <v>10</v>
      </c>
      <c r="E35" s="29">
        <f>SUM('2'!D90:D93)</f>
        <v>3847.3750759668792</v>
      </c>
    </row>
    <row r="36" spans="1:5" ht="15.75" x14ac:dyDescent="0.25">
      <c r="A36" s="5"/>
      <c r="B36" s="21" t="s">
        <v>7</v>
      </c>
      <c r="C36" s="36"/>
      <c r="D36" s="22"/>
      <c r="E36" s="23">
        <f>SUM(E34:E35)</f>
        <v>20240.769309252977</v>
      </c>
    </row>
    <row r="37" spans="1:5" ht="15.75" x14ac:dyDescent="0.25">
      <c r="A37" s="5"/>
      <c r="B37" s="4"/>
      <c r="C37" s="19"/>
      <c r="D37" s="5"/>
      <c r="E37" s="7"/>
    </row>
    <row r="38" spans="1:5" ht="15.75" thickBot="1" x14ac:dyDescent="0.3">
      <c r="C38" s="37"/>
    </row>
    <row r="39" spans="1:5" ht="16.5" thickBot="1" x14ac:dyDescent="0.3">
      <c r="A39" s="5"/>
      <c r="B39" s="26" t="s">
        <v>2</v>
      </c>
      <c r="C39" s="35" t="s">
        <v>0</v>
      </c>
      <c r="D39" s="35" t="s">
        <v>1</v>
      </c>
      <c r="E39" s="16" t="s">
        <v>4</v>
      </c>
    </row>
    <row r="40" spans="1:5" x14ac:dyDescent="0.25">
      <c r="A40" s="5"/>
      <c r="B40" s="30">
        <v>3</v>
      </c>
      <c r="C40" s="36" t="s">
        <v>20</v>
      </c>
      <c r="D40" s="19" t="s">
        <v>14</v>
      </c>
      <c r="E40" s="31">
        <f>SUM('3'!D2:D3)</f>
        <v>902.0546875</v>
      </c>
    </row>
    <row r="41" spans="1:5" x14ac:dyDescent="0.25">
      <c r="A41" s="5"/>
      <c r="B41" s="25">
        <v>3</v>
      </c>
      <c r="C41" s="19" t="s">
        <v>27</v>
      </c>
      <c r="D41" s="47" t="s">
        <v>31</v>
      </c>
      <c r="E41" s="29">
        <f>SUM('3'!D4:D29)</f>
        <v>5431.8189897310594</v>
      </c>
    </row>
    <row r="42" spans="1:5" ht="15.75" thickBot="1" x14ac:dyDescent="0.3">
      <c r="A42" s="5"/>
      <c r="B42" s="25">
        <v>3</v>
      </c>
      <c r="C42" s="19" t="s">
        <v>21</v>
      </c>
      <c r="D42" s="19" t="s">
        <v>10</v>
      </c>
      <c r="E42" s="29">
        <f>SUM('3'!D30:D32)</f>
        <v>1761.3184229494871</v>
      </c>
    </row>
    <row r="43" spans="1:5" ht="15.75" x14ac:dyDescent="0.25">
      <c r="A43" s="5"/>
      <c r="B43" s="21" t="s">
        <v>8</v>
      </c>
      <c r="C43" s="36"/>
      <c r="D43" s="22"/>
      <c r="E43" s="24">
        <f>SUM(E40:E42)</f>
        <v>8095.1921001805467</v>
      </c>
    </row>
    <row r="44" spans="1:5" ht="15.75" x14ac:dyDescent="0.25">
      <c r="A44" s="5"/>
      <c r="B44" s="4"/>
      <c r="C44" s="19"/>
      <c r="D44" s="5"/>
      <c r="E44" s="6"/>
    </row>
    <row r="45" spans="1:5" ht="15.75" thickBot="1" x14ac:dyDescent="0.3">
      <c r="C45" s="37"/>
      <c r="E45" s="3"/>
    </row>
    <row r="46" spans="1:5" ht="16.5" thickBot="1" x14ac:dyDescent="0.3">
      <c r="A46" s="5"/>
      <c r="B46" s="26" t="s">
        <v>2</v>
      </c>
      <c r="C46" s="35" t="s">
        <v>0</v>
      </c>
      <c r="D46" s="35" t="s">
        <v>1</v>
      </c>
      <c r="E46" s="16" t="s">
        <v>4</v>
      </c>
    </row>
    <row r="47" spans="1:5" x14ac:dyDescent="0.25">
      <c r="A47" s="5"/>
      <c r="B47" s="30">
        <v>4</v>
      </c>
      <c r="C47" s="36" t="s">
        <v>20</v>
      </c>
      <c r="D47" s="19" t="s">
        <v>14</v>
      </c>
      <c r="E47" s="31">
        <f>SUM('4'!D2)</f>
        <v>146.27690972222001</v>
      </c>
    </row>
    <row r="48" spans="1:5" x14ac:dyDescent="0.25">
      <c r="A48" s="5"/>
      <c r="B48" s="25">
        <v>4</v>
      </c>
      <c r="C48" s="19" t="s">
        <v>27</v>
      </c>
      <c r="D48" s="47" t="s">
        <v>31</v>
      </c>
      <c r="E48" s="29">
        <f>SUM('4'!D3:D29)</f>
        <v>5423.6290631917836</v>
      </c>
    </row>
    <row r="49" spans="1:5" ht="15.75" thickBot="1" x14ac:dyDescent="0.3">
      <c r="A49" s="5"/>
      <c r="B49" s="25">
        <v>4</v>
      </c>
      <c r="C49" s="19" t="s">
        <v>21</v>
      </c>
      <c r="D49" s="19" t="s">
        <v>10</v>
      </c>
      <c r="E49" s="29">
        <f>SUM('4'!D30:D32)</f>
        <v>1770.874439049378</v>
      </c>
    </row>
    <row r="50" spans="1:5" ht="15.75" x14ac:dyDescent="0.25">
      <c r="A50" s="5"/>
      <c r="B50" s="21" t="s">
        <v>9</v>
      </c>
      <c r="C50" s="36"/>
      <c r="D50" s="22"/>
      <c r="E50" s="24">
        <f>SUM(E47:E49)</f>
        <v>7340.780411963382</v>
      </c>
    </row>
    <row r="51" spans="1:5" ht="15.75" x14ac:dyDescent="0.25">
      <c r="A51" s="5"/>
      <c r="B51" s="4"/>
      <c r="C51" s="19"/>
      <c r="D51" s="5"/>
      <c r="E51" s="6"/>
    </row>
    <row r="52" spans="1:5" x14ac:dyDescent="0.25">
      <c r="C52" s="37"/>
    </row>
    <row r="53" spans="1:5" x14ac:dyDescent="0.25">
      <c r="C53" s="37"/>
    </row>
    <row r="54" spans="1:5" x14ac:dyDescent="0.25">
      <c r="C54" s="37"/>
    </row>
    <row r="55" spans="1:5" x14ac:dyDescent="0.25">
      <c r="C55" s="37"/>
    </row>
    <row r="56" spans="1:5" x14ac:dyDescent="0.25">
      <c r="C56" s="37"/>
    </row>
    <row r="57" spans="1:5" x14ac:dyDescent="0.25">
      <c r="C57" s="37"/>
    </row>
    <row r="58" spans="1:5" x14ac:dyDescent="0.25">
      <c r="C58" s="37"/>
    </row>
    <row r="59" spans="1:5" x14ac:dyDescent="0.25">
      <c r="C59" s="37"/>
    </row>
    <row r="60" spans="1:5" x14ac:dyDescent="0.25">
      <c r="C60" s="37"/>
    </row>
    <row r="61" spans="1:5" x14ac:dyDescent="0.25">
      <c r="C61" s="37"/>
    </row>
    <row r="62" spans="1:5" x14ac:dyDescent="0.25">
      <c r="C62" s="37"/>
    </row>
    <row r="63" spans="1:5" x14ac:dyDescent="0.25">
      <c r="C63" s="37"/>
    </row>
    <row r="64" spans="1:5" x14ac:dyDescent="0.25">
      <c r="C64" s="37"/>
    </row>
    <row r="65" spans="3:3" x14ac:dyDescent="0.25">
      <c r="C65" s="37"/>
    </row>
    <row r="66" spans="3:3" x14ac:dyDescent="0.25">
      <c r="C66" s="37"/>
    </row>
    <row r="67" spans="3:3" x14ac:dyDescent="0.25">
      <c r="C67" s="37"/>
    </row>
    <row r="68" spans="3:3" x14ac:dyDescent="0.25">
      <c r="C68" s="37"/>
    </row>
    <row r="69" spans="3:3" x14ac:dyDescent="0.25">
      <c r="C69" s="37"/>
    </row>
    <row r="70" spans="3:3" x14ac:dyDescent="0.25">
      <c r="C70" s="37"/>
    </row>
    <row r="71" spans="3:3" x14ac:dyDescent="0.25">
      <c r="C71" s="37"/>
    </row>
    <row r="72" spans="3:3" x14ac:dyDescent="0.25">
      <c r="C72" s="37"/>
    </row>
    <row r="73" spans="3:3" x14ac:dyDescent="0.25">
      <c r="C73" s="37"/>
    </row>
    <row r="74" spans="3:3" x14ac:dyDescent="0.25">
      <c r="C74" s="37"/>
    </row>
    <row r="75" spans="3:3" x14ac:dyDescent="0.25">
      <c r="C75" s="37"/>
    </row>
    <row r="76" spans="3:3" x14ac:dyDescent="0.25">
      <c r="C76" s="37"/>
    </row>
    <row r="77" spans="3:3" x14ac:dyDescent="0.25">
      <c r="C77" s="37"/>
    </row>
    <row r="78" spans="3:3" x14ac:dyDescent="0.25">
      <c r="C78" s="37"/>
    </row>
    <row r="79" spans="3:3" x14ac:dyDescent="0.25">
      <c r="C79" s="37"/>
    </row>
    <row r="80" spans="3:3" x14ac:dyDescent="0.25">
      <c r="C80" s="37"/>
    </row>
    <row r="81" spans="3:3" x14ac:dyDescent="0.25">
      <c r="C81" s="37"/>
    </row>
    <row r="82" spans="3:3" x14ac:dyDescent="0.25">
      <c r="C82" s="37"/>
    </row>
    <row r="83" spans="3:3" x14ac:dyDescent="0.25">
      <c r="C83" s="37"/>
    </row>
    <row r="84" spans="3:3" x14ac:dyDescent="0.25">
      <c r="C84" s="37"/>
    </row>
    <row r="85" spans="3:3" x14ac:dyDescent="0.25">
      <c r="C85" s="37"/>
    </row>
    <row r="86" spans="3:3" x14ac:dyDescent="0.25">
      <c r="C86" s="37"/>
    </row>
    <row r="87" spans="3:3" x14ac:dyDescent="0.25">
      <c r="C87" s="37"/>
    </row>
    <row r="88" spans="3:3" x14ac:dyDescent="0.25">
      <c r="C88" s="37"/>
    </row>
    <row r="89" spans="3:3" x14ac:dyDescent="0.25">
      <c r="C89" s="37"/>
    </row>
    <row r="90" spans="3:3" x14ac:dyDescent="0.25">
      <c r="C90" s="37"/>
    </row>
    <row r="91" spans="3:3" x14ac:dyDescent="0.25">
      <c r="C91" s="37"/>
    </row>
    <row r="92" spans="3:3" x14ac:dyDescent="0.25">
      <c r="C92" s="37"/>
    </row>
    <row r="93" spans="3:3" x14ac:dyDescent="0.25">
      <c r="C93" s="37"/>
    </row>
    <row r="94" spans="3:3" x14ac:dyDescent="0.25">
      <c r="C94" s="37"/>
    </row>
    <row r="95" spans="3:3" x14ac:dyDescent="0.25">
      <c r="C95" s="37"/>
    </row>
    <row r="96" spans="3:3" x14ac:dyDescent="0.25">
      <c r="C96" s="37"/>
    </row>
    <row r="97" spans="3:3" x14ac:dyDescent="0.25">
      <c r="C97" s="37"/>
    </row>
    <row r="98" spans="3:3" x14ac:dyDescent="0.25">
      <c r="C98" s="37"/>
    </row>
    <row r="99" spans="3:3" x14ac:dyDescent="0.25">
      <c r="C99" s="37"/>
    </row>
    <row r="100" spans="3:3" x14ac:dyDescent="0.25">
      <c r="C100" s="37"/>
    </row>
    <row r="101" spans="3:3" x14ac:dyDescent="0.25">
      <c r="C101" s="37"/>
    </row>
    <row r="102" spans="3:3" x14ac:dyDescent="0.25">
      <c r="C102" s="37"/>
    </row>
    <row r="103" spans="3:3" x14ac:dyDescent="0.25">
      <c r="C103" s="37"/>
    </row>
    <row r="104" spans="3:3" x14ac:dyDescent="0.25">
      <c r="C104" s="37"/>
    </row>
    <row r="105" spans="3:3" x14ac:dyDescent="0.25">
      <c r="C105" s="37"/>
    </row>
    <row r="106" spans="3:3" x14ac:dyDescent="0.25">
      <c r="C106" s="37"/>
    </row>
    <row r="107" spans="3:3" x14ac:dyDescent="0.25">
      <c r="C107" s="37"/>
    </row>
    <row r="108" spans="3:3" x14ac:dyDescent="0.25">
      <c r="C108" s="37"/>
    </row>
    <row r="109" spans="3:3" x14ac:dyDescent="0.25">
      <c r="C109" s="37"/>
    </row>
    <row r="110" spans="3:3" x14ac:dyDescent="0.25">
      <c r="C110" s="37"/>
    </row>
    <row r="111" spans="3:3" x14ac:dyDescent="0.25">
      <c r="C111" s="37"/>
    </row>
    <row r="112" spans="3:3" x14ac:dyDescent="0.25">
      <c r="C112" s="37"/>
    </row>
    <row r="113" spans="3:3" x14ac:dyDescent="0.25">
      <c r="C113" s="37"/>
    </row>
    <row r="114" spans="3:3" x14ac:dyDescent="0.25">
      <c r="C114" s="37"/>
    </row>
    <row r="115" spans="3:3" x14ac:dyDescent="0.25">
      <c r="C115" s="37"/>
    </row>
    <row r="116" spans="3:3" x14ac:dyDescent="0.25">
      <c r="C116" s="37"/>
    </row>
    <row r="117" spans="3:3" x14ac:dyDescent="0.25">
      <c r="C117" s="37"/>
    </row>
    <row r="118" spans="3:3" x14ac:dyDescent="0.25">
      <c r="C118" s="37"/>
    </row>
    <row r="119" spans="3:3" x14ac:dyDescent="0.25">
      <c r="C119" s="37"/>
    </row>
    <row r="120" spans="3:3" x14ac:dyDescent="0.25">
      <c r="C120" s="37"/>
    </row>
    <row r="121" spans="3:3" x14ac:dyDescent="0.25">
      <c r="C121" s="37"/>
    </row>
    <row r="122" spans="3:3" x14ac:dyDescent="0.25">
      <c r="C122" s="37"/>
    </row>
    <row r="123" spans="3:3" x14ac:dyDescent="0.25">
      <c r="C123" s="37"/>
    </row>
    <row r="124" spans="3:3" x14ac:dyDescent="0.25">
      <c r="C124" s="37"/>
    </row>
    <row r="125" spans="3:3" x14ac:dyDescent="0.25">
      <c r="C125" s="37"/>
    </row>
    <row r="126" spans="3:3" x14ac:dyDescent="0.25">
      <c r="C126" s="37"/>
    </row>
    <row r="127" spans="3:3" x14ac:dyDescent="0.25">
      <c r="C127" s="37"/>
    </row>
    <row r="128" spans="3:3" x14ac:dyDescent="0.25">
      <c r="C128" s="37"/>
    </row>
    <row r="129" spans="3:3" x14ac:dyDescent="0.25">
      <c r="C129" s="37"/>
    </row>
    <row r="130" spans="3:3" x14ac:dyDescent="0.25">
      <c r="C130" s="37"/>
    </row>
    <row r="131" spans="3:3" x14ac:dyDescent="0.25">
      <c r="C131" s="37"/>
    </row>
    <row r="132" spans="3:3" x14ac:dyDescent="0.25">
      <c r="C132" s="37"/>
    </row>
    <row r="133" spans="3:3" x14ac:dyDescent="0.25">
      <c r="C133" s="37"/>
    </row>
    <row r="134" spans="3:3" x14ac:dyDescent="0.25">
      <c r="C134" s="37"/>
    </row>
    <row r="135" spans="3:3" x14ac:dyDescent="0.25">
      <c r="C135" s="37"/>
    </row>
    <row r="136" spans="3:3" x14ac:dyDescent="0.25">
      <c r="C136" s="37"/>
    </row>
    <row r="137" spans="3:3" x14ac:dyDescent="0.25">
      <c r="C137" s="37"/>
    </row>
    <row r="138" spans="3:3" x14ac:dyDescent="0.25">
      <c r="C138" s="37"/>
    </row>
    <row r="139" spans="3:3" x14ac:dyDescent="0.25">
      <c r="C139" s="37"/>
    </row>
    <row r="140" spans="3:3" x14ac:dyDescent="0.25">
      <c r="C140" s="37"/>
    </row>
    <row r="141" spans="3:3" x14ac:dyDescent="0.25">
      <c r="C141" s="37"/>
    </row>
    <row r="142" spans="3:3" x14ac:dyDescent="0.25">
      <c r="C142" s="37"/>
    </row>
    <row r="143" spans="3:3" x14ac:dyDescent="0.25">
      <c r="C143" s="37"/>
    </row>
    <row r="144" spans="3:3" x14ac:dyDescent="0.25">
      <c r="C144" s="37"/>
    </row>
    <row r="145" spans="3:3" x14ac:dyDescent="0.25">
      <c r="C145" s="37"/>
    </row>
    <row r="146" spans="3:3" x14ac:dyDescent="0.25">
      <c r="C146" s="37"/>
    </row>
    <row r="147" spans="3:3" x14ac:dyDescent="0.25">
      <c r="C147" s="37"/>
    </row>
    <row r="148" spans="3:3" x14ac:dyDescent="0.25">
      <c r="C148" s="37"/>
    </row>
    <row r="149" spans="3:3" x14ac:dyDescent="0.25">
      <c r="C149" s="37"/>
    </row>
    <row r="150" spans="3:3" x14ac:dyDescent="0.25">
      <c r="C150" s="37"/>
    </row>
    <row r="151" spans="3:3" x14ac:dyDescent="0.25">
      <c r="C151" s="37"/>
    </row>
    <row r="152" spans="3:3" x14ac:dyDescent="0.25">
      <c r="C152" s="37"/>
    </row>
    <row r="153" spans="3:3" x14ac:dyDescent="0.25">
      <c r="C153" s="37"/>
    </row>
    <row r="154" spans="3:3" x14ac:dyDescent="0.25">
      <c r="C154" s="37"/>
    </row>
    <row r="155" spans="3:3" x14ac:dyDescent="0.25">
      <c r="C155" s="37"/>
    </row>
    <row r="156" spans="3:3" x14ac:dyDescent="0.25">
      <c r="C156" s="37"/>
    </row>
    <row r="157" spans="3:3" x14ac:dyDescent="0.25">
      <c r="C157" s="37"/>
    </row>
    <row r="158" spans="3:3" x14ac:dyDescent="0.25">
      <c r="C158" s="37"/>
    </row>
    <row r="159" spans="3:3" x14ac:dyDescent="0.25">
      <c r="C159" s="37"/>
    </row>
    <row r="160" spans="3:3" x14ac:dyDescent="0.25">
      <c r="C160" s="37"/>
    </row>
    <row r="161" spans="3:3" x14ac:dyDescent="0.25">
      <c r="C161" s="37"/>
    </row>
    <row r="162" spans="3:3" x14ac:dyDescent="0.25">
      <c r="C162" s="37"/>
    </row>
    <row r="163" spans="3:3" x14ac:dyDescent="0.25">
      <c r="C163" s="37"/>
    </row>
    <row r="164" spans="3:3" x14ac:dyDescent="0.25">
      <c r="C164" s="37"/>
    </row>
    <row r="165" spans="3:3" x14ac:dyDescent="0.25">
      <c r="C165" s="37"/>
    </row>
    <row r="166" spans="3:3" x14ac:dyDescent="0.25">
      <c r="C166" s="37"/>
    </row>
    <row r="167" spans="3:3" x14ac:dyDescent="0.25">
      <c r="C167" s="37"/>
    </row>
    <row r="168" spans="3:3" x14ac:dyDescent="0.25">
      <c r="C168" s="37"/>
    </row>
    <row r="169" spans="3:3" x14ac:dyDescent="0.25">
      <c r="C169" s="37"/>
    </row>
    <row r="170" spans="3:3" x14ac:dyDescent="0.25">
      <c r="C170" s="37"/>
    </row>
    <row r="171" spans="3:3" x14ac:dyDescent="0.25">
      <c r="C171" s="37"/>
    </row>
    <row r="172" spans="3:3" x14ac:dyDescent="0.25">
      <c r="C172" s="37"/>
    </row>
    <row r="173" spans="3:3" x14ac:dyDescent="0.25">
      <c r="C173" s="37"/>
    </row>
    <row r="174" spans="3:3" x14ac:dyDescent="0.25">
      <c r="C174" s="37"/>
    </row>
    <row r="175" spans="3:3" x14ac:dyDescent="0.25">
      <c r="C175" s="37"/>
    </row>
    <row r="176" spans="3:3" x14ac:dyDescent="0.25">
      <c r="C176" s="37"/>
    </row>
    <row r="177" spans="3:3" x14ac:dyDescent="0.25">
      <c r="C177" s="37"/>
    </row>
    <row r="178" spans="3:3" x14ac:dyDescent="0.25">
      <c r="C178" s="37"/>
    </row>
    <row r="179" spans="3:3" x14ac:dyDescent="0.25">
      <c r="C179" s="37"/>
    </row>
    <row r="180" spans="3:3" x14ac:dyDescent="0.25">
      <c r="C180" s="37"/>
    </row>
    <row r="181" spans="3:3" x14ac:dyDescent="0.25">
      <c r="C181" s="37"/>
    </row>
    <row r="182" spans="3:3" x14ac:dyDescent="0.25">
      <c r="C182" s="37"/>
    </row>
    <row r="183" spans="3:3" x14ac:dyDescent="0.25">
      <c r="C183" s="37"/>
    </row>
    <row r="184" spans="3:3" x14ac:dyDescent="0.25">
      <c r="C184" s="37"/>
    </row>
    <row r="185" spans="3:3" x14ac:dyDescent="0.25">
      <c r="C185" s="37"/>
    </row>
    <row r="186" spans="3:3" x14ac:dyDescent="0.25">
      <c r="C186" s="37"/>
    </row>
    <row r="187" spans="3:3" x14ac:dyDescent="0.25">
      <c r="C187" s="37"/>
    </row>
    <row r="188" spans="3:3" x14ac:dyDescent="0.25">
      <c r="C188" s="37"/>
    </row>
    <row r="189" spans="3:3" x14ac:dyDescent="0.25">
      <c r="C189" s="37"/>
    </row>
    <row r="190" spans="3:3" x14ac:dyDescent="0.25">
      <c r="C190" s="37"/>
    </row>
    <row r="191" spans="3:3" x14ac:dyDescent="0.25">
      <c r="C191" s="37"/>
    </row>
    <row r="192" spans="3:3" x14ac:dyDescent="0.25">
      <c r="C192" s="37"/>
    </row>
    <row r="193" spans="3:3" x14ac:dyDescent="0.25">
      <c r="C193" s="37"/>
    </row>
    <row r="194" spans="3:3" x14ac:dyDescent="0.25">
      <c r="C194" s="37"/>
    </row>
    <row r="195" spans="3:3" x14ac:dyDescent="0.25">
      <c r="C195" s="37"/>
    </row>
    <row r="196" spans="3:3" x14ac:dyDescent="0.25">
      <c r="C196" s="37"/>
    </row>
    <row r="197" spans="3:3" x14ac:dyDescent="0.25">
      <c r="C197" s="37"/>
    </row>
    <row r="198" spans="3:3" x14ac:dyDescent="0.25">
      <c r="C198" s="37"/>
    </row>
    <row r="199" spans="3:3" x14ac:dyDescent="0.25">
      <c r="C199" s="37"/>
    </row>
    <row r="200" spans="3:3" x14ac:dyDescent="0.25">
      <c r="C200" s="37"/>
    </row>
    <row r="201" spans="3:3" x14ac:dyDescent="0.25">
      <c r="C201" s="37"/>
    </row>
    <row r="202" spans="3:3" x14ac:dyDescent="0.25">
      <c r="C202" s="37"/>
    </row>
    <row r="203" spans="3:3" x14ac:dyDescent="0.25">
      <c r="C203" s="37"/>
    </row>
    <row r="204" spans="3:3" x14ac:dyDescent="0.25">
      <c r="C204" s="37"/>
    </row>
    <row r="205" spans="3:3" x14ac:dyDescent="0.25">
      <c r="C205" s="37"/>
    </row>
    <row r="206" spans="3:3" x14ac:dyDescent="0.25">
      <c r="C206" s="37"/>
    </row>
    <row r="207" spans="3:3" x14ac:dyDescent="0.25">
      <c r="C207" s="37"/>
    </row>
    <row r="208" spans="3:3" x14ac:dyDescent="0.25">
      <c r="C208" s="37"/>
    </row>
    <row r="209" spans="3:3" x14ac:dyDescent="0.25">
      <c r="C209" s="37"/>
    </row>
    <row r="210" spans="3:3" x14ac:dyDescent="0.25">
      <c r="C210" s="37"/>
    </row>
    <row r="211" spans="3:3" x14ac:dyDescent="0.25">
      <c r="C211" s="37"/>
    </row>
    <row r="212" spans="3:3" x14ac:dyDescent="0.25">
      <c r="C212" s="37"/>
    </row>
    <row r="213" spans="3:3" x14ac:dyDescent="0.25">
      <c r="C213" s="37"/>
    </row>
    <row r="214" spans="3:3" x14ac:dyDescent="0.25">
      <c r="C214" s="37"/>
    </row>
    <row r="215" spans="3:3" x14ac:dyDescent="0.25">
      <c r="C215" s="37"/>
    </row>
    <row r="216" spans="3:3" x14ac:dyDescent="0.25">
      <c r="C216" s="37"/>
    </row>
    <row r="217" spans="3:3" x14ac:dyDescent="0.25">
      <c r="C217" s="37"/>
    </row>
    <row r="218" spans="3:3" x14ac:dyDescent="0.25">
      <c r="C218" s="37"/>
    </row>
    <row r="219" spans="3:3" x14ac:dyDescent="0.25">
      <c r="C219" s="37"/>
    </row>
    <row r="220" spans="3:3" x14ac:dyDescent="0.25">
      <c r="C220" s="37"/>
    </row>
    <row r="221" spans="3:3" x14ac:dyDescent="0.25">
      <c r="C221" s="37"/>
    </row>
    <row r="222" spans="3:3" x14ac:dyDescent="0.25">
      <c r="C222" s="37"/>
    </row>
    <row r="223" spans="3:3" x14ac:dyDescent="0.25">
      <c r="C223" s="37"/>
    </row>
    <row r="224" spans="3:3" x14ac:dyDescent="0.25">
      <c r="C224" s="37"/>
    </row>
    <row r="225" spans="3:3" x14ac:dyDescent="0.25">
      <c r="C225" s="37"/>
    </row>
    <row r="226" spans="3:3" x14ac:dyDescent="0.25">
      <c r="C226" s="37"/>
    </row>
    <row r="227" spans="3:3" x14ac:dyDescent="0.25">
      <c r="C227" s="37"/>
    </row>
    <row r="228" spans="3:3" x14ac:dyDescent="0.25">
      <c r="C228" s="37"/>
    </row>
    <row r="229" spans="3:3" x14ac:dyDescent="0.25">
      <c r="C229" s="37"/>
    </row>
    <row r="230" spans="3:3" x14ac:dyDescent="0.25">
      <c r="C230" s="37"/>
    </row>
    <row r="231" spans="3:3" x14ac:dyDescent="0.25">
      <c r="C231" s="37"/>
    </row>
    <row r="232" spans="3:3" x14ac:dyDescent="0.25">
      <c r="C232" s="37"/>
    </row>
    <row r="233" spans="3:3" x14ac:dyDescent="0.25">
      <c r="C233" s="37"/>
    </row>
    <row r="234" spans="3:3" x14ac:dyDescent="0.25">
      <c r="C234" s="37"/>
    </row>
    <row r="235" spans="3:3" x14ac:dyDescent="0.25">
      <c r="C235" s="37"/>
    </row>
    <row r="236" spans="3:3" x14ac:dyDescent="0.25">
      <c r="C236" s="37"/>
    </row>
    <row r="237" spans="3:3" x14ac:dyDescent="0.25">
      <c r="C237" s="37"/>
    </row>
    <row r="238" spans="3:3" x14ac:dyDescent="0.25">
      <c r="C238" s="37"/>
    </row>
    <row r="239" spans="3:3" x14ac:dyDescent="0.25">
      <c r="C239" s="37"/>
    </row>
    <row r="240" spans="3:3" x14ac:dyDescent="0.25">
      <c r="C240" s="37"/>
    </row>
    <row r="241" spans="3:3" x14ac:dyDescent="0.25">
      <c r="C241" s="37"/>
    </row>
    <row r="242" spans="3:3" x14ac:dyDescent="0.25">
      <c r="C242" s="37"/>
    </row>
    <row r="243" spans="3:3" x14ac:dyDescent="0.25">
      <c r="C243" s="37"/>
    </row>
    <row r="244" spans="3:3" x14ac:dyDescent="0.25">
      <c r="C244" s="37"/>
    </row>
    <row r="245" spans="3:3" x14ac:dyDescent="0.25">
      <c r="C245" s="37"/>
    </row>
    <row r="246" spans="3:3" x14ac:dyDescent="0.25">
      <c r="C246" s="37"/>
    </row>
    <row r="247" spans="3:3" x14ac:dyDescent="0.25">
      <c r="C247" s="37"/>
    </row>
    <row r="248" spans="3:3" x14ac:dyDescent="0.25">
      <c r="C248" s="37"/>
    </row>
    <row r="249" spans="3:3" x14ac:dyDescent="0.25">
      <c r="C249" s="37"/>
    </row>
    <row r="250" spans="3:3" x14ac:dyDescent="0.25">
      <c r="C250" s="37"/>
    </row>
    <row r="251" spans="3:3" x14ac:dyDescent="0.25">
      <c r="C251" s="37"/>
    </row>
    <row r="252" spans="3:3" x14ac:dyDescent="0.25">
      <c r="C252" s="37"/>
    </row>
    <row r="253" spans="3:3" x14ac:dyDescent="0.25">
      <c r="C253" s="37"/>
    </row>
    <row r="254" spans="3:3" x14ac:dyDescent="0.25">
      <c r="C254" s="37"/>
    </row>
    <row r="255" spans="3:3" x14ac:dyDescent="0.25">
      <c r="C255" s="37"/>
    </row>
    <row r="256" spans="3:3" x14ac:dyDescent="0.25">
      <c r="C256" s="37"/>
    </row>
    <row r="257" spans="3:3" x14ac:dyDescent="0.25">
      <c r="C257" s="37"/>
    </row>
    <row r="258" spans="3:3" x14ac:dyDescent="0.25">
      <c r="C258" s="37"/>
    </row>
    <row r="259" spans="3:3" x14ac:dyDescent="0.25">
      <c r="C259" s="37"/>
    </row>
    <row r="260" spans="3:3" x14ac:dyDescent="0.25">
      <c r="C260" s="37"/>
    </row>
    <row r="261" spans="3:3" x14ac:dyDescent="0.25">
      <c r="C261" s="37"/>
    </row>
    <row r="262" spans="3:3" x14ac:dyDescent="0.25">
      <c r="C262" s="37"/>
    </row>
    <row r="263" spans="3:3" x14ac:dyDescent="0.25">
      <c r="C263" s="37"/>
    </row>
    <row r="264" spans="3:3" x14ac:dyDescent="0.25">
      <c r="C264" s="37"/>
    </row>
    <row r="265" spans="3:3" x14ac:dyDescent="0.25">
      <c r="C265" s="37"/>
    </row>
    <row r="266" spans="3:3" x14ac:dyDescent="0.25">
      <c r="C266" s="37"/>
    </row>
    <row r="267" spans="3:3" x14ac:dyDescent="0.25">
      <c r="C267" s="37"/>
    </row>
    <row r="268" spans="3:3" x14ac:dyDescent="0.25">
      <c r="C268" s="37"/>
    </row>
    <row r="269" spans="3:3" x14ac:dyDescent="0.25">
      <c r="C269" s="37"/>
    </row>
    <row r="270" spans="3:3" x14ac:dyDescent="0.25">
      <c r="C270" s="37"/>
    </row>
    <row r="271" spans="3:3" x14ac:dyDescent="0.25">
      <c r="C271" s="37"/>
    </row>
    <row r="272" spans="3:3" x14ac:dyDescent="0.25">
      <c r="C272" s="37"/>
    </row>
    <row r="273" spans="3:3" x14ac:dyDescent="0.25">
      <c r="C273" s="37"/>
    </row>
    <row r="274" spans="3:3" x14ac:dyDescent="0.25">
      <c r="C274" s="37"/>
    </row>
    <row r="275" spans="3:3" x14ac:dyDescent="0.25">
      <c r="C275" s="37"/>
    </row>
    <row r="276" spans="3:3" x14ac:dyDescent="0.25">
      <c r="C276" s="37"/>
    </row>
    <row r="277" spans="3:3" x14ac:dyDescent="0.25">
      <c r="C277" s="37"/>
    </row>
    <row r="278" spans="3:3" x14ac:dyDescent="0.25">
      <c r="C278" s="37"/>
    </row>
    <row r="279" spans="3:3" x14ac:dyDescent="0.25">
      <c r="C279" s="37"/>
    </row>
    <row r="280" spans="3:3" x14ac:dyDescent="0.25">
      <c r="C280" s="37"/>
    </row>
    <row r="281" spans="3:3" x14ac:dyDescent="0.25">
      <c r="C281" s="37"/>
    </row>
    <row r="282" spans="3:3" x14ac:dyDescent="0.25">
      <c r="C282" s="37"/>
    </row>
    <row r="283" spans="3:3" x14ac:dyDescent="0.25">
      <c r="C283" s="37"/>
    </row>
    <row r="284" spans="3:3" x14ac:dyDescent="0.25">
      <c r="C284" s="37"/>
    </row>
    <row r="285" spans="3:3" x14ac:dyDescent="0.25">
      <c r="C285" s="37"/>
    </row>
    <row r="286" spans="3:3" x14ac:dyDescent="0.25">
      <c r="C286" s="37"/>
    </row>
    <row r="287" spans="3:3" x14ac:dyDescent="0.25">
      <c r="C287" s="37"/>
    </row>
    <row r="288" spans="3:3" x14ac:dyDescent="0.25">
      <c r="C288" s="37"/>
    </row>
    <row r="289" spans="3:3" x14ac:dyDescent="0.25">
      <c r="C289" s="37"/>
    </row>
    <row r="290" spans="3:3" x14ac:dyDescent="0.25">
      <c r="C290" s="37"/>
    </row>
    <row r="291" spans="3:3" x14ac:dyDescent="0.25">
      <c r="C291" s="37"/>
    </row>
    <row r="292" spans="3:3" x14ac:dyDescent="0.25">
      <c r="C292" s="37"/>
    </row>
    <row r="293" spans="3:3" x14ac:dyDescent="0.25">
      <c r="C293" s="37"/>
    </row>
    <row r="294" spans="3:3" x14ac:dyDescent="0.25">
      <c r="C294" s="37"/>
    </row>
    <row r="295" spans="3:3" x14ac:dyDescent="0.25">
      <c r="C295" s="37"/>
    </row>
    <row r="296" spans="3:3" x14ac:dyDescent="0.25">
      <c r="C296" s="37"/>
    </row>
    <row r="297" spans="3:3" x14ac:dyDescent="0.25">
      <c r="C297" s="37"/>
    </row>
    <row r="298" spans="3:3" x14ac:dyDescent="0.25">
      <c r="C298" s="37"/>
    </row>
    <row r="299" spans="3:3" x14ac:dyDescent="0.25">
      <c r="C299" s="37"/>
    </row>
    <row r="300" spans="3:3" x14ac:dyDescent="0.25">
      <c r="C300" s="37"/>
    </row>
    <row r="301" spans="3:3" x14ac:dyDescent="0.25">
      <c r="C301" s="37"/>
    </row>
    <row r="302" spans="3:3" x14ac:dyDescent="0.25">
      <c r="C302" s="37"/>
    </row>
    <row r="303" spans="3:3" x14ac:dyDescent="0.25">
      <c r="C303" s="37"/>
    </row>
    <row r="304" spans="3:3" x14ac:dyDescent="0.25">
      <c r="C304" s="37"/>
    </row>
    <row r="305" spans="3:3" x14ac:dyDescent="0.25">
      <c r="C305" s="37"/>
    </row>
    <row r="306" spans="3:3" x14ac:dyDescent="0.25">
      <c r="C306" s="37"/>
    </row>
    <row r="307" spans="3:3" x14ac:dyDescent="0.25">
      <c r="C307" s="37"/>
    </row>
    <row r="308" spans="3:3" x14ac:dyDescent="0.25">
      <c r="C308" s="37"/>
    </row>
    <row r="309" spans="3:3" x14ac:dyDescent="0.25">
      <c r="C309" s="37"/>
    </row>
    <row r="310" spans="3:3" x14ac:dyDescent="0.25">
      <c r="C310" s="37"/>
    </row>
    <row r="311" spans="3:3" x14ac:dyDescent="0.25">
      <c r="C311" s="37"/>
    </row>
    <row r="312" spans="3:3" x14ac:dyDescent="0.25">
      <c r="C312" s="37"/>
    </row>
    <row r="313" spans="3:3" x14ac:dyDescent="0.25">
      <c r="C313" s="37"/>
    </row>
    <row r="314" spans="3:3" x14ac:dyDescent="0.25">
      <c r="C314" s="37"/>
    </row>
    <row r="315" spans="3:3" x14ac:dyDescent="0.25">
      <c r="C315" s="37"/>
    </row>
    <row r="316" spans="3:3" x14ac:dyDescent="0.25">
      <c r="C316" s="37"/>
    </row>
    <row r="317" spans="3:3" x14ac:dyDescent="0.25">
      <c r="C317" s="37"/>
    </row>
    <row r="318" spans="3:3" x14ac:dyDescent="0.25">
      <c r="C318" s="37"/>
    </row>
    <row r="319" spans="3:3" x14ac:dyDescent="0.25">
      <c r="C319" s="37"/>
    </row>
    <row r="320" spans="3:3" x14ac:dyDescent="0.25">
      <c r="C320" s="37"/>
    </row>
    <row r="321" spans="3:3" x14ac:dyDescent="0.25">
      <c r="C321" s="37"/>
    </row>
    <row r="322" spans="3:3" x14ac:dyDescent="0.25">
      <c r="C322" s="37"/>
    </row>
    <row r="323" spans="3:3" x14ac:dyDescent="0.25">
      <c r="C323" s="37"/>
    </row>
    <row r="324" spans="3:3" x14ac:dyDescent="0.25">
      <c r="C324" s="37"/>
    </row>
    <row r="325" spans="3:3" x14ac:dyDescent="0.25">
      <c r="C325" s="37"/>
    </row>
    <row r="326" spans="3:3" x14ac:dyDescent="0.25">
      <c r="C326" s="37"/>
    </row>
    <row r="327" spans="3:3" x14ac:dyDescent="0.25">
      <c r="C327" s="37"/>
    </row>
    <row r="328" spans="3:3" x14ac:dyDescent="0.25">
      <c r="C328" s="37"/>
    </row>
    <row r="329" spans="3:3" x14ac:dyDescent="0.25">
      <c r="C329" s="37"/>
    </row>
    <row r="330" spans="3:3" x14ac:dyDescent="0.25">
      <c r="C330" s="37"/>
    </row>
    <row r="331" spans="3:3" x14ac:dyDescent="0.25">
      <c r="C331" s="37"/>
    </row>
    <row r="332" spans="3:3" x14ac:dyDescent="0.25">
      <c r="C332" s="37"/>
    </row>
    <row r="333" spans="3:3" x14ac:dyDescent="0.25">
      <c r="C333" s="37"/>
    </row>
    <row r="334" spans="3:3" x14ac:dyDescent="0.25">
      <c r="C334" s="37"/>
    </row>
    <row r="335" spans="3:3" x14ac:dyDescent="0.25">
      <c r="C335" s="37"/>
    </row>
    <row r="336" spans="3:3" x14ac:dyDescent="0.25">
      <c r="C336" s="37"/>
    </row>
    <row r="337" spans="3:3" x14ac:dyDescent="0.25">
      <c r="C337" s="37"/>
    </row>
    <row r="338" spans="3:3" x14ac:dyDescent="0.25">
      <c r="C338" s="37"/>
    </row>
    <row r="339" spans="3:3" x14ac:dyDescent="0.25">
      <c r="C339" s="37"/>
    </row>
    <row r="340" spans="3:3" x14ac:dyDescent="0.25">
      <c r="C340" s="37"/>
    </row>
    <row r="341" spans="3:3" x14ac:dyDescent="0.25">
      <c r="C341" s="37"/>
    </row>
    <row r="342" spans="3:3" x14ac:dyDescent="0.25">
      <c r="C342" s="37"/>
    </row>
    <row r="343" spans="3:3" x14ac:dyDescent="0.25">
      <c r="C343" s="37"/>
    </row>
    <row r="344" spans="3:3" x14ac:dyDescent="0.25">
      <c r="C344" s="37"/>
    </row>
    <row r="345" spans="3:3" x14ac:dyDescent="0.25">
      <c r="C345" s="37"/>
    </row>
    <row r="346" spans="3:3" x14ac:dyDescent="0.25">
      <c r="C346" s="37"/>
    </row>
    <row r="347" spans="3:3" x14ac:dyDescent="0.25">
      <c r="C347" s="37"/>
    </row>
    <row r="348" spans="3:3" x14ac:dyDescent="0.25">
      <c r="C348" s="37"/>
    </row>
    <row r="349" spans="3:3" x14ac:dyDescent="0.25">
      <c r="C349" s="37"/>
    </row>
    <row r="350" spans="3:3" x14ac:dyDescent="0.25">
      <c r="C350" s="37"/>
    </row>
    <row r="351" spans="3:3" x14ac:dyDescent="0.25">
      <c r="C351" s="37"/>
    </row>
    <row r="352" spans="3:3" x14ac:dyDescent="0.25">
      <c r="C352" s="37"/>
    </row>
    <row r="353" spans="3:3" x14ac:dyDescent="0.25">
      <c r="C353" s="37"/>
    </row>
    <row r="354" spans="3:3" x14ac:dyDescent="0.25">
      <c r="C354" s="37"/>
    </row>
    <row r="355" spans="3:3" x14ac:dyDescent="0.25">
      <c r="C355" s="37"/>
    </row>
    <row r="356" spans="3:3" x14ac:dyDescent="0.25">
      <c r="C356" s="37"/>
    </row>
    <row r="357" spans="3:3" x14ac:dyDescent="0.25">
      <c r="C357" s="37"/>
    </row>
    <row r="358" spans="3:3" x14ac:dyDescent="0.25">
      <c r="C358" s="37"/>
    </row>
    <row r="359" spans="3:3" x14ac:dyDescent="0.25">
      <c r="C359" s="37"/>
    </row>
    <row r="360" spans="3:3" x14ac:dyDescent="0.25">
      <c r="C360" s="37"/>
    </row>
    <row r="361" spans="3:3" x14ac:dyDescent="0.25">
      <c r="C361" s="37"/>
    </row>
    <row r="362" spans="3:3" x14ac:dyDescent="0.25">
      <c r="C362" s="37"/>
    </row>
    <row r="363" spans="3:3" x14ac:dyDescent="0.25">
      <c r="C363" s="37"/>
    </row>
    <row r="364" spans="3:3" x14ac:dyDescent="0.25">
      <c r="C364" s="37"/>
    </row>
    <row r="365" spans="3:3" x14ac:dyDescent="0.25">
      <c r="C365" s="37"/>
    </row>
    <row r="366" spans="3:3" x14ac:dyDescent="0.25">
      <c r="C366" s="37"/>
    </row>
    <row r="367" spans="3:3" x14ac:dyDescent="0.25">
      <c r="C367" s="37"/>
    </row>
    <row r="368" spans="3:3" x14ac:dyDescent="0.25">
      <c r="C368" s="37"/>
    </row>
    <row r="369" spans="3:3" x14ac:dyDescent="0.25">
      <c r="C369" s="37"/>
    </row>
    <row r="370" spans="3:3" x14ac:dyDescent="0.25">
      <c r="C370" s="37"/>
    </row>
    <row r="371" spans="3:3" x14ac:dyDescent="0.25">
      <c r="C371" s="37"/>
    </row>
    <row r="372" spans="3:3" x14ac:dyDescent="0.25">
      <c r="C372" s="37"/>
    </row>
    <row r="373" spans="3:3" x14ac:dyDescent="0.25">
      <c r="C373" s="37"/>
    </row>
    <row r="374" spans="3:3" x14ac:dyDescent="0.25">
      <c r="C374" s="37"/>
    </row>
    <row r="375" spans="3:3" x14ac:dyDescent="0.25">
      <c r="C375" s="37"/>
    </row>
    <row r="376" spans="3:3" x14ac:dyDescent="0.25">
      <c r="C376" s="37"/>
    </row>
    <row r="377" spans="3:3" x14ac:dyDescent="0.25">
      <c r="C377" s="37"/>
    </row>
    <row r="378" spans="3:3" x14ac:dyDescent="0.25">
      <c r="C378" s="37"/>
    </row>
    <row r="379" spans="3:3" x14ac:dyDescent="0.25">
      <c r="C379" s="37"/>
    </row>
    <row r="380" spans="3:3" x14ac:dyDescent="0.25">
      <c r="C380" s="37"/>
    </row>
    <row r="381" spans="3:3" x14ac:dyDescent="0.25">
      <c r="C381" s="37"/>
    </row>
    <row r="382" spans="3:3" x14ac:dyDescent="0.25">
      <c r="C382" s="37"/>
    </row>
    <row r="383" spans="3:3" x14ac:dyDescent="0.25">
      <c r="C383" s="37"/>
    </row>
    <row r="384" spans="3:3" x14ac:dyDescent="0.25">
      <c r="C384" s="37"/>
    </row>
    <row r="385" spans="3:3" x14ac:dyDescent="0.25">
      <c r="C385" s="37"/>
    </row>
    <row r="386" spans="3:3" x14ac:dyDescent="0.25">
      <c r="C386" s="37"/>
    </row>
    <row r="387" spans="3:3" x14ac:dyDescent="0.25">
      <c r="C387" s="37"/>
    </row>
    <row r="388" spans="3:3" x14ac:dyDescent="0.25">
      <c r="C388" s="37"/>
    </row>
    <row r="389" spans="3:3" x14ac:dyDescent="0.25">
      <c r="C389" s="37"/>
    </row>
    <row r="390" spans="3:3" x14ac:dyDescent="0.25">
      <c r="C390" s="37"/>
    </row>
    <row r="391" spans="3:3" x14ac:dyDescent="0.25">
      <c r="C391" s="37"/>
    </row>
    <row r="392" spans="3:3" x14ac:dyDescent="0.25">
      <c r="C392" s="37"/>
    </row>
    <row r="393" spans="3:3" x14ac:dyDescent="0.25">
      <c r="C393" s="37"/>
    </row>
    <row r="394" spans="3:3" x14ac:dyDescent="0.25">
      <c r="C394" s="37"/>
    </row>
    <row r="395" spans="3:3" x14ac:dyDescent="0.25">
      <c r="C395" s="37"/>
    </row>
    <row r="396" spans="3:3" x14ac:dyDescent="0.25">
      <c r="C396" s="37"/>
    </row>
    <row r="397" spans="3:3" x14ac:dyDescent="0.25">
      <c r="C397" s="37"/>
    </row>
    <row r="398" spans="3:3" x14ac:dyDescent="0.25">
      <c r="C398" s="37"/>
    </row>
    <row r="399" spans="3:3" x14ac:dyDescent="0.25">
      <c r="C399" s="37"/>
    </row>
    <row r="400" spans="3:3" x14ac:dyDescent="0.25">
      <c r="C400" s="37"/>
    </row>
    <row r="401" spans="3:3" x14ac:dyDescent="0.25">
      <c r="C401" s="37"/>
    </row>
    <row r="402" spans="3:3" x14ac:dyDescent="0.25">
      <c r="C402" s="37"/>
    </row>
    <row r="403" spans="3:3" x14ac:dyDescent="0.25">
      <c r="C403" s="37"/>
    </row>
    <row r="404" spans="3:3" x14ac:dyDescent="0.25">
      <c r="C404" s="37"/>
    </row>
    <row r="405" spans="3:3" x14ac:dyDescent="0.25">
      <c r="C405" s="37"/>
    </row>
    <row r="406" spans="3:3" x14ac:dyDescent="0.25">
      <c r="C406" s="37"/>
    </row>
    <row r="407" spans="3:3" x14ac:dyDescent="0.25">
      <c r="C407" s="37"/>
    </row>
    <row r="408" spans="3:3" x14ac:dyDescent="0.25">
      <c r="C408" s="37"/>
    </row>
    <row r="409" spans="3:3" x14ac:dyDescent="0.25">
      <c r="C409" s="37"/>
    </row>
    <row r="410" spans="3:3" x14ac:dyDescent="0.25">
      <c r="C410" s="37"/>
    </row>
    <row r="411" spans="3:3" x14ac:dyDescent="0.25">
      <c r="C411" s="37"/>
    </row>
    <row r="412" spans="3:3" x14ac:dyDescent="0.25">
      <c r="C412" s="37"/>
    </row>
    <row r="413" spans="3:3" x14ac:dyDescent="0.25">
      <c r="C413" s="37"/>
    </row>
    <row r="414" spans="3:3" x14ac:dyDescent="0.25">
      <c r="C414" s="37"/>
    </row>
    <row r="415" spans="3:3" x14ac:dyDescent="0.25">
      <c r="C415" s="37"/>
    </row>
    <row r="416" spans="3:3" x14ac:dyDescent="0.25">
      <c r="C416" s="37"/>
    </row>
    <row r="417" spans="3:3" x14ac:dyDescent="0.25">
      <c r="C417" s="37"/>
    </row>
    <row r="418" spans="3:3" x14ac:dyDescent="0.25">
      <c r="C418" s="37"/>
    </row>
    <row r="419" spans="3:3" x14ac:dyDescent="0.25">
      <c r="C419" s="37"/>
    </row>
    <row r="420" spans="3:3" x14ac:dyDescent="0.25">
      <c r="C420" s="37"/>
    </row>
    <row r="421" spans="3:3" x14ac:dyDescent="0.25">
      <c r="C421" s="37"/>
    </row>
    <row r="422" spans="3:3" x14ac:dyDescent="0.25">
      <c r="C422" s="37"/>
    </row>
    <row r="423" spans="3:3" x14ac:dyDescent="0.25">
      <c r="C423" s="37"/>
    </row>
    <row r="424" spans="3:3" x14ac:dyDescent="0.25">
      <c r="C424" s="37"/>
    </row>
    <row r="425" spans="3:3" x14ac:dyDescent="0.25">
      <c r="C425" s="37"/>
    </row>
    <row r="426" spans="3:3" x14ac:dyDescent="0.25">
      <c r="C426" s="37"/>
    </row>
    <row r="427" spans="3:3" x14ac:dyDescent="0.25">
      <c r="C427" s="37"/>
    </row>
    <row r="428" spans="3:3" x14ac:dyDescent="0.25">
      <c r="C428" s="37"/>
    </row>
    <row r="429" spans="3:3" x14ac:dyDescent="0.25">
      <c r="C429" s="37"/>
    </row>
    <row r="430" spans="3:3" x14ac:dyDescent="0.25">
      <c r="C430" s="37"/>
    </row>
    <row r="431" spans="3:3" x14ac:dyDescent="0.25">
      <c r="C431" s="37"/>
    </row>
    <row r="432" spans="3:3" x14ac:dyDescent="0.25">
      <c r="C432" s="37"/>
    </row>
    <row r="433" spans="3:3" x14ac:dyDescent="0.25">
      <c r="C433" s="37"/>
    </row>
    <row r="434" spans="3:3" x14ac:dyDescent="0.25">
      <c r="C434" s="37"/>
    </row>
    <row r="435" spans="3:3" x14ac:dyDescent="0.25">
      <c r="C435" s="37"/>
    </row>
    <row r="436" spans="3:3" x14ac:dyDescent="0.25">
      <c r="C436" s="37"/>
    </row>
    <row r="437" spans="3:3" x14ac:dyDescent="0.25">
      <c r="C437" s="37"/>
    </row>
    <row r="438" spans="3:3" x14ac:dyDescent="0.25">
      <c r="C438" s="37"/>
    </row>
    <row r="439" spans="3:3" x14ac:dyDescent="0.25">
      <c r="C439" s="37"/>
    </row>
    <row r="440" spans="3:3" x14ac:dyDescent="0.25">
      <c r="C440" s="37"/>
    </row>
    <row r="441" spans="3:3" x14ac:dyDescent="0.25">
      <c r="C441" s="37"/>
    </row>
    <row r="442" spans="3:3" x14ac:dyDescent="0.25">
      <c r="C442" s="37"/>
    </row>
    <row r="443" spans="3:3" x14ac:dyDescent="0.25">
      <c r="C443" s="37"/>
    </row>
    <row r="444" spans="3:3" x14ac:dyDescent="0.25">
      <c r="C444" s="37"/>
    </row>
    <row r="445" spans="3:3" x14ac:dyDescent="0.25">
      <c r="C445" s="37"/>
    </row>
    <row r="446" spans="3:3" x14ac:dyDescent="0.25">
      <c r="C446" s="37"/>
    </row>
    <row r="447" spans="3:3" x14ac:dyDescent="0.25">
      <c r="C447" s="37"/>
    </row>
    <row r="448" spans="3:3" x14ac:dyDescent="0.25">
      <c r="C448" s="37"/>
    </row>
    <row r="449" spans="3:3" x14ac:dyDescent="0.25">
      <c r="C449" s="37"/>
    </row>
    <row r="450" spans="3:3" x14ac:dyDescent="0.25">
      <c r="C450" s="37"/>
    </row>
    <row r="451" spans="3:3" x14ac:dyDescent="0.25">
      <c r="C451" s="37"/>
    </row>
    <row r="452" spans="3:3" x14ac:dyDescent="0.25">
      <c r="C452" s="37"/>
    </row>
    <row r="453" spans="3:3" x14ac:dyDescent="0.25">
      <c r="C453" s="37"/>
    </row>
    <row r="454" spans="3:3" x14ac:dyDescent="0.25">
      <c r="C454" s="37"/>
    </row>
    <row r="455" spans="3:3" x14ac:dyDescent="0.25">
      <c r="C455" s="37"/>
    </row>
    <row r="456" spans="3:3" x14ac:dyDescent="0.25">
      <c r="C456" s="37"/>
    </row>
    <row r="457" spans="3:3" x14ac:dyDescent="0.25">
      <c r="C457" s="37"/>
    </row>
    <row r="458" spans="3:3" x14ac:dyDescent="0.25">
      <c r="C458" s="37"/>
    </row>
    <row r="459" spans="3:3" x14ac:dyDescent="0.25">
      <c r="C459" s="37"/>
    </row>
    <row r="460" spans="3:3" x14ac:dyDescent="0.25">
      <c r="C460" s="37"/>
    </row>
    <row r="461" spans="3:3" x14ac:dyDescent="0.25">
      <c r="C461" s="37"/>
    </row>
    <row r="462" spans="3:3" x14ac:dyDescent="0.25">
      <c r="C462" s="37"/>
    </row>
    <row r="463" spans="3:3" x14ac:dyDescent="0.25">
      <c r="C463" s="37"/>
    </row>
    <row r="464" spans="3:3" x14ac:dyDescent="0.25">
      <c r="C464" s="37"/>
    </row>
    <row r="465" spans="3:3" x14ac:dyDescent="0.25">
      <c r="C465" s="37"/>
    </row>
    <row r="466" spans="3:3" x14ac:dyDescent="0.25">
      <c r="C466" s="37"/>
    </row>
    <row r="467" spans="3:3" x14ac:dyDescent="0.25">
      <c r="C467" s="37"/>
    </row>
    <row r="468" spans="3:3" x14ac:dyDescent="0.25">
      <c r="C468" s="37"/>
    </row>
    <row r="469" spans="3:3" x14ac:dyDescent="0.25">
      <c r="C469" s="37"/>
    </row>
    <row r="470" spans="3:3" x14ac:dyDescent="0.25">
      <c r="C470" s="37"/>
    </row>
    <row r="471" spans="3:3" x14ac:dyDescent="0.25">
      <c r="C471" s="37"/>
    </row>
    <row r="472" spans="3:3" x14ac:dyDescent="0.25">
      <c r="C472" s="37"/>
    </row>
    <row r="473" spans="3:3" x14ac:dyDescent="0.25">
      <c r="C473" s="37"/>
    </row>
    <row r="474" spans="3:3" x14ac:dyDescent="0.25">
      <c r="C474" s="37"/>
    </row>
    <row r="475" spans="3:3" x14ac:dyDescent="0.25">
      <c r="C475" s="37"/>
    </row>
    <row r="476" spans="3:3" x14ac:dyDescent="0.25">
      <c r="C476" s="37"/>
    </row>
    <row r="477" spans="3:3" x14ac:dyDescent="0.25">
      <c r="C477" s="37"/>
    </row>
    <row r="478" spans="3:3" x14ac:dyDescent="0.25">
      <c r="C478" s="37"/>
    </row>
    <row r="479" spans="3:3" x14ac:dyDescent="0.25">
      <c r="C479" s="37"/>
    </row>
    <row r="480" spans="3:3" x14ac:dyDescent="0.25">
      <c r="C480" s="37"/>
    </row>
    <row r="481" spans="3:3" x14ac:dyDescent="0.25">
      <c r="C481" s="37"/>
    </row>
    <row r="482" spans="3:3" x14ac:dyDescent="0.25">
      <c r="C482" s="37"/>
    </row>
    <row r="483" spans="3:3" x14ac:dyDescent="0.25">
      <c r="C483" s="37"/>
    </row>
    <row r="484" spans="3:3" x14ac:dyDescent="0.25">
      <c r="C484" s="37"/>
    </row>
    <row r="485" spans="3:3" x14ac:dyDescent="0.25">
      <c r="C485" s="37"/>
    </row>
    <row r="486" spans="3:3" x14ac:dyDescent="0.25">
      <c r="C486" s="37"/>
    </row>
    <row r="487" spans="3:3" x14ac:dyDescent="0.25">
      <c r="C487" s="37"/>
    </row>
    <row r="488" spans="3:3" x14ac:dyDescent="0.25">
      <c r="C488" s="37"/>
    </row>
    <row r="489" spans="3:3" x14ac:dyDescent="0.25">
      <c r="C489" s="37"/>
    </row>
    <row r="490" spans="3:3" x14ac:dyDescent="0.25">
      <c r="C490" s="37"/>
    </row>
    <row r="491" spans="3:3" x14ac:dyDescent="0.25">
      <c r="C491" s="37"/>
    </row>
    <row r="492" spans="3:3" x14ac:dyDescent="0.25">
      <c r="C492" s="37"/>
    </row>
    <row r="493" spans="3:3" x14ac:dyDescent="0.25">
      <c r="C493" s="37"/>
    </row>
    <row r="494" spans="3:3" x14ac:dyDescent="0.25">
      <c r="C494" s="37"/>
    </row>
    <row r="495" spans="3:3" x14ac:dyDescent="0.25">
      <c r="C495" s="37"/>
    </row>
    <row r="496" spans="3:3" x14ac:dyDescent="0.25">
      <c r="C496" s="37"/>
    </row>
    <row r="497" spans="3:3" x14ac:dyDescent="0.25">
      <c r="C497" s="37"/>
    </row>
    <row r="498" spans="3:3" x14ac:dyDescent="0.25">
      <c r="C498" s="37"/>
    </row>
    <row r="499" spans="3:3" x14ac:dyDescent="0.25">
      <c r="C499" s="37"/>
    </row>
    <row r="500" spans="3:3" x14ac:dyDescent="0.25">
      <c r="C500" s="37"/>
    </row>
    <row r="501" spans="3:3" x14ac:dyDescent="0.25">
      <c r="C501" s="37"/>
    </row>
    <row r="502" spans="3:3" x14ac:dyDescent="0.25">
      <c r="C502" s="37"/>
    </row>
    <row r="503" spans="3:3" x14ac:dyDescent="0.25">
      <c r="C503" s="37"/>
    </row>
    <row r="504" spans="3:3" x14ac:dyDescent="0.25">
      <c r="C504" s="37"/>
    </row>
    <row r="505" spans="3:3" x14ac:dyDescent="0.25">
      <c r="C505" s="37"/>
    </row>
    <row r="506" spans="3:3" x14ac:dyDescent="0.25">
      <c r="C506" s="37"/>
    </row>
    <row r="507" spans="3:3" x14ac:dyDescent="0.25">
      <c r="C507" s="37"/>
    </row>
    <row r="508" spans="3:3" x14ac:dyDescent="0.25">
      <c r="C508" s="37"/>
    </row>
    <row r="509" spans="3:3" x14ac:dyDescent="0.25">
      <c r="C509" s="37"/>
    </row>
    <row r="510" spans="3:3" x14ac:dyDescent="0.25">
      <c r="C510" s="37"/>
    </row>
    <row r="511" spans="3:3" x14ac:dyDescent="0.25">
      <c r="C511" s="37"/>
    </row>
    <row r="512" spans="3:3" x14ac:dyDescent="0.25">
      <c r="C512" s="37"/>
    </row>
    <row r="513" spans="3:3" x14ac:dyDescent="0.25">
      <c r="C513" s="37"/>
    </row>
    <row r="514" spans="3:3" x14ac:dyDescent="0.25">
      <c r="C514" s="37"/>
    </row>
    <row r="515" spans="3:3" x14ac:dyDescent="0.25">
      <c r="C515" s="37"/>
    </row>
    <row r="516" spans="3:3" x14ac:dyDescent="0.25">
      <c r="C516" s="37"/>
    </row>
    <row r="517" spans="3:3" x14ac:dyDescent="0.25">
      <c r="C517" s="37"/>
    </row>
    <row r="518" spans="3:3" x14ac:dyDescent="0.25">
      <c r="C518" s="37"/>
    </row>
    <row r="519" spans="3:3" x14ac:dyDescent="0.25">
      <c r="C519" s="37"/>
    </row>
    <row r="520" spans="3:3" x14ac:dyDescent="0.25">
      <c r="C520" s="37"/>
    </row>
    <row r="521" spans="3:3" x14ac:dyDescent="0.25">
      <c r="C521" s="37"/>
    </row>
    <row r="522" spans="3:3" x14ac:dyDescent="0.25">
      <c r="C522" s="37"/>
    </row>
    <row r="523" spans="3:3" x14ac:dyDescent="0.25">
      <c r="C523" s="37"/>
    </row>
    <row r="524" spans="3:3" x14ac:dyDescent="0.25">
      <c r="C524" s="37"/>
    </row>
    <row r="525" spans="3:3" x14ac:dyDescent="0.25">
      <c r="C525" s="37"/>
    </row>
    <row r="526" spans="3:3" x14ac:dyDescent="0.25">
      <c r="C526" s="37"/>
    </row>
    <row r="527" spans="3:3" x14ac:dyDescent="0.25">
      <c r="C527" s="37"/>
    </row>
    <row r="528" spans="3:3" x14ac:dyDescent="0.25">
      <c r="C528" s="37"/>
    </row>
    <row r="529" spans="3:3" x14ac:dyDescent="0.25">
      <c r="C529" s="37"/>
    </row>
    <row r="530" spans="3:3" x14ac:dyDescent="0.25">
      <c r="C530" s="37"/>
    </row>
    <row r="531" spans="3:3" x14ac:dyDescent="0.25">
      <c r="C531" s="37"/>
    </row>
    <row r="532" spans="3:3" x14ac:dyDescent="0.25">
      <c r="C532" s="37"/>
    </row>
    <row r="533" spans="3:3" x14ac:dyDescent="0.25">
      <c r="C533" s="37"/>
    </row>
    <row r="534" spans="3:3" x14ac:dyDescent="0.25">
      <c r="C534" s="37"/>
    </row>
    <row r="535" spans="3:3" x14ac:dyDescent="0.25">
      <c r="C535" s="37"/>
    </row>
    <row r="536" spans="3:3" x14ac:dyDescent="0.25">
      <c r="C536" s="37"/>
    </row>
    <row r="537" spans="3:3" x14ac:dyDescent="0.25">
      <c r="C537" s="37"/>
    </row>
    <row r="538" spans="3:3" x14ac:dyDescent="0.25">
      <c r="C538" s="37"/>
    </row>
    <row r="539" spans="3:3" x14ac:dyDescent="0.25">
      <c r="C539" s="37"/>
    </row>
    <row r="540" spans="3:3" x14ac:dyDescent="0.25">
      <c r="C540" s="37"/>
    </row>
    <row r="541" spans="3:3" x14ac:dyDescent="0.25">
      <c r="C541" s="37"/>
    </row>
    <row r="542" spans="3:3" x14ac:dyDescent="0.25">
      <c r="C542" s="37"/>
    </row>
    <row r="543" spans="3:3" x14ac:dyDescent="0.25">
      <c r="C543" s="37"/>
    </row>
    <row r="544" spans="3:3" x14ac:dyDescent="0.25">
      <c r="C544" s="37"/>
    </row>
    <row r="545" spans="3:3" x14ac:dyDescent="0.25">
      <c r="C545" s="37"/>
    </row>
    <row r="546" spans="3:3" x14ac:dyDescent="0.25">
      <c r="C546" s="37"/>
    </row>
    <row r="547" spans="3:3" x14ac:dyDescent="0.25">
      <c r="C547" s="37"/>
    </row>
    <row r="548" spans="3:3" x14ac:dyDescent="0.25">
      <c r="C548" s="37"/>
    </row>
    <row r="549" spans="3:3" x14ac:dyDescent="0.25">
      <c r="C549" s="37"/>
    </row>
    <row r="550" spans="3:3" x14ac:dyDescent="0.25">
      <c r="C550" s="37"/>
    </row>
    <row r="551" spans="3:3" x14ac:dyDescent="0.25">
      <c r="C551" s="37"/>
    </row>
    <row r="552" spans="3:3" x14ac:dyDescent="0.25">
      <c r="C552" s="37"/>
    </row>
    <row r="553" spans="3:3" x14ac:dyDescent="0.25">
      <c r="C553" s="37"/>
    </row>
    <row r="554" spans="3:3" x14ac:dyDescent="0.25">
      <c r="C554" s="37"/>
    </row>
    <row r="555" spans="3:3" x14ac:dyDescent="0.25">
      <c r="C555" s="37"/>
    </row>
    <row r="556" spans="3:3" x14ac:dyDescent="0.25">
      <c r="C556" s="37"/>
    </row>
    <row r="557" spans="3:3" x14ac:dyDescent="0.25">
      <c r="C557" s="37"/>
    </row>
    <row r="558" spans="3:3" x14ac:dyDescent="0.25">
      <c r="C558" s="37"/>
    </row>
    <row r="559" spans="3:3" x14ac:dyDescent="0.25">
      <c r="C559" s="37"/>
    </row>
    <row r="560" spans="3:3" x14ac:dyDescent="0.25">
      <c r="C560" s="37"/>
    </row>
    <row r="561" spans="3:3" x14ac:dyDescent="0.25">
      <c r="C561" s="37"/>
    </row>
    <row r="562" spans="3:3" x14ac:dyDescent="0.25">
      <c r="C562" s="37"/>
    </row>
    <row r="563" spans="3:3" x14ac:dyDescent="0.25">
      <c r="C563" s="37"/>
    </row>
    <row r="564" spans="3:3" x14ac:dyDescent="0.25">
      <c r="C564" s="37"/>
    </row>
    <row r="565" spans="3:3" x14ac:dyDescent="0.25">
      <c r="C565" s="37"/>
    </row>
    <row r="566" spans="3:3" x14ac:dyDescent="0.25">
      <c r="C566" s="37"/>
    </row>
    <row r="567" spans="3:3" x14ac:dyDescent="0.25">
      <c r="C567" s="37"/>
    </row>
    <row r="568" spans="3:3" x14ac:dyDescent="0.25">
      <c r="C568" s="37"/>
    </row>
    <row r="569" spans="3:3" x14ac:dyDescent="0.25">
      <c r="C569" s="37"/>
    </row>
    <row r="570" spans="3:3" x14ac:dyDescent="0.25">
      <c r="C570" s="37"/>
    </row>
    <row r="571" spans="3:3" x14ac:dyDescent="0.25">
      <c r="C571" s="37"/>
    </row>
    <row r="572" spans="3:3" x14ac:dyDescent="0.25">
      <c r="C572" s="37"/>
    </row>
    <row r="573" spans="3:3" x14ac:dyDescent="0.25">
      <c r="C573" s="37"/>
    </row>
    <row r="574" spans="3:3" x14ac:dyDescent="0.25">
      <c r="C574" s="37"/>
    </row>
    <row r="575" spans="3:3" x14ac:dyDescent="0.25">
      <c r="C575" s="37"/>
    </row>
    <row r="576" spans="3:3" x14ac:dyDescent="0.25">
      <c r="C576" s="37"/>
    </row>
    <row r="577" spans="3:3" x14ac:dyDescent="0.25">
      <c r="C577" s="37"/>
    </row>
    <row r="578" spans="3:3" x14ac:dyDescent="0.25">
      <c r="C578" s="37"/>
    </row>
    <row r="579" spans="3:3" x14ac:dyDescent="0.25">
      <c r="C579" s="37"/>
    </row>
    <row r="580" spans="3:3" x14ac:dyDescent="0.25">
      <c r="C580" s="37"/>
    </row>
    <row r="581" spans="3:3" x14ac:dyDescent="0.25">
      <c r="C581" s="37"/>
    </row>
    <row r="582" spans="3:3" x14ac:dyDescent="0.25">
      <c r="C582" s="37"/>
    </row>
    <row r="583" spans="3:3" x14ac:dyDescent="0.25">
      <c r="C583" s="37"/>
    </row>
    <row r="584" spans="3:3" x14ac:dyDescent="0.25">
      <c r="C584" s="37"/>
    </row>
    <row r="585" spans="3:3" x14ac:dyDescent="0.25">
      <c r="C585" s="37"/>
    </row>
    <row r="586" spans="3:3" x14ac:dyDescent="0.25">
      <c r="C586" s="37"/>
    </row>
    <row r="587" spans="3:3" x14ac:dyDescent="0.25">
      <c r="C587" s="37"/>
    </row>
    <row r="588" spans="3:3" x14ac:dyDescent="0.25">
      <c r="C588" s="37"/>
    </row>
    <row r="589" spans="3:3" x14ac:dyDescent="0.25">
      <c r="C589" s="37"/>
    </row>
    <row r="590" spans="3:3" x14ac:dyDescent="0.25">
      <c r="C590" s="37"/>
    </row>
    <row r="591" spans="3:3" x14ac:dyDescent="0.25">
      <c r="C591" s="37"/>
    </row>
    <row r="592" spans="3:3" x14ac:dyDescent="0.25">
      <c r="C592" s="37"/>
    </row>
    <row r="593" spans="3:3" x14ac:dyDescent="0.25">
      <c r="C593" s="37"/>
    </row>
    <row r="594" spans="3:3" x14ac:dyDescent="0.25">
      <c r="C594" s="37"/>
    </row>
    <row r="595" spans="3:3" x14ac:dyDescent="0.25">
      <c r="C595" s="37"/>
    </row>
    <row r="596" spans="3:3" x14ac:dyDescent="0.25">
      <c r="C596" s="37"/>
    </row>
    <row r="597" spans="3:3" x14ac:dyDescent="0.25">
      <c r="C597" s="37"/>
    </row>
    <row r="598" spans="3:3" x14ac:dyDescent="0.25">
      <c r="C598" s="37"/>
    </row>
    <row r="599" spans="3:3" x14ac:dyDescent="0.25">
      <c r="C599" s="37"/>
    </row>
    <row r="600" spans="3:3" x14ac:dyDescent="0.25">
      <c r="C600" s="37"/>
    </row>
    <row r="601" spans="3:3" x14ac:dyDescent="0.25">
      <c r="C601" s="37"/>
    </row>
    <row r="602" spans="3:3" x14ac:dyDescent="0.25">
      <c r="C602" s="37"/>
    </row>
    <row r="603" spans="3:3" x14ac:dyDescent="0.25">
      <c r="C603" s="37"/>
    </row>
    <row r="604" spans="3:3" x14ac:dyDescent="0.25">
      <c r="C604" s="37"/>
    </row>
    <row r="605" spans="3:3" x14ac:dyDescent="0.25">
      <c r="C605" s="37"/>
    </row>
    <row r="606" spans="3:3" x14ac:dyDescent="0.25">
      <c r="C606" s="37"/>
    </row>
    <row r="607" spans="3:3" x14ac:dyDescent="0.25">
      <c r="C607" s="37"/>
    </row>
    <row r="608" spans="3:3" x14ac:dyDescent="0.25">
      <c r="C608" s="37"/>
    </row>
    <row r="609" spans="3:3" x14ac:dyDescent="0.25">
      <c r="C609" s="37"/>
    </row>
    <row r="610" spans="3:3" x14ac:dyDescent="0.25">
      <c r="C610" s="37"/>
    </row>
    <row r="611" spans="3:3" x14ac:dyDescent="0.25">
      <c r="C611" s="37"/>
    </row>
    <row r="612" spans="3:3" x14ac:dyDescent="0.25">
      <c r="C612" s="37"/>
    </row>
    <row r="613" spans="3:3" x14ac:dyDescent="0.25">
      <c r="C613" s="37"/>
    </row>
    <row r="614" spans="3:3" x14ac:dyDescent="0.25">
      <c r="C614" s="37"/>
    </row>
    <row r="615" spans="3:3" x14ac:dyDescent="0.25">
      <c r="C615" s="37"/>
    </row>
    <row r="616" spans="3:3" x14ac:dyDescent="0.25">
      <c r="C616" s="37"/>
    </row>
    <row r="617" spans="3:3" x14ac:dyDescent="0.25">
      <c r="C617" s="37"/>
    </row>
    <row r="618" spans="3:3" x14ac:dyDescent="0.25">
      <c r="C618" s="37"/>
    </row>
    <row r="619" spans="3:3" x14ac:dyDescent="0.25">
      <c r="C619" s="37"/>
    </row>
    <row r="620" spans="3:3" x14ac:dyDescent="0.25">
      <c r="C620" s="37"/>
    </row>
    <row r="621" spans="3:3" x14ac:dyDescent="0.25">
      <c r="C621" s="37"/>
    </row>
    <row r="622" spans="3:3" x14ac:dyDescent="0.25">
      <c r="C622" s="37"/>
    </row>
    <row r="623" spans="3:3" x14ac:dyDescent="0.25">
      <c r="C623" s="37"/>
    </row>
    <row r="624" spans="3:3" x14ac:dyDescent="0.25">
      <c r="C624" s="37"/>
    </row>
    <row r="625" spans="3:3" x14ac:dyDescent="0.25">
      <c r="C625" s="37"/>
    </row>
    <row r="626" spans="3:3" x14ac:dyDescent="0.25">
      <c r="C626" s="37"/>
    </row>
    <row r="627" spans="3:3" x14ac:dyDescent="0.25">
      <c r="C627" s="37"/>
    </row>
    <row r="628" spans="3:3" x14ac:dyDescent="0.25">
      <c r="C628" s="37"/>
    </row>
    <row r="629" spans="3:3" x14ac:dyDescent="0.25">
      <c r="C629" s="37"/>
    </row>
    <row r="630" spans="3:3" x14ac:dyDescent="0.25">
      <c r="C630" s="37"/>
    </row>
    <row r="631" spans="3:3" x14ac:dyDescent="0.25">
      <c r="C631" s="37"/>
    </row>
    <row r="632" spans="3:3" x14ac:dyDescent="0.25">
      <c r="C632" s="37"/>
    </row>
    <row r="633" spans="3:3" x14ac:dyDescent="0.25">
      <c r="C633" s="37"/>
    </row>
    <row r="634" spans="3:3" x14ac:dyDescent="0.25">
      <c r="C634" s="37"/>
    </row>
    <row r="635" spans="3:3" x14ac:dyDescent="0.25">
      <c r="C635" s="37"/>
    </row>
    <row r="636" spans="3:3" x14ac:dyDescent="0.25">
      <c r="C636" s="37"/>
    </row>
    <row r="637" spans="3:3" x14ac:dyDescent="0.25">
      <c r="C637" s="37"/>
    </row>
    <row r="638" spans="3:3" x14ac:dyDescent="0.25">
      <c r="C638" s="37"/>
    </row>
    <row r="639" spans="3:3" x14ac:dyDescent="0.25">
      <c r="C639" s="37"/>
    </row>
    <row r="640" spans="3:3" x14ac:dyDescent="0.25">
      <c r="C640" s="37"/>
    </row>
    <row r="641" spans="3:3" x14ac:dyDescent="0.25">
      <c r="C641" s="37"/>
    </row>
    <row r="642" spans="3:3" x14ac:dyDescent="0.25">
      <c r="C642" s="37"/>
    </row>
    <row r="643" spans="3:3" x14ac:dyDescent="0.25">
      <c r="C643" s="37"/>
    </row>
    <row r="644" spans="3:3" x14ac:dyDescent="0.25">
      <c r="C644" s="37"/>
    </row>
    <row r="645" spans="3:3" x14ac:dyDescent="0.25">
      <c r="C645" s="37"/>
    </row>
    <row r="646" spans="3:3" x14ac:dyDescent="0.25">
      <c r="C646" s="37"/>
    </row>
    <row r="647" spans="3:3" x14ac:dyDescent="0.25">
      <c r="C647" s="37"/>
    </row>
    <row r="648" spans="3:3" x14ac:dyDescent="0.25">
      <c r="C648" s="37"/>
    </row>
    <row r="649" spans="3:3" x14ac:dyDescent="0.25">
      <c r="C649" s="37"/>
    </row>
    <row r="650" spans="3:3" x14ac:dyDescent="0.25">
      <c r="C650" s="37"/>
    </row>
    <row r="651" spans="3:3" x14ac:dyDescent="0.25">
      <c r="C651" s="37"/>
    </row>
    <row r="652" spans="3:3" x14ac:dyDescent="0.25">
      <c r="C652" s="37"/>
    </row>
    <row r="653" spans="3:3" x14ac:dyDescent="0.25">
      <c r="C653" s="37"/>
    </row>
    <row r="654" spans="3:3" x14ac:dyDescent="0.25">
      <c r="C654" s="37"/>
    </row>
    <row r="655" spans="3:3" x14ac:dyDescent="0.25">
      <c r="C655" s="37"/>
    </row>
    <row r="656" spans="3:3" x14ac:dyDescent="0.25">
      <c r="C656" s="37"/>
    </row>
    <row r="657" spans="3:3" x14ac:dyDescent="0.25">
      <c r="C657" s="37"/>
    </row>
    <row r="658" spans="3:3" x14ac:dyDescent="0.25">
      <c r="C658" s="37"/>
    </row>
    <row r="659" spans="3:3" x14ac:dyDescent="0.25">
      <c r="C659" s="37"/>
    </row>
    <row r="660" spans="3:3" x14ac:dyDescent="0.25">
      <c r="C660" s="37"/>
    </row>
    <row r="661" spans="3:3" x14ac:dyDescent="0.25">
      <c r="C661" s="37"/>
    </row>
    <row r="662" spans="3:3" x14ac:dyDescent="0.25">
      <c r="C662" s="37"/>
    </row>
    <row r="663" spans="3:3" x14ac:dyDescent="0.25">
      <c r="C663" s="37"/>
    </row>
    <row r="664" spans="3:3" x14ac:dyDescent="0.25">
      <c r="C664" s="37"/>
    </row>
    <row r="665" spans="3:3" x14ac:dyDescent="0.25">
      <c r="C665" s="37"/>
    </row>
    <row r="666" spans="3:3" x14ac:dyDescent="0.25">
      <c r="C666" s="37"/>
    </row>
    <row r="667" spans="3:3" x14ac:dyDescent="0.25">
      <c r="C667" s="37"/>
    </row>
    <row r="668" spans="3:3" x14ac:dyDescent="0.25">
      <c r="C668" s="37"/>
    </row>
    <row r="669" spans="3:3" x14ac:dyDescent="0.25">
      <c r="C669" s="37"/>
    </row>
    <row r="670" spans="3:3" x14ac:dyDescent="0.25">
      <c r="C670" s="37"/>
    </row>
    <row r="671" spans="3:3" x14ac:dyDescent="0.25">
      <c r="C671" s="37"/>
    </row>
    <row r="672" spans="3:3" x14ac:dyDescent="0.25">
      <c r="C672" s="37"/>
    </row>
    <row r="673" spans="3:3" x14ac:dyDescent="0.25">
      <c r="C673" s="37"/>
    </row>
    <row r="674" spans="3:3" x14ac:dyDescent="0.25">
      <c r="C674" s="37"/>
    </row>
    <row r="675" spans="3:3" x14ac:dyDescent="0.25">
      <c r="C675" s="37"/>
    </row>
    <row r="676" spans="3:3" x14ac:dyDescent="0.25">
      <c r="C676" s="37"/>
    </row>
    <row r="677" spans="3:3" x14ac:dyDescent="0.25">
      <c r="C677" s="37"/>
    </row>
    <row r="678" spans="3:3" x14ac:dyDescent="0.25">
      <c r="C678" s="37"/>
    </row>
    <row r="679" spans="3:3" x14ac:dyDescent="0.25">
      <c r="C679" s="37"/>
    </row>
    <row r="680" spans="3:3" x14ac:dyDescent="0.25">
      <c r="C680" s="37"/>
    </row>
    <row r="681" spans="3:3" x14ac:dyDescent="0.25">
      <c r="C681" s="37"/>
    </row>
    <row r="682" spans="3:3" x14ac:dyDescent="0.25">
      <c r="C682" s="37"/>
    </row>
    <row r="683" spans="3:3" x14ac:dyDescent="0.25">
      <c r="C683" s="37"/>
    </row>
    <row r="684" spans="3:3" x14ac:dyDescent="0.25">
      <c r="C684" s="37"/>
    </row>
    <row r="685" spans="3:3" x14ac:dyDescent="0.25">
      <c r="C685" s="37"/>
    </row>
    <row r="686" spans="3:3" x14ac:dyDescent="0.25">
      <c r="C686" s="37"/>
    </row>
    <row r="687" spans="3:3" x14ac:dyDescent="0.25">
      <c r="C687" s="37"/>
    </row>
    <row r="688" spans="3:3" x14ac:dyDescent="0.25">
      <c r="C688" s="37"/>
    </row>
    <row r="689" spans="3:3" x14ac:dyDescent="0.25">
      <c r="C689" s="37"/>
    </row>
    <row r="690" spans="3:3" x14ac:dyDescent="0.25">
      <c r="C690" s="37"/>
    </row>
    <row r="691" spans="3:3" x14ac:dyDescent="0.25">
      <c r="C691" s="37"/>
    </row>
    <row r="692" spans="3:3" x14ac:dyDescent="0.25">
      <c r="C692" s="37"/>
    </row>
    <row r="693" spans="3:3" x14ac:dyDescent="0.25">
      <c r="C693" s="37"/>
    </row>
    <row r="694" spans="3:3" x14ac:dyDescent="0.25">
      <c r="C694" s="37"/>
    </row>
    <row r="695" spans="3:3" x14ac:dyDescent="0.25">
      <c r="C695" s="37"/>
    </row>
    <row r="696" spans="3:3" x14ac:dyDescent="0.25">
      <c r="C696" s="37"/>
    </row>
    <row r="697" spans="3:3" x14ac:dyDescent="0.25">
      <c r="C697" s="37"/>
    </row>
    <row r="698" spans="3:3" x14ac:dyDescent="0.25">
      <c r="C698" s="37"/>
    </row>
    <row r="699" spans="3:3" x14ac:dyDescent="0.25">
      <c r="C699" s="37"/>
    </row>
    <row r="700" spans="3:3" x14ac:dyDescent="0.25">
      <c r="C700" s="37"/>
    </row>
    <row r="701" spans="3:3" x14ac:dyDescent="0.25">
      <c r="C701" s="37"/>
    </row>
    <row r="702" spans="3:3" x14ac:dyDescent="0.25">
      <c r="C702" s="37"/>
    </row>
    <row r="703" spans="3:3" x14ac:dyDescent="0.25">
      <c r="C703" s="37"/>
    </row>
    <row r="704" spans="3:3" x14ac:dyDescent="0.25">
      <c r="C704" s="37"/>
    </row>
    <row r="705" spans="3:3" x14ac:dyDescent="0.25">
      <c r="C705" s="37"/>
    </row>
    <row r="706" spans="3:3" x14ac:dyDescent="0.25">
      <c r="C706" s="37"/>
    </row>
    <row r="707" spans="3:3" x14ac:dyDescent="0.25">
      <c r="C707" s="37"/>
    </row>
    <row r="708" spans="3:3" x14ac:dyDescent="0.25">
      <c r="C708" s="37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5" sqref="B35"/>
    </sheetView>
  </sheetViews>
  <sheetFormatPr defaultRowHeight="15" x14ac:dyDescent="0.25"/>
  <cols>
    <col min="1" max="1" width="13.140625" customWidth="1"/>
    <col min="2" max="2" width="15.7109375" style="1" customWidth="1"/>
    <col min="3" max="3" width="12.28515625" customWidth="1"/>
  </cols>
  <sheetData>
    <row r="1" spans="1:2" x14ac:dyDescent="0.25">
      <c r="A1" s="51" t="s">
        <v>33</v>
      </c>
      <c r="B1" s="1" t="s">
        <v>37</v>
      </c>
    </row>
    <row r="2" spans="1:2" x14ac:dyDescent="0.25">
      <c r="A2" s="13" t="s">
        <v>20</v>
      </c>
      <c r="B2" s="1">
        <v>6910.2845452912215</v>
      </c>
    </row>
    <row r="3" spans="1:2" x14ac:dyDescent="0.25">
      <c r="A3" s="13" t="s">
        <v>34</v>
      </c>
      <c r="B3" s="1">
        <v>880.41558449061597</v>
      </c>
    </row>
    <row r="4" spans="1:2" x14ac:dyDescent="0.25">
      <c r="A4" s="13" t="s">
        <v>35</v>
      </c>
      <c r="B4" s="1">
        <v>1919.7115753912367</v>
      </c>
    </row>
    <row r="5" spans="1:2" x14ac:dyDescent="0.25">
      <c r="A5" s="13" t="s">
        <v>36</v>
      </c>
      <c r="B5" s="1">
        <v>9710.4117051730755</v>
      </c>
    </row>
    <row r="6" spans="1:2" x14ac:dyDescent="0.25">
      <c r="B6"/>
    </row>
    <row r="7" spans="1:2" x14ac:dyDescent="0.25">
      <c r="B7"/>
    </row>
    <row r="8" spans="1:2" x14ac:dyDescent="0.25">
      <c r="B8"/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</sheetData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7.85546875" customWidth="1"/>
    <col min="2" max="2" width="30" customWidth="1"/>
    <col min="3" max="3" width="15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5</v>
      </c>
      <c r="C1" s="8" t="s">
        <v>6</v>
      </c>
      <c r="D1" s="10" t="s">
        <v>4</v>
      </c>
    </row>
    <row r="2" spans="1:4" s="38" customFormat="1" x14ac:dyDescent="0.25">
      <c r="A2" s="38" t="str">
        <f>'[1]Cost Center Area Report'!A332</f>
        <v>28450</v>
      </c>
      <c r="B2" s="38" t="str">
        <f>'[1]Cost Center Area Report'!B332</f>
        <v/>
      </c>
      <c r="C2" s="39" t="str">
        <f>'[1]Cost Center Area Report'!C332</f>
        <v>Level L2</v>
      </c>
      <c r="D2" s="40">
        <f>'[1]Cost Center Area Report'!D332</f>
        <v>344.152777777778</v>
      </c>
    </row>
    <row r="3" spans="1:4" x14ac:dyDescent="0.25">
      <c r="A3" t="str">
        <f>'[1]Cost Center Area Report'!A333</f>
        <v>28450</v>
      </c>
      <c r="B3" t="str">
        <f>'[1]Cost Center Area Report'!B333</f>
        <v>GENERATOR ROOM</v>
      </c>
      <c r="C3" s="9" t="str">
        <f>'[1]Cost Center Area Report'!C333</f>
        <v>Level L2</v>
      </c>
      <c r="D3" s="14">
        <f>'[1]Cost Center Area Report'!D333</f>
        <v>724.43723382325595</v>
      </c>
    </row>
    <row r="4" spans="1:4" x14ac:dyDescent="0.25">
      <c r="A4" t="str">
        <f>'[1]Cost Center Area Report'!A334</f>
        <v>28450</v>
      </c>
      <c r="B4" t="str">
        <f>'[1]Cost Center Area Report'!B334</f>
        <v/>
      </c>
      <c r="C4" s="9" t="str">
        <f>'[1]Cost Center Area Report'!C334</f>
        <v>Level L2</v>
      </c>
      <c r="D4" s="14">
        <f>'[1]Cost Center Area Report'!D334</f>
        <v>788.94683776037903</v>
      </c>
    </row>
    <row r="5" spans="1:4" x14ac:dyDescent="0.25">
      <c r="A5" t="str">
        <f>'[1]Cost Center Area Report'!A335</f>
        <v>28450</v>
      </c>
      <c r="B5" t="str">
        <f>'[1]Cost Center Area Report'!B335</f>
        <v>DISTRIBUTION</v>
      </c>
      <c r="C5" s="9" t="str">
        <f>'[1]Cost Center Area Report'!C335</f>
        <v>Level L2</v>
      </c>
      <c r="D5" s="14">
        <f>'[1]Cost Center Area Report'!D335</f>
        <v>1308.78259508305</v>
      </c>
    </row>
    <row r="6" spans="1:4" x14ac:dyDescent="0.25">
      <c r="A6" t="str">
        <f>'[1]Cost Center Area Report'!A336</f>
        <v>28450</v>
      </c>
      <c r="B6" t="str">
        <f>'[1]Cost Center Area Report'!B336</f>
        <v>BIOHAZARD STORAGE</v>
      </c>
      <c r="C6" s="9" t="str">
        <f>'[1]Cost Center Area Report'!C336</f>
        <v>Level L2</v>
      </c>
      <c r="D6" s="14">
        <f>'[1]Cost Center Area Report'!D336</f>
        <v>300.688602419083</v>
      </c>
    </row>
    <row r="7" spans="1:4" x14ac:dyDescent="0.25">
      <c r="A7" t="str">
        <f>'[1]Cost Center Area Report'!A337</f>
        <v>28450</v>
      </c>
      <c r="B7" t="str">
        <f>'[1]Cost Center Area Report'!B337</f>
        <v>BIOHAZARD STORAGE</v>
      </c>
      <c r="C7" s="9" t="str">
        <f>'[1]Cost Center Area Report'!C337</f>
        <v>Level L2</v>
      </c>
      <c r="D7" s="14">
        <f>'[1]Cost Center Area Report'!D337</f>
        <v>92.658426158458497</v>
      </c>
    </row>
    <row r="8" spans="1:4" x14ac:dyDescent="0.25">
      <c r="A8" t="str">
        <f>'[1]Cost Center Area Report'!A338</f>
        <v>28450</v>
      </c>
      <c r="B8" t="str">
        <f>'[1]Cost Center Area Report'!B338</f>
        <v>STORAGE</v>
      </c>
      <c r="C8" s="9" t="str">
        <f>'[1]Cost Center Area Report'!C338</f>
        <v>Level L2</v>
      </c>
      <c r="D8" s="14">
        <f>'[1]Cost Center Area Report'!D338</f>
        <v>208.092509935755</v>
      </c>
    </row>
    <row r="9" spans="1:4" x14ac:dyDescent="0.25">
      <c r="A9" t="str">
        <f>'[1]Cost Center Area Report'!A339</f>
        <v>28450</v>
      </c>
      <c r="B9" t="str">
        <f>'[1]Cost Center Area Report'!B339</f>
        <v>STORAGE</v>
      </c>
      <c r="C9" s="9" t="str">
        <f>'[1]Cost Center Area Report'!C339</f>
        <v>Level L2</v>
      </c>
      <c r="D9" s="14">
        <f>'[1]Cost Center Area Report'!D339</f>
        <v>194.44855704241201</v>
      </c>
    </row>
    <row r="10" spans="1:4" x14ac:dyDescent="0.25">
      <c r="A10" t="str">
        <f>'[1]Cost Center Area Report'!A340</f>
        <v>28450</v>
      </c>
      <c r="B10" t="str">
        <f>'[1]Cost Center Area Report'!B340</f>
        <v>MECHANICAL ROOM</v>
      </c>
      <c r="C10" s="9" t="str">
        <f>'[1]Cost Center Area Report'!C340</f>
        <v>Level L2</v>
      </c>
      <c r="D10" s="14">
        <f>'[1]Cost Center Area Report'!D340</f>
        <v>1485.64156166455</v>
      </c>
    </row>
    <row r="11" spans="1:4" x14ac:dyDescent="0.25">
      <c r="A11" t="str">
        <f>'[1]Cost Center Area Report'!A341</f>
        <v>28450</v>
      </c>
      <c r="B11" t="str">
        <f>'[1]Cost Center Area Report'!B341</f>
        <v>BOILER ROOM</v>
      </c>
      <c r="C11" s="9" t="str">
        <f>'[1]Cost Center Area Report'!C341</f>
        <v>Level L2</v>
      </c>
      <c r="D11" s="14">
        <f>'[1]Cost Center Area Report'!D341</f>
        <v>1462.4354436265</v>
      </c>
    </row>
    <row r="12" spans="1:4" s="38" customFormat="1" x14ac:dyDescent="0.25">
      <c r="A12" s="38" t="str">
        <f>'[1]Cost Center Area Report'!A342</f>
        <v>FCM</v>
      </c>
      <c r="B12" s="38" t="str">
        <f>'[1]Cost Center Area Report'!B342</f>
        <v>ELEVATOR LOBBY</v>
      </c>
      <c r="C12" s="39" t="str">
        <f>'[1]Cost Center Area Report'!C342</f>
        <v>Level L2</v>
      </c>
      <c r="D12" s="40">
        <f>'[1]Cost Center Area Report'!D342</f>
        <v>625.16666666667197</v>
      </c>
    </row>
    <row r="13" spans="1:4" x14ac:dyDescent="0.25">
      <c r="A13" t="str">
        <f>'[1]Cost Center Area Report'!A343</f>
        <v>FCM</v>
      </c>
      <c r="B13" t="str">
        <f>'[1]Cost Center Area Report'!B343</f>
        <v>LOBBY</v>
      </c>
      <c r="C13" s="9" t="str">
        <f>'[1]Cost Center Area Report'!C343</f>
        <v>Level L2</v>
      </c>
      <c r="D13" s="14">
        <f>'[1]Cost Center Area Report'!D343</f>
        <v>255.248917823944</v>
      </c>
    </row>
    <row r="14" spans="1:4" s="41" customFormat="1" x14ac:dyDescent="0.25">
      <c r="A14" s="41" t="str">
        <f>'[1]Cost Center Area Report'!A344</f>
        <v>N/A</v>
      </c>
      <c r="B14" s="41" t="str">
        <f>'[1]Cost Center Area Report'!B344</f>
        <v>STAIR 6</v>
      </c>
      <c r="C14" s="42" t="str">
        <f>'[1]Cost Center Area Report'!C344</f>
        <v>Level L2</v>
      </c>
      <c r="D14" s="43">
        <f>'[1]Cost Center Area Report'!D344</f>
        <v>459.333333333334</v>
      </c>
    </row>
    <row r="15" spans="1:4" x14ac:dyDescent="0.25">
      <c r="A15" t="str">
        <f>'[1]Cost Center Area Report'!A345</f>
        <v>N/A</v>
      </c>
      <c r="B15" t="str">
        <f>'[1]Cost Center Area Report'!B345</f>
        <v>STAIR 7</v>
      </c>
      <c r="C15" s="9" t="str">
        <f>'[1]Cost Center Area Report'!C345</f>
        <v>Level L2</v>
      </c>
      <c r="D15" s="14">
        <f>'[1]Cost Center Area Report'!D345</f>
        <v>285.88888888887999</v>
      </c>
    </row>
    <row r="16" spans="1:4" x14ac:dyDescent="0.25">
      <c r="A16" t="str">
        <f>'[1]Cost Center Area Report'!A346</f>
        <v>N/A</v>
      </c>
      <c r="B16" t="str">
        <f>'[1]Cost Center Area Report'!B346</f>
        <v>STAIR 8</v>
      </c>
      <c r="C16" s="9" t="str">
        <f>'[1]Cost Center Area Report'!C346</f>
        <v>Level L2</v>
      </c>
      <c r="D16" s="14">
        <f>'[1]Cost Center Area Report'!D346</f>
        <v>285.40684263501998</v>
      </c>
    </row>
    <row r="17" spans="1:4" x14ac:dyDescent="0.25">
      <c r="A17" t="str">
        <f>'[1]Cost Center Area Report'!A347</f>
        <v>N/A</v>
      </c>
      <c r="B17" t="str">
        <f>'[1]Cost Center Area Report'!B347</f>
        <v>STAIR 9</v>
      </c>
      <c r="C17" s="9" t="str">
        <f>'[1]Cost Center Area Report'!C347</f>
        <v>Level L2</v>
      </c>
      <c r="D17" s="14">
        <f>'[1]Cost Center Area Report'!D347</f>
        <v>129.63912594298</v>
      </c>
    </row>
    <row r="18" spans="1:4" x14ac:dyDescent="0.25">
      <c r="A18" t="str">
        <f>'[1]Cost Center Area Report'!A348</f>
        <v>N/A</v>
      </c>
      <c r="B18" t="str">
        <f>'[1]Cost Center Area Report'!B348</f>
        <v>NRT</v>
      </c>
      <c r="C18" s="9" t="str">
        <f>'[1]Cost Center Area Report'!C348</f>
        <v>Level L2</v>
      </c>
      <c r="D18" s="14">
        <f>'[1]Cost Center Area Report'!D348</f>
        <v>10.388888888888999</v>
      </c>
    </row>
    <row r="19" spans="1:4" x14ac:dyDescent="0.25">
      <c r="A19" t="str">
        <f>'[1]Cost Center Area Report'!A349</f>
        <v>N/A</v>
      </c>
      <c r="B19" t="str">
        <f>'[1]Cost Center Area Report'!B349</f>
        <v>CRAWL SPACE</v>
      </c>
      <c r="C19" s="9" t="str">
        <f>'[1]Cost Center Area Report'!C349</f>
        <v>Level L2</v>
      </c>
      <c r="D19" s="14">
        <f>'[1]Cost Center Area Report'!D349</f>
        <v>749.05449570213398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"/>
    </sheetView>
  </sheetViews>
  <sheetFormatPr defaultRowHeight="15" x14ac:dyDescent="0.25"/>
  <cols>
    <col min="1" max="1" width="17.85546875" customWidth="1"/>
    <col min="2" max="2" width="29.85546875" customWidth="1"/>
    <col min="3" max="3" width="15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5</v>
      </c>
      <c r="C1" s="8" t="s">
        <v>6</v>
      </c>
      <c r="D1" s="10" t="s">
        <v>4</v>
      </c>
    </row>
    <row r="2" spans="1:4" s="38" customFormat="1" x14ac:dyDescent="0.25">
      <c r="A2" s="38" t="str">
        <f>'[1]Cost Center Area Report'!A312</f>
        <v>27632</v>
      </c>
      <c r="B2" s="38" t="str">
        <f>'[1]Cost Center Area Report'!B312</f>
        <v>STORAGE</v>
      </c>
      <c r="C2" s="39" t="str">
        <f>'[1]Cost Center Area Report'!C312</f>
        <v>Level L1</v>
      </c>
      <c r="D2" s="40">
        <f>'[1]Cost Center Area Report'!D312</f>
        <v>1759.7535826848</v>
      </c>
    </row>
    <row r="3" spans="1:4" s="38" customFormat="1" x14ac:dyDescent="0.25">
      <c r="A3" s="38" t="str">
        <f>'[1]Cost Center Area Report'!A313</f>
        <v>28450</v>
      </c>
      <c r="B3" s="46" t="str">
        <f>'[1]Cost Center Area Report'!B313</f>
        <v/>
      </c>
      <c r="C3" s="39" t="str">
        <f>'[1]Cost Center Area Report'!C313</f>
        <v>Level L1</v>
      </c>
      <c r="D3" s="40">
        <f>'[1]Cost Center Area Report'!D313</f>
        <v>149.04166666664801</v>
      </c>
    </row>
    <row r="4" spans="1:4" x14ac:dyDescent="0.25">
      <c r="A4" t="str">
        <f>'[1]Cost Center Area Report'!A314</f>
        <v>28450</v>
      </c>
      <c r="B4" t="str">
        <f>'[1]Cost Center Area Report'!B314</f>
        <v>STORAGE</v>
      </c>
      <c r="C4" s="9" t="str">
        <f>'[1]Cost Center Area Report'!C314</f>
        <v>Level L1</v>
      </c>
      <c r="D4" s="14">
        <f>'[1]Cost Center Area Report'!D314</f>
        <v>52.063105709844798</v>
      </c>
    </row>
    <row r="5" spans="1:4" x14ac:dyDescent="0.25">
      <c r="A5" t="str">
        <f>'[1]Cost Center Area Report'!A315</f>
        <v>28450</v>
      </c>
      <c r="B5" t="str">
        <f>'[1]Cost Center Area Report'!B315</f>
        <v>STORAGE</v>
      </c>
      <c r="C5" s="9" t="str">
        <f>'[1]Cost Center Area Report'!C315</f>
        <v>Level L1</v>
      </c>
      <c r="D5" s="14">
        <f>'[1]Cost Center Area Report'!D315</f>
        <v>227.89162113031</v>
      </c>
    </row>
    <row r="6" spans="1:4" x14ac:dyDescent="0.25">
      <c r="A6" t="str">
        <f>'[1]Cost Center Area Report'!A316</f>
        <v>28450</v>
      </c>
      <c r="B6" t="str">
        <f>'[1]Cost Center Area Report'!B316</f>
        <v>SHOP</v>
      </c>
      <c r="C6" s="9" t="str">
        <f>'[1]Cost Center Area Report'!C316</f>
        <v>Level L1</v>
      </c>
      <c r="D6" s="14">
        <f>'[1]Cost Center Area Report'!D316</f>
        <v>257.48689546096102</v>
      </c>
    </row>
    <row r="7" spans="1:4" x14ac:dyDescent="0.25">
      <c r="A7" t="str">
        <f>'[1]Cost Center Area Report'!A317</f>
        <v>28450</v>
      </c>
      <c r="B7" t="str">
        <f>'[1]Cost Center Area Report'!B317</f>
        <v>PLAN ROOM</v>
      </c>
      <c r="C7" s="9" t="str">
        <f>'[1]Cost Center Area Report'!C317</f>
        <v>Level L1</v>
      </c>
      <c r="D7" s="14">
        <f>'[1]Cost Center Area Report'!D317</f>
        <v>159.682386240081</v>
      </c>
    </row>
    <row r="8" spans="1:4" x14ac:dyDescent="0.25">
      <c r="A8" t="str">
        <f>'[1]Cost Center Area Report'!A318</f>
        <v>28450</v>
      </c>
      <c r="B8" t="str">
        <f>'[1]Cost Center Area Report'!B318</f>
        <v>STORAGE</v>
      </c>
      <c r="C8" s="9" t="str">
        <f>'[1]Cost Center Area Report'!C318</f>
        <v>Level L1</v>
      </c>
      <c r="D8" s="14">
        <f>'[1]Cost Center Area Report'!D318</f>
        <v>121.33638051563</v>
      </c>
    </row>
    <row r="9" spans="1:4" x14ac:dyDescent="0.25">
      <c r="A9" t="str">
        <f>'[1]Cost Center Area Report'!A319</f>
        <v>28450</v>
      </c>
      <c r="B9" t="str">
        <f>'[1]Cost Center Area Report'!B319</f>
        <v>TOILET</v>
      </c>
      <c r="C9" s="9" t="str">
        <f>'[1]Cost Center Area Report'!C319</f>
        <v>Level L1</v>
      </c>
      <c r="D9" s="14">
        <f>'[1]Cost Center Area Report'!D319</f>
        <v>150.421700804251</v>
      </c>
    </row>
    <row r="10" spans="1:4" x14ac:dyDescent="0.25">
      <c r="A10" t="str">
        <f>'[1]Cost Center Area Report'!A320</f>
        <v>28450</v>
      </c>
      <c r="B10" t="str">
        <f>'[1]Cost Center Area Report'!B320</f>
        <v>MECHANICAL</v>
      </c>
      <c r="C10" s="9" t="str">
        <f>'[1]Cost Center Area Report'!C320</f>
        <v>Level L1</v>
      </c>
      <c r="D10" s="14">
        <f>'[1]Cost Center Area Report'!D320</f>
        <v>1194.1222767176901</v>
      </c>
    </row>
    <row r="11" spans="1:4" x14ac:dyDescent="0.25">
      <c r="A11" t="str">
        <f>'[1]Cost Center Area Report'!A321</f>
        <v>28450</v>
      </c>
      <c r="B11" t="str">
        <f>'[1]Cost Center Area Report'!B321</f>
        <v/>
      </c>
      <c r="C11" s="9" t="str">
        <f>'[1]Cost Center Area Report'!C321</f>
        <v>Level L1</v>
      </c>
      <c r="D11" s="14">
        <f>'[1]Cost Center Area Report'!D321</f>
        <v>249.68785262185401</v>
      </c>
    </row>
    <row r="12" spans="1:4" x14ac:dyDescent="0.25">
      <c r="A12" t="str">
        <f>'[1]Cost Center Area Report'!A322</f>
        <v>28450</v>
      </c>
      <c r="B12" t="str">
        <f>'[1]Cost Center Area Report'!B322</f>
        <v>LOCKERS</v>
      </c>
      <c r="C12" s="9" t="str">
        <f>'[1]Cost Center Area Report'!C322</f>
        <v>Level L1</v>
      </c>
      <c r="D12" s="14">
        <f>'[1]Cost Center Area Report'!D322</f>
        <v>71.433030218774505</v>
      </c>
    </row>
    <row r="13" spans="1:4" s="38" customFormat="1" x14ac:dyDescent="0.25">
      <c r="A13" s="38" t="str">
        <f>'[1]Cost Center Area Report'!A323</f>
        <v>59999</v>
      </c>
      <c r="B13" s="38" t="str">
        <f>'[1]Cost Center Area Report'!B323</f>
        <v>STORAGE</v>
      </c>
      <c r="C13" s="39" t="str">
        <f>'[1]Cost Center Area Report'!C323</f>
        <v>Level L1</v>
      </c>
      <c r="D13" s="40">
        <f>'[1]Cost Center Area Report'!D323</f>
        <v>1759.9811317135</v>
      </c>
    </row>
    <row r="14" spans="1:4" s="38" customFormat="1" x14ac:dyDescent="0.25">
      <c r="A14" s="38" t="str">
        <f>'[1]Cost Center Area Report'!A324</f>
        <v>FCM</v>
      </c>
      <c r="B14" s="38" t="str">
        <f>'[1]Cost Center Area Report'!B324</f>
        <v>ELEVATOR LOBBY</v>
      </c>
      <c r="C14" s="39" t="str">
        <f>'[1]Cost Center Area Report'!C324</f>
        <v>Level L1</v>
      </c>
      <c r="D14" s="40">
        <f>'[1]Cost Center Area Report'!D324</f>
        <v>259.44444444444099</v>
      </c>
    </row>
    <row r="15" spans="1:4" x14ac:dyDescent="0.25">
      <c r="A15" t="str">
        <f>'[1]Cost Center Area Report'!A325</f>
        <v>N/A</v>
      </c>
      <c r="B15" t="str">
        <f>'[1]Cost Center Area Report'!B325</f>
        <v>STAIR 6</v>
      </c>
      <c r="C15" s="9" t="str">
        <f>'[1]Cost Center Area Report'!C325</f>
        <v>Level L1</v>
      </c>
      <c r="D15" s="14">
        <f>'[1]Cost Center Area Report'!D325</f>
        <v>440.291666666666</v>
      </c>
    </row>
    <row r="16" spans="1:4" x14ac:dyDescent="0.25">
      <c r="A16" t="str">
        <f>'[1]Cost Center Area Report'!A326</f>
        <v>N/A</v>
      </c>
      <c r="B16" t="str">
        <f>'[1]Cost Center Area Report'!B326</f>
        <v>STAIR 7</v>
      </c>
      <c r="C16" s="9" t="str">
        <f>'[1]Cost Center Area Report'!C326</f>
        <v>Level L1</v>
      </c>
      <c r="D16" s="14">
        <f>'[1]Cost Center Area Report'!D326</f>
        <v>238.77083333333599</v>
      </c>
    </row>
    <row r="17" spans="1:4" x14ac:dyDescent="0.25">
      <c r="A17" t="str">
        <f>'[1]Cost Center Area Report'!A327</f>
        <v>N/A</v>
      </c>
      <c r="B17" t="str">
        <f>'[1]Cost Center Area Report'!B327</f>
        <v>STAIR 8</v>
      </c>
      <c r="C17" s="9" t="str">
        <f>'[1]Cost Center Area Report'!C327</f>
        <v>Level L1</v>
      </c>
      <c r="D17" s="14">
        <f>'[1]Cost Center Area Report'!D327</f>
        <v>174.042003454011</v>
      </c>
    </row>
    <row r="18" spans="1:4" x14ac:dyDescent="0.25">
      <c r="A18" t="str">
        <f>'[1]Cost Center Area Report'!A328</f>
        <v>N/A</v>
      </c>
      <c r="B18" t="str">
        <f>'[1]Cost Center Area Report'!B328</f>
        <v>STAIR 9</v>
      </c>
      <c r="C18" s="9" t="str">
        <f>'[1]Cost Center Area Report'!C328</f>
        <v>Level L1</v>
      </c>
      <c r="D18" s="14">
        <f>'[1]Cost Center Area Report'!D328</f>
        <v>247.89829903904399</v>
      </c>
    </row>
    <row r="19" spans="1:4" x14ac:dyDescent="0.25">
      <c r="A19" t="str">
        <f>'[1]Cost Center Area Report'!A329</f>
        <v>N/A</v>
      </c>
      <c r="B19" t="str">
        <f>'[1]Cost Center Area Report'!B329</f>
        <v>NRT</v>
      </c>
      <c r="C19" s="9" t="str">
        <f>'[1]Cost Center Area Report'!C329</f>
        <v>Level L1</v>
      </c>
      <c r="D19" s="14">
        <f>'[1]Cost Center Area Report'!D329</f>
        <v>10.388888888888999</v>
      </c>
    </row>
    <row r="20" spans="1:4" x14ac:dyDescent="0.25">
      <c r="A20" t="str">
        <f>'[1]Cost Center Area Report'!A330</f>
        <v>N/A</v>
      </c>
      <c r="B20" t="str">
        <f>'[1]Cost Center Area Report'!B330</f>
        <v>CRAWL SPACE</v>
      </c>
      <c r="C20" s="9" t="str">
        <f>'[1]Cost Center Area Report'!C330</f>
        <v>Level L1</v>
      </c>
      <c r="D20" s="14">
        <f>'[1]Cost Center Area Report'!D330</f>
        <v>481.74217084493898</v>
      </c>
    </row>
    <row r="21" spans="1:4" x14ac:dyDescent="0.25">
      <c r="A21" t="str">
        <f>'[1]Cost Center Area Report'!A331</f>
        <v>N/A</v>
      </c>
      <c r="B21" t="str">
        <f>'[1]Cost Center Area Report'!B331</f>
        <v>STAIR 10</v>
      </c>
      <c r="C21" s="9" t="str">
        <f>'[1]Cost Center Area Report'!C331</f>
        <v>Level L1</v>
      </c>
      <c r="D21" s="14">
        <f>'[1]Cost Center Area Report'!D331</f>
        <v>66.279552053913903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38" workbookViewId="0">
      <selection activeCell="A54" sqref="A54"/>
    </sheetView>
  </sheetViews>
  <sheetFormatPr defaultRowHeight="15" x14ac:dyDescent="0.25"/>
  <cols>
    <col min="1" max="1" width="17.85546875" customWidth="1"/>
    <col min="2" max="2" width="29.85546875" style="13" customWidth="1"/>
    <col min="3" max="3" width="18.28515625" style="9" customWidth="1"/>
    <col min="4" max="4" width="16.28515625" style="11" customWidth="1"/>
  </cols>
  <sheetData>
    <row r="1" spans="1:4" x14ac:dyDescent="0.25">
      <c r="A1" s="2" t="s">
        <v>0</v>
      </c>
      <c r="B1" s="12" t="s">
        <v>5</v>
      </c>
      <c r="C1" s="8" t="s">
        <v>6</v>
      </c>
      <c r="D1" s="10" t="s">
        <v>4</v>
      </c>
    </row>
    <row r="2" spans="1:4" s="38" customFormat="1" x14ac:dyDescent="0.25">
      <c r="A2" s="38" t="str">
        <f>'[1]Cost Center Area Report'!A350</f>
        <v>28450</v>
      </c>
      <c r="B2" s="44" t="str">
        <f>'[1]Cost Center Area Report'!B350</f>
        <v>MECHANICAL</v>
      </c>
      <c r="C2" s="39" t="str">
        <f>'[1]Cost Center Area Report'!C350</f>
        <v>Level LL</v>
      </c>
      <c r="D2" s="45">
        <f>'[1]Cost Center Area Report'!D350</f>
        <v>919.38179082903503</v>
      </c>
    </row>
    <row r="3" spans="1:4" x14ac:dyDescent="0.25">
      <c r="A3" t="str">
        <f>'[1]Cost Center Area Report'!A351</f>
        <v>28450</v>
      </c>
      <c r="B3" s="13" t="str">
        <f>'[1]Cost Center Area Report'!B351</f>
        <v>MECHANICAL</v>
      </c>
      <c r="C3" s="9" t="str">
        <f>'[1]Cost Center Area Report'!C351</f>
        <v>Level LL</v>
      </c>
      <c r="D3" s="11">
        <f>'[1]Cost Center Area Report'!D351</f>
        <v>796.58333333333496</v>
      </c>
    </row>
    <row r="4" spans="1:4" x14ac:dyDescent="0.25">
      <c r="A4" t="str">
        <f>'[1]Cost Center Area Report'!A352</f>
        <v>28450</v>
      </c>
      <c r="B4" s="13" t="str">
        <f>'[1]Cost Center Area Report'!B352</f>
        <v/>
      </c>
      <c r="C4" s="9" t="str">
        <f>'[1]Cost Center Area Report'!C352</f>
        <v>Level LL</v>
      </c>
      <c r="D4" s="11">
        <f>'[1]Cost Center Area Report'!D352</f>
        <v>96.250000000001293</v>
      </c>
    </row>
    <row r="5" spans="1:4" s="38" customFormat="1" x14ac:dyDescent="0.25">
      <c r="A5" s="38" t="str">
        <f>'[1]Cost Center Area Report'!A353</f>
        <v>38470</v>
      </c>
      <c r="B5" s="44" t="str">
        <f>'[1]Cost Center Area Report'!B353</f>
        <v/>
      </c>
      <c r="C5" s="39" t="str">
        <f>'[1]Cost Center Area Report'!C353</f>
        <v>Level LL</v>
      </c>
      <c r="D5" s="45">
        <f>'[1]Cost Center Area Report'!D353</f>
        <v>256.73675175643302</v>
      </c>
    </row>
    <row r="6" spans="1:4" x14ac:dyDescent="0.25">
      <c r="A6" t="str">
        <f>'[1]Cost Center Area Report'!A354</f>
        <v>38470</v>
      </c>
      <c r="B6" s="13" t="str">
        <f>'[1]Cost Center Area Report'!B354</f>
        <v/>
      </c>
      <c r="C6" s="9" t="str">
        <f>'[1]Cost Center Area Report'!C354</f>
        <v>Level LL</v>
      </c>
      <c r="D6" s="11">
        <f>'[1]Cost Center Area Report'!D354</f>
        <v>22.677807995441398</v>
      </c>
    </row>
    <row r="7" spans="1:4" x14ac:dyDescent="0.25">
      <c r="A7" t="str">
        <f>'[1]Cost Center Area Report'!A355</f>
        <v>38470</v>
      </c>
      <c r="B7" s="13" t="str">
        <f>'[1]Cost Center Area Report'!B355</f>
        <v/>
      </c>
      <c r="C7" s="9" t="str">
        <f>'[1]Cost Center Area Report'!C355</f>
        <v>Level LL</v>
      </c>
      <c r="D7" s="11">
        <f>'[1]Cost Center Area Report'!D355</f>
        <v>41.165147569444798</v>
      </c>
    </row>
    <row r="8" spans="1:4" x14ac:dyDescent="0.25">
      <c r="A8" t="str">
        <f>'[1]Cost Center Area Report'!A356</f>
        <v>38470</v>
      </c>
      <c r="B8" s="13" t="str">
        <f>'[1]Cost Center Area Report'!B356</f>
        <v/>
      </c>
      <c r="C8" s="9" t="str">
        <f>'[1]Cost Center Area Report'!C356</f>
        <v>Level LL</v>
      </c>
      <c r="D8" s="11">
        <f>'[1]Cost Center Area Report'!D356</f>
        <v>140.98477361105199</v>
      </c>
    </row>
    <row r="9" spans="1:4" x14ac:dyDescent="0.25">
      <c r="A9" t="str">
        <f>'[1]Cost Center Area Report'!A357</f>
        <v>38470</v>
      </c>
      <c r="B9" s="13" t="str">
        <f>'[1]Cost Center Area Report'!B357</f>
        <v/>
      </c>
      <c r="C9" s="9" t="str">
        <f>'[1]Cost Center Area Report'!C357</f>
        <v>Level LL</v>
      </c>
      <c r="D9" s="11">
        <f>'[1]Cost Center Area Report'!D357</f>
        <v>107.30253660451</v>
      </c>
    </row>
    <row r="10" spans="1:4" s="38" customFormat="1" x14ac:dyDescent="0.25">
      <c r="A10" s="38" t="str">
        <f>'[1]Cost Center Area Report'!A358</f>
        <v>59999</v>
      </c>
      <c r="B10" s="44" t="str">
        <f>'[1]Cost Center Area Report'!B358</f>
        <v>TOILET-MENS</v>
      </c>
      <c r="C10" s="39" t="str">
        <f>'[1]Cost Center Area Report'!C358</f>
        <v>Level LL</v>
      </c>
      <c r="D10" s="45">
        <f>'[1]Cost Center Area Report'!D358</f>
        <v>393.37747518557597</v>
      </c>
    </row>
    <row r="11" spans="1:4" x14ac:dyDescent="0.25">
      <c r="A11" t="str">
        <f>'[1]Cost Center Area Report'!A359</f>
        <v>59999</v>
      </c>
      <c r="B11" s="13" t="str">
        <f>'[1]Cost Center Area Report'!B359</f>
        <v/>
      </c>
      <c r="C11" s="9" t="str">
        <f>'[1]Cost Center Area Report'!C359</f>
        <v>Level LL</v>
      </c>
      <c r="D11" s="11">
        <f>'[1]Cost Center Area Report'!D359</f>
        <v>145.01935137686601</v>
      </c>
    </row>
    <row r="12" spans="1:4" x14ac:dyDescent="0.25">
      <c r="A12" t="str">
        <f>'[1]Cost Center Area Report'!A360</f>
        <v>59999</v>
      </c>
      <c r="B12" s="13" t="str">
        <f>'[1]Cost Center Area Report'!B360</f>
        <v/>
      </c>
      <c r="C12" s="9" t="str">
        <f>'[1]Cost Center Area Report'!C360</f>
        <v>Level LL</v>
      </c>
      <c r="D12" s="11">
        <f>'[1]Cost Center Area Report'!D360</f>
        <v>188.327092197935</v>
      </c>
    </row>
    <row r="13" spans="1:4" x14ac:dyDescent="0.25">
      <c r="A13" t="str">
        <f>'[1]Cost Center Area Report'!A361</f>
        <v>59999</v>
      </c>
      <c r="B13" s="13" t="str">
        <f>'[1]Cost Center Area Report'!B361</f>
        <v/>
      </c>
      <c r="C13" s="9" t="str">
        <f>'[1]Cost Center Area Report'!C361</f>
        <v>Level LL</v>
      </c>
      <c r="D13" s="11">
        <f>'[1]Cost Center Area Report'!D361</f>
        <v>238.555555555556</v>
      </c>
    </row>
    <row r="14" spans="1:4" x14ac:dyDescent="0.25">
      <c r="A14" t="str">
        <f>'[1]Cost Center Area Report'!A362</f>
        <v>59999</v>
      </c>
      <c r="B14" s="13" t="str">
        <f>'[1]Cost Center Area Report'!B362</f>
        <v>CLASSROOM</v>
      </c>
      <c r="C14" s="9" t="str">
        <f>'[1]Cost Center Area Report'!C362</f>
        <v>Level LL</v>
      </c>
      <c r="D14" s="11">
        <f>'[1]Cost Center Area Report'!D362</f>
        <v>635.03280331373003</v>
      </c>
    </row>
    <row r="15" spans="1:4" x14ac:dyDescent="0.25">
      <c r="A15" t="str">
        <f>'[1]Cost Center Area Report'!A363</f>
        <v>59999</v>
      </c>
      <c r="B15" s="13" t="str">
        <f>'[1]Cost Center Area Report'!B363</f>
        <v/>
      </c>
      <c r="C15" s="9" t="str">
        <f>'[1]Cost Center Area Report'!C363</f>
        <v>Level LL</v>
      </c>
      <c r="D15" s="11">
        <f>'[1]Cost Center Area Report'!D363</f>
        <v>844.01372781471503</v>
      </c>
    </row>
    <row r="16" spans="1:4" x14ac:dyDescent="0.25">
      <c r="A16" t="str">
        <f>'[1]Cost Center Area Report'!A364</f>
        <v>59999</v>
      </c>
      <c r="B16" s="13" t="str">
        <f>'[1]Cost Center Area Report'!B364</f>
        <v/>
      </c>
      <c r="C16" s="9" t="str">
        <f>'[1]Cost Center Area Report'!C364</f>
        <v>Level LL</v>
      </c>
      <c r="D16" s="11">
        <f>'[1]Cost Center Area Report'!D364</f>
        <v>166.06723796006301</v>
      </c>
    </row>
    <row r="17" spans="1:4" x14ac:dyDescent="0.25">
      <c r="A17" t="str">
        <f>'[1]Cost Center Area Report'!A365</f>
        <v>59999</v>
      </c>
      <c r="B17" s="13" t="str">
        <f>'[1]Cost Center Area Report'!B365</f>
        <v>CLASSROOM</v>
      </c>
      <c r="C17" s="9" t="str">
        <f>'[1]Cost Center Area Report'!C365</f>
        <v>Level LL</v>
      </c>
      <c r="D17" s="11">
        <f>'[1]Cost Center Area Report'!D365</f>
        <v>358.34315718357101</v>
      </c>
    </row>
    <row r="18" spans="1:4" x14ac:dyDescent="0.25">
      <c r="A18" t="str">
        <f>'[1]Cost Center Area Report'!A366</f>
        <v>59999</v>
      </c>
      <c r="B18" s="13" t="str">
        <f>'[1]Cost Center Area Report'!B366</f>
        <v/>
      </c>
      <c r="C18" s="9" t="str">
        <f>'[1]Cost Center Area Report'!C366</f>
        <v>Level LL</v>
      </c>
      <c r="D18" s="11">
        <f>'[1]Cost Center Area Report'!D366</f>
        <v>121.061092060215</v>
      </c>
    </row>
    <row r="19" spans="1:4" x14ac:dyDescent="0.25">
      <c r="A19" t="str">
        <f>'[1]Cost Center Area Report'!A367</f>
        <v>59999</v>
      </c>
      <c r="B19" s="13" t="str">
        <f>'[1]Cost Center Area Report'!B367</f>
        <v>STUDENT LOUNGE</v>
      </c>
      <c r="C19" s="9" t="str">
        <f>'[1]Cost Center Area Report'!C367</f>
        <v>Level LL</v>
      </c>
      <c r="D19" s="11">
        <f>'[1]Cost Center Area Report'!D367</f>
        <v>696.70435750533602</v>
      </c>
    </row>
    <row r="20" spans="1:4" x14ac:dyDescent="0.25">
      <c r="A20" t="str">
        <f>'[1]Cost Center Area Report'!A368</f>
        <v>59999</v>
      </c>
      <c r="B20" s="13" t="str">
        <f>'[1]Cost Center Area Report'!B368</f>
        <v/>
      </c>
      <c r="C20" s="9" t="str">
        <f>'[1]Cost Center Area Report'!C368</f>
        <v>Level LL</v>
      </c>
      <c r="D20" s="11">
        <f>'[1]Cost Center Area Report'!D368</f>
        <v>46.659722222221397</v>
      </c>
    </row>
    <row r="21" spans="1:4" x14ac:dyDescent="0.25">
      <c r="A21" t="str">
        <f>'[1]Cost Center Area Report'!A369</f>
        <v>59999</v>
      </c>
      <c r="B21" s="13" t="str">
        <f>'[1]Cost Center Area Report'!B369</f>
        <v>CLASSROOM</v>
      </c>
      <c r="C21" s="9" t="str">
        <f>'[1]Cost Center Area Report'!C369</f>
        <v>Level LL</v>
      </c>
      <c r="D21" s="11">
        <f>'[1]Cost Center Area Report'!D369</f>
        <v>1093.84375</v>
      </c>
    </row>
    <row r="22" spans="1:4" x14ac:dyDescent="0.25">
      <c r="A22" t="str">
        <f>'[1]Cost Center Area Report'!A370</f>
        <v>59999</v>
      </c>
      <c r="B22" s="13" t="str">
        <f>'[1]Cost Center Area Report'!B370</f>
        <v/>
      </c>
      <c r="C22" s="9" t="str">
        <f>'[1]Cost Center Area Report'!C370</f>
        <v>Level LL</v>
      </c>
      <c r="D22" s="11">
        <f>'[1]Cost Center Area Report'!D370</f>
        <v>90.749999999999801</v>
      </c>
    </row>
    <row r="23" spans="1:4" x14ac:dyDescent="0.25">
      <c r="A23" t="str">
        <f>'[1]Cost Center Area Report'!A371</f>
        <v>59999</v>
      </c>
      <c r="B23" s="13" t="str">
        <f>'[1]Cost Center Area Report'!B371</f>
        <v>CLASSROOM</v>
      </c>
      <c r="C23" s="9" t="str">
        <f>'[1]Cost Center Area Report'!C371</f>
        <v>Level LL</v>
      </c>
      <c r="D23" s="11">
        <f>'[1]Cost Center Area Report'!D371</f>
        <v>974.00103650909102</v>
      </c>
    </row>
    <row r="24" spans="1:4" x14ac:dyDescent="0.25">
      <c r="A24" t="str">
        <f>'[1]Cost Center Area Report'!A372</f>
        <v>59999</v>
      </c>
      <c r="B24" s="13" t="str">
        <f>'[1]Cost Center Area Report'!B372</f>
        <v/>
      </c>
      <c r="C24" s="9" t="str">
        <f>'[1]Cost Center Area Report'!C372</f>
        <v>Level LL</v>
      </c>
      <c r="D24" s="11">
        <f>'[1]Cost Center Area Report'!D372</f>
        <v>109.33298234508</v>
      </c>
    </row>
    <row r="25" spans="1:4" x14ac:dyDescent="0.25">
      <c r="A25" t="str">
        <f>'[1]Cost Center Area Report'!A373</f>
        <v>59999</v>
      </c>
      <c r="B25" s="13" t="str">
        <f>'[1]Cost Center Area Report'!B373</f>
        <v/>
      </c>
      <c r="C25" s="9" t="str">
        <f>'[1]Cost Center Area Report'!C373</f>
        <v>Level LL</v>
      </c>
      <c r="D25" s="11">
        <f>'[1]Cost Center Area Report'!D373</f>
        <v>32.296874999998501</v>
      </c>
    </row>
    <row r="26" spans="1:4" x14ac:dyDescent="0.25">
      <c r="A26" t="str">
        <f>'[1]Cost Center Area Report'!A374</f>
        <v>59999</v>
      </c>
      <c r="B26" s="13" t="str">
        <f>'[1]Cost Center Area Report'!B374</f>
        <v>STORAGE</v>
      </c>
      <c r="C26" s="9" t="str">
        <f>'[1]Cost Center Area Report'!C374</f>
        <v>Level LL</v>
      </c>
      <c r="D26" s="11">
        <f>'[1]Cost Center Area Report'!D374</f>
        <v>97.7725694444471</v>
      </c>
    </row>
    <row r="27" spans="1:4" x14ac:dyDescent="0.25">
      <c r="A27" t="str">
        <f>'[1]Cost Center Area Report'!A375</f>
        <v>59999</v>
      </c>
      <c r="B27" s="13" t="str">
        <f>'[1]Cost Center Area Report'!B375</f>
        <v>TOILET-WOMENS</v>
      </c>
      <c r="C27" s="9" t="str">
        <f>'[1]Cost Center Area Report'!C375</f>
        <v>Level LL</v>
      </c>
      <c r="D27" s="11">
        <f>'[1]Cost Center Area Report'!D375</f>
        <v>482.48644557902401</v>
      </c>
    </row>
    <row r="28" spans="1:4" x14ac:dyDescent="0.25">
      <c r="A28" t="str">
        <f>'[1]Cost Center Area Report'!A376</f>
        <v>59999</v>
      </c>
      <c r="B28" s="13" t="str">
        <f>'[1]Cost Center Area Report'!B376</f>
        <v>STORAGE</v>
      </c>
      <c r="C28" s="9" t="str">
        <f>'[1]Cost Center Area Report'!C376</f>
        <v>Level LL</v>
      </c>
      <c r="D28" s="11">
        <f>'[1]Cost Center Area Report'!D376</f>
        <v>51.7881944444472</v>
      </c>
    </row>
    <row r="29" spans="1:4" x14ac:dyDescent="0.25">
      <c r="A29" t="str">
        <f>'[1]Cost Center Area Report'!A377</f>
        <v>59999</v>
      </c>
      <c r="B29" s="13" t="str">
        <f>'[1]Cost Center Area Report'!B377</f>
        <v/>
      </c>
      <c r="C29" s="9" t="str">
        <f>'[1]Cost Center Area Report'!C377</f>
        <v>Level LL</v>
      </c>
      <c r="D29" s="11">
        <f>'[1]Cost Center Area Report'!D377</f>
        <v>49.419650769145797</v>
      </c>
    </row>
    <row r="30" spans="1:4" x14ac:dyDescent="0.25">
      <c r="A30" t="str">
        <f>'[1]Cost Center Area Report'!A378</f>
        <v>59999</v>
      </c>
      <c r="B30" s="13" t="str">
        <f>'[1]Cost Center Area Report'!B378</f>
        <v/>
      </c>
      <c r="C30" s="9" t="str">
        <f>'[1]Cost Center Area Report'!C378</f>
        <v>Level LL</v>
      </c>
      <c r="D30" s="11">
        <f>'[1]Cost Center Area Report'!D378</f>
        <v>70.917852628870605</v>
      </c>
    </row>
    <row r="31" spans="1:4" x14ac:dyDescent="0.25">
      <c r="A31" t="str">
        <f>'[1]Cost Center Area Report'!A379</f>
        <v>59999</v>
      </c>
      <c r="B31" s="13" t="str">
        <f>'[1]Cost Center Area Report'!B379</f>
        <v>CLASSROOM</v>
      </c>
      <c r="C31" s="9" t="str">
        <f>'[1]Cost Center Area Report'!C379</f>
        <v>Level LL</v>
      </c>
      <c r="D31" s="11">
        <f>'[1]Cost Center Area Report'!D379</f>
        <v>945.60672217856995</v>
      </c>
    </row>
    <row r="32" spans="1:4" x14ac:dyDescent="0.25">
      <c r="A32" t="str">
        <f>'[1]Cost Center Area Report'!A380</f>
        <v>59999</v>
      </c>
      <c r="B32" s="13" t="str">
        <f>'[1]Cost Center Area Report'!B380</f>
        <v>STORAGE</v>
      </c>
      <c r="C32" s="9" t="str">
        <f>'[1]Cost Center Area Report'!C380</f>
        <v>Level LL</v>
      </c>
      <c r="D32" s="11">
        <f>'[1]Cost Center Area Report'!D380</f>
        <v>110.833333333333</v>
      </c>
    </row>
    <row r="33" spans="1:4" x14ac:dyDescent="0.25">
      <c r="A33" t="str">
        <f>'[1]Cost Center Area Report'!A381</f>
        <v>59999</v>
      </c>
      <c r="B33" s="13" t="str">
        <f>'[1]Cost Center Area Report'!B381</f>
        <v>CLASSROOM</v>
      </c>
      <c r="C33" s="9" t="str">
        <f>'[1]Cost Center Area Report'!C381</f>
        <v>Level LL</v>
      </c>
      <c r="D33" s="11">
        <f>'[1]Cost Center Area Report'!D381</f>
        <v>2242.5604202178401</v>
      </c>
    </row>
    <row r="34" spans="1:4" x14ac:dyDescent="0.25">
      <c r="A34" t="str">
        <f>'[1]Cost Center Area Report'!A382</f>
        <v>59999</v>
      </c>
      <c r="B34" s="13" t="str">
        <f>'[1]Cost Center Area Report'!B382</f>
        <v>CLASSROOM</v>
      </c>
      <c r="C34" s="9" t="str">
        <f>'[1]Cost Center Area Report'!C382</f>
        <v>Level LL</v>
      </c>
      <c r="D34" s="11">
        <f>'[1]Cost Center Area Report'!D382</f>
        <v>1021.5959201388901</v>
      </c>
    </row>
    <row r="35" spans="1:4" x14ac:dyDescent="0.25">
      <c r="A35" t="str">
        <f>'[1]Cost Center Area Report'!A383</f>
        <v>59999</v>
      </c>
      <c r="B35" s="13" t="str">
        <f>'[1]Cost Center Area Report'!B383</f>
        <v/>
      </c>
      <c r="C35" s="9" t="str">
        <f>'[1]Cost Center Area Report'!C383</f>
        <v>Level LL</v>
      </c>
      <c r="D35" s="11">
        <f>'[1]Cost Center Area Report'!D383</f>
        <v>19.539062500000298</v>
      </c>
    </row>
    <row r="36" spans="1:4" x14ac:dyDescent="0.25">
      <c r="A36" t="str">
        <f>'[1]Cost Center Area Report'!A384</f>
        <v>59999</v>
      </c>
      <c r="B36" s="13" t="str">
        <f>'[1]Cost Center Area Report'!B384</f>
        <v>CLASSROOM</v>
      </c>
      <c r="C36" s="9" t="str">
        <f>'[1]Cost Center Area Report'!C384</f>
        <v>Level LL</v>
      </c>
      <c r="D36" s="11">
        <f>'[1]Cost Center Area Report'!D384</f>
        <v>1104.6720920138901</v>
      </c>
    </row>
    <row r="37" spans="1:4" x14ac:dyDescent="0.25">
      <c r="A37" t="str">
        <f>'[1]Cost Center Area Report'!A385</f>
        <v>59999</v>
      </c>
      <c r="B37" s="13" t="str">
        <f>'[1]Cost Center Area Report'!B385</f>
        <v/>
      </c>
      <c r="C37" s="9" t="str">
        <f>'[1]Cost Center Area Report'!C385</f>
        <v>Level LL</v>
      </c>
      <c r="D37" s="11">
        <f>'[1]Cost Center Area Report'!D385</f>
        <v>1121.15060795361</v>
      </c>
    </row>
    <row r="38" spans="1:4" x14ac:dyDescent="0.25">
      <c r="A38" t="str">
        <f>'[1]Cost Center Area Report'!A386</f>
        <v>59999</v>
      </c>
      <c r="B38" s="13" t="str">
        <f>'[1]Cost Center Area Report'!B386</f>
        <v>STORAGE</v>
      </c>
      <c r="C38" s="9" t="str">
        <f>'[1]Cost Center Area Report'!C386</f>
        <v>Level LL</v>
      </c>
      <c r="D38" s="11">
        <f>'[1]Cost Center Area Report'!D386</f>
        <v>208.038292966863</v>
      </c>
    </row>
    <row r="39" spans="1:4" x14ac:dyDescent="0.25">
      <c r="A39" t="str">
        <f>'[1]Cost Center Area Report'!A387</f>
        <v>59999</v>
      </c>
      <c r="B39" s="13" t="str">
        <f>'[1]Cost Center Area Report'!B387</f>
        <v>TOILET</v>
      </c>
      <c r="C39" s="9" t="str">
        <f>'[1]Cost Center Area Report'!C387</f>
        <v>Level LL</v>
      </c>
      <c r="D39" s="11">
        <f>'[1]Cost Center Area Report'!D387</f>
        <v>69.725694091726695</v>
      </c>
    </row>
    <row r="40" spans="1:4" x14ac:dyDescent="0.25">
      <c r="A40" t="str">
        <f>'[1]Cost Center Area Report'!A388</f>
        <v>59999</v>
      </c>
      <c r="B40" s="13" t="str">
        <f>'[1]Cost Center Area Report'!B388</f>
        <v>TOILET</v>
      </c>
      <c r="C40" s="9" t="str">
        <f>'[1]Cost Center Area Report'!C388</f>
        <v>Level LL</v>
      </c>
      <c r="D40" s="11">
        <f>'[1]Cost Center Area Report'!D388</f>
        <v>62.833333458331701</v>
      </c>
    </row>
    <row r="41" spans="1:4" x14ac:dyDescent="0.25">
      <c r="A41" t="str">
        <f>'[1]Cost Center Area Report'!A389</f>
        <v>59999</v>
      </c>
      <c r="B41" s="13" t="str">
        <f>'[1]Cost Center Area Report'!B389</f>
        <v>COMPUTER LAB</v>
      </c>
      <c r="C41" s="9" t="str">
        <f>'[1]Cost Center Area Report'!C389</f>
        <v>Level LL</v>
      </c>
      <c r="D41" s="11">
        <f>'[1]Cost Center Area Report'!D389</f>
        <v>1588.4052886232701</v>
      </c>
    </row>
    <row r="42" spans="1:4" x14ac:dyDescent="0.25">
      <c r="A42" t="str">
        <f>'[1]Cost Center Area Report'!A390</f>
        <v>59999</v>
      </c>
      <c r="B42" s="13" t="str">
        <f>'[1]Cost Center Area Report'!B390</f>
        <v/>
      </c>
      <c r="C42" s="9" t="str">
        <f>'[1]Cost Center Area Report'!C390</f>
        <v>Level LL</v>
      </c>
      <c r="D42" s="11">
        <f>'[1]Cost Center Area Report'!D390</f>
        <v>106.956109014373</v>
      </c>
    </row>
    <row r="43" spans="1:4" x14ac:dyDescent="0.25">
      <c r="A43" t="str">
        <f>'[1]Cost Center Area Report'!A391</f>
        <v>59999</v>
      </c>
      <c r="B43" s="13" t="str">
        <f>'[1]Cost Center Area Report'!B391</f>
        <v>SERVERS</v>
      </c>
      <c r="C43" s="9" t="str">
        <f>'[1]Cost Center Area Report'!C391</f>
        <v>Level LL</v>
      </c>
      <c r="D43" s="11">
        <f>'[1]Cost Center Area Report'!D391</f>
        <v>254.749942635412</v>
      </c>
    </row>
    <row r="44" spans="1:4" x14ac:dyDescent="0.25">
      <c r="A44" t="str">
        <f>'[1]Cost Center Area Report'!A392</f>
        <v>59999</v>
      </c>
      <c r="B44" s="13" t="str">
        <f>'[1]Cost Center Area Report'!B392</f>
        <v/>
      </c>
      <c r="C44" s="9" t="str">
        <f>'[1]Cost Center Area Report'!C392</f>
        <v>Level LL</v>
      </c>
      <c r="D44" s="11">
        <f>'[1]Cost Center Area Report'!D392</f>
        <v>81.792832085718103</v>
      </c>
    </row>
    <row r="45" spans="1:4" x14ac:dyDescent="0.25">
      <c r="A45" t="str">
        <f>'[1]Cost Center Area Report'!A393</f>
        <v>59999</v>
      </c>
      <c r="B45" s="13" t="str">
        <f>'[1]Cost Center Area Report'!B393</f>
        <v>MECHANICAL</v>
      </c>
      <c r="C45" s="9" t="str">
        <f>'[1]Cost Center Area Report'!C393</f>
        <v>Level LL</v>
      </c>
      <c r="D45" s="11">
        <f>'[1]Cost Center Area Report'!D393</f>
        <v>842.250000000005</v>
      </c>
    </row>
    <row r="46" spans="1:4" x14ac:dyDescent="0.25">
      <c r="A46" t="str">
        <f>'[1]Cost Center Area Report'!A394</f>
        <v>59999</v>
      </c>
      <c r="B46" s="13" t="str">
        <f>'[1]Cost Center Area Report'!B394</f>
        <v>CLASSROOM</v>
      </c>
      <c r="C46" s="9" t="str">
        <f>'[1]Cost Center Area Report'!C394</f>
        <v>Level LL</v>
      </c>
      <c r="D46" s="11">
        <f>'[1]Cost Center Area Report'!D394</f>
        <v>2263.7982246788201</v>
      </c>
    </row>
    <row r="47" spans="1:4" x14ac:dyDescent="0.25">
      <c r="A47" t="str">
        <f>'[1]Cost Center Area Report'!A395</f>
        <v>59999</v>
      </c>
      <c r="B47" s="13" t="str">
        <f>'[1]Cost Center Area Report'!B395</f>
        <v/>
      </c>
      <c r="C47" s="9" t="str">
        <f>'[1]Cost Center Area Report'!C395</f>
        <v>Level LL</v>
      </c>
      <c r="D47" s="11">
        <f>'[1]Cost Center Area Report'!D395</f>
        <v>396.25600449302999</v>
      </c>
    </row>
    <row r="48" spans="1:4" x14ac:dyDescent="0.25">
      <c r="A48" t="str">
        <f>'[1]Cost Center Area Report'!A396</f>
        <v>59999</v>
      </c>
      <c r="B48" s="13" t="str">
        <f>'[1]Cost Center Area Report'!B396</f>
        <v/>
      </c>
      <c r="C48" s="9" t="str">
        <f>'[1]Cost Center Area Report'!C396</f>
        <v>Level LL</v>
      </c>
      <c r="D48" s="11">
        <f>'[1]Cost Center Area Report'!D396</f>
        <v>609.81147105217997</v>
      </c>
    </row>
    <row r="49" spans="1:4" x14ac:dyDescent="0.25">
      <c r="A49" t="str">
        <f>'[1]Cost Center Area Report'!A397</f>
        <v>59999</v>
      </c>
      <c r="B49" s="13" t="str">
        <f>'[1]Cost Center Area Report'!B397</f>
        <v/>
      </c>
      <c r="C49" s="9" t="str">
        <f>'[1]Cost Center Area Report'!C397</f>
        <v>Level LL</v>
      </c>
      <c r="D49" s="11">
        <f>'[1]Cost Center Area Report'!D397</f>
        <v>242.11775846131701</v>
      </c>
    </row>
    <row r="50" spans="1:4" x14ac:dyDescent="0.25">
      <c r="A50" t="str">
        <f>'[1]Cost Center Area Report'!A398</f>
        <v>59999</v>
      </c>
      <c r="B50" s="13" t="str">
        <f>'[1]Cost Center Area Report'!B398</f>
        <v/>
      </c>
      <c r="C50" s="9" t="str">
        <f>'[1]Cost Center Area Report'!C398</f>
        <v>Level LL</v>
      </c>
      <c r="D50" s="11">
        <f>'[1]Cost Center Area Report'!D398</f>
        <v>53.292242435915</v>
      </c>
    </row>
    <row r="51" spans="1:4" x14ac:dyDescent="0.25">
      <c r="A51" t="str">
        <f>'[1]Cost Center Area Report'!A399</f>
        <v>59999</v>
      </c>
      <c r="B51" s="13" t="str">
        <f>'[1]Cost Center Area Report'!B399</f>
        <v/>
      </c>
      <c r="C51" s="9" t="str">
        <f>'[1]Cost Center Area Report'!C399</f>
        <v>Level LL</v>
      </c>
      <c r="D51" s="11">
        <f>'[1]Cost Center Area Report'!D399</f>
        <v>416.77808219057903</v>
      </c>
    </row>
    <row r="52" spans="1:4" x14ac:dyDescent="0.25">
      <c r="A52" t="str">
        <f>'[1]Cost Center Area Report'!A400</f>
        <v>59999</v>
      </c>
      <c r="B52" s="13" t="str">
        <f>'[1]Cost Center Area Report'!B400</f>
        <v/>
      </c>
      <c r="C52" s="9" t="str">
        <f>'[1]Cost Center Area Report'!C400</f>
        <v>Level LL</v>
      </c>
      <c r="D52" s="11">
        <f>'[1]Cost Center Area Report'!D400</f>
        <v>225.857592395252</v>
      </c>
    </row>
    <row r="53" spans="1:4" x14ac:dyDescent="0.25">
      <c r="A53" t="str">
        <f>'[1]Cost Center Area Report'!A401</f>
        <v>59999</v>
      </c>
      <c r="B53" s="13" t="str">
        <f>'[1]Cost Center Area Report'!B401</f>
        <v/>
      </c>
      <c r="C53" s="9" t="str">
        <f>'[1]Cost Center Area Report'!C401</f>
        <v>Level LL</v>
      </c>
      <c r="D53" s="11">
        <f>'[1]Cost Center Area Report'!D401</f>
        <v>201.20997341499501</v>
      </c>
    </row>
    <row r="54" spans="1:4" s="38" customFormat="1" x14ac:dyDescent="0.25">
      <c r="A54" s="38" t="str">
        <f>'[1]Cost Center Area Report'!A402</f>
        <v>FCM</v>
      </c>
      <c r="B54" s="44" t="str">
        <f>'[1]Cost Center Area Report'!B402</f>
        <v>CORRIDOR</v>
      </c>
      <c r="C54" s="39" t="str">
        <f>'[1]Cost Center Area Report'!C402</f>
        <v>Level LL</v>
      </c>
      <c r="D54" s="45">
        <f>'[1]Cost Center Area Report'!D402</f>
        <v>1424.6587453024199</v>
      </c>
    </row>
    <row r="55" spans="1:4" x14ac:dyDescent="0.25">
      <c r="A55" t="str">
        <f>'[1]Cost Center Area Report'!A403</f>
        <v>FCM</v>
      </c>
      <c r="B55" s="13" t="str">
        <f>'[1]Cost Center Area Report'!B403</f>
        <v>COMMON</v>
      </c>
      <c r="C55" s="9" t="str">
        <f>'[1]Cost Center Area Report'!C403</f>
        <v>Level LL</v>
      </c>
      <c r="D55" s="11">
        <f>'[1]Cost Center Area Report'!D403</f>
        <v>326.28451039176798</v>
      </c>
    </row>
    <row r="56" spans="1:4" x14ac:dyDescent="0.25">
      <c r="A56" t="str">
        <f>'[1]Cost Center Area Report'!A404</f>
        <v>FCM</v>
      </c>
      <c r="B56" s="13" t="str">
        <f>'[1]Cost Center Area Report'!B404</f>
        <v>ELEVATOR LOBBY</v>
      </c>
      <c r="C56" s="9" t="str">
        <f>'[1]Cost Center Area Report'!C404</f>
        <v>Level LL</v>
      </c>
      <c r="D56" s="11">
        <f>'[1]Cost Center Area Report'!D404</f>
        <v>560.97504317076698</v>
      </c>
    </row>
    <row r="57" spans="1:4" x14ac:dyDescent="0.25">
      <c r="A57" t="str">
        <f>'[1]Cost Center Area Report'!A405</f>
        <v>FCM</v>
      </c>
      <c r="B57" s="13" t="str">
        <f>'[1]Cost Center Area Report'!B405</f>
        <v>CORRIDOR</v>
      </c>
      <c r="C57" s="9" t="str">
        <f>'[1]Cost Center Area Report'!C405</f>
        <v>Level LL</v>
      </c>
      <c r="D57" s="11">
        <f>'[1]Cost Center Area Report'!D405</f>
        <v>2482.1338977144301</v>
      </c>
    </row>
    <row r="58" spans="1:4" x14ac:dyDescent="0.25">
      <c r="A58" t="str">
        <f>'[1]Cost Center Area Report'!A406</f>
        <v>N/A</v>
      </c>
      <c r="B58" s="13" t="str">
        <f>'[1]Cost Center Area Report'!B406</f>
        <v>STAIR 2</v>
      </c>
      <c r="C58" s="9" t="str">
        <f>'[1]Cost Center Area Report'!C406</f>
        <v>Level LL</v>
      </c>
      <c r="D58" s="11">
        <f>'[1]Cost Center Area Report'!D406</f>
        <v>164.276761210676</v>
      </c>
    </row>
    <row r="59" spans="1:4" x14ac:dyDescent="0.25">
      <c r="A59" t="str">
        <f>'[1]Cost Center Area Report'!A407</f>
        <v>N/A</v>
      </c>
      <c r="B59" s="13" t="str">
        <f>'[1]Cost Center Area Report'!B407</f>
        <v>STAIR 3</v>
      </c>
      <c r="C59" s="9" t="str">
        <f>'[1]Cost Center Area Report'!C407</f>
        <v>Level LL</v>
      </c>
      <c r="D59" s="11">
        <f>'[1]Cost Center Area Report'!D407</f>
        <v>187.28125000000199</v>
      </c>
    </row>
    <row r="60" spans="1:4" x14ac:dyDescent="0.25">
      <c r="A60" t="str">
        <f>'[1]Cost Center Area Report'!A408</f>
        <v>N/A</v>
      </c>
      <c r="B60" s="13" t="str">
        <f>'[1]Cost Center Area Report'!B408</f>
        <v>ELEVATOR</v>
      </c>
      <c r="C60" s="9" t="str">
        <f>'[1]Cost Center Area Report'!C408</f>
        <v>Level LL</v>
      </c>
      <c r="D60" s="11">
        <f>'[1]Cost Center Area Report'!D408</f>
        <v>100.59801404407401</v>
      </c>
    </row>
    <row r="61" spans="1:4" x14ac:dyDescent="0.25">
      <c r="A61" t="str">
        <f>'[1]Cost Center Area Report'!A409</f>
        <v>N/A</v>
      </c>
      <c r="B61" s="13" t="str">
        <f>'[1]Cost Center Area Report'!B409</f>
        <v>STAIR 6</v>
      </c>
      <c r="C61" s="9" t="str">
        <f>'[1]Cost Center Area Report'!C409</f>
        <v>Level LL</v>
      </c>
      <c r="D61" s="11">
        <f>'[1]Cost Center Area Report'!D409</f>
        <v>449.17632378472598</v>
      </c>
    </row>
    <row r="62" spans="1:4" x14ac:dyDescent="0.25">
      <c r="A62" t="str">
        <f>'[1]Cost Center Area Report'!A410</f>
        <v>N/A</v>
      </c>
      <c r="B62" s="13" t="str">
        <f>'[1]Cost Center Area Report'!B410</f>
        <v>STAIR 7</v>
      </c>
      <c r="C62" s="9" t="str">
        <f>'[1]Cost Center Area Report'!C410</f>
        <v>Level LL</v>
      </c>
      <c r="D62" s="11">
        <f>'[1]Cost Center Area Report'!D410</f>
        <v>304.46412421775301</v>
      </c>
    </row>
    <row r="63" spans="1:4" x14ac:dyDescent="0.25">
      <c r="A63" t="str">
        <f>'[1]Cost Center Area Report'!A411</f>
        <v>N/A</v>
      </c>
      <c r="B63" s="13" t="str">
        <f>'[1]Cost Center Area Report'!B411</f>
        <v>STAIR 9</v>
      </c>
      <c r="C63" s="9" t="str">
        <f>'[1]Cost Center Area Report'!C411</f>
        <v>Level LL</v>
      </c>
      <c r="D63" s="11">
        <f>'[1]Cost Center Area Report'!D411</f>
        <v>336.25472754231902</v>
      </c>
    </row>
    <row r="64" spans="1:4" x14ac:dyDescent="0.25">
      <c r="A64" t="str">
        <f>'[1]Cost Center Area Report'!A412</f>
        <v>N/A</v>
      </c>
      <c r="B64" s="13" t="str">
        <f>'[1]Cost Center Area Report'!B412</f>
        <v>STAIR 10</v>
      </c>
      <c r="C64" s="9" t="str">
        <f>'[1]Cost Center Area Report'!C412</f>
        <v>Level LL</v>
      </c>
      <c r="D64" s="11">
        <f>'[1]Cost Center Area Report'!D412</f>
        <v>182.08333333333201</v>
      </c>
    </row>
    <row r="65" spans="1:4" x14ac:dyDescent="0.25">
      <c r="A65" t="str">
        <f>'[1]Cost Center Area Report'!A413</f>
        <v>N/A</v>
      </c>
      <c r="B65" s="13" t="str">
        <f>'[1]Cost Center Area Report'!B413</f>
        <v>NRT</v>
      </c>
      <c r="C65" s="9" t="str">
        <f>'[1]Cost Center Area Report'!C413</f>
        <v>Level LL</v>
      </c>
      <c r="D65" s="11">
        <f>'[1]Cost Center Area Report'!D413</f>
        <v>97.322420634920803</v>
      </c>
    </row>
    <row r="66" spans="1:4" x14ac:dyDescent="0.25">
      <c r="A66" t="str">
        <f>'[1]Cost Center Area Report'!A414</f>
        <v>N/A</v>
      </c>
      <c r="B66" s="13" t="str">
        <f>'[1]Cost Center Area Report'!B414</f>
        <v>NRT</v>
      </c>
      <c r="C66" s="9" t="str">
        <f>'[1]Cost Center Area Report'!C414</f>
        <v>Level LL</v>
      </c>
      <c r="D66" s="11">
        <f>'[1]Cost Center Area Report'!D414</f>
        <v>66.780598958333897</v>
      </c>
    </row>
    <row r="67" spans="1:4" x14ac:dyDescent="0.25">
      <c r="A67" t="str">
        <f>'[1]Cost Center Area Report'!A415</f>
        <v>N/A</v>
      </c>
      <c r="B67" s="13" t="str">
        <f>'[1]Cost Center Area Report'!B415</f>
        <v>NRT</v>
      </c>
      <c r="C67" s="9" t="str">
        <f>'[1]Cost Center Area Report'!C415</f>
        <v>Level LL</v>
      </c>
      <c r="D67" s="11">
        <f>'[1]Cost Center Area Report'!D415</f>
        <v>7.9652777777889696</v>
      </c>
    </row>
    <row r="68" spans="1:4" x14ac:dyDescent="0.25">
      <c r="A68" t="str">
        <f>'[1]Cost Center Area Report'!A416</f>
        <v>N/A</v>
      </c>
      <c r="B68" s="13" t="str">
        <f>'[1]Cost Center Area Report'!B416</f>
        <v>NRT</v>
      </c>
      <c r="C68" s="9" t="str">
        <f>'[1]Cost Center Area Report'!C416</f>
        <v>Level LL</v>
      </c>
      <c r="D68" s="11">
        <f>'[1]Cost Center Area Report'!D416</f>
        <v>15.4601780108733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97" workbookViewId="0">
      <selection activeCell="J121" sqref="J121"/>
    </sheetView>
  </sheetViews>
  <sheetFormatPr defaultRowHeight="15" x14ac:dyDescent="0.25"/>
  <cols>
    <col min="1" max="1" width="18.140625" customWidth="1"/>
    <col min="2" max="2" width="29.42578125" customWidth="1"/>
    <col min="3" max="3" width="15" style="9" customWidth="1"/>
    <col min="4" max="4" width="13.140625" style="14" customWidth="1"/>
  </cols>
  <sheetData>
    <row r="1" spans="1:4" x14ac:dyDescent="0.25">
      <c r="A1" s="2" t="s">
        <v>0</v>
      </c>
      <c r="B1" s="2" t="s">
        <v>5</v>
      </c>
      <c r="C1" s="8" t="s">
        <v>6</v>
      </c>
      <c r="D1" s="10" t="s">
        <v>4</v>
      </c>
    </row>
    <row r="2" spans="1:4" s="38" customFormat="1" x14ac:dyDescent="0.25">
      <c r="A2" s="38" t="str">
        <f>'[1]Cost Center Area Report'!A178</f>
        <v>27642</v>
      </c>
      <c r="B2" s="38" t="str">
        <f>'[1]Cost Center Area Report'!B178</f>
        <v>TECH</v>
      </c>
      <c r="C2" s="39" t="str">
        <f>'[1]Cost Center Area Report'!C178</f>
        <v>Level GL</v>
      </c>
      <c r="D2" s="40">
        <f>'[1]Cost Center Area Report'!D178</f>
        <v>202.17710417116399</v>
      </c>
    </row>
    <row r="3" spans="1:4" x14ac:dyDescent="0.25">
      <c r="A3" t="str">
        <f>'[1]Cost Center Area Report'!A179</f>
        <v>27642</v>
      </c>
      <c r="B3" t="str">
        <f>'[1]Cost Center Area Report'!B179</f>
        <v>TREATMENT</v>
      </c>
      <c r="C3" s="9" t="str">
        <f>'[1]Cost Center Area Report'!C179</f>
        <v>Level GL</v>
      </c>
      <c r="D3" s="14">
        <f>'[1]Cost Center Area Report'!D179</f>
        <v>463.32291666666902</v>
      </c>
    </row>
    <row r="4" spans="1:4" x14ac:dyDescent="0.25">
      <c r="A4" t="str">
        <f>'[1]Cost Center Area Report'!A180</f>
        <v>27642</v>
      </c>
      <c r="B4" t="str">
        <f>'[1]Cost Center Area Report'!B180</f>
        <v>STORAGE</v>
      </c>
      <c r="C4" s="9" t="str">
        <f>'[1]Cost Center Area Report'!C180</f>
        <v>Level GL</v>
      </c>
      <c r="D4" s="14">
        <f>'[1]Cost Center Area Report'!D180</f>
        <v>60.996853357851201</v>
      </c>
    </row>
    <row r="5" spans="1:4" x14ac:dyDescent="0.25">
      <c r="A5" t="str">
        <f>'[1]Cost Center Area Report'!A181</f>
        <v>27642</v>
      </c>
      <c r="B5" t="str">
        <f>'[1]Cost Center Area Report'!B181</f>
        <v>TREATMENT</v>
      </c>
      <c r="C5" s="9" t="str">
        <f>'[1]Cost Center Area Report'!C181</f>
        <v>Level GL</v>
      </c>
      <c r="D5" s="14">
        <f>'[1]Cost Center Area Report'!D181</f>
        <v>340.45118731675302</v>
      </c>
    </row>
    <row r="6" spans="1:4" x14ac:dyDescent="0.25">
      <c r="A6" t="str">
        <f>'[1]Cost Center Area Report'!A182</f>
        <v>27642</v>
      </c>
      <c r="B6" t="str">
        <f>'[1]Cost Center Area Report'!B182</f>
        <v>WORK ROOM</v>
      </c>
      <c r="C6" s="9" t="str">
        <f>'[1]Cost Center Area Report'!C182</f>
        <v>Level GL</v>
      </c>
      <c r="D6" s="14">
        <f>'[1]Cost Center Area Report'!D182</f>
        <v>156.56364716387799</v>
      </c>
    </row>
    <row r="7" spans="1:4" x14ac:dyDescent="0.25">
      <c r="A7" t="str">
        <f>'[1]Cost Center Area Report'!A183</f>
        <v>27642</v>
      </c>
      <c r="B7" t="str">
        <f>'[1]Cost Center Area Report'!B183</f>
        <v>TOILET</v>
      </c>
      <c r="C7" s="9" t="str">
        <f>'[1]Cost Center Area Report'!C183</f>
        <v>Level GL</v>
      </c>
      <c r="D7" s="14">
        <f>'[1]Cost Center Area Report'!D183</f>
        <v>65.940155848976104</v>
      </c>
    </row>
    <row r="8" spans="1:4" x14ac:dyDescent="0.25">
      <c r="A8" t="str">
        <f>'[1]Cost Center Area Report'!A184</f>
        <v>27642</v>
      </c>
      <c r="B8" t="str">
        <f>'[1]Cost Center Area Report'!B184</f>
        <v>OFFICE</v>
      </c>
      <c r="C8" s="9" t="str">
        <f>'[1]Cost Center Area Report'!C184</f>
        <v>Level GL</v>
      </c>
      <c r="D8" s="14">
        <f>'[1]Cost Center Area Report'!D184</f>
        <v>236.347086494476</v>
      </c>
    </row>
    <row r="9" spans="1:4" x14ac:dyDescent="0.25">
      <c r="A9" t="str">
        <f>'[1]Cost Center Area Report'!A185</f>
        <v>27642</v>
      </c>
      <c r="B9" t="str">
        <f>'[1]Cost Center Area Report'!B185</f>
        <v>WAIT ROOM</v>
      </c>
      <c r="C9" s="9" t="str">
        <f>'[1]Cost Center Area Report'!C185</f>
        <v>Level GL</v>
      </c>
      <c r="D9" s="14">
        <f>'[1]Cost Center Area Report'!D185</f>
        <v>240.281459391889</v>
      </c>
    </row>
    <row r="10" spans="1:4" x14ac:dyDescent="0.25">
      <c r="A10" t="str">
        <f>'[1]Cost Center Area Report'!A186</f>
        <v>27642</v>
      </c>
      <c r="B10" t="str">
        <f>'[1]Cost Center Area Report'!B186</f>
        <v>EXAM</v>
      </c>
      <c r="C10" s="9" t="str">
        <f>'[1]Cost Center Area Report'!C186</f>
        <v>Level GL</v>
      </c>
      <c r="D10" s="14">
        <f>'[1]Cost Center Area Report'!D186</f>
        <v>161.442708333333</v>
      </c>
    </row>
    <row r="11" spans="1:4" x14ac:dyDescent="0.25">
      <c r="A11" t="str">
        <f>'[1]Cost Center Area Report'!A187</f>
        <v>27642</v>
      </c>
      <c r="B11" t="str">
        <f>'[1]Cost Center Area Report'!B187</f>
        <v>EXAM</v>
      </c>
      <c r="C11" s="9" t="str">
        <f>'[1]Cost Center Area Report'!C187</f>
        <v>Level GL</v>
      </c>
      <c r="D11" s="14">
        <f>'[1]Cost Center Area Report'!D187</f>
        <v>131.70611104706501</v>
      </c>
    </row>
    <row r="12" spans="1:4" x14ac:dyDescent="0.25">
      <c r="A12" t="str">
        <f>'[1]Cost Center Area Report'!A188</f>
        <v>27642</v>
      </c>
      <c r="B12" t="str">
        <f>'[1]Cost Center Area Report'!B188</f>
        <v>EXAM</v>
      </c>
      <c r="C12" s="9" t="str">
        <f>'[1]Cost Center Area Report'!C188</f>
        <v>Level GL</v>
      </c>
      <c r="D12" s="14">
        <f>'[1]Cost Center Area Report'!D188</f>
        <v>152.33859381404801</v>
      </c>
    </row>
    <row r="13" spans="1:4" x14ac:dyDescent="0.25">
      <c r="A13" t="str">
        <f>'[1]Cost Center Area Report'!A189</f>
        <v>27642</v>
      </c>
      <c r="B13" t="str">
        <f>'[1]Cost Center Area Report'!B189</f>
        <v>EXAM</v>
      </c>
      <c r="C13" s="9" t="str">
        <f>'[1]Cost Center Area Report'!C189</f>
        <v>Level GL</v>
      </c>
      <c r="D13" s="14">
        <f>'[1]Cost Center Area Report'!D189</f>
        <v>131.641927083334</v>
      </c>
    </row>
    <row r="14" spans="1:4" x14ac:dyDescent="0.25">
      <c r="A14" t="str">
        <f>'[1]Cost Center Area Report'!A190</f>
        <v>27642</v>
      </c>
      <c r="B14" t="str">
        <f>'[1]Cost Center Area Report'!B190</f>
        <v>TOILET</v>
      </c>
      <c r="C14" s="9" t="str">
        <f>'[1]Cost Center Area Report'!C190</f>
        <v>Level GL</v>
      </c>
      <c r="D14" s="14">
        <f>'[1]Cost Center Area Report'!D190</f>
        <v>52.149739583334501</v>
      </c>
    </row>
    <row r="15" spans="1:4" x14ac:dyDescent="0.25">
      <c r="A15" t="str">
        <f>'[1]Cost Center Area Report'!A191</f>
        <v>27642</v>
      </c>
      <c r="B15" t="str">
        <f>'[1]Cost Center Area Report'!B191</f>
        <v/>
      </c>
      <c r="C15" s="9" t="str">
        <f>'[1]Cost Center Area Report'!C191</f>
        <v>Level GL</v>
      </c>
      <c r="D15" s="14">
        <f>'[1]Cost Center Area Report'!D191</f>
        <v>104.888888888889</v>
      </c>
    </row>
    <row r="16" spans="1:4" x14ac:dyDescent="0.25">
      <c r="A16" t="str">
        <f>'[1]Cost Center Area Report'!A192</f>
        <v>27642</v>
      </c>
      <c r="B16" t="str">
        <f>'[1]Cost Center Area Report'!B192</f>
        <v/>
      </c>
      <c r="C16" s="9" t="str">
        <f>'[1]Cost Center Area Report'!C192</f>
        <v>Level GL</v>
      </c>
      <c r="D16" s="14">
        <f>'[1]Cost Center Area Report'!D192</f>
        <v>36.173586791914701</v>
      </c>
    </row>
    <row r="17" spans="1:4" x14ac:dyDescent="0.25">
      <c r="A17" t="str">
        <f>'[1]Cost Center Area Report'!A193</f>
        <v>27642</v>
      </c>
      <c r="B17" t="str">
        <f>'[1]Cost Center Area Report'!B193</f>
        <v>OFFICE</v>
      </c>
      <c r="C17" s="9" t="str">
        <f>'[1]Cost Center Area Report'!C193</f>
        <v>Level GL</v>
      </c>
      <c r="D17" s="14">
        <f>'[1]Cost Center Area Report'!D193</f>
        <v>330.42950794835099</v>
      </c>
    </row>
    <row r="18" spans="1:4" x14ac:dyDescent="0.25">
      <c r="A18" t="str">
        <f>'[1]Cost Center Area Report'!A194</f>
        <v>27642</v>
      </c>
      <c r="B18" t="str">
        <f>'[1]Cost Center Area Report'!B194</f>
        <v>OFFICE</v>
      </c>
      <c r="C18" s="9" t="str">
        <f>'[1]Cost Center Area Report'!C194</f>
        <v>Level GL</v>
      </c>
      <c r="D18" s="14">
        <f>'[1]Cost Center Area Report'!D194</f>
        <v>139.64809176903299</v>
      </c>
    </row>
    <row r="19" spans="1:4" x14ac:dyDescent="0.25">
      <c r="A19" t="str">
        <f>'[1]Cost Center Area Report'!A195</f>
        <v>27642</v>
      </c>
      <c r="B19" t="str">
        <f>'[1]Cost Center Area Report'!B195</f>
        <v>TREATMENT</v>
      </c>
      <c r="C19" s="9" t="str">
        <f>'[1]Cost Center Area Report'!C195</f>
        <v>Level GL</v>
      </c>
      <c r="D19" s="14">
        <f>'[1]Cost Center Area Report'!D195</f>
        <v>572.310941744155</v>
      </c>
    </row>
    <row r="20" spans="1:4" x14ac:dyDescent="0.25">
      <c r="A20" t="str">
        <f>'[1]Cost Center Area Report'!A196</f>
        <v>27642</v>
      </c>
      <c r="B20" t="str">
        <f>'[1]Cost Center Area Report'!B196</f>
        <v>DRESSING</v>
      </c>
      <c r="C20" s="9" t="str">
        <f>'[1]Cost Center Area Report'!C196</f>
        <v>Level GL</v>
      </c>
      <c r="D20" s="14">
        <f>'[1]Cost Center Area Report'!D196</f>
        <v>15.666666666666501</v>
      </c>
    </row>
    <row r="21" spans="1:4" x14ac:dyDescent="0.25">
      <c r="A21" t="str">
        <f>'[1]Cost Center Area Report'!A197</f>
        <v>27642</v>
      </c>
      <c r="B21" t="str">
        <f>'[1]Cost Center Area Report'!B197</f>
        <v>DRESSING</v>
      </c>
      <c r="C21" s="9" t="str">
        <f>'[1]Cost Center Area Report'!C197</f>
        <v>Level GL</v>
      </c>
      <c r="D21" s="14">
        <f>'[1]Cost Center Area Report'!D197</f>
        <v>15.762573430096101</v>
      </c>
    </row>
    <row r="22" spans="1:4" x14ac:dyDescent="0.25">
      <c r="A22" t="str">
        <f>'[1]Cost Center Area Report'!A198</f>
        <v>27642</v>
      </c>
      <c r="B22" t="str">
        <f>'[1]Cost Center Area Report'!B198</f>
        <v>OFFICE</v>
      </c>
      <c r="C22" s="9" t="str">
        <f>'[1]Cost Center Area Report'!C198</f>
        <v>Level GL</v>
      </c>
      <c r="D22" s="14">
        <f>'[1]Cost Center Area Report'!D198</f>
        <v>106.286990185984</v>
      </c>
    </row>
    <row r="23" spans="1:4" x14ac:dyDescent="0.25">
      <c r="A23" t="str">
        <f>'[1]Cost Center Area Report'!A199</f>
        <v>27642</v>
      </c>
      <c r="B23" t="str">
        <f>'[1]Cost Center Area Report'!B199</f>
        <v>TREATMENT</v>
      </c>
      <c r="C23" s="9" t="str">
        <f>'[1]Cost Center Area Report'!C199</f>
        <v>Level GL</v>
      </c>
      <c r="D23" s="14">
        <f>'[1]Cost Center Area Report'!D199</f>
        <v>364.04355924013203</v>
      </c>
    </row>
    <row r="24" spans="1:4" x14ac:dyDescent="0.25">
      <c r="A24" t="str">
        <f>'[1]Cost Center Area Report'!A200</f>
        <v>27642</v>
      </c>
      <c r="B24" t="str">
        <f>'[1]Cost Center Area Report'!B200</f>
        <v>DRESSING</v>
      </c>
      <c r="C24" s="9" t="str">
        <f>'[1]Cost Center Area Report'!C200</f>
        <v>Level GL</v>
      </c>
      <c r="D24" s="14">
        <f>'[1]Cost Center Area Report'!D200</f>
        <v>20.7618958827074</v>
      </c>
    </row>
    <row r="25" spans="1:4" x14ac:dyDescent="0.25">
      <c r="A25" t="str">
        <f>'[1]Cost Center Area Report'!A201</f>
        <v>27642</v>
      </c>
      <c r="B25" t="str">
        <f>'[1]Cost Center Area Report'!B201</f>
        <v>DRESSING</v>
      </c>
      <c r="C25" s="9" t="str">
        <f>'[1]Cost Center Area Report'!C201</f>
        <v>Level GL</v>
      </c>
      <c r="D25" s="14">
        <f>'[1]Cost Center Area Report'!D201</f>
        <v>20.968481911390899</v>
      </c>
    </row>
    <row r="26" spans="1:4" x14ac:dyDescent="0.25">
      <c r="A26" t="str">
        <f>'[1]Cost Center Area Report'!A202</f>
        <v>27642</v>
      </c>
      <c r="B26" t="str">
        <f>'[1]Cost Center Area Report'!B202</f>
        <v>STORAGE</v>
      </c>
      <c r="C26" s="9" t="str">
        <f>'[1]Cost Center Area Report'!C202</f>
        <v>Level GL</v>
      </c>
      <c r="D26" s="14">
        <f>'[1]Cost Center Area Report'!D202</f>
        <v>23.893434344472102</v>
      </c>
    </row>
    <row r="27" spans="1:4" x14ac:dyDescent="0.25">
      <c r="A27" t="str">
        <f>'[1]Cost Center Area Report'!A203</f>
        <v>27642</v>
      </c>
      <c r="B27" t="str">
        <f>'[1]Cost Center Area Report'!B203</f>
        <v>TREATMENT</v>
      </c>
      <c r="C27" s="9" t="str">
        <f>'[1]Cost Center Area Report'!C203</f>
        <v>Level GL</v>
      </c>
      <c r="D27" s="14">
        <f>'[1]Cost Center Area Report'!D203</f>
        <v>663.64156220568202</v>
      </c>
    </row>
    <row r="28" spans="1:4" x14ac:dyDescent="0.25">
      <c r="A28" t="str">
        <f>'[1]Cost Center Area Report'!A204</f>
        <v>27642</v>
      </c>
      <c r="B28" t="str">
        <f>'[1]Cost Center Area Report'!B204</f>
        <v>TREATMENT</v>
      </c>
      <c r="C28" s="9" t="str">
        <f>'[1]Cost Center Area Report'!C204</f>
        <v>Level GL</v>
      </c>
      <c r="D28" s="14">
        <f>'[1]Cost Center Area Report'!D204</f>
        <v>947.95924993162896</v>
      </c>
    </row>
    <row r="29" spans="1:4" x14ac:dyDescent="0.25">
      <c r="A29" t="str">
        <f>'[1]Cost Center Area Report'!A205</f>
        <v>27642</v>
      </c>
      <c r="B29" t="str">
        <f>'[1]Cost Center Area Report'!B205</f>
        <v>LOUNGE</v>
      </c>
      <c r="C29" s="9" t="str">
        <f>'[1]Cost Center Area Report'!C205</f>
        <v>Level GL</v>
      </c>
      <c r="D29" s="14">
        <f>'[1]Cost Center Area Report'!D205</f>
        <v>297.43655727859499</v>
      </c>
    </row>
    <row r="30" spans="1:4" x14ac:dyDescent="0.25">
      <c r="A30" t="str">
        <f>'[1]Cost Center Area Report'!A206</f>
        <v>27642</v>
      </c>
      <c r="B30" t="str">
        <f>'[1]Cost Center Area Report'!B206</f>
        <v/>
      </c>
      <c r="C30" s="9" t="str">
        <f>'[1]Cost Center Area Report'!C206</f>
        <v>Level GL</v>
      </c>
      <c r="D30" s="14">
        <f>'[1]Cost Center Area Report'!D206</f>
        <v>24.7811922782785</v>
      </c>
    </row>
    <row r="31" spans="1:4" x14ac:dyDescent="0.25">
      <c r="A31" t="str">
        <f>'[1]Cost Center Area Report'!A207</f>
        <v>27642</v>
      </c>
      <c r="B31" t="str">
        <f>'[1]Cost Center Area Report'!B207</f>
        <v>MED</v>
      </c>
      <c r="C31" s="9" t="str">
        <f>'[1]Cost Center Area Report'!C207</f>
        <v>Level GL</v>
      </c>
      <c r="D31" s="14">
        <f>'[1]Cost Center Area Report'!D207</f>
        <v>67.702489070557405</v>
      </c>
    </row>
    <row r="32" spans="1:4" x14ac:dyDescent="0.25">
      <c r="A32" t="str">
        <f>'[1]Cost Center Area Report'!A208</f>
        <v>27642</v>
      </c>
      <c r="B32" t="str">
        <f>'[1]Cost Center Area Report'!B208</f>
        <v>CORRIDOR</v>
      </c>
      <c r="C32" s="9" t="str">
        <f>'[1]Cost Center Area Report'!C208</f>
        <v>Level GL</v>
      </c>
      <c r="D32" s="14">
        <f>'[1]Cost Center Area Report'!D208</f>
        <v>418.30289127107699</v>
      </c>
    </row>
    <row r="33" spans="1:4" x14ac:dyDescent="0.25">
      <c r="A33" t="str">
        <f>'[1]Cost Center Area Report'!A209</f>
        <v>27642</v>
      </c>
      <c r="B33" t="str">
        <f>'[1]Cost Center Area Report'!B209</f>
        <v>REGIST</v>
      </c>
      <c r="C33" s="9" t="str">
        <f>'[1]Cost Center Area Report'!C209</f>
        <v>Level GL</v>
      </c>
      <c r="D33" s="14">
        <f>'[1]Cost Center Area Report'!D209</f>
        <v>153.97045644584301</v>
      </c>
    </row>
    <row r="34" spans="1:4" x14ac:dyDescent="0.25">
      <c r="A34" t="str">
        <f>'[1]Cost Center Area Report'!A210</f>
        <v>27642</v>
      </c>
      <c r="B34" t="str">
        <f>'[1]Cost Center Area Report'!B210</f>
        <v/>
      </c>
      <c r="C34" s="9" t="str">
        <f>'[1]Cost Center Area Report'!C210</f>
        <v>Level GL</v>
      </c>
      <c r="D34" s="14">
        <f>'[1]Cost Center Area Report'!D210</f>
        <v>66.370114185805306</v>
      </c>
    </row>
    <row r="35" spans="1:4" x14ac:dyDescent="0.25">
      <c r="A35" t="str">
        <f>'[1]Cost Center Area Report'!A211</f>
        <v>27642</v>
      </c>
      <c r="B35" t="str">
        <f>'[1]Cost Center Area Report'!B211</f>
        <v>CORRIDOR</v>
      </c>
      <c r="C35" s="9" t="str">
        <f>'[1]Cost Center Area Report'!C211</f>
        <v>Level GL</v>
      </c>
      <c r="D35" s="14">
        <f>'[1]Cost Center Area Report'!D211</f>
        <v>781.85672428504404</v>
      </c>
    </row>
    <row r="36" spans="1:4" x14ac:dyDescent="0.25">
      <c r="A36" t="str">
        <f>'[1]Cost Center Area Report'!A212</f>
        <v>27642</v>
      </c>
      <c r="B36" t="str">
        <f>'[1]Cost Center Area Report'!B212</f>
        <v>TECH</v>
      </c>
      <c r="C36" s="9" t="str">
        <f>'[1]Cost Center Area Report'!C212</f>
        <v>Level GL</v>
      </c>
      <c r="D36" s="14">
        <f>'[1]Cost Center Area Report'!D212</f>
        <v>62.918836805555102</v>
      </c>
    </row>
    <row r="37" spans="1:4" x14ac:dyDescent="0.25">
      <c r="A37" t="str">
        <f>'[1]Cost Center Area Report'!A213</f>
        <v>27642</v>
      </c>
      <c r="B37" t="str">
        <f>'[1]Cost Center Area Report'!B213</f>
        <v>TOILET</v>
      </c>
      <c r="C37" s="9" t="str">
        <f>'[1]Cost Center Area Report'!C213</f>
        <v>Level GL</v>
      </c>
      <c r="D37" s="14">
        <f>'[1]Cost Center Area Report'!D213</f>
        <v>44.744426078131703</v>
      </c>
    </row>
    <row r="38" spans="1:4" x14ac:dyDescent="0.25">
      <c r="A38" t="str">
        <f>'[1]Cost Center Area Report'!A214</f>
        <v>27642</v>
      </c>
      <c r="B38" t="str">
        <f>'[1]Cost Center Area Report'!B214</f>
        <v>TOILET</v>
      </c>
      <c r="C38" s="9" t="str">
        <f>'[1]Cost Center Area Report'!C214</f>
        <v>Level GL</v>
      </c>
      <c r="D38" s="14">
        <f>'[1]Cost Center Area Report'!D214</f>
        <v>59.074475107548302</v>
      </c>
    </row>
    <row r="39" spans="1:4" x14ac:dyDescent="0.25">
      <c r="A39" t="str">
        <f>'[1]Cost Center Area Report'!A215</f>
        <v>27642</v>
      </c>
      <c r="B39" t="str">
        <f>'[1]Cost Center Area Report'!B215</f>
        <v>CORRIDOR</v>
      </c>
      <c r="C39" s="9" t="str">
        <f>'[1]Cost Center Area Report'!C215</f>
        <v>Level GL</v>
      </c>
      <c r="D39" s="14">
        <f>'[1]Cost Center Area Report'!D215</f>
        <v>418.94272597204701</v>
      </c>
    </row>
    <row r="40" spans="1:4" x14ac:dyDescent="0.25">
      <c r="A40" t="str">
        <f>'[1]Cost Center Area Report'!A216</f>
        <v>27642</v>
      </c>
      <c r="B40" t="str">
        <f>'[1]Cost Center Area Report'!B216</f>
        <v>WAIT ROOM</v>
      </c>
      <c r="C40" s="9" t="str">
        <f>'[1]Cost Center Area Report'!C216</f>
        <v>Level GL</v>
      </c>
      <c r="D40" s="14">
        <f>'[1]Cost Center Area Report'!D216</f>
        <v>187.402874418545</v>
      </c>
    </row>
    <row r="41" spans="1:4" x14ac:dyDescent="0.25">
      <c r="A41" t="str">
        <f>'[1]Cost Center Area Report'!A217</f>
        <v>27642</v>
      </c>
      <c r="B41" t="str">
        <f>'[1]Cost Center Area Report'!B217</f>
        <v>EXAM</v>
      </c>
      <c r="C41" s="9" t="str">
        <f>'[1]Cost Center Area Report'!C217</f>
        <v>Level GL</v>
      </c>
      <c r="D41" s="14">
        <f>'[1]Cost Center Area Report'!D217</f>
        <v>138.844593779295</v>
      </c>
    </row>
    <row r="42" spans="1:4" x14ac:dyDescent="0.25">
      <c r="A42" t="str">
        <f>'[1]Cost Center Area Report'!A218</f>
        <v>27642</v>
      </c>
      <c r="B42" t="str">
        <f>'[1]Cost Center Area Report'!B218</f>
        <v>WORK ROOM</v>
      </c>
      <c r="C42" s="9" t="str">
        <f>'[1]Cost Center Area Report'!C218</f>
        <v>Level GL</v>
      </c>
      <c r="D42" s="14">
        <f>'[1]Cost Center Area Report'!D218</f>
        <v>132.25781249999699</v>
      </c>
    </row>
    <row r="43" spans="1:4" x14ac:dyDescent="0.25">
      <c r="A43" t="str">
        <f>'[1]Cost Center Area Report'!A219</f>
        <v>27642</v>
      </c>
      <c r="B43" t="str">
        <f>'[1]Cost Center Area Report'!B219</f>
        <v>EXAM</v>
      </c>
      <c r="C43" s="9" t="str">
        <f>'[1]Cost Center Area Report'!C219</f>
        <v>Level GL</v>
      </c>
      <c r="D43" s="14">
        <f>'[1]Cost Center Area Report'!D219</f>
        <v>187.71458309310299</v>
      </c>
    </row>
    <row r="44" spans="1:4" x14ac:dyDescent="0.25">
      <c r="A44" t="str">
        <f>'[1]Cost Center Area Report'!A220</f>
        <v>27642</v>
      </c>
      <c r="B44" t="str">
        <f>'[1]Cost Center Area Report'!B220</f>
        <v>DRESSING</v>
      </c>
      <c r="C44" s="9" t="str">
        <f>'[1]Cost Center Area Report'!C220</f>
        <v>Level GL</v>
      </c>
      <c r="D44" s="14">
        <f>'[1]Cost Center Area Report'!D220</f>
        <v>45.470517063428197</v>
      </c>
    </row>
    <row r="45" spans="1:4" x14ac:dyDescent="0.25">
      <c r="A45" t="str">
        <f>'[1]Cost Center Area Report'!A221</f>
        <v>27642</v>
      </c>
      <c r="B45" t="str">
        <f>'[1]Cost Center Area Report'!B221</f>
        <v/>
      </c>
      <c r="C45" s="9" t="str">
        <f>'[1]Cost Center Area Report'!C221</f>
        <v>Level GL</v>
      </c>
      <c r="D45" s="14">
        <f>'[1]Cost Center Area Report'!D221</f>
        <v>33.229166666666501</v>
      </c>
    </row>
    <row r="46" spans="1:4" x14ac:dyDescent="0.25">
      <c r="A46" t="str">
        <f>'[1]Cost Center Area Report'!A222</f>
        <v>27642</v>
      </c>
      <c r="B46" t="str">
        <f>'[1]Cost Center Area Report'!B222</f>
        <v>DRESSING</v>
      </c>
      <c r="C46" s="9" t="str">
        <f>'[1]Cost Center Area Report'!C222</f>
        <v>Level GL</v>
      </c>
      <c r="D46" s="14">
        <f>'[1]Cost Center Area Report'!D222</f>
        <v>31.8761624429936</v>
      </c>
    </row>
    <row r="47" spans="1:4" x14ac:dyDescent="0.25">
      <c r="A47" t="str">
        <f>'[1]Cost Center Area Report'!A223</f>
        <v>27642</v>
      </c>
      <c r="B47" t="str">
        <f>'[1]Cost Center Area Report'!B223</f>
        <v>EXAM</v>
      </c>
      <c r="C47" s="9" t="str">
        <f>'[1]Cost Center Area Report'!C223</f>
        <v>Level GL</v>
      </c>
      <c r="D47" s="14">
        <f>'[1]Cost Center Area Report'!D223</f>
        <v>121.448972302497</v>
      </c>
    </row>
    <row r="48" spans="1:4" x14ac:dyDescent="0.25">
      <c r="A48" t="str">
        <f>'[1]Cost Center Area Report'!A224</f>
        <v>27642</v>
      </c>
      <c r="B48" t="str">
        <f>'[1]Cost Center Area Report'!B224</f>
        <v>WAIT ROOM</v>
      </c>
      <c r="C48" s="9" t="str">
        <f>'[1]Cost Center Area Report'!C224</f>
        <v>Level GL</v>
      </c>
      <c r="D48" s="14">
        <f>'[1]Cost Center Area Report'!D224</f>
        <v>134.46068116716299</v>
      </c>
    </row>
    <row r="49" spans="1:4" x14ac:dyDescent="0.25">
      <c r="A49" t="str">
        <f>'[1]Cost Center Area Report'!A225</f>
        <v>27642</v>
      </c>
      <c r="B49" t="str">
        <f>'[1]Cost Center Area Report'!B225</f>
        <v>EXAM</v>
      </c>
      <c r="C49" s="9" t="str">
        <f>'[1]Cost Center Area Report'!C225</f>
        <v>Level GL</v>
      </c>
      <c r="D49" s="14">
        <f>'[1]Cost Center Area Report'!D225</f>
        <v>183.56106218312999</v>
      </c>
    </row>
    <row r="50" spans="1:4" x14ac:dyDescent="0.25">
      <c r="A50" t="str">
        <f>'[1]Cost Center Area Report'!A226</f>
        <v>27642</v>
      </c>
      <c r="B50" t="str">
        <f>'[1]Cost Center Area Report'!B226</f>
        <v>EXAM</v>
      </c>
      <c r="C50" s="9" t="str">
        <f>'[1]Cost Center Area Report'!C226</f>
        <v>Level GL</v>
      </c>
      <c r="D50" s="14">
        <f>'[1]Cost Center Area Report'!D226</f>
        <v>220.88862070114899</v>
      </c>
    </row>
    <row r="51" spans="1:4" x14ac:dyDescent="0.25">
      <c r="A51" t="str">
        <f>'[1]Cost Center Area Report'!A227</f>
        <v>27642</v>
      </c>
      <c r="B51" t="str">
        <f>'[1]Cost Center Area Report'!B227</f>
        <v>DRESSING</v>
      </c>
      <c r="C51" s="9" t="str">
        <f>'[1]Cost Center Area Report'!C227</f>
        <v>Level GL</v>
      </c>
      <c r="D51" s="14">
        <f>'[1]Cost Center Area Report'!D227</f>
        <v>53.407941295380198</v>
      </c>
    </row>
    <row r="52" spans="1:4" x14ac:dyDescent="0.25">
      <c r="A52" t="str">
        <f>'[1]Cost Center Area Report'!A228</f>
        <v>27642</v>
      </c>
      <c r="B52" t="str">
        <f>'[1]Cost Center Area Report'!B228</f>
        <v>CONFERENCE</v>
      </c>
      <c r="C52" s="9" t="str">
        <f>'[1]Cost Center Area Report'!C228</f>
        <v>Level GL</v>
      </c>
      <c r="D52" s="14">
        <f>'[1]Cost Center Area Report'!D228</f>
        <v>287.486497049511</v>
      </c>
    </row>
    <row r="53" spans="1:4" x14ac:dyDescent="0.25">
      <c r="A53" t="str">
        <f>'[1]Cost Center Area Report'!A229</f>
        <v>27642</v>
      </c>
      <c r="B53" t="str">
        <f>'[1]Cost Center Area Report'!B229</f>
        <v>DRESSING</v>
      </c>
      <c r="C53" s="9" t="str">
        <f>'[1]Cost Center Area Report'!C229</f>
        <v>Level GL</v>
      </c>
      <c r="D53" s="14">
        <f>'[1]Cost Center Area Report'!D229</f>
        <v>37.483752774925698</v>
      </c>
    </row>
    <row r="54" spans="1:4" x14ac:dyDescent="0.25">
      <c r="A54" t="str">
        <f>'[1]Cost Center Area Report'!A230</f>
        <v>27642</v>
      </c>
      <c r="B54" t="str">
        <f>'[1]Cost Center Area Report'!B230</f>
        <v>OFFICE</v>
      </c>
      <c r="C54" s="9" t="str">
        <f>'[1]Cost Center Area Report'!C230</f>
        <v>Level GL</v>
      </c>
      <c r="D54" s="14">
        <f>'[1]Cost Center Area Report'!D230</f>
        <v>132.73690378453</v>
      </c>
    </row>
    <row r="55" spans="1:4" x14ac:dyDescent="0.25">
      <c r="A55" t="str">
        <f>'[1]Cost Center Area Report'!A231</f>
        <v>27642</v>
      </c>
      <c r="B55" t="str">
        <f>'[1]Cost Center Area Report'!B231</f>
        <v>OFFICE</v>
      </c>
      <c r="C55" s="9" t="str">
        <f>'[1]Cost Center Area Report'!C231</f>
        <v>Level GL</v>
      </c>
      <c r="D55" s="14">
        <f>'[1]Cost Center Area Report'!D231</f>
        <v>100.68482307386201</v>
      </c>
    </row>
    <row r="56" spans="1:4" x14ac:dyDescent="0.25">
      <c r="A56" t="str">
        <f>'[1]Cost Center Area Report'!A232</f>
        <v>27642</v>
      </c>
      <c r="B56" t="str">
        <f>'[1]Cost Center Area Report'!B232</f>
        <v>CORRIDOR</v>
      </c>
      <c r="C56" s="9" t="str">
        <f>'[1]Cost Center Area Report'!C232</f>
        <v>Level GL</v>
      </c>
      <c r="D56" s="14">
        <f>'[1]Cost Center Area Report'!D232</f>
        <v>762.80253753289003</v>
      </c>
    </row>
    <row r="57" spans="1:4" x14ac:dyDescent="0.25">
      <c r="A57" t="str">
        <f>'[1]Cost Center Area Report'!A233</f>
        <v>27642</v>
      </c>
      <c r="B57" t="str">
        <f>'[1]Cost Center Area Report'!B233</f>
        <v>DRESSING</v>
      </c>
      <c r="C57" s="9" t="str">
        <f>'[1]Cost Center Area Report'!C233</f>
        <v>Level GL</v>
      </c>
      <c r="D57" s="14">
        <f>'[1]Cost Center Area Report'!D233</f>
        <v>25.0833333333333</v>
      </c>
    </row>
    <row r="58" spans="1:4" x14ac:dyDescent="0.25">
      <c r="A58" t="str">
        <f>'[1]Cost Center Area Report'!A234</f>
        <v>27642</v>
      </c>
      <c r="B58" t="str">
        <f>'[1]Cost Center Area Report'!B234</f>
        <v>OFFICE</v>
      </c>
      <c r="C58" s="9" t="str">
        <f>'[1]Cost Center Area Report'!C234</f>
        <v>Level GL</v>
      </c>
      <c r="D58" s="14">
        <f>'[1]Cost Center Area Report'!D234</f>
        <v>167.06232861527499</v>
      </c>
    </row>
    <row r="59" spans="1:4" x14ac:dyDescent="0.25">
      <c r="A59" t="str">
        <f>'[1]Cost Center Area Report'!A235</f>
        <v>27642</v>
      </c>
      <c r="B59" t="str">
        <f>'[1]Cost Center Area Report'!B235</f>
        <v>OFFICE</v>
      </c>
      <c r="C59" s="9" t="str">
        <f>'[1]Cost Center Area Report'!C235</f>
        <v>Level GL</v>
      </c>
      <c r="D59" s="14">
        <f>'[1]Cost Center Area Report'!D235</f>
        <v>161.763020833333</v>
      </c>
    </row>
    <row r="60" spans="1:4" x14ac:dyDescent="0.25">
      <c r="A60" t="str">
        <f>'[1]Cost Center Area Report'!A236</f>
        <v>27642</v>
      </c>
      <c r="B60" t="str">
        <f>'[1]Cost Center Area Report'!B236</f>
        <v>REGIST</v>
      </c>
      <c r="C60" s="9" t="str">
        <f>'[1]Cost Center Area Report'!C236</f>
        <v>Level GL</v>
      </c>
      <c r="D60" s="14">
        <f>'[1]Cost Center Area Report'!D236</f>
        <v>145.116319707728</v>
      </c>
    </row>
    <row r="61" spans="1:4" x14ac:dyDescent="0.25">
      <c r="A61" t="str">
        <f>'[1]Cost Center Area Report'!A237</f>
        <v>27642</v>
      </c>
      <c r="B61" t="str">
        <f>'[1]Cost Center Area Report'!B237</f>
        <v/>
      </c>
      <c r="C61" s="9" t="str">
        <f>'[1]Cost Center Area Report'!C237</f>
        <v>Level GL</v>
      </c>
      <c r="D61" s="14">
        <f>'[1]Cost Center Area Report'!D237</f>
        <v>50.478880334790702</v>
      </c>
    </row>
    <row r="62" spans="1:4" x14ac:dyDescent="0.25">
      <c r="A62" t="str">
        <f>'[1]Cost Center Area Report'!A238</f>
        <v>27642</v>
      </c>
      <c r="B62" t="str">
        <f>'[1]Cost Center Area Report'!B238</f>
        <v/>
      </c>
      <c r="C62" s="9" t="str">
        <f>'[1]Cost Center Area Report'!C238</f>
        <v>Level GL</v>
      </c>
      <c r="D62" s="14">
        <f>'[1]Cost Center Area Report'!D238</f>
        <v>34.510416666666899</v>
      </c>
    </row>
    <row r="63" spans="1:4" s="38" customFormat="1" x14ac:dyDescent="0.25">
      <c r="A63" s="38" t="str">
        <f>'[1]Cost Center Area Report'!A239</f>
        <v>59999</v>
      </c>
      <c r="B63" s="38" t="str">
        <f>'[1]Cost Center Area Report'!B239</f>
        <v/>
      </c>
      <c r="C63" s="39" t="str">
        <f>'[1]Cost Center Area Report'!C239</f>
        <v>Level GL</v>
      </c>
      <c r="D63" s="40">
        <f>'[1]Cost Center Area Report'!D239</f>
        <v>218.50737847221799</v>
      </c>
    </row>
    <row r="64" spans="1:4" x14ac:dyDescent="0.25">
      <c r="A64" t="str">
        <f>'[1]Cost Center Area Report'!A240</f>
        <v>59999</v>
      </c>
      <c r="B64" t="str">
        <f>'[1]Cost Center Area Report'!B240</f>
        <v/>
      </c>
      <c r="C64" s="9" t="str">
        <f>'[1]Cost Center Area Report'!C240</f>
        <v>Level GL</v>
      </c>
      <c r="D64" s="14">
        <f>'[1]Cost Center Area Report'!D240</f>
        <v>526.74424678278001</v>
      </c>
    </row>
    <row r="65" spans="1:4" x14ac:dyDescent="0.25">
      <c r="A65" t="str">
        <f>'[1]Cost Center Area Report'!A241</f>
        <v>59999</v>
      </c>
      <c r="B65" t="str">
        <f>'[1]Cost Center Area Report'!B241</f>
        <v>TOILET</v>
      </c>
      <c r="C65" s="9" t="str">
        <f>'[1]Cost Center Area Report'!C241</f>
        <v>Level GL</v>
      </c>
      <c r="D65" s="14">
        <f>'[1]Cost Center Area Report'!D241</f>
        <v>46.6210937500041</v>
      </c>
    </row>
    <row r="66" spans="1:4" x14ac:dyDescent="0.25">
      <c r="A66" t="str">
        <f>'[1]Cost Center Area Report'!A242</f>
        <v>59999</v>
      </c>
      <c r="B66" t="str">
        <f>'[1]Cost Center Area Report'!B242</f>
        <v>TOILET</v>
      </c>
      <c r="C66" s="9" t="str">
        <f>'[1]Cost Center Area Report'!C242</f>
        <v>Level GL</v>
      </c>
      <c r="D66" s="14">
        <f>'[1]Cost Center Area Report'!D242</f>
        <v>46.838541666666401</v>
      </c>
    </row>
    <row r="67" spans="1:4" x14ac:dyDescent="0.25">
      <c r="A67" t="str">
        <f>'[1]Cost Center Area Report'!A243</f>
        <v>59999</v>
      </c>
      <c r="B67" t="str">
        <f>'[1]Cost Center Area Report'!B243</f>
        <v/>
      </c>
      <c r="C67" s="9" t="str">
        <f>'[1]Cost Center Area Report'!C243</f>
        <v>Level GL</v>
      </c>
      <c r="D67" s="14">
        <f>'[1]Cost Center Area Report'!D243</f>
        <v>47.675781249999702</v>
      </c>
    </row>
    <row r="68" spans="1:4" x14ac:dyDescent="0.25">
      <c r="A68" t="str">
        <f>'[1]Cost Center Area Report'!A244</f>
        <v>59999</v>
      </c>
      <c r="B68" t="str">
        <f>'[1]Cost Center Area Report'!B244</f>
        <v>OFFICE</v>
      </c>
      <c r="C68" s="9" t="str">
        <f>'[1]Cost Center Area Report'!C244</f>
        <v>Level GL</v>
      </c>
      <c r="D68" s="14">
        <f>'[1]Cost Center Area Report'!D244</f>
        <v>117.247426842724</v>
      </c>
    </row>
    <row r="69" spans="1:4" x14ac:dyDescent="0.25">
      <c r="A69" t="str">
        <f>'[1]Cost Center Area Report'!A245</f>
        <v>59999</v>
      </c>
      <c r="B69" t="str">
        <f>'[1]Cost Center Area Report'!B245</f>
        <v>OFFICE</v>
      </c>
      <c r="C69" s="9" t="str">
        <f>'[1]Cost Center Area Report'!C245</f>
        <v>Level GL</v>
      </c>
      <c r="D69" s="14">
        <f>'[1]Cost Center Area Report'!D245</f>
        <v>126.322419284056</v>
      </c>
    </row>
    <row r="70" spans="1:4" x14ac:dyDescent="0.25">
      <c r="A70" t="str">
        <f>'[1]Cost Center Area Report'!A246</f>
        <v>59999</v>
      </c>
      <c r="B70" t="str">
        <f>'[1]Cost Center Area Report'!B246</f>
        <v>TOILET</v>
      </c>
      <c r="C70" s="9" t="str">
        <f>'[1]Cost Center Area Report'!C246</f>
        <v>Level GL</v>
      </c>
      <c r="D70" s="14">
        <f>'[1]Cost Center Area Report'!D246</f>
        <v>66.6953984044885</v>
      </c>
    </row>
    <row r="71" spans="1:4" x14ac:dyDescent="0.25">
      <c r="A71" t="str">
        <f>'[1]Cost Center Area Report'!A247</f>
        <v>59999</v>
      </c>
      <c r="B71" t="str">
        <f>'[1]Cost Center Area Report'!B247</f>
        <v>OFFICE</v>
      </c>
      <c r="C71" s="9" t="str">
        <f>'[1]Cost Center Area Report'!C247</f>
        <v>Level GL</v>
      </c>
      <c r="D71" s="14">
        <f>'[1]Cost Center Area Report'!D247</f>
        <v>137.68880977866201</v>
      </c>
    </row>
    <row r="72" spans="1:4" x14ac:dyDescent="0.25">
      <c r="A72" t="str">
        <f>'[1]Cost Center Area Report'!A248</f>
        <v>59999</v>
      </c>
      <c r="B72" t="str">
        <f>'[1]Cost Center Area Report'!B248</f>
        <v>OFFICE</v>
      </c>
      <c r="C72" s="9" t="str">
        <f>'[1]Cost Center Area Report'!C248</f>
        <v>Level GL</v>
      </c>
      <c r="D72" s="14">
        <f>'[1]Cost Center Area Report'!D248</f>
        <v>154.266293466013</v>
      </c>
    </row>
    <row r="73" spans="1:4" x14ac:dyDescent="0.25">
      <c r="A73" t="str">
        <f>'[1]Cost Center Area Report'!A249</f>
        <v>59999</v>
      </c>
      <c r="B73" t="str">
        <f>'[1]Cost Center Area Report'!B249</f>
        <v>OFFICE</v>
      </c>
      <c r="C73" s="9" t="str">
        <f>'[1]Cost Center Area Report'!C249</f>
        <v>Level GL</v>
      </c>
      <c r="D73" s="14">
        <f>'[1]Cost Center Area Report'!D249</f>
        <v>151.89804455659601</v>
      </c>
    </row>
    <row r="74" spans="1:4" x14ac:dyDescent="0.25">
      <c r="A74" t="str">
        <f>'[1]Cost Center Area Report'!A250</f>
        <v>59999</v>
      </c>
      <c r="B74" t="str">
        <f>'[1]Cost Center Area Report'!B250</f>
        <v/>
      </c>
      <c r="C74" s="9" t="str">
        <f>'[1]Cost Center Area Report'!C250</f>
        <v>Level GL</v>
      </c>
      <c r="D74" s="14">
        <f>'[1]Cost Center Area Report'!D250</f>
        <v>136.87228417019901</v>
      </c>
    </row>
    <row r="75" spans="1:4" x14ac:dyDescent="0.25">
      <c r="A75" t="str">
        <f>'[1]Cost Center Area Report'!A251</f>
        <v>59999</v>
      </c>
      <c r="B75" t="str">
        <f>'[1]Cost Center Area Report'!B251</f>
        <v>OFFICE</v>
      </c>
      <c r="C75" s="9" t="str">
        <f>'[1]Cost Center Area Report'!C251</f>
        <v>Level GL</v>
      </c>
      <c r="D75" s="14">
        <f>'[1]Cost Center Area Report'!D251</f>
        <v>133.791076958649</v>
      </c>
    </row>
    <row r="76" spans="1:4" x14ac:dyDescent="0.25">
      <c r="A76" t="str">
        <f>'[1]Cost Center Area Report'!A252</f>
        <v>59999</v>
      </c>
      <c r="B76" t="str">
        <f>'[1]Cost Center Area Report'!B252</f>
        <v>OFFICE</v>
      </c>
      <c r="C76" s="9" t="str">
        <f>'[1]Cost Center Area Report'!C252</f>
        <v>Level GL</v>
      </c>
      <c r="D76" s="14">
        <f>'[1]Cost Center Area Report'!D252</f>
        <v>94.494741256441799</v>
      </c>
    </row>
    <row r="77" spans="1:4" x14ac:dyDescent="0.25">
      <c r="A77" t="str">
        <f>'[1]Cost Center Area Report'!A253</f>
        <v>59999</v>
      </c>
      <c r="B77" t="str">
        <f>'[1]Cost Center Area Report'!B253</f>
        <v>OFFICE</v>
      </c>
      <c r="C77" s="9" t="str">
        <f>'[1]Cost Center Area Report'!C253</f>
        <v>Level GL</v>
      </c>
      <c r="D77" s="14">
        <f>'[1]Cost Center Area Report'!D253</f>
        <v>94.861334074987894</v>
      </c>
    </row>
    <row r="78" spans="1:4" x14ac:dyDescent="0.25">
      <c r="A78" t="str">
        <f>'[1]Cost Center Area Report'!A254</f>
        <v>59999</v>
      </c>
      <c r="B78" t="str">
        <f>'[1]Cost Center Area Report'!B254</f>
        <v>OFFICE</v>
      </c>
      <c r="C78" s="9" t="str">
        <f>'[1]Cost Center Area Report'!C254</f>
        <v>Level GL</v>
      </c>
      <c r="D78" s="14">
        <f>'[1]Cost Center Area Report'!D254</f>
        <v>94.332156904116005</v>
      </c>
    </row>
    <row r="79" spans="1:4" x14ac:dyDescent="0.25">
      <c r="A79" t="str">
        <f>'[1]Cost Center Area Report'!A255</f>
        <v>59999</v>
      </c>
      <c r="B79" t="str">
        <f>'[1]Cost Center Area Report'!B255</f>
        <v>TOILET</v>
      </c>
      <c r="C79" s="9" t="str">
        <f>'[1]Cost Center Area Report'!C255</f>
        <v>Level GL</v>
      </c>
      <c r="D79" s="14">
        <f>'[1]Cost Center Area Report'!D255</f>
        <v>71.203996951533199</v>
      </c>
    </row>
    <row r="80" spans="1:4" x14ac:dyDescent="0.25">
      <c r="A80" t="str">
        <f>'[1]Cost Center Area Report'!A256</f>
        <v>59999</v>
      </c>
      <c r="B80" t="str">
        <f>'[1]Cost Center Area Report'!B256</f>
        <v>OFFICE</v>
      </c>
      <c r="C80" s="9" t="str">
        <f>'[1]Cost Center Area Report'!C256</f>
        <v>Level GL</v>
      </c>
      <c r="D80" s="14">
        <f>'[1]Cost Center Area Report'!D256</f>
        <v>297.846648924433</v>
      </c>
    </row>
    <row r="81" spans="1:4" x14ac:dyDescent="0.25">
      <c r="A81" t="str">
        <f>'[1]Cost Center Area Report'!A257</f>
        <v>59999</v>
      </c>
      <c r="B81" t="str">
        <f>'[1]Cost Center Area Report'!B257</f>
        <v>OFFICE</v>
      </c>
      <c r="C81" s="9" t="str">
        <f>'[1]Cost Center Area Report'!C257</f>
        <v>Level GL</v>
      </c>
      <c r="D81" s="14">
        <f>'[1]Cost Center Area Report'!D257</f>
        <v>61.558858859280903</v>
      </c>
    </row>
    <row r="82" spans="1:4" x14ac:dyDescent="0.25">
      <c r="A82" t="str">
        <f>'[1]Cost Center Area Report'!A258</f>
        <v>59999</v>
      </c>
      <c r="B82" t="str">
        <f>'[1]Cost Center Area Report'!B258</f>
        <v>OFFICE</v>
      </c>
      <c r="C82" s="9" t="str">
        <f>'[1]Cost Center Area Report'!C258</f>
        <v>Level GL</v>
      </c>
      <c r="D82" s="14">
        <f>'[1]Cost Center Area Report'!D258</f>
        <v>131.528722583247</v>
      </c>
    </row>
    <row r="83" spans="1:4" x14ac:dyDescent="0.25">
      <c r="A83" t="str">
        <f>'[1]Cost Center Area Report'!A259</f>
        <v>59999</v>
      </c>
      <c r="B83" t="str">
        <f>'[1]Cost Center Area Report'!B259</f>
        <v>OFFICE</v>
      </c>
      <c r="C83" s="9" t="str">
        <f>'[1]Cost Center Area Report'!C259</f>
        <v>Level GL</v>
      </c>
      <c r="D83" s="14">
        <f>'[1]Cost Center Area Report'!D259</f>
        <v>109.127221573056</v>
      </c>
    </row>
    <row r="84" spans="1:4" x14ac:dyDescent="0.25">
      <c r="A84" t="str">
        <f>'[1]Cost Center Area Report'!A260</f>
        <v>59999</v>
      </c>
      <c r="B84" t="str">
        <f>'[1]Cost Center Area Report'!B260</f>
        <v>OFFICE</v>
      </c>
      <c r="C84" s="9" t="str">
        <f>'[1]Cost Center Area Report'!C260</f>
        <v>Level GL</v>
      </c>
      <c r="D84" s="14">
        <f>'[1]Cost Center Area Report'!D260</f>
        <v>222.22288758380401</v>
      </c>
    </row>
    <row r="85" spans="1:4" x14ac:dyDescent="0.25">
      <c r="A85" t="str">
        <f>'[1]Cost Center Area Report'!A261</f>
        <v>59999</v>
      </c>
      <c r="B85" t="str">
        <f>'[1]Cost Center Area Report'!B261</f>
        <v>OFFICE</v>
      </c>
      <c r="C85" s="9" t="str">
        <f>'[1]Cost Center Area Report'!C261</f>
        <v>Level GL</v>
      </c>
      <c r="D85" s="14">
        <f>'[1]Cost Center Area Report'!D261</f>
        <v>851.015224150074</v>
      </c>
    </row>
    <row r="86" spans="1:4" x14ac:dyDescent="0.25">
      <c r="A86" t="str">
        <f>'[1]Cost Center Area Report'!A262</f>
        <v>59999</v>
      </c>
      <c r="B86" t="str">
        <f>'[1]Cost Center Area Report'!B262</f>
        <v>OFFICE</v>
      </c>
      <c r="C86" s="9" t="str">
        <f>'[1]Cost Center Area Report'!C262</f>
        <v>Level GL</v>
      </c>
      <c r="D86" s="14">
        <f>'[1]Cost Center Area Report'!D262</f>
        <v>867.62313485884999</v>
      </c>
    </row>
    <row r="87" spans="1:4" x14ac:dyDescent="0.25">
      <c r="A87" t="str">
        <f>'[1]Cost Center Area Report'!A263</f>
        <v>59999</v>
      </c>
      <c r="B87" t="str">
        <f>'[1]Cost Center Area Report'!B263</f>
        <v>CORRIDOR</v>
      </c>
      <c r="C87" s="9" t="str">
        <f>'[1]Cost Center Area Report'!C263</f>
        <v>Level GL</v>
      </c>
      <c r="D87" s="14">
        <f>'[1]Cost Center Area Report'!D263</f>
        <v>906.33597131322904</v>
      </c>
    </row>
    <row r="88" spans="1:4" x14ac:dyDescent="0.25">
      <c r="A88" t="str">
        <f>'[1]Cost Center Area Report'!A264</f>
        <v>59999</v>
      </c>
      <c r="B88" t="str">
        <f>'[1]Cost Center Area Report'!B264</f>
        <v>LAB</v>
      </c>
      <c r="C88" s="9" t="str">
        <f>'[1]Cost Center Area Report'!C264</f>
        <v>Level GL</v>
      </c>
      <c r="D88" s="14">
        <f>'[1]Cost Center Area Report'!D264</f>
        <v>162.78104967685599</v>
      </c>
    </row>
    <row r="89" spans="1:4" x14ac:dyDescent="0.25">
      <c r="A89" t="str">
        <f>'[1]Cost Center Area Report'!A265</f>
        <v>59999</v>
      </c>
      <c r="B89" t="str">
        <f>'[1]Cost Center Area Report'!B265</f>
        <v>LAB</v>
      </c>
      <c r="C89" s="9" t="str">
        <f>'[1]Cost Center Area Report'!C265</f>
        <v>Level GL</v>
      </c>
      <c r="D89" s="14">
        <f>'[1]Cost Center Area Report'!D265</f>
        <v>296.57465277781199</v>
      </c>
    </row>
    <row r="90" spans="1:4" x14ac:dyDescent="0.25">
      <c r="A90" t="str">
        <f>'[1]Cost Center Area Report'!A266</f>
        <v>59999</v>
      </c>
      <c r="B90" t="str">
        <f>'[1]Cost Center Area Report'!B266</f>
        <v>SIM LAB</v>
      </c>
      <c r="C90" s="9" t="str">
        <f>'[1]Cost Center Area Report'!C266</f>
        <v>Level GL</v>
      </c>
      <c r="D90" s="14">
        <f>'[1]Cost Center Area Report'!D266</f>
        <v>435.804096884324</v>
      </c>
    </row>
    <row r="91" spans="1:4" x14ac:dyDescent="0.25">
      <c r="A91" t="str">
        <f>'[1]Cost Center Area Report'!A267</f>
        <v>59999</v>
      </c>
      <c r="B91" t="str">
        <f>'[1]Cost Center Area Report'!B267</f>
        <v>CORRIDOR</v>
      </c>
      <c r="C91" s="9" t="str">
        <f>'[1]Cost Center Area Report'!C267</f>
        <v>Level GL</v>
      </c>
      <c r="D91" s="14">
        <f>'[1]Cost Center Area Report'!D267</f>
        <v>526.60439641235496</v>
      </c>
    </row>
    <row r="92" spans="1:4" x14ac:dyDescent="0.25">
      <c r="A92" t="str">
        <f>'[1]Cost Center Area Report'!A268</f>
        <v>59999</v>
      </c>
      <c r="B92" t="str">
        <f>'[1]Cost Center Area Report'!B268</f>
        <v>SIM LAB</v>
      </c>
      <c r="C92" s="9" t="str">
        <f>'[1]Cost Center Area Report'!C268</f>
        <v>Level GL</v>
      </c>
      <c r="D92" s="14">
        <f>'[1]Cost Center Area Report'!D268</f>
        <v>922.69540536403099</v>
      </c>
    </row>
    <row r="93" spans="1:4" x14ac:dyDescent="0.25">
      <c r="A93" t="str">
        <f>'[1]Cost Center Area Report'!A269</f>
        <v>59999</v>
      </c>
      <c r="B93" t="str">
        <f>'[1]Cost Center Area Report'!B269</f>
        <v>SIM LAB</v>
      </c>
      <c r="C93" s="9" t="str">
        <f>'[1]Cost Center Area Report'!C269</f>
        <v>Level GL</v>
      </c>
      <c r="D93" s="14">
        <f>'[1]Cost Center Area Report'!D269</f>
        <v>1215.28800250432</v>
      </c>
    </row>
    <row r="94" spans="1:4" x14ac:dyDescent="0.25">
      <c r="A94" t="str">
        <f>'[1]Cost Center Area Report'!A270</f>
        <v>59999</v>
      </c>
      <c r="B94" t="str">
        <f>'[1]Cost Center Area Report'!B270</f>
        <v>SIM LAB</v>
      </c>
      <c r="C94" s="9" t="str">
        <f>'[1]Cost Center Area Report'!C270</f>
        <v>Level GL</v>
      </c>
      <c r="D94" s="14">
        <f>'[1]Cost Center Area Report'!D270</f>
        <v>318.15687348846802</v>
      </c>
    </row>
    <row r="95" spans="1:4" x14ac:dyDescent="0.25">
      <c r="A95" t="str">
        <f>'[1]Cost Center Area Report'!A271</f>
        <v>59999</v>
      </c>
      <c r="B95" t="str">
        <f>'[1]Cost Center Area Report'!B271</f>
        <v>SIM LAB</v>
      </c>
      <c r="C95" s="9" t="str">
        <f>'[1]Cost Center Area Report'!C271</f>
        <v>Level GL</v>
      </c>
      <c r="D95" s="14">
        <f>'[1]Cost Center Area Report'!D271</f>
        <v>179.39494932990499</v>
      </c>
    </row>
    <row r="96" spans="1:4" x14ac:dyDescent="0.25">
      <c r="A96" t="str">
        <f>'[1]Cost Center Area Report'!A272</f>
        <v>59999</v>
      </c>
      <c r="B96" t="str">
        <f>'[1]Cost Center Area Report'!B272</f>
        <v>SIM LAB</v>
      </c>
      <c r="C96" s="9" t="str">
        <f>'[1]Cost Center Area Report'!C272</f>
        <v>Level GL</v>
      </c>
      <c r="D96" s="14">
        <f>'[1]Cost Center Area Report'!D272</f>
        <v>229.53301613330501</v>
      </c>
    </row>
    <row r="97" spans="1:4" x14ac:dyDescent="0.25">
      <c r="A97" t="str">
        <f>'[1]Cost Center Area Report'!A273</f>
        <v>59999</v>
      </c>
      <c r="B97" t="str">
        <f>'[1]Cost Center Area Report'!B273</f>
        <v>SIM LAB</v>
      </c>
      <c r="C97" s="9" t="str">
        <f>'[1]Cost Center Area Report'!C273</f>
        <v>Level GL</v>
      </c>
      <c r="D97" s="14">
        <f>'[1]Cost Center Area Report'!D273</f>
        <v>250.98727465775301</v>
      </c>
    </row>
    <row r="98" spans="1:4" x14ac:dyDescent="0.25">
      <c r="A98" t="str">
        <f>'[1]Cost Center Area Report'!A274</f>
        <v>59999</v>
      </c>
      <c r="B98" t="str">
        <f>'[1]Cost Center Area Report'!B274</f>
        <v>SIM LAB</v>
      </c>
      <c r="C98" s="9" t="str">
        <f>'[1]Cost Center Area Report'!C274</f>
        <v>Level GL</v>
      </c>
      <c r="D98" s="14">
        <f>'[1]Cost Center Area Report'!D274</f>
        <v>86.291666666666103</v>
      </c>
    </row>
    <row r="99" spans="1:4" x14ac:dyDescent="0.25">
      <c r="A99" t="str">
        <f>'[1]Cost Center Area Report'!A275</f>
        <v>59999</v>
      </c>
      <c r="B99" t="str">
        <f>'[1]Cost Center Area Report'!B275</f>
        <v>SIM LAB</v>
      </c>
      <c r="C99" s="9" t="str">
        <f>'[1]Cost Center Area Report'!C275</f>
        <v>Level GL</v>
      </c>
      <c r="D99" s="14">
        <f>'[1]Cost Center Area Report'!D275</f>
        <v>221.051235030887</v>
      </c>
    </row>
    <row r="100" spans="1:4" x14ac:dyDescent="0.25">
      <c r="A100" t="str">
        <f>'[1]Cost Center Area Report'!A276</f>
        <v>59999</v>
      </c>
      <c r="B100" t="str">
        <f>'[1]Cost Center Area Report'!B276</f>
        <v>SIM LAB</v>
      </c>
      <c r="C100" s="9" t="str">
        <f>'[1]Cost Center Area Report'!C276</f>
        <v>Level GL</v>
      </c>
      <c r="D100" s="14">
        <f>'[1]Cost Center Area Report'!D276</f>
        <v>153.00178446408</v>
      </c>
    </row>
    <row r="101" spans="1:4" x14ac:dyDescent="0.25">
      <c r="A101" t="str">
        <f>'[1]Cost Center Area Report'!A277</f>
        <v>59999</v>
      </c>
      <c r="B101" t="str">
        <f>'[1]Cost Center Area Report'!B277</f>
        <v>SIM LAB</v>
      </c>
      <c r="C101" s="9" t="str">
        <f>'[1]Cost Center Area Report'!C277</f>
        <v>Level GL</v>
      </c>
      <c r="D101" s="14">
        <f>'[1]Cost Center Area Report'!D277</f>
        <v>172.420220485648</v>
      </c>
    </row>
    <row r="102" spans="1:4" x14ac:dyDescent="0.25">
      <c r="A102" t="str">
        <f>'[1]Cost Center Area Report'!A278</f>
        <v>59999</v>
      </c>
      <c r="B102" t="str">
        <f>'[1]Cost Center Area Report'!B278</f>
        <v>SIM LAB</v>
      </c>
      <c r="C102" s="9" t="str">
        <f>'[1]Cost Center Area Report'!C278</f>
        <v>Level GL</v>
      </c>
      <c r="D102" s="14">
        <f>'[1]Cost Center Area Report'!D278</f>
        <v>182.49010369836</v>
      </c>
    </row>
    <row r="103" spans="1:4" x14ac:dyDescent="0.25">
      <c r="A103" t="str">
        <f>'[1]Cost Center Area Report'!A279</f>
        <v>59999</v>
      </c>
      <c r="B103" t="str">
        <f>'[1]Cost Center Area Report'!B279</f>
        <v>JANITOR CLOSET</v>
      </c>
      <c r="C103" s="9" t="str">
        <f>'[1]Cost Center Area Report'!C279</f>
        <v>Level GL</v>
      </c>
      <c r="D103" s="14">
        <f>'[1]Cost Center Area Report'!D279</f>
        <v>22.743055555555301</v>
      </c>
    </row>
    <row r="104" spans="1:4" x14ac:dyDescent="0.25">
      <c r="A104" t="str">
        <f>'[1]Cost Center Area Report'!A280</f>
        <v>59999</v>
      </c>
      <c r="B104" t="str">
        <f>'[1]Cost Center Area Report'!B280</f>
        <v>SIM LAB</v>
      </c>
      <c r="C104" s="9" t="str">
        <f>'[1]Cost Center Area Report'!C280</f>
        <v>Level GL</v>
      </c>
      <c r="D104" s="14">
        <f>'[1]Cost Center Area Report'!D280</f>
        <v>58.965039547454197</v>
      </c>
    </row>
    <row r="105" spans="1:4" x14ac:dyDescent="0.25">
      <c r="A105" t="str">
        <f>'[1]Cost Center Area Report'!A281</f>
        <v>59999</v>
      </c>
      <c r="B105" t="str">
        <f>'[1]Cost Center Area Report'!B281</f>
        <v>GYM</v>
      </c>
      <c r="C105" s="9" t="str">
        <f>'[1]Cost Center Area Report'!C281</f>
        <v>Level GL</v>
      </c>
      <c r="D105" s="14">
        <f>'[1]Cost Center Area Report'!D281</f>
        <v>418.67825616624202</v>
      </c>
    </row>
    <row r="106" spans="1:4" x14ac:dyDescent="0.25">
      <c r="A106" t="str">
        <f>'[1]Cost Center Area Report'!A282</f>
        <v>59999</v>
      </c>
      <c r="B106" t="str">
        <f>'[1]Cost Center Area Report'!B282</f>
        <v>ANATOMY LAB</v>
      </c>
      <c r="C106" s="9" t="str">
        <f>'[1]Cost Center Area Report'!C282</f>
        <v>Level GL</v>
      </c>
      <c r="D106" s="14">
        <f>'[1]Cost Center Area Report'!D282</f>
        <v>312.59232494825397</v>
      </c>
    </row>
    <row r="107" spans="1:4" s="38" customFormat="1" x14ac:dyDescent="0.25">
      <c r="A107" s="38" t="str">
        <f>'[1]Cost Center Area Report'!A283</f>
        <v>COMMON</v>
      </c>
      <c r="B107" s="38" t="str">
        <f>'[1]Cost Center Area Report'!B283</f>
        <v>COMMON</v>
      </c>
      <c r="C107" s="39" t="str">
        <f>'[1]Cost Center Area Report'!C283</f>
        <v>Level GL</v>
      </c>
      <c r="D107" s="40">
        <f>'[1]Cost Center Area Report'!D283</f>
        <v>521.57935153972096</v>
      </c>
    </row>
    <row r="108" spans="1:4" x14ac:dyDescent="0.25">
      <c r="A108" t="str">
        <f>'[1]Cost Center Area Report'!A284</f>
        <v>COMMON</v>
      </c>
      <c r="B108" t="str">
        <f>'[1]Cost Center Area Report'!B284</f>
        <v>MAIN LOBBY</v>
      </c>
      <c r="C108" s="9" t="str">
        <f>'[1]Cost Center Area Report'!C284</f>
        <v>Level GL</v>
      </c>
      <c r="D108" s="14">
        <f>'[1]Cost Center Area Report'!D284</f>
        <v>1067.0911367845199</v>
      </c>
    </row>
    <row r="109" spans="1:4" x14ac:dyDescent="0.25">
      <c r="A109" t="str">
        <f>'[1]Cost Center Area Report'!A285</f>
        <v>COMMON</v>
      </c>
      <c r="B109" t="str">
        <f>'[1]Cost Center Area Report'!B285</f>
        <v>TOILET</v>
      </c>
      <c r="C109" s="9" t="str">
        <f>'[1]Cost Center Area Report'!C285</f>
        <v>Level GL</v>
      </c>
      <c r="D109" s="14">
        <f>'[1]Cost Center Area Report'!D285</f>
        <v>71.829861111152994</v>
      </c>
    </row>
    <row r="110" spans="1:4" x14ac:dyDescent="0.25">
      <c r="A110" t="str">
        <f>'[1]Cost Center Area Report'!A286</f>
        <v>COMMON</v>
      </c>
      <c r="B110" t="str">
        <f>'[1]Cost Center Area Report'!B286</f>
        <v>TOILET</v>
      </c>
      <c r="C110" s="9" t="str">
        <f>'[1]Cost Center Area Report'!C286</f>
        <v>Level GL</v>
      </c>
      <c r="D110" s="14">
        <f>'[1]Cost Center Area Report'!D286</f>
        <v>80.930555555557603</v>
      </c>
    </row>
    <row r="111" spans="1:4" s="38" customFormat="1" x14ac:dyDescent="0.25">
      <c r="A111" s="38" t="str">
        <f>'[1]Cost Center Area Report'!A287</f>
        <v>FCM</v>
      </c>
      <c r="B111" s="38" t="str">
        <f>'[1]Cost Center Area Report'!B287</f>
        <v>CORRIDOR</v>
      </c>
      <c r="C111" s="39" t="str">
        <f>'[1]Cost Center Area Report'!C287</f>
        <v>Level GL</v>
      </c>
      <c r="D111" s="40">
        <f>'[1]Cost Center Area Report'!D287</f>
        <v>1074.7651150491899</v>
      </c>
    </row>
    <row r="112" spans="1:4" s="41" customFormat="1" x14ac:dyDescent="0.25">
      <c r="A112" s="41" t="str">
        <f>'[1]Cost Center Area Report'!A288</f>
        <v>FCM</v>
      </c>
      <c r="B112" s="41" t="str">
        <f>'[1]Cost Center Area Report'!B288</f>
        <v>CORRIDOR</v>
      </c>
      <c r="C112" s="42" t="str">
        <f>'[1]Cost Center Area Report'!C288</f>
        <v>Level GL</v>
      </c>
      <c r="D112" s="43">
        <f>'[1]Cost Center Area Report'!D288</f>
        <v>615.79945201988698</v>
      </c>
    </row>
    <row r="113" spans="1:4" x14ac:dyDescent="0.25">
      <c r="A113" t="str">
        <f>'[1]Cost Center Area Report'!A289</f>
        <v>FCM</v>
      </c>
      <c r="B113" t="str">
        <f>'[1]Cost Center Area Report'!B289</f>
        <v>CORRIDOR</v>
      </c>
      <c r="C113" s="9" t="str">
        <f>'[1]Cost Center Area Report'!C289</f>
        <v>Level GL</v>
      </c>
      <c r="D113" s="14">
        <f>'[1]Cost Center Area Report'!D289</f>
        <v>419.958497528794</v>
      </c>
    </row>
    <row r="114" spans="1:4" x14ac:dyDescent="0.25">
      <c r="A114" t="str">
        <f>'[1]Cost Center Area Report'!A290</f>
        <v>FCM</v>
      </c>
      <c r="B114" t="str">
        <f>'[1]Cost Center Area Report'!B290</f>
        <v>CORRIDOR</v>
      </c>
      <c r="C114" s="9" t="str">
        <f>'[1]Cost Center Area Report'!C290</f>
        <v>Level GL</v>
      </c>
      <c r="D114" s="14">
        <f>'[1]Cost Center Area Report'!D290</f>
        <v>1931.7702117026699</v>
      </c>
    </row>
    <row r="115" spans="1:4" x14ac:dyDescent="0.25">
      <c r="A115" t="str">
        <f>'[1]Cost Center Area Report'!A291</f>
        <v>N/A</v>
      </c>
      <c r="B115" t="str">
        <f>'[1]Cost Center Area Report'!B291</f>
        <v>NRT</v>
      </c>
      <c r="C115" s="9" t="str">
        <f>'[1]Cost Center Area Report'!C291</f>
        <v>Level GL</v>
      </c>
      <c r="D115" s="14">
        <f>'[1]Cost Center Area Report'!D291</f>
        <v>67.808159722218406</v>
      </c>
    </row>
    <row r="116" spans="1:4" x14ac:dyDescent="0.25">
      <c r="A116" t="str">
        <f>'[1]Cost Center Area Report'!A292</f>
        <v>N/A</v>
      </c>
      <c r="B116" t="str">
        <f>'[1]Cost Center Area Report'!B292</f>
        <v>STAIR 1</v>
      </c>
      <c r="C116" s="9" t="str">
        <f>'[1]Cost Center Area Report'!C292</f>
        <v>Level GL</v>
      </c>
      <c r="D116" s="14">
        <f>'[1]Cost Center Area Report'!D292</f>
        <v>76.068092378783405</v>
      </c>
    </row>
    <row r="117" spans="1:4" x14ac:dyDescent="0.25">
      <c r="A117" t="str">
        <f>'[1]Cost Center Area Report'!A293</f>
        <v>N/A</v>
      </c>
      <c r="B117" t="str">
        <f>'[1]Cost Center Area Report'!B293</f>
        <v>STAIR 2</v>
      </c>
      <c r="C117" s="9" t="str">
        <f>'[1]Cost Center Area Report'!C293</f>
        <v>Level GL</v>
      </c>
      <c r="D117" s="14">
        <f>'[1]Cost Center Area Report'!D293</f>
        <v>152.497395833334</v>
      </c>
    </row>
    <row r="118" spans="1:4" x14ac:dyDescent="0.25">
      <c r="A118" t="str">
        <f>'[1]Cost Center Area Report'!A294</f>
        <v>N/A</v>
      </c>
      <c r="B118" t="str">
        <f>'[1]Cost Center Area Report'!B294</f>
        <v>STAIR 3</v>
      </c>
      <c r="C118" s="9" t="str">
        <f>'[1]Cost Center Area Report'!C294</f>
        <v>Level GL</v>
      </c>
      <c r="D118" s="14">
        <f>'[1]Cost Center Area Report'!D294</f>
        <v>214.73249118020601</v>
      </c>
    </row>
    <row r="119" spans="1:4" x14ac:dyDescent="0.25">
      <c r="A119" t="str">
        <f>'[1]Cost Center Area Report'!A295</f>
        <v>N/A</v>
      </c>
      <c r="B119" t="str">
        <f>'[1]Cost Center Area Report'!B295</f>
        <v>NRT</v>
      </c>
      <c r="C119" s="9" t="str">
        <f>'[1]Cost Center Area Report'!C295</f>
        <v>Level GL</v>
      </c>
      <c r="D119" s="14">
        <f>'[1]Cost Center Area Report'!D295</f>
        <v>174.52969803947499</v>
      </c>
    </row>
    <row r="120" spans="1:4" x14ac:dyDescent="0.25">
      <c r="A120" t="str">
        <f>'[1]Cost Center Area Report'!A296</f>
        <v>N/A</v>
      </c>
      <c r="B120" t="str">
        <f>'[1]Cost Center Area Report'!B296</f>
        <v>NRT</v>
      </c>
      <c r="C120" s="9" t="str">
        <f>'[1]Cost Center Area Report'!C296</f>
        <v>Level GL</v>
      </c>
      <c r="D120" s="14">
        <f>'[1]Cost Center Area Report'!D296</f>
        <v>21.083333333333101</v>
      </c>
    </row>
    <row r="121" spans="1:4" x14ac:dyDescent="0.25">
      <c r="A121" t="str">
        <f>'[1]Cost Center Area Report'!A297</f>
        <v>N/A</v>
      </c>
      <c r="B121" t="str">
        <f>'[1]Cost Center Area Report'!B297</f>
        <v>STAIR 6</v>
      </c>
      <c r="C121" s="9" t="str">
        <f>'[1]Cost Center Area Report'!C297</f>
        <v>Level GL</v>
      </c>
      <c r="D121" s="14">
        <f>'[1]Cost Center Area Report'!D297</f>
        <v>424.076388888888</v>
      </c>
    </row>
    <row r="122" spans="1:4" x14ac:dyDescent="0.25">
      <c r="A122" t="str">
        <f>'[1]Cost Center Area Report'!A298</f>
        <v>N/A</v>
      </c>
      <c r="B122" t="str">
        <f>'[1]Cost Center Area Report'!B298</f>
        <v>NRT</v>
      </c>
      <c r="C122" s="9" t="str">
        <f>'[1]Cost Center Area Report'!C298</f>
        <v>Level GL</v>
      </c>
      <c r="D122" s="14">
        <f>'[1]Cost Center Area Report'!D298</f>
        <v>21.323784722223198</v>
      </c>
    </row>
    <row r="123" spans="1:4" x14ac:dyDescent="0.25">
      <c r="A123" t="str">
        <f>'[1]Cost Center Area Report'!A299</f>
        <v>N/A</v>
      </c>
      <c r="B123" t="str">
        <f>'[1]Cost Center Area Report'!B299</f>
        <v>STAIR 9</v>
      </c>
      <c r="C123" s="9" t="str">
        <f>'[1]Cost Center Area Report'!C299</f>
        <v>Level GL</v>
      </c>
      <c r="D123" s="14">
        <f>'[1]Cost Center Area Report'!D299</f>
        <v>92.406845243014203</v>
      </c>
    </row>
    <row r="124" spans="1:4" x14ac:dyDescent="0.25">
      <c r="A124" t="str">
        <f>'[1]Cost Center Area Report'!A300</f>
        <v>N/A</v>
      </c>
      <c r="B124" t="str">
        <f>'[1]Cost Center Area Report'!B300</f>
        <v>STAIR 10</v>
      </c>
      <c r="C124" s="9" t="str">
        <f>'[1]Cost Center Area Report'!C300</f>
        <v>Level GL</v>
      </c>
      <c r="D124" s="14">
        <f>'[1]Cost Center Area Report'!D300</f>
        <v>162.74999999999801</v>
      </c>
    </row>
    <row r="125" spans="1:4" x14ac:dyDescent="0.25">
      <c r="A125" t="str">
        <f>'[1]Cost Center Area Report'!A301</f>
        <v>N/A</v>
      </c>
      <c r="B125" t="str">
        <f>'[1]Cost Center Area Report'!B301</f>
        <v>NRT</v>
      </c>
      <c r="C125" s="9" t="str">
        <f>'[1]Cost Center Area Report'!C301</f>
        <v>Level GL</v>
      </c>
      <c r="D125" s="14">
        <f>'[1]Cost Center Area Report'!D301</f>
        <v>15.5059405023647</v>
      </c>
    </row>
    <row r="126" spans="1:4" x14ac:dyDescent="0.25">
      <c r="A126" t="str">
        <f>'[1]Cost Center Area Report'!A302</f>
        <v>N/A</v>
      </c>
      <c r="B126" t="str">
        <f>'[1]Cost Center Area Report'!B302</f>
        <v>NRT</v>
      </c>
      <c r="C126" s="9" t="str">
        <f>'[1]Cost Center Area Report'!C302</f>
        <v>Level GL</v>
      </c>
      <c r="D126" s="14">
        <f>'[1]Cost Center Area Report'!D302</f>
        <v>42.945487858398998</v>
      </c>
    </row>
    <row r="127" spans="1:4" x14ac:dyDescent="0.25">
      <c r="A127" t="str">
        <f>'[1]Cost Center Area Report'!A303</f>
        <v>N/A</v>
      </c>
      <c r="B127" t="str">
        <f>'[1]Cost Center Area Report'!B303</f>
        <v>NRT</v>
      </c>
      <c r="C127" s="9" t="str">
        <f>'[1]Cost Center Area Report'!C303</f>
        <v>Level GL</v>
      </c>
      <c r="D127" s="14">
        <f>'[1]Cost Center Area Report'!D303</f>
        <v>30.663922888616302</v>
      </c>
    </row>
    <row r="128" spans="1:4" x14ac:dyDescent="0.25">
      <c r="A128" t="str">
        <f>'[1]Cost Center Area Report'!A304</f>
        <v>N/A</v>
      </c>
      <c r="B128" t="str">
        <f>'[1]Cost Center Area Report'!B304</f>
        <v>NRT</v>
      </c>
      <c r="C128" s="9" t="str">
        <f>'[1]Cost Center Area Report'!C304</f>
        <v>Level GL</v>
      </c>
      <c r="D128" s="14">
        <f>'[1]Cost Center Area Report'!D304</f>
        <v>25.245021162417</v>
      </c>
    </row>
    <row r="129" spans="1:5" x14ac:dyDescent="0.25">
      <c r="A129" t="str">
        <f>'[1]Cost Center Area Report'!A305</f>
        <v>N/A</v>
      </c>
      <c r="B129" t="str">
        <f>'[1]Cost Center Area Report'!B305</f>
        <v>NRT</v>
      </c>
      <c r="C129" s="9" t="str">
        <f>'[1]Cost Center Area Report'!C305</f>
        <v>Level GL</v>
      </c>
      <c r="D129" s="14">
        <f>'[1]Cost Center Area Report'!D305</f>
        <v>9.3749999999998899</v>
      </c>
    </row>
    <row r="130" spans="1:5" x14ac:dyDescent="0.25">
      <c r="A130" t="str">
        <f>'[1]Cost Center Area Report'!A306</f>
        <v>N/A</v>
      </c>
      <c r="B130" t="str">
        <f>'[1]Cost Center Area Report'!B306</f>
        <v>NRT</v>
      </c>
      <c r="C130" s="9" t="str">
        <f>'[1]Cost Center Area Report'!C306</f>
        <v>Level GL</v>
      </c>
      <c r="D130" s="14">
        <f>'[1]Cost Center Area Report'!D306</f>
        <v>171.606770833333</v>
      </c>
    </row>
    <row r="131" spans="1:5" x14ac:dyDescent="0.25">
      <c r="A131" t="str">
        <f>'[1]Cost Center Area Report'!A307</f>
        <v>N/A</v>
      </c>
      <c r="B131" t="str">
        <f>'[1]Cost Center Area Report'!B307</f>
        <v>NRT</v>
      </c>
      <c r="C131" s="9" t="str">
        <f>'[1]Cost Center Area Report'!C307</f>
        <v>Level GL</v>
      </c>
      <c r="D131" s="14">
        <f>'[1]Cost Center Area Report'!D307</f>
        <v>34.453124999998202</v>
      </c>
    </row>
    <row r="132" spans="1:5" x14ac:dyDescent="0.25">
      <c r="A132" t="str">
        <f>'[1]Cost Center Area Report'!A308</f>
        <v>N/A</v>
      </c>
      <c r="B132" t="str">
        <f>'[1]Cost Center Area Report'!B308</f>
        <v>NRT</v>
      </c>
      <c r="C132" s="9" t="str">
        <f>'[1]Cost Center Area Report'!C308</f>
        <v>Level GL</v>
      </c>
      <c r="D132" s="14">
        <f>'[1]Cost Center Area Report'!D308</f>
        <v>45.748287664100303</v>
      </c>
    </row>
    <row r="133" spans="1:5" x14ac:dyDescent="0.25">
      <c r="A133" t="str">
        <f>'[1]Cost Center Area Report'!A309</f>
        <v>N/A</v>
      </c>
      <c r="B133" t="str">
        <f>'[1]Cost Center Area Report'!B309</f>
        <v>NRT</v>
      </c>
      <c r="C133" s="9" t="str">
        <f>'[1]Cost Center Area Report'!C309</f>
        <v>Level GL</v>
      </c>
      <c r="D133" s="14">
        <f>'[1]Cost Center Area Report'!D309</f>
        <v>10.2916666666664</v>
      </c>
    </row>
    <row r="134" spans="1:5" x14ac:dyDescent="0.25">
      <c r="A134" t="str">
        <f>'[1]Cost Center Area Report'!A310</f>
        <v>N/A</v>
      </c>
      <c r="B134" t="str">
        <f>'[1]Cost Center Area Report'!B310</f>
        <v>NRT</v>
      </c>
      <c r="C134" s="9" t="str">
        <f>'[1]Cost Center Area Report'!C310</f>
        <v>Level GL</v>
      </c>
      <c r="D134" s="14">
        <f>'[1]Cost Center Area Report'!D310</f>
        <v>45.209032405337197</v>
      </c>
    </row>
    <row r="135" spans="1:5" x14ac:dyDescent="0.25">
      <c r="A135" t="str">
        <f>'[1]Cost Center Area Report'!A311</f>
        <v>N/A</v>
      </c>
      <c r="B135" t="str">
        <f>'[1]Cost Center Area Report'!B311</f>
        <v>NRT</v>
      </c>
      <c r="C135" s="9" t="str">
        <f>'[1]Cost Center Area Report'!C311</f>
        <v>Level GL</v>
      </c>
      <c r="D135" s="14">
        <f>'[1]Cost Center Area Report'!D311</f>
        <v>7.9652777777785104</v>
      </c>
    </row>
    <row r="140" spans="1:5" x14ac:dyDescent="0.25">
      <c r="E14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74" workbookViewId="0">
      <selection activeCell="A2" sqref="A2"/>
    </sheetView>
  </sheetViews>
  <sheetFormatPr defaultRowHeight="15" x14ac:dyDescent="0.25"/>
  <cols>
    <col min="1" max="1" width="17.7109375" customWidth="1"/>
    <col min="2" max="2" width="30" customWidth="1"/>
    <col min="3" max="3" width="16.85546875" style="9" customWidth="1"/>
    <col min="4" max="4" width="14.7109375" style="14" customWidth="1"/>
  </cols>
  <sheetData>
    <row r="1" spans="1:4" x14ac:dyDescent="0.25">
      <c r="A1" s="2" t="s">
        <v>0</v>
      </c>
      <c r="B1" s="2" t="s">
        <v>5</v>
      </c>
      <c r="C1" s="8" t="s">
        <v>6</v>
      </c>
      <c r="D1" s="10" t="s">
        <v>4</v>
      </c>
    </row>
    <row r="2" spans="1:4" s="38" customFormat="1" x14ac:dyDescent="0.25">
      <c r="A2" s="38" t="str">
        <f>'[1]Cost Center Area Report'!A2</f>
        <v>59999</v>
      </c>
      <c r="B2" s="38" t="str">
        <f>'[1]Cost Center Area Report'!B2</f>
        <v/>
      </c>
      <c r="C2" s="39" t="str">
        <f>'[1]Cost Center Area Report'!C2</f>
        <v>Level 2</v>
      </c>
      <c r="D2" s="40">
        <f>'[1]Cost Center Area Report'!D2</f>
        <v>1125.3027300687099</v>
      </c>
    </row>
    <row r="3" spans="1:4" x14ac:dyDescent="0.25">
      <c r="A3" t="str">
        <f>'[1]Cost Center Area Report'!A3</f>
        <v>59999</v>
      </c>
      <c r="B3" t="str">
        <f>'[1]Cost Center Area Report'!B3</f>
        <v/>
      </c>
      <c r="C3" s="9" t="str">
        <f>'[1]Cost Center Area Report'!C3</f>
        <v>Level 2</v>
      </c>
      <c r="D3" s="14">
        <f>'[1]Cost Center Area Report'!D3</f>
        <v>99.281048096679697</v>
      </c>
    </row>
    <row r="4" spans="1:4" x14ac:dyDescent="0.25">
      <c r="A4" t="str">
        <f>'[1]Cost Center Area Report'!A4</f>
        <v>59999</v>
      </c>
      <c r="B4" t="str">
        <f>'[1]Cost Center Area Report'!B4</f>
        <v/>
      </c>
      <c r="C4" s="9" t="str">
        <f>'[1]Cost Center Area Report'!C4</f>
        <v>Level 2</v>
      </c>
      <c r="D4" s="14">
        <f>'[1]Cost Center Area Report'!D4</f>
        <v>446.37072182346202</v>
      </c>
    </row>
    <row r="5" spans="1:4" x14ac:dyDescent="0.25">
      <c r="A5" t="str">
        <f>'[1]Cost Center Area Report'!A5</f>
        <v>59999</v>
      </c>
      <c r="B5" t="str">
        <f>'[1]Cost Center Area Report'!B5</f>
        <v/>
      </c>
      <c r="C5" s="9" t="str">
        <f>'[1]Cost Center Area Report'!C5</f>
        <v>Level 2</v>
      </c>
      <c r="D5" s="14">
        <f>'[1]Cost Center Area Report'!D5</f>
        <v>167.15141105785401</v>
      </c>
    </row>
    <row r="6" spans="1:4" x14ac:dyDescent="0.25">
      <c r="A6" t="str">
        <f>'[1]Cost Center Area Report'!A6</f>
        <v>59999</v>
      </c>
      <c r="B6" t="str">
        <f>'[1]Cost Center Area Report'!B6</f>
        <v/>
      </c>
      <c r="C6" s="9" t="str">
        <f>'[1]Cost Center Area Report'!C6</f>
        <v>Level 2</v>
      </c>
      <c r="D6" s="14">
        <f>'[1]Cost Center Area Report'!D6</f>
        <v>200.253255208333</v>
      </c>
    </row>
    <row r="7" spans="1:4" x14ac:dyDescent="0.25">
      <c r="A7" t="str">
        <f>'[1]Cost Center Area Report'!A7</f>
        <v>59999</v>
      </c>
      <c r="B7" t="str">
        <f>'[1]Cost Center Area Report'!B7</f>
        <v/>
      </c>
      <c r="C7" s="9" t="str">
        <f>'[1]Cost Center Area Report'!C7</f>
        <v>Level 2</v>
      </c>
      <c r="D7" s="14">
        <f>'[1]Cost Center Area Report'!D7</f>
        <v>18.425383064542601</v>
      </c>
    </row>
    <row r="8" spans="1:4" x14ac:dyDescent="0.25">
      <c r="A8" t="str">
        <f>'[1]Cost Center Area Report'!A8</f>
        <v>59999</v>
      </c>
      <c r="B8" t="str">
        <f>'[1]Cost Center Area Report'!B8</f>
        <v/>
      </c>
      <c r="C8" s="9" t="str">
        <f>'[1]Cost Center Area Report'!C8</f>
        <v>Level 2</v>
      </c>
      <c r="D8" s="14">
        <f>'[1]Cost Center Area Report'!D8</f>
        <v>46.1938000861904</v>
      </c>
    </row>
    <row r="9" spans="1:4" x14ac:dyDescent="0.25">
      <c r="A9" t="str">
        <f>'[1]Cost Center Area Report'!A9</f>
        <v>59999</v>
      </c>
      <c r="B9" t="str">
        <f>'[1]Cost Center Area Report'!B9</f>
        <v/>
      </c>
      <c r="C9" s="9" t="str">
        <f>'[1]Cost Center Area Report'!C9</f>
        <v>Level 2</v>
      </c>
      <c r="D9" s="14">
        <f>'[1]Cost Center Area Report'!D9</f>
        <v>290.07222309926698</v>
      </c>
    </row>
    <row r="10" spans="1:4" x14ac:dyDescent="0.25">
      <c r="A10" t="str">
        <f>'[1]Cost Center Area Report'!A10</f>
        <v>59999</v>
      </c>
      <c r="B10" t="str">
        <f>'[1]Cost Center Area Report'!B10</f>
        <v/>
      </c>
      <c r="C10" s="9" t="str">
        <f>'[1]Cost Center Area Report'!C10</f>
        <v>Level 2</v>
      </c>
      <c r="D10" s="14">
        <f>'[1]Cost Center Area Report'!D10</f>
        <v>227.959635416666</v>
      </c>
    </row>
    <row r="11" spans="1:4" x14ac:dyDescent="0.25">
      <c r="A11" t="str">
        <f>'[1]Cost Center Area Report'!A11</f>
        <v>59999</v>
      </c>
      <c r="B11" t="str">
        <f>'[1]Cost Center Area Report'!B11</f>
        <v/>
      </c>
      <c r="C11" s="9" t="str">
        <f>'[1]Cost Center Area Report'!C11</f>
        <v>Level 2</v>
      </c>
      <c r="D11" s="14">
        <f>'[1]Cost Center Area Report'!D11</f>
        <v>351.59678819444099</v>
      </c>
    </row>
    <row r="12" spans="1:4" x14ac:dyDescent="0.25">
      <c r="A12" t="str">
        <f>'[1]Cost Center Area Report'!A12</f>
        <v>59999</v>
      </c>
      <c r="B12" t="str">
        <f>'[1]Cost Center Area Report'!B12</f>
        <v>TOILET</v>
      </c>
      <c r="C12" s="9" t="str">
        <f>'[1]Cost Center Area Report'!C12</f>
        <v>Level 2</v>
      </c>
      <c r="D12" s="14">
        <f>'[1]Cost Center Area Report'!D12</f>
        <v>51.093315972222399</v>
      </c>
    </row>
    <row r="13" spans="1:4" x14ac:dyDescent="0.25">
      <c r="A13" t="str">
        <f>'[1]Cost Center Area Report'!A13</f>
        <v>59999</v>
      </c>
      <c r="B13" t="str">
        <f>'[1]Cost Center Area Report'!B13</f>
        <v>KITCHEN</v>
      </c>
      <c r="C13" s="9" t="str">
        <f>'[1]Cost Center Area Report'!C13</f>
        <v>Level 2</v>
      </c>
      <c r="D13" s="14">
        <f>'[1]Cost Center Area Report'!D13</f>
        <v>230.895833333333</v>
      </c>
    </row>
    <row r="14" spans="1:4" x14ac:dyDescent="0.25">
      <c r="A14" t="str">
        <f>'[1]Cost Center Area Report'!A14</f>
        <v>59999</v>
      </c>
      <c r="B14" t="str">
        <f>'[1]Cost Center Area Report'!B14</f>
        <v>TOILET</v>
      </c>
      <c r="C14" s="9" t="str">
        <f>'[1]Cost Center Area Report'!C14</f>
        <v>Level 2</v>
      </c>
      <c r="D14" s="14">
        <f>'[1]Cost Center Area Report'!D14</f>
        <v>54.932291666666899</v>
      </c>
    </row>
    <row r="15" spans="1:4" x14ac:dyDescent="0.25">
      <c r="A15" t="str">
        <f>'[1]Cost Center Area Report'!A15</f>
        <v>59999</v>
      </c>
      <c r="B15" t="str">
        <f>'[1]Cost Center Area Report'!B15</f>
        <v/>
      </c>
      <c r="C15" s="9" t="str">
        <f>'[1]Cost Center Area Report'!C15</f>
        <v>Level 2</v>
      </c>
      <c r="D15" s="14">
        <f>'[1]Cost Center Area Report'!D15</f>
        <v>171.081351212855</v>
      </c>
    </row>
    <row r="16" spans="1:4" x14ac:dyDescent="0.25">
      <c r="A16" t="str">
        <f>'[1]Cost Center Area Report'!A16</f>
        <v>59999</v>
      </c>
      <c r="B16" t="str">
        <f>'[1]Cost Center Area Report'!B16</f>
        <v/>
      </c>
      <c r="C16" s="9" t="str">
        <f>'[1]Cost Center Area Report'!C16</f>
        <v>Level 2</v>
      </c>
      <c r="D16" s="14">
        <f>'[1]Cost Center Area Report'!D16</f>
        <v>254.25515380071801</v>
      </c>
    </row>
    <row r="17" spans="1:4" x14ac:dyDescent="0.25">
      <c r="A17" t="str">
        <f>'[1]Cost Center Area Report'!A17</f>
        <v>59999</v>
      </c>
      <c r="B17" t="str">
        <f>'[1]Cost Center Area Report'!B17</f>
        <v/>
      </c>
      <c r="C17" s="9" t="str">
        <f>'[1]Cost Center Area Report'!C17</f>
        <v>Level 2</v>
      </c>
      <c r="D17" s="14">
        <f>'[1]Cost Center Area Report'!D17</f>
        <v>11.083333333335601</v>
      </c>
    </row>
    <row r="18" spans="1:4" x14ac:dyDescent="0.25">
      <c r="A18" t="str">
        <f>'[1]Cost Center Area Report'!A18</f>
        <v>59999</v>
      </c>
      <c r="B18" t="str">
        <f>'[1]Cost Center Area Report'!B18</f>
        <v/>
      </c>
      <c r="C18" s="9" t="str">
        <f>'[1]Cost Center Area Report'!C18</f>
        <v>Level 2</v>
      </c>
      <c r="D18" s="14">
        <f>'[1]Cost Center Area Report'!D18</f>
        <v>250.475980976366</v>
      </c>
    </row>
    <row r="19" spans="1:4" x14ac:dyDescent="0.25">
      <c r="A19" t="str">
        <f>'[1]Cost Center Area Report'!A19</f>
        <v>59999</v>
      </c>
      <c r="B19" t="str">
        <f>'[1]Cost Center Area Report'!B19</f>
        <v/>
      </c>
      <c r="C19" s="9" t="str">
        <f>'[1]Cost Center Area Report'!C19</f>
        <v>Level 2</v>
      </c>
      <c r="D19" s="14">
        <f>'[1]Cost Center Area Report'!D19</f>
        <v>297.58203125000102</v>
      </c>
    </row>
    <row r="20" spans="1:4" x14ac:dyDescent="0.25">
      <c r="A20" t="str">
        <f>'[1]Cost Center Area Report'!A20</f>
        <v>59999</v>
      </c>
      <c r="B20" t="str">
        <f>'[1]Cost Center Area Report'!B20</f>
        <v>CONFERENCE</v>
      </c>
      <c r="C20" s="9" t="str">
        <f>'[1]Cost Center Area Report'!C20</f>
        <v>Level 2</v>
      </c>
      <c r="D20" s="14">
        <f>'[1]Cost Center Area Report'!D20</f>
        <v>499.43598090278101</v>
      </c>
    </row>
    <row r="21" spans="1:4" x14ac:dyDescent="0.25">
      <c r="A21" t="str">
        <f>'[1]Cost Center Area Report'!A21</f>
        <v>59999</v>
      </c>
      <c r="B21" t="str">
        <f>'[1]Cost Center Area Report'!B21</f>
        <v/>
      </c>
      <c r="C21" s="9" t="str">
        <f>'[1]Cost Center Area Report'!C21</f>
        <v>Level 2</v>
      </c>
      <c r="D21" s="14">
        <f>'[1]Cost Center Area Report'!D21</f>
        <v>61.578776041667702</v>
      </c>
    </row>
    <row r="22" spans="1:4" x14ac:dyDescent="0.25">
      <c r="A22" t="str">
        <f>'[1]Cost Center Area Report'!A22</f>
        <v>59999</v>
      </c>
      <c r="B22" t="str">
        <f>'[1]Cost Center Area Report'!B22</f>
        <v>TOILET</v>
      </c>
      <c r="C22" s="9" t="str">
        <f>'[1]Cost Center Area Report'!C22</f>
        <v>Level 2</v>
      </c>
      <c r="D22" s="14">
        <f>'[1]Cost Center Area Report'!D22</f>
        <v>78.962793076429904</v>
      </c>
    </row>
    <row r="23" spans="1:4" x14ac:dyDescent="0.25">
      <c r="A23" t="str">
        <f>'[1]Cost Center Area Report'!A23</f>
        <v>59999</v>
      </c>
      <c r="B23" t="str">
        <f>'[1]Cost Center Area Report'!B23</f>
        <v>TOILET</v>
      </c>
      <c r="C23" s="9" t="str">
        <f>'[1]Cost Center Area Report'!C23</f>
        <v>Level 2</v>
      </c>
      <c r="D23" s="14">
        <f>'[1]Cost Center Area Report'!D23</f>
        <v>91.064439561635496</v>
      </c>
    </row>
    <row r="24" spans="1:4" x14ac:dyDescent="0.25">
      <c r="A24" t="str">
        <f>'[1]Cost Center Area Report'!A24</f>
        <v>59999</v>
      </c>
      <c r="B24" t="str">
        <f>'[1]Cost Center Area Report'!B24</f>
        <v>STORAGE</v>
      </c>
      <c r="C24" s="9" t="str">
        <f>'[1]Cost Center Area Report'!C24</f>
        <v>Level 2</v>
      </c>
      <c r="D24" s="14">
        <f>'[1]Cost Center Area Report'!D24</f>
        <v>21.749231454287099</v>
      </c>
    </row>
    <row r="25" spans="1:4" x14ac:dyDescent="0.25">
      <c r="A25" t="str">
        <f>'[1]Cost Center Area Report'!A25</f>
        <v>59999</v>
      </c>
      <c r="B25" t="str">
        <f>'[1]Cost Center Area Report'!B25</f>
        <v/>
      </c>
      <c r="C25" s="9" t="str">
        <f>'[1]Cost Center Area Report'!C25</f>
        <v>Level 2</v>
      </c>
      <c r="D25" s="14">
        <f>'[1]Cost Center Area Report'!D25</f>
        <v>265.75831255233902</v>
      </c>
    </row>
    <row r="26" spans="1:4" x14ac:dyDescent="0.25">
      <c r="A26" t="str">
        <f>'[1]Cost Center Area Report'!A26</f>
        <v>59999</v>
      </c>
      <c r="B26" t="str">
        <f>'[1]Cost Center Area Report'!B26</f>
        <v/>
      </c>
      <c r="C26" s="9" t="str">
        <f>'[1]Cost Center Area Report'!C26</f>
        <v>Level 2</v>
      </c>
      <c r="D26" s="14">
        <f>'[1]Cost Center Area Report'!D26</f>
        <v>109.799221078448</v>
      </c>
    </row>
    <row r="27" spans="1:4" x14ac:dyDescent="0.25">
      <c r="A27" t="str">
        <f>'[1]Cost Center Area Report'!A27</f>
        <v>59999</v>
      </c>
      <c r="B27" t="str">
        <f>'[1]Cost Center Area Report'!B27</f>
        <v/>
      </c>
      <c r="C27" s="9" t="str">
        <f>'[1]Cost Center Area Report'!C27</f>
        <v>Level 2</v>
      </c>
      <c r="D27" s="14">
        <f>'[1]Cost Center Area Report'!D27</f>
        <v>108.731465568438</v>
      </c>
    </row>
    <row r="28" spans="1:4" x14ac:dyDescent="0.25">
      <c r="A28" t="str">
        <f>'[1]Cost Center Area Report'!A28</f>
        <v>59999</v>
      </c>
      <c r="B28" t="str">
        <f>'[1]Cost Center Area Report'!B28</f>
        <v/>
      </c>
      <c r="C28" s="9" t="str">
        <f>'[1]Cost Center Area Report'!C28</f>
        <v>Level 2</v>
      </c>
      <c r="D28" s="14">
        <f>'[1]Cost Center Area Report'!D28</f>
        <v>295.511589987121</v>
      </c>
    </row>
    <row r="29" spans="1:4" x14ac:dyDescent="0.25">
      <c r="A29" t="str">
        <f>'[1]Cost Center Area Report'!A29</f>
        <v>59999</v>
      </c>
      <c r="B29" t="str">
        <f>'[1]Cost Center Area Report'!B29</f>
        <v/>
      </c>
      <c r="C29" s="9" t="str">
        <f>'[1]Cost Center Area Report'!C29</f>
        <v>Level 2</v>
      </c>
      <c r="D29" s="14">
        <f>'[1]Cost Center Area Report'!D29</f>
        <v>138.78044704140899</v>
      </c>
    </row>
    <row r="30" spans="1:4" x14ac:dyDescent="0.25">
      <c r="A30" t="str">
        <f>'[1]Cost Center Area Report'!A30</f>
        <v>59999</v>
      </c>
      <c r="B30" t="str">
        <f>'[1]Cost Center Area Report'!B30</f>
        <v/>
      </c>
      <c r="C30" s="9" t="str">
        <f>'[1]Cost Center Area Report'!C30</f>
        <v>Level 2</v>
      </c>
      <c r="D30" s="14">
        <f>'[1]Cost Center Area Report'!D30</f>
        <v>281.31045051776101</v>
      </c>
    </row>
    <row r="31" spans="1:4" x14ac:dyDescent="0.25">
      <c r="A31" t="str">
        <f>'[1]Cost Center Area Report'!A31</f>
        <v>59999</v>
      </c>
      <c r="B31" t="str">
        <f>'[1]Cost Center Area Report'!B31</f>
        <v/>
      </c>
      <c r="C31" s="9" t="str">
        <f>'[1]Cost Center Area Report'!C31</f>
        <v>Level 2</v>
      </c>
      <c r="D31" s="14">
        <f>'[1]Cost Center Area Report'!D31</f>
        <v>457.85773060783703</v>
      </c>
    </row>
    <row r="32" spans="1:4" x14ac:dyDescent="0.25">
      <c r="A32" t="str">
        <f>'[1]Cost Center Area Report'!A32</f>
        <v>59999</v>
      </c>
      <c r="B32" t="str">
        <f>'[1]Cost Center Area Report'!B32</f>
        <v/>
      </c>
      <c r="C32" s="9" t="str">
        <f>'[1]Cost Center Area Report'!C32</f>
        <v>Level 2</v>
      </c>
      <c r="D32" s="14">
        <f>'[1]Cost Center Area Report'!D32</f>
        <v>231.12704948223899</v>
      </c>
    </row>
    <row r="33" spans="1:4" x14ac:dyDescent="0.25">
      <c r="A33" t="str">
        <f>'[1]Cost Center Area Report'!A33</f>
        <v>59999</v>
      </c>
      <c r="B33" t="str">
        <f>'[1]Cost Center Area Report'!B33</f>
        <v/>
      </c>
      <c r="C33" s="9" t="str">
        <f>'[1]Cost Center Area Report'!C33</f>
        <v>Level 2</v>
      </c>
      <c r="D33" s="14">
        <f>'[1]Cost Center Area Report'!D33</f>
        <v>99.323242187519995</v>
      </c>
    </row>
    <row r="34" spans="1:4" x14ac:dyDescent="0.25">
      <c r="A34" t="str">
        <f>'[1]Cost Center Area Report'!A34</f>
        <v>59999</v>
      </c>
      <c r="B34" t="str">
        <f>'[1]Cost Center Area Report'!B34</f>
        <v/>
      </c>
      <c r="C34" s="9" t="str">
        <f>'[1]Cost Center Area Report'!C34</f>
        <v>Level 2</v>
      </c>
      <c r="D34" s="14">
        <f>'[1]Cost Center Area Report'!D34</f>
        <v>126.13687902083799</v>
      </c>
    </row>
    <row r="35" spans="1:4" x14ac:dyDescent="0.25">
      <c r="A35" t="str">
        <f>'[1]Cost Center Area Report'!A35</f>
        <v>59999</v>
      </c>
      <c r="B35" t="str">
        <f>'[1]Cost Center Area Report'!B35</f>
        <v/>
      </c>
      <c r="C35" s="9" t="str">
        <f>'[1]Cost Center Area Report'!C35</f>
        <v>Level 2</v>
      </c>
      <c r="D35" s="14">
        <f>'[1]Cost Center Area Report'!D35</f>
        <v>69.228830456262102</v>
      </c>
    </row>
    <row r="36" spans="1:4" x14ac:dyDescent="0.25">
      <c r="A36" t="str">
        <f>'[1]Cost Center Area Report'!A36</f>
        <v>59999</v>
      </c>
      <c r="B36" t="str">
        <f>'[1]Cost Center Area Report'!B36</f>
        <v/>
      </c>
      <c r="C36" s="9" t="str">
        <f>'[1]Cost Center Area Report'!C36</f>
        <v>Level 2</v>
      </c>
      <c r="D36" s="14">
        <f>'[1]Cost Center Area Report'!D36</f>
        <v>127.197417541926</v>
      </c>
    </row>
    <row r="37" spans="1:4" x14ac:dyDescent="0.25">
      <c r="A37" t="str">
        <f>'[1]Cost Center Area Report'!A37</f>
        <v>59999</v>
      </c>
      <c r="B37" t="str">
        <f>'[1]Cost Center Area Report'!B37</f>
        <v/>
      </c>
      <c r="C37" s="9" t="str">
        <f>'[1]Cost Center Area Report'!C37</f>
        <v>Level 2</v>
      </c>
      <c r="D37" s="14">
        <f>'[1]Cost Center Area Report'!D37</f>
        <v>291.43999412592098</v>
      </c>
    </row>
    <row r="38" spans="1:4" x14ac:dyDescent="0.25">
      <c r="A38" t="str">
        <f>'[1]Cost Center Area Report'!A38</f>
        <v>59999</v>
      </c>
      <c r="B38" t="str">
        <f>'[1]Cost Center Area Report'!B38</f>
        <v/>
      </c>
      <c r="C38" s="9" t="str">
        <f>'[1]Cost Center Area Report'!C38</f>
        <v>Level 2</v>
      </c>
      <c r="D38" s="14">
        <f>'[1]Cost Center Area Report'!D38</f>
        <v>172.012965122618</v>
      </c>
    </row>
    <row r="39" spans="1:4" x14ac:dyDescent="0.25">
      <c r="A39" t="str">
        <f>'[1]Cost Center Area Report'!A39</f>
        <v>59999</v>
      </c>
      <c r="B39" t="str">
        <f>'[1]Cost Center Area Report'!B39</f>
        <v>JANITOR</v>
      </c>
      <c r="C39" s="9" t="str">
        <f>'[1]Cost Center Area Report'!C39</f>
        <v>Level 2</v>
      </c>
      <c r="D39" s="14">
        <f>'[1]Cost Center Area Report'!D39</f>
        <v>20.803310167107799</v>
      </c>
    </row>
    <row r="40" spans="1:4" x14ac:dyDescent="0.25">
      <c r="A40" t="str">
        <f>'[1]Cost Center Area Report'!A40</f>
        <v>59999</v>
      </c>
      <c r="B40" t="str">
        <f>'[1]Cost Center Area Report'!B40</f>
        <v/>
      </c>
      <c r="C40" s="9" t="str">
        <f>'[1]Cost Center Area Report'!C40</f>
        <v>Level 2</v>
      </c>
      <c r="D40" s="14">
        <f>'[1]Cost Center Area Report'!D40</f>
        <v>138.893370861986</v>
      </c>
    </row>
    <row r="41" spans="1:4" x14ac:dyDescent="0.25">
      <c r="A41" t="str">
        <f>'[1]Cost Center Area Report'!A41</f>
        <v>59999</v>
      </c>
      <c r="B41" t="str">
        <f>'[1]Cost Center Area Report'!B41</f>
        <v/>
      </c>
      <c r="C41" s="9" t="str">
        <f>'[1]Cost Center Area Report'!C41</f>
        <v>Level 2</v>
      </c>
      <c r="D41" s="14">
        <f>'[1]Cost Center Area Report'!D41</f>
        <v>125.67433023288601</v>
      </c>
    </row>
    <row r="42" spans="1:4" x14ac:dyDescent="0.25">
      <c r="A42" t="str">
        <f>'[1]Cost Center Area Report'!A42</f>
        <v>59999</v>
      </c>
      <c r="B42" t="str">
        <f>'[1]Cost Center Area Report'!B42</f>
        <v/>
      </c>
      <c r="C42" s="9" t="str">
        <f>'[1]Cost Center Area Report'!C42</f>
        <v>Level 2</v>
      </c>
      <c r="D42" s="14">
        <f>'[1]Cost Center Area Report'!D42</f>
        <v>127.93446831067899</v>
      </c>
    </row>
    <row r="43" spans="1:4" x14ac:dyDescent="0.25">
      <c r="A43" t="str">
        <f>'[1]Cost Center Area Report'!A43</f>
        <v>59999</v>
      </c>
      <c r="B43" t="str">
        <f>'[1]Cost Center Area Report'!B43</f>
        <v/>
      </c>
      <c r="C43" s="9" t="str">
        <f>'[1]Cost Center Area Report'!C43</f>
        <v>Level 2</v>
      </c>
      <c r="D43" s="14">
        <f>'[1]Cost Center Area Report'!D43</f>
        <v>436.53162028896799</v>
      </c>
    </row>
    <row r="44" spans="1:4" x14ac:dyDescent="0.25">
      <c r="A44" t="str">
        <f>'[1]Cost Center Area Report'!A44</f>
        <v>59999</v>
      </c>
      <c r="B44" t="str">
        <f>'[1]Cost Center Area Report'!B44</f>
        <v>BREAK ROOM</v>
      </c>
      <c r="C44" s="9" t="str">
        <f>'[1]Cost Center Area Report'!C44</f>
        <v>Level 2</v>
      </c>
      <c r="D44" s="14">
        <f>'[1]Cost Center Area Report'!D44</f>
        <v>176.91479337270201</v>
      </c>
    </row>
    <row r="45" spans="1:4" x14ac:dyDescent="0.25">
      <c r="A45" t="str">
        <f>'[1]Cost Center Area Report'!A45</f>
        <v>59999</v>
      </c>
      <c r="B45" t="str">
        <f>'[1]Cost Center Area Report'!B45</f>
        <v/>
      </c>
      <c r="C45" s="9" t="str">
        <f>'[1]Cost Center Area Report'!C45</f>
        <v>Level 2</v>
      </c>
      <c r="D45" s="14">
        <f>'[1]Cost Center Area Report'!D45</f>
        <v>96.024305876557094</v>
      </c>
    </row>
    <row r="46" spans="1:4" x14ac:dyDescent="0.25">
      <c r="A46" t="str">
        <f>'[1]Cost Center Area Report'!A46</f>
        <v>59999</v>
      </c>
      <c r="B46" t="str">
        <f>'[1]Cost Center Area Report'!B46</f>
        <v/>
      </c>
      <c r="C46" s="9" t="str">
        <f>'[1]Cost Center Area Report'!C46</f>
        <v>Level 2</v>
      </c>
      <c r="D46" s="14">
        <f>'[1]Cost Center Area Report'!D46</f>
        <v>93.866456306296797</v>
      </c>
    </row>
    <row r="47" spans="1:4" x14ac:dyDescent="0.25">
      <c r="A47" t="str">
        <f>'[1]Cost Center Area Report'!A47</f>
        <v>59999</v>
      </c>
      <c r="B47" t="str">
        <f>'[1]Cost Center Area Report'!B47</f>
        <v>OFFICE</v>
      </c>
      <c r="C47" s="9" t="str">
        <f>'[1]Cost Center Area Report'!C47</f>
        <v>Level 2</v>
      </c>
      <c r="D47" s="14">
        <f>'[1]Cost Center Area Report'!D47</f>
        <v>270.26747199795398</v>
      </c>
    </row>
    <row r="48" spans="1:4" x14ac:dyDescent="0.25">
      <c r="A48" t="str">
        <f>'[1]Cost Center Area Report'!A48</f>
        <v>59999</v>
      </c>
      <c r="B48" t="str">
        <f>'[1]Cost Center Area Report'!B48</f>
        <v>OFFICE</v>
      </c>
      <c r="C48" s="9" t="str">
        <f>'[1]Cost Center Area Report'!C48</f>
        <v>Level 2</v>
      </c>
      <c r="D48" s="14">
        <f>'[1]Cost Center Area Report'!D48</f>
        <v>179.865668402778</v>
      </c>
    </row>
    <row r="49" spans="1:4" x14ac:dyDescent="0.25">
      <c r="A49" t="str">
        <f>'[1]Cost Center Area Report'!A49</f>
        <v>59999</v>
      </c>
      <c r="B49" t="str">
        <f>'[1]Cost Center Area Report'!B49</f>
        <v>OFFICE</v>
      </c>
      <c r="C49" s="9" t="str">
        <f>'[1]Cost Center Area Report'!C49</f>
        <v>Level 2</v>
      </c>
      <c r="D49" s="14">
        <f>'[1]Cost Center Area Report'!D49</f>
        <v>193.86190224083501</v>
      </c>
    </row>
    <row r="50" spans="1:4" x14ac:dyDescent="0.25">
      <c r="A50" t="str">
        <f>'[1]Cost Center Area Report'!A50</f>
        <v>59999</v>
      </c>
      <c r="B50" t="str">
        <f>'[1]Cost Center Area Report'!B50</f>
        <v/>
      </c>
      <c r="C50" s="9" t="str">
        <f>'[1]Cost Center Area Report'!C50</f>
        <v>Level 2</v>
      </c>
      <c r="D50" s="14">
        <f>'[1]Cost Center Area Report'!D50</f>
        <v>389.83908385007402</v>
      </c>
    </row>
    <row r="51" spans="1:4" x14ac:dyDescent="0.25">
      <c r="A51" t="str">
        <f>'[1]Cost Center Area Report'!A51</f>
        <v>59999</v>
      </c>
      <c r="B51" t="str">
        <f>'[1]Cost Center Area Report'!B51</f>
        <v/>
      </c>
      <c r="C51" s="9" t="str">
        <f>'[1]Cost Center Area Report'!C51</f>
        <v>Level 2</v>
      </c>
      <c r="D51" s="14">
        <f>'[1]Cost Center Area Report'!D51</f>
        <v>15.3685479644541</v>
      </c>
    </row>
    <row r="52" spans="1:4" x14ac:dyDescent="0.25">
      <c r="A52" t="str">
        <f>'[1]Cost Center Area Report'!A52</f>
        <v>59999</v>
      </c>
      <c r="B52" t="str">
        <f>'[1]Cost Center Area Report'!B52</f>
        <v/>
      </c>
      <c r="C52" s="9" t="str">
        <f>'[1]Cost Center Area Report'!C52</f>
        <v>Level 2</v>
      </c>
      <c r="D52" s="14">
        <f>'[1]Cost Center Area Report'!D52</f>
        <v>117.15171340982999</v>
      </c>
    </row>
    <row r="53" spans="1:4" x14ac:dyDescent="0.25">
      <c r="A53" t="str">
        <f>'[1]Cost Center Area Report'!A53</f>
        <v>59999</v>
      </c>
      <c r="B53" t="str">
        <f>'[1]Cost Center Area Report'!B53</f>
        <v>OFFICE</v>
      </c>
      <c r="C53" s="9" t="str">
        <f>'[1]Cost Center Area Report'!C53</f>
        <v>Level 2</v>
      </c>
      <c r="D53" s="14">
        <f>'[1]Cost Center Area Report'!D53</f>
        <v>141.15748994662201</v>
      </c>
    </row>
    <row r="54" spans="1:4" x14ac:dyDescent="0.25">
      <c r="A54" t="str">
        <f>'[1]Cost Center Area Report'!A54</f>
        <v>59999</v>
      </c>
      <c r="B54" t="str">
        <f>'[1]Cost Center Area Report'!B54</f>
        <v>TOILET</v>
      </c>
      <c r="C54" s="9" t="str">
        <f>'[1]Cost Center Area Report'!C54</f>
        <v>Level 2</v>
      </c>
      <c r="D54" s="14">
        <f>'[1]Cost Center Area Report'!D54</f>
        <v>35.883780129162098</v>
      </c>
    </row>
    <row r="55" spans="1:4" x14ac:dyDescent="0.25">
      <c r="A55" t="str">
        <f>'[1]Cost Center Area Report'!A55</f>
        <v>59999</v>
      </c>
      <c r="B55" t="str">
        <f>'[1]Cost Center Area Report'!B55</f>
        <v>TOILET</v>
      </c>
      <c r="C55" s="9" t="str">
        <f>'[1]Cost Center Area Report'!C55</f>
        <v>Level 2</v>
      </c>
      <c r="D55" s="14">
        <f>'[1]Cost Center Area Report'!D55</f>
        <v>31.591843712023699</v>
      </c>
    </row>
    <row r="56" spans="1:4" x14ac:dyDescent="0.25">
      <c r="A56" t="str">
        <f>'[1]Cost Center Area Report'!A56</f>
        <v>59999</v>
      </c>
      <c r="B56" t="str">
        <f>'[1]Cost Center Area Report'!B56</f>
        <v>COPY ROOM</v>
      </c>
      <c r="C56" s="9" t="str">
        <f>'[1]Cost Center Area Report'!C56</f>
        <v>Level 2</v>
      </c>
      <c r="D56" s="14">
        <f>'[1]Cost Center Area Report'!D56</f>
        <v>139.45008680555699</v>
      </c>
    </row>
    <row r="57" spans="1:4" x14ac:dyDescent="0.25">
      <c r="A57" t="str">
        <f>'[1]Cost Center Area Report'!A57</f>
        <v>59999</v>
      </c>
      <c r="B57" t="str">
        <f>'[1]Cost Center Area Report'!B57</f>
        <v>OFFICE</v>
      </c>
      <c r="C57" s="9" t="str">
        <f>'[1]Cost Center Area Report'!C57</f>
        <v>Level 2</v>
      </c>
      <c r="D57" s="14">
        <f>'[1]Cost Center Area Report'!D57</f>
        <v>229.066476624232</v>
      </c>
    </row>
    <row r="58" spans="1:4" x14ac:dyDescent="0.25">
      <c r="A58" t="str">
        <f>'[1]Cost Center Area Report'!A58</f>
        <v>59999</v>
      </c>
      <c r="B58" t="str">
        <f>'[1]Cost Center Area Report'!B58</f>
        <v/>
      </c>
      <c r="C58" s="9" t="str">
        <f>'[1]Cost Center Area Report'!C58</f>
        <v>Level 2</v>
      </c>
      <c r="D58" s="14">
        <f>'[1]Cost Center Area Report'!D58</f>
        <v>136.458333333333</v>
      </c>
    </row>
    <row r="59" spans="1:4" x14ac:dyDescent="0.25">
      <c r="A59" t="str">
        <f>'[1]Cost Center Area Report'!A59</f>
        <v>59999</v>
      </c>
      <c r="B59" t="str">
        <f>'[1]Cost Center Area Report'!B59</f>
        <v/>
      </c>
      <c r="C59" s="9" t="str">
        <f>'[1]Cost Center Area Report'!C59</f>
        <v>Level 2</v>
      </c>
      <c r="D59" s="14">
        <f>'[1]Cost Center Area Report'!D59</f>
        <v>443.88560593915201</v>
      </c>
    </row>
    <row r="60" spans="1:4" x14ac:dyDescent="0.25">
      <c r="A60" t="str">
        <f>'[1]Cost Center Area Report'!A60</f>
        <v>59999</v>
      </c>
      <c r="B60" t="str">
        <f>'[1]Cost Center Area Report'!B60</f>
        <v/>
      </c>
      <c r="C60" s="9" t="str">
        <f>'[1]Cost Center Area Report'!C60</f>
        <v>Level 2</v>
      </c>
      <c r="D60" s="14">
        <f>'[1]Cost Center Area Report'!D60</f>
        <v>118.514937295305</v>
      </c>
    </row>
    <row r="61" spans="1:4" x14ac:dyDescent="0.25">
      <c r="A61" t="str">
        <f>'[1]Cost Center Area Report'!A61</f>
        <v>59999</v>
      </c>
      <c r="B61" t="str">
        <f>'[1]Cost Center Area Report'!B61</f>
        <v>STORAGE</v>
      </c>
      <c r="C61" s="9" t="str">
        <f>'[1]Cost Center Area Report'!C61</f>
        <v>Level 2</v>
      </c>
      <c r="D61" s="14">
        <f>'[1]Cost Center Area Report'!D61</f>
        <v>56.459463328072403</v>
      </c>
    </row>
    <row r="62" spans="1:4" x14ac:dyDescent="0.25">
      <c r="A62" t="str">
        <f>'[1]Cost Center Area Report'!A62</f>
        <v>59999</v>
      </c>
      <c r="B62" t="str">
        <f>'[1]Cost Center Area Report'!B62</f>
        <v/>
      </c>
      <c r="C62" s="9" t="str">
        <f>'[1]Cost Center Area Report'!C62</f>
        <v>Level 2</v>
      </c>
      <c r="D62" s="14">
        <f>'[1]Cost Center Area Report'!D62</f>
        <v>133.246410912692</v>
      </c>
    </row>
    <row r="63" spans="1:4" x14ac:dyDescent="0.25">
      <c r="A63" t="str">
        <f>'[1]Cost Center Area Report'!A63</f>
        <v>59999</v>
      </c>
      <c r="B63" t="str">
        <f>'[1]Cost Center Area Report'!B63</f>
        <v/>
      </c>
      <c r="C63" s="9" t="str">
        <f>'[1]Cost Center Area Report'!C63</f>
        <v>Level 2</v>
      </c>
      <c r="D63" s="14">
        <f>'[1]Cost Center Area Report'!D63</f>
        <v>132.96875</v>
      </c>
    </row>
    <row r="64" spans="1:4" x14ac:dyDescent="0.25">
      <c r="A64" t="str">
        <f>'[1]Cost Center Area Report'!A64</f>
        <v>59999</v>
      </c>
      <c r="B64" t="str">
        <f>'[1]Cost Center Area Report'!B64</f>
        <v/>
      </c>
      <c r="C64" s="9" t="str">
        <f>'[1]Cost Center Area Report'!C64</f>
        <v>Level 2</v>
      </c>
      <c r="D64" s="14">
        <f>'[1]Cost Center Area Report'!D64</f>
        <v>133.622367667075</v>
      </c>
    </row>
    <row r="65" spans="1:4" x14ac:dyDescent="0.25">
      <c r="A65" t="str">
        <f>'[1]Cost Center Area Report'!A65</f>
        <v>59999</v>
      </c>
      <c r="B65" t="str">
        <f>'[1]Cost Center Area Report'!B65</f>
        <v/>
      </c>
      <c r="C65" s="9" t="str">
        <f>'[1]Cost Center Area Report'!C65</f>
        <v>Level 2</v>
      </c>
      <c r="D65" s="14">
        <f>'[1]Cost Center Area Report'!D65</f>
        <v>154.924286301005</v>
      </c>
    </row>
    <row r="66" spans="1:4" x14ac:dyDescent="0.25">
      <c r="A66" t="str">
        <f>'[1]Cost Center Area Report'!A66</f>
        <v>59999</v>
      </c>
      <c r="B66" t="str">
        <f>'[1]Cost Center Area Report'!B66</f>
        <v>STORAGE</v>
      </c>
      <c r="C66" s="9" t="str">
        <f>'[1]Cost Center Area Report'!C66</f>
        <v>Level 2</v>
      </c>
      <c r="D66" s="14">
        <f>'[1]Cost Center Area Report'!D66</f>
        <v>175.19657524511001</v>
      </c>
    </row>
    <row r="67" spans="1:4" x14ac:dyDescent="0.25">
      <c r="A67" t="str">
        <f>'[1]Cost Center Area Report'!A67</f>
        <v>59999</v>
      </c>
      <c r="B67" t="str">
        <f>'[1]Cost Center Area Report'!B67</f>
        <v/>
      </c>
      <c r="C67" s="9" t="str">
        <f>'[1]Cost Center Area Report'!C67</f>
        <v>Level 2</v>
      </c>
      <c r="D67" s="14">
        <f>'[1]Cost Center Area Report'!D67</f>
        <v>104.494261247106</v>
      </c>
    </row>
    <row r="68" spans="1:4" x14ac:dyDescent="0.25">
      <c r="A68" t="str">
        <f>'[1]Cost Center Area Report'!A68</f>
        <v>59999</v>
      </c>
      <c r="B68" t="str">
        <f>'[1]Cost Center Area Report'!B68</f>
        <v/>
      </c>
      <c r="C68" s="9" t="str">
        <f>'[1]Cost Center Area Report'!C68</f>
        <v>Level 2</v>
      </c>
      <c r="D68" s="14">
        <f>'[1]Cost Center Area Report'!D68</f>
        <v>350.413946137388</v>
      </c>
    </row>
    <row r="69" spans="1:4" x14ac:dyDescent="0.25">
      <c r="A69" t="str">
        <f>'[1]Cost Center Area Report'!A69</f>
        <v>59999</v>
      </c>
      <c r="B69" t="str">
        <f>'[1]Cost Center Area Report'!B69</f>
        <v/>
      </c>
      <c r="C69" s="9" t="str">
        <f>'[1]Cost Center Area Report'!C69</f>
        <v>Level 2</v>
      </c>
      <c r="D69" s="14">
        <f>'[1]Cost Center Area Report'!D69</f>
        <v>145.983996627625</v>
      </c>
    </row>
    <row r="70" spans="1:4" x14ac:dyDescent="0.25">
      <c r="A70" t="str">
        <f>'[1]Cost Center Area Report'!A70</f>
        <v>59999</v>
      </c>
      <c r="B70" t="str">
        <f>'[1]Cost Center Area Report'!B70</f>
        <v/>
      </c>
      <c r="C70" s="9" t="str">
        <f>'[1]Cost Center Area Report'!C70</f>
        <v>Level 2</v>
      </c>
      <c r="D70" s="14">
        <f>'[1]Cost Center Area Report'!D70</f>
        <v>125.377644862903</v>
      </c>
    </row>
    <row r="71" spans="1:4" x14ac:dyDescent="0.25">
      <c r="A71" t="str">
        <f>'[1]Cost Center Area Report'!A71</f>
        <v>59999</v>
      </c>
      <c r="B71" t="str">
        <f>'[1]Cost Center Area Report'!B71</f>
        <v/>
      </c>
      <c r="C71" s="9" t="str">
        <f>'[1]Cost Center Area Report'!C71</f>
        <v>Level 2</v>
      </c>
      <c r="D71" s="14">
        <f>'[1]Cost Center Area Report'!D71</f>
        <v>125.423775092393</v>
      </c>
    </row>
    <row r="72" spans="1:4" x14ac:dyDescent="0.25">
      <c r="A72" t="str">
        <f>'[1]Cost Center Area Report'!A72</f>
        <v>59999</v>
      </c>
      <c r="B72" t="str">
        <f>'[1]Cost Center Area Report'!B72</f>
        <v/>
      </c>
      <c r="C72" s="9" t="str">
        <f>'[1]Cost Center Area Report'!C72</f>
        <v>Level 2</v>
      </c>
      <c r="D72" s="14">
        <f>'[1]Cost Center Area Report'!D72</f>
        <v>206.17699783023201</v>
      </c>
    </row>
    <row r="73" spans="1:4" x14ac:dyDescent="0.25">
      <c r="A73" t="str">
        <f>'[1]Cost Center Area Report'!A73</f>
        <v>59999</v>
      </c>
      <c r="B73" t="str">
        <f>'[1]Cost Center Area Report'!B73</f>
        <v>TOILET</v>
      </c>
      <c r="C73" s="9" t="str">
        <f>'[1]Cost Center Area Report'!C73</f>
        <v>Level 2</v>
      </c>
      <c r="D73" s="14">
        <f>'[1]Cost Center Area Report'!D73</f>
        <v>51.071483072541398</v>
      </c>
    </row>
    <row r="74" spans="1:4" x14ac:dyDescent="0.25">
      <c r="A74" t="str">
        <f>'[1]Cost Center Area Report'!A74</f>
        <v>59999</v>
      </c>
      <c r="B74" t="str">
        <f>'[1]Cost Center Area Report'!B74</f>
        <v/>
      </c>
      <c r="C74" s="9" t="str">
        <f>'[1]Cost Center Area Report'!C74</f>
        <v>Level 2</v>
      </c>
      <c r="D74" s="14">
        <f>'[1]Cost Center Area Report'!D74</f>
        <v>195.183833985376</v>
      </c>
    </row>
    <row r="75" spans="1:4" x14ac:dyDescent="0.25">
      <c r="A75" t="str">
        <f>'[1]Cost Center Area Report'!A75</f>
        <v>59999</v>
      </c>
      <c r="B75" t="str">
        <f>'[1]Cost Center Area Report'!B75</f>
        <v/>
      </c>
      <c r="C75" s="9" t="str">
        <f>'[1]Cost Center Area Report'!C75</f>
        <v>Level 2</v>
      </c>
      <c r="D75" s="14">
        <f>'[1]Cost Center Area Report'!D75</f>
        <v>129.842013888889</v>
      </c>
    </row>
    <row r="76" spans="1:4" x14ac:dyDescent="0.25">
      <c r="A76" t="str">
        <f>'[1]Cost Center Area Report'!A76</f>
        <v>59999</v>
      </c>
      <c r="B76" t="str">
        <f>'[1]Cost Center Area Report'!B76</f>
        <v/>
      </c>
      <c r="C76" s="9" t="str">
        <f>'[1]Cost Center Area Report'!C76</f>
        <v>Level 2</v>
      </c>
      <c r="D76" s="14">
        <f>'[1]Cost Center Area Report'!D76</f>
        <v>129.34548611111001</v>
      </c>
    </row>
    <row r="77" spans="1:4" x14ac:dyDescent="0.25">
      <c r="A77" t="str">
        <f>'[1]Cost Center Area Report'!A77</f>
        <v>59999</v>
      </c>
      <c r="B77" t="str">
        <f>'[1]Cost Center Area Report'!B77</f>
        <v/>
      </c>
      <c r="C77" s="9" t="str">
        <f>'[1]Cost Center Area Report'!C77</f>
        <v>Level 2</v>
      </c>
      <c r="D77" s="14">
        <f>'[1]Cost Center Area Report'!D77</f>
        <v>455.54723588496898</v>
      </c>
    </row>
    <row r="78" spans="1:4" x14ac:dyDescent="0.25">
      <c r="A78" t="str">
        <f>'[1]Cost Center Area Report'!A78</f>
        <v>59999</v>
      </c>
      <c r="B78" t="str">
        <f>'[1]Cost Center Area Report'!B78</f>
        <v/>
      </c>
      <c r="C78" s="9" t="str">
        <f>'[1]Cost Center Area Report'!C78</f>
        <v>Level 2</v>
      </c>
      <c r="D78" s="14">
        <f>'[1]Cost Center Area Report'!D78</f>
        <v>125.78623889623</v>
      </c>
    </row>
    <row r="79" spans="1:4" x14ac:dyDescent="0.25">
      <c r="A79" t="str">
        <f>'[1]Cost Center Area Report'!A79</f>
        <v>59999</v>
      </c>
      <c r="B79" t="str">
        <f>'[1]Cost Center Area Report'!B79</f>
        <v/>
      </c>
      <c r="C79" s="9" t="str">
        <f>'[1]Cost Center Area Report'!C79</f>
        <v>Level 2</v>
      </c>
      <c r="D79" s="14">
        <f>'[1]Cost Center Area Report'!D79</f>
        <v>123.119376775277</v>
      </c>
    </row>
    <row r="80" spans="1:4" x14ac:dyDescent="0.25">
      <c r="A80" t="str">
        <f>'[1]Cost Center Area Report'!A80</f>
        <v>59999</v>
      </c>
      <c r="B80" t="str">
        <f>'[1]Cost Center Area Report'!B80</f>
        <v/>
      </c>
      <c r="C80" s="9" t="str">
        <f>'[1]Cost Center Area Report'!C80</f>
        <v>Level 2</v>
      </c>
      <c r="D80" s="14">
        <f>'[1]Cost Center Area Report'!D80</f>
        <v>160</v>
      </c>
    </row>
    <row r="81" spans="1:4" x14ac:dyDescent="0.25">
      <c r="A81" t="str">
        <f>'[1]Cost Center Area Report'!A81</f>
        <v>59999</v>
      </c>
      <c r="B81" t="str">
        <f>'[1]Cost Center Area Report'!B81</f>
        <v/>
      </c>
      <c r="C81" s="9" t="str">
        <f>'[1]Cost Center Area Report'!C81</f>
        <v>Level 2</v>
      </c>
      <c r="D81" s="14">
        <f>'[1]Cost Center Area Report'!D81</f>
        <v>209.00092743581001</v>
      </c>
    </row>
    <row r="82" spans="1:4" x14ac:dyDescent="0.25">
      <c r="A82" t="str">
        <f>'[1]Cost Center Area Report'!A82</f>
        <v>59999</v>
      </c>
      <c r="B82" t="str">
        <f>'[1]Cost Center Area Report'!B82</f>
        <v/>
      </c>
      <c r="C82" s="9" t="str">
        <f>'[1]Cost Center Area Report'!C82</f>
        <v>Level 2</v>
      </c>
      <c r="D82" s="14">
        <f>'[1]Cost Center Area Report'!D82</f>
        <v>270.78178989680202</v>
      </c>
    </row>
    <row r="83" spans="1:4" x14ac:dyDescent="0.25">
      <c r="A83" t="str">
        <f>'[1]Cost Center Area Report'!A83</f>
        <v>59999</v>
      </c>
      <c r="B83" t="str">
        <f>'[1]Cost Center Area Report'!B83</f>
        <v/>
      </c>
      <c r="C83" s="9" t="str">
        <f>'[1]Cost Center Area Report'!C83</f>
        <v>Level 2</v>
      </c>
      <c r="D83" s="14">
        <f>'[1]Cost Center Area Report'!D83</f>
        <v>142.171144243025</v>
      </c>
    </row>
    <row r="84" spans="1:4" x14ac:dyDescent="0.25">
      <c r="A84" t="str">
        <f>'[1]Cost Center Area Report'!A84</f>
        <v>59999</v>
      </c>
      <c r="B84" t="str">
        <f>'[1]Cost Center Area Report'!B84</f>
        <v/>
      </c>
      <c r="C84" s="9" t="str">
        <f>'[1]Cost Center Area Report'!C84</f>
        <v>Level 2</v>
      </c>
      <c r="D84" s="14">
        <f>'[1]Cost Center Area Report'!D84</f>
        <v>79.5749589948325</v>
      </c>
    </row>
    <row r="85" spans="1:4" x14ac:dyDescent="0.25">
      <c r="A85" t="str">
        <f>'[1]Cost Center Area Report'!A85</f>
        <v>59999</v>
      </c>
      <c r="B85" t="str">
        <f>'[1]Cost Center Area Report'!B85</f>
        <v/>
      </c>
      <c r="C85" s="9" t="str">
        <f>'[1]Cost Center Area Report'!C85</f>
        <v>Level 2</v>
      </c>
      <c r="D85" s="14">
        <f>'[1]Cost Center Area Report'!D85</f>
        <v>221.28160221266799</v>
      </c>
    </row>
    <row r="86" spans="1:4" x14ac:dyDescent="0.25">
      <c r="A86" t="str">
        <f>'[1]Cost Center Area Report'!A86</f>
        <v>59999</v>
      </c>
      <c r="B86" t="str">
        <f>'[1]Cost Center Area Report'!B86</f>
        <v/>
      </c>
      <c r="C86" s="9" t="str">
        <f>'[1]Cost Center Area Report'!C86</f>
        <v>Level 2</v>
      </c>
      <c r="D86" s="14">
        <f>'[1]Cost Center Area Report'!D86</f>
        <v>282.76873960326299</v>
      </c>
    </row>
    <row r="87" spans="1:4" x14ac:dyDescent="0.25">
      <c r="A87" t="str">
        <f>'[1]Cost Center Area Report'!A87</f>
        <v>59999</v>
      </c>
      <c r="B87" t="str">
        <f>'[1]Cost Center Area Report'!B87</f>
        <v>TOILET</v>
      </c>
      <c r="C87" s="9" t="str">
        <f>'[1]Cost Center Area Report'!C87</f>
        <v>Level 2</v>
      </c>
      <c r="D87" s="14">
        <f>'[1]Cost Center Area Report'!D87</f>
        <v>146.276687615122</v>
      </c>
    </row>
    <row r="88" spans="1:4" x14ac:dyDescent="0.25">
      <c r="A88" t="str">
        <f>'[1]Cost Center Area Report'!A88</f>
        <v>59999</v>
      </c>
      <c r="B88" t="str">
        <f>'[1]Cost Center Area Report'!B88</f>
        <v>TOILET</v>
      </c>
      <c r="C88" s="9" t="str">
        <f>'[1]Cost Center Area Report'!C88</f>
        <v>Level 2</v>
      </c>
      <c r="D88" s="14">
        <f>'[1]Cost Center Area Report'!D88</f>
        <v>155.05853323564401</v>
      </c>
    </row>
    <row r="89" spans="1:4" x14ac:dyDescent="0.25">
      <c r="A89" t="str">
        <f>'[1]Cost Center Area Report'!A89</f>
        <v>59999</v>
      </c>
      <c r="B89" t="str">
        <f>'[1]Cost Center Area Report'!B89</f>
        <v/>
      </c>
      <c r="C89" s="9" t="str">
        <f>'[1]Cost Center Area Report'!C89</f>
        <v>Level 2</v>
      </c>
      <c r="D89" s="14">
        <f>'[1]Cost Center Area Report'!D89</f>
        <v>192.27700512531999</v>
      </c>
    </row>
    <row r="90" spans="1:4" s="38" customFormat="1" x14ac:dyDescent="0.25">
      <c r="A90" s="38" t="str">
        <f>'[1]Cost Center Area Report'!A90</f>
        <v>FCM</v>
      </c>
      <c r="B90" s="38" t="str">
        <f>'[1]Cost Center Area Report'!B90</f>
        <v>CORRIDOR</v>
      </c>
      <c r="C90" s="39" t="str">
        <f>'[1]Cost Center Area Report'!C90</f>
        <v>Level 2</v>
      </c>
      <c r="D90" s="40">
        <f>'[1]Cost Center Area Report'!D90</f>
        <v>1455.2040780023101</v>
      </c>
    </row>
    <row r="91" spans="1:4" x14ac:dyDescent="0.25">
      <c r="A91" t="str">
        <f>'[1]Cost Center Area Report'!A91</f>
        <v>FCM</v>
      </c>
      <c r="B91" t="str">
        <f>'[1]Cost Center Area Report'!B91</f>
        <v>LOBBY</v>
      </c>
      <c r="C91" s="9" t="str">
        <f>'[1]Cost Center Area Report'!C91</f>
        <v>Level 2</v>
      </c>
      <c r="D91" s="14">
        <f>'[1]Cost Center Area Report'!D91</f>
        <v>458.41633404168601</v>
      </c>
    </row>
    <row r="92" spans="1:4" x14ac:dyDescent="0.25">
      <c r="A92" t="str">
        <f>'[1]Cost Center Area Report'!A92</f>
        <v>FCM</v>
      </c>
      <c r="B92" t="str">
        <f>'[1]Cost Center Area Report'!B92</f>
        <v>VESTIBULE</v>
      </c>
      <c r="C92" s="9" t="str">
        <f>'[1]Cost Center Area Report'!C92</f>
        <v>Level 2</v>
      </c>
      <c r="D92" s="14">
        <f>'[1]Cost Center Area Report'!D92</f>
        <v>95.712239583332902</v>
      </c>
    </row>
    <row r="93" spans="1:4" x14ac:dyDescent="0.25">
      <c r="A93" t="str">
        <f>'[1]Cost Center Area Report'!A93</f>
        <v>FCM</v>
      </c>
      <c r="B93" t="str">
        <f>'[1]Cost Center Area Report'!B93</f>
        <v>CORRIDOR</v>
      </c>
      <c r="C93" s="9" t="str">
        <f>'[1]Cost Center Area Report'!C93</f>
        <v>Level 2</v>
      </c>
      <c r="D93" s="14">
        <f>'[1]Cost Center Area Report'!D93</f>
        <v>1838.0424243395501</v>
      </c>
    </row>
    <row r="94" spans="1:4" x14ac:dyDescent="0.25">
      <c r="A94" t="str">
        <f>'[1]Cost Center Area Report'!A94</f>
        <v>N/A</v>
      </c>
      <c r="B94" t="str">
        <f>'[1]Cost Center Area Report'!B94</f>
        <v>STAIR 1</v>
      </c>
      <c r="C94" s="9" t="str">
        <f>'[1]Cost Center Area Report'!C94</f>
        <v>Level 2</v>
      </c>
      <c r="D94" s="14">
        <f>'[1]Cost Center Area Report'!D94</f>
        <v>498.237526887895</v>
      </c>
    </row>
    <row r="95" spans="1:4" x14ac:dyDescent="0.25">
      <c r="A95" t="str">
        <f>'[1]Cost Center Area Report'!A95</f>
        <v>N/A</v>
      </c>
      <c r="B95" t="str">
        <f>'[1]Cost Center Area Report'!B95</f>
        <v>STAIR 2</v>
      </c>
      <c r="C95" s="9" t="str">
        <f>'[1]Cost Center Area Report'!C95</f>
        <v>Level 2</v>
      </c>
      <c r="D95" s="14">
        <f>'[1]Cost Center Area Report'!D95</f>
        <v>146.75961753969301</v>
      </c>
    </row>
    <row r="96" spans="1:4" x14ac:dyDescent="0.25">
      <c r="A96" t="str">
        <f>'[1]Cost Center Area Report'!A96</f>
        <v>N/A</v>
      </c>
      <c r="B96" t="str">
        <f>'[1]Cost Center Area Report'!B96</f>
        <v>STAIR 3</v>
      </c>
      <c r="C96" s="9" t="str">
        <f>'[1]Cost Center Area Report'!C96</f>
        <v>Level 2</v>
      </c>
      <c r="D96" s="14">
        <f>'[1]Cost Center Area Report'!D96</f>
        <v>223.66666666666799</v>
      </c>
    </row>
    <row r="97" spans="1:4" x14ac:dyDescent="0.25">
      <c r="A97" t="str">
        <f>'[1]Cost Center Area Report'!A97</f>
        <v>N/A</v>
      </c>
      <c r="B97" t="str">
        <f>'[1]Cost Center Area Report'!B97</f>
        <v>NRT</v>
      </c>
      <c r="C97" s="9" t="str">
        <f>'[1]Cost Center Area Report'!C97</f>
        <v>Level 2</v>
      </c>
      <c r="D97" s="14">
        <f>'[1]Cost Center Area Report'!D97</f>
        <v>164.08153365985001</v>
      </c>
    </row>
    <row r="98" spans="1:4" x14ac:dyDescent="0.25">
      <c r="A98" t="str">
        <f>'[1]Cost Center Area Report'!A98</f>
        <v>N/A</v>
      </c>
      <c r="B98" t="str">
        <f>'[1]Cost Center Area Report'!B98</f>
        <v>STAIR 6</v>
      </c>
      <c r="C98" s="9" t="str">
        <f>'[1]Cost Center Area Report'!C98</f>
        <v>Level 2</v>
      </c>
      <c r="D98" s="14">
        <f>'[1]Cost Center Area Report'!D98</f>
        <v>410.22916666666202</v>
      </c>
    </row>
    <row r="99" spans="1:4" x14ac:dyDescent="0.25">
      <c r="A99" t="str">
        <f>'[1]Cost Center Area Report'!A99</f>
        <v>N/A</v>
      </c>
      <c r="B99" t="str">
        <f>'[1]Cost Center Area Report'!B99</f>
        <v>NRT</v>
      </c>
      <c r="C99" s="9" t="str">
        <f>'[1]Cost Center Area Report'!C99</f>
        <v>Level 2</v>
      </c>
      <c r="D99" s="14">
        <f>'[1]Cost Center Area Report'!D99</f>
        <v>8.9830647900046099</v>
      </c>
    </row>
    <row r="100" spans="1:4" x14ac:dyDescent="0.25">
      <c r="A100" t="str">
        <f>'[1]Cost Center Area Report'!A100</f>
        <v>N/A</v>
      </c>
      <c r="B100" t="str">
        <f>'[1]Cost Center Area Report'!B100</f>
        <v>NRT</v>
      </c>
      <c r="C100" s="9" t="str">
        <f>'[1]Cost Center Area Report'!C100</f>
        <v>Level 2</v>
      </c>
      <c r="D100" s="14">
        <f>'[1]Cost Center Area Report'!D100</f>
        <v>20.182291666666501</v>
      </c>
    </row>
    <row r="101" spans="1:4" x14ac:dyDescent="0.25">
      <c r="A101" t="str">
        <f>'[1]Cost Center Area Report'!A101</f>
        <v>N/A</v>
      </c>
      <c r="B101" t="str">
        <f>'[1]Cost Center Area Report'!B101</f>
        <v>NRT</v>
      </c>
      <c r="C101" s="9" t="str">
        <f>'[1]Cost Center Area Report'!C101</f>
        <v>Level 2</v>
      </c>
      <c r="D101" s="14">
        <f>'[1]Cost Center Area Report'!D101</f>
        <v>7.2656250000001901</v>
      </c>
    </row>
    <row r="102" spans="1:4" x14ac:dyDescent="0.25">
      <c r="A102" t="str">
        <f>'[1]Cost Center Area Report'!A102</f>
        <v>N/A</v>
      </c>
      <c r="B102" t="str">
        <f>'[1]Cost Center Area Report'!B102</f>
        <v>NRT</v>
      </c>
      <c r="C102" s="9" t="str">
        <f>'[1]Cost Center Area Report'!C102</f>
        <v>Level 2</v>
      </c>
      <c r="D102" s="14">
        <f>'[1]Cost Center Area Report'!D102</f>
        <v>76.587673611120096</v>
      </c>
    </row>
    <row r="103" spans="1:4" x14ac:dyDescent="0.25">
      <c r="A103" t="str">
        <f>'[1]Cost Center Area Report'!A103</f>
        <v>N/A</v>
      </c>
      <c r="B103" t="str">
        <f>'[1]Cost Center Area Report'!B103</f>
        <v>NRT</v>
      </c>
      <c r="C103" s="9" t="str">
        <f>'[1]Cost Center Area Report'!C103</f>
        <v>Level 2</v>
      </c>
      <c r="D103" s="14">
        <f>'[1]Cost Center Area Report'!D103</f>
        <v>14.976562499996801</v>
      </c>
    </row>
    <row r="104" spans="1:4" x14ac:dyDescent="0.25">
      <c r="A104" t="str">
        <f>'[1]Cost Center Area Report'!A104</f>
        <v>N/A</v>
      </c>
      <c r="B104" t="str">
        <f>'[1]Cost Center Area Report'!B104</f>
        <v>NRT</v>
      </c>
      <c r="C104" s="9" t="str">
        <f>'[1]Cost Center Area Report'!C104</f>
        <v>Level 2</v>
      </c>
      <c r="D104" s="14">
        <f>'[1]Cost Center Area Report'!D104</f>
        <v>17.968749999998401</v>
      </c>
    </row>
    <row r="105" spans="1:4" x14ac:dyDescent="0.25">
      <c r="A105" t="str">
        <f>'[1]Cost Center Area Report'!A105</f>
        <v>N/A</v>
      </c>
      <c r="B105" t="str">
        <f>'[1]Cost Center Area Report'!B105</f>
        <v>NRT</v>
      </c>
      <c r="C105" s="9" t="str">
        <f>'[1]Cost Center Area Report'!C105</f>
        <v>Level 2</v>
      </c>
      <c r="D105" s="14">
        <f>'[1]Cost Center Area Report'!D105</f>
        <v>47.3632812499986</v>
      </c>
    </row>
    <row r="106" spans="1:4" x14ac:dyDescent="0.25">
      <c r="A106" t="str">
        <f>'[1]Cost Center Area Report'!A106</f>
        <v>N/A</v>
      </c>
      <c r="B106" t="str">
        <f>'[1]Cost Center Area Report'!B106</f>
        <v>NRT</v>
      </c>
      <c r="C106" s="9" t="str">
        <f>'[1]Cost Center Area Report'!C106</f>
        <v>Level 2</v>
      </c>
      <c r="D106" s="14">
        <f>'[1]Cost Center Area Report'!D106</f>
        <v>71.672161715409402</v>
      </c>
    </row>
    <row r="107" spans="1:4" x14ac:dyDescent="0.25">
      <c r="A107" t="str">
        <f>'[1]Cost Center Area Report'!A107</f>
        <v>N/A</v>
      </c>
      <c r="B107" t="str">
        <f>'[1]Cost Center Area Report'!B107</f>
        <v>NRT</v>
      </c>
      <c r="C107" s="9" t="str">
        <f>'[1]Cost Center Area Report'!C107</f>
        <v>Level 2</v>
      </c>
      <c r="D107" s="14">
        <f>'[1]Cost Center Area Report'!D107</f>
        <v>106.3125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4" sqref="A4"/>
    </sheetView>
  </sheetViews>
  <sheetFormatPr defaultRowHeight="15" x14ac:dyDescent="0.25"/>
  <cols>
    <col min="1" max="1" width="17.7109375" customWidth="1"/>
    <col min="2" max="2" width="30" customWidth="1"/>
    <col min="3" max="3" width="17.7109375" style="9" customWidth="1"/>
    <col min="4" max="4" width="15.7109375" style="14" customWidth="1"/>
  </cols>
  <sheetData>
    <row r="1" spans="1:4" x14ac:dyDescent="0.25">
      <c r="A1" s="2" t="s">
        <v>0</v>
      </c>
      <c r="B1" s="2" t="s">
        <v>5</v>
      </c>
      <c r="C1" s="8" t="s">
        <v>6</v>
      </c>
      <c r="D1" s="10" t="s">
        <v>4</v>
      </c>
    </row>
    <row r="2" spans="1:4" s="38" customFormat="1" x14ac:dyDescent="0.25">
      <c r="A2" s="38" t="str">
        <f>'[1]Cost Center Area Report'!A108</f>
        <v>28450</v>
      </c>
      <c r="B2" s="38" t="str">
        <f>'[1]Cost Center Area Report'!B108</f>
        <v>MECHANICAL</v>
      </c>
      <c r="C2" s="39" t="str">
        <f>'[1]Cost Center Area Report'!C108</f>
        <v>Level 3</v>
      </c>
      <c r="D2" s="40">
        <f>'[1]Cost Center Area Report'!D108</f>
        <v>755.77777777777806</v>
      </c>
    </row>
    <row r="3" spans="1:4" x14ac:dyDescent="0.25">
      <c r="A3" t="str">
        <f>'[1]Cost Center Area Report'!A109</f>
        <v>28450</v>
      </c>
      <c r="B3" t="str">
        <f>'[1]Cost Center Area Report'!B109</f>
        <v>STORAGE</v>
      </c>
      <c r="C3" s="9" t="str">
        <f>'[1]Cost Center Area Report'!C109</f>
        <v>Level 3</v>
      </c>
      <c r="D3" s="14">
        <f>'[1]Cost Center Area Report'!D109</f>
        <v>146.276909722222</v>
      </c>
    </row>
    <row r="4" spans="1:4" s="38" customFormat="1" x14ac:dyDescent="0.25">
      <c r="A4" s="38" t="str">
        <f>'[1]Cost Center Area Report'!A110</f>
        <v>59999</v>
      </c>
      <c r="B4" s="38" t="str">
        <f>'[1]Cost Center Area Report'!B110</f>
        <v>OFFICE</v>
      </c>
      <c r="C4" s="39" t="str">
        <f>'[1]Cost Center Area Report'!C110</f>
        <v>Level 3</v>
      </c>
      <c r="D4" s="40">
        <f>'[1]Cost Center Area Report'!D110</f>
        <v>268.26367187500603</v>
      </c>
    </row>
    <row r="5" spans="1:4" x14ac:dyDescent="0.25">
      <c r="A5" t="str">
        <f>'[1]Cost Center Area Report'!A111</f>
        <v>59999</v>
      </c>
      <c r="B5" t="str">
        <f>'[1]Cost Center Area Report'!B111</f>
        <v>OFFICE</v>
      </c>
      <c r="C5" s="9" t="str">
        <f>'[1]Cost Center Area Report'!C111</f>
        <v>Level 3</v>
      </c>
      <c r="D5" s="14">
        <f>'[1]Cost Center Area Report'!D111</f>
        <v>303.01915094740701</v>
      </c>
    </row>
    <row r="6" spans="1:4" x14ac:dyDescent="0.25">
      <c r="A6" t="str">
        <f>'[1]Cost Center Area Report'!A112</f>
        <v>59999</v>
      </c>
      <c r="B6" t="str">
        <f>'[1]Cost Center Area Report'!B112</f>
        <v>OFFICE</v>
      </c>
      <c r="C6" s="9" t="str">
        <f>'[1]Cost Center Area Report'!C112</f>
        <v>Level 3</v>
      </c>
      <c r="D6" s="14">
        <f>'[1]Cost Center Area Report'!D112</f>
        <v>254.865668402777</v>
      </c>
    </row>
    <row r="7" spans="1:4" x14ac:dyDescent="0.25">
      <c r="A7" t="str">
        <f>'[1]Cost Center Area Report'!A113</f>
        <v>59999</v>
      </c>
      <c r="B7" t="str">
        <f>'[1]Cost Center Area Report'!B113</f>
        <v>OFFICE</v>
      </c>
      <c r="C7" s="9" t="str">
        <f>'[1]Cost Center Area Report'!C113</f>
        <v>Level 3</v>
      </c>
      <c r="D7" s="14">
        <f>'[1]Cost Center Area Report'!D113</f>
        <v>288.04228781571499</v>
      </c>
    </row>
    <row r="8" spans="1:4" x14ac:dyDescent="0.25">
      <c r="A8" t="str">
        <f>'[1]Cost Center Area Report'!A114</f>
        <v>59999</v>
      </c>
      <c r="B8" t="str">
        <f>'[1]Cost Center Area Report'!B114</f>
        <v>OFFICE</v>
      </c>
      <c r="C8" s="9" t="str">
        <f>'[1]Cost Center Area Report'!C114</f>
        <v>Level 3</v>
      </c>
      <c r="D8" s="14">
        <f>'[1]Cost Center Area Report'!D114</f>
        <v>276.84839302260701</v>
      </c>
    </row>
    <row r="9" spans="1:4" x14ac:dyDescent="0.25">
      <c r="A9" t="str">
        <f>'[1]Cost Center Area Report'!A115</f>
        <v>59999</v>
      </c>
      <c r="B9" t="str">
        <f>'[1]Cost Center Area Report'!B115</f>
        <v>OFFICE</v>
      </c>
      <c r="C9" s="9" t="str">
        <f>'[1]Cost Center Area Report'!C115</f>
        <v>Level 3</v>
      </c>
      <c r="D9" s="14">
        <f>'[1]Cost Center Area Report'!D115</f>
        <v>198.71857685175399</v>
      </c>
    </row>
    <row r="10" spans="1:4" x14ac:dyDescent="0.25">
      <c r="A10" t="str">
        <f>'[1]Cost Center Area Report'!A116</f>
        <v>59999</v>
      </c>
      <c r="B10" t="str">
        <f>'[1]Cost Center Area Report'!B116</f>
        <v>OFFICE</v>
      </c>
      <c r="C10" s="9" t="str">
        <f>'[1]Cost Center Area Report'!C116</f>
        <v>Level 3</v>
      </c>
      <c r="D10" s="14">
        <f>'[1]Cost Center Area Report'!D116</f>
        <v>174.06022168280401</v>
      </c>
    </row>
    <row r="11" spans="1:4" x14ac:dyDescent="0.25">
      <c r="A11" t="str">
        <f>'[1]Cost Center Area Report'!A117</f>
        <v>59999</v>
      </c>
      <c r="B11" t="str">
        <f>'[1]Cost Center Area Report'!B117</f>
        <v/>
      </c>
      <c r="C11" s="9" t="str">
        <f>'[1]Cost Center Area Report'!C117</f>
        <v>Level 3</v>
      </c>
      <c r="D11" s="14">
        <f>'[1]Cost Center Area Report'!D117</f>
        <v>13.4526023477029</v>
      </c>
    </row>
    <row r="12" spans="1:4" x14ac:dyDescent="0.25">
      <c r="A12" t="str">
        <f>'[1]Cost Center Area Report'!A118</f>
        <v>59999</v>
      </c>
      <c r="B12" t="str">
        <f>'[1]Cost Center Area Report'!B118</f>
        <v/>
      </c>
      <c r="C12" s="9" t="str">
        <f>'[1]Cost Center Area Report'!C118</f>
        <v>Level 3</v>
      </c>
      <c r="D12" s="14">
        <f>'[1]Cost Center Area Report'!D118</f>
        <v>14.740398641769101</v>
      </c>
    </row>
    <row r="13" spans="1:4" x14ac:dyDescent="0.25">
      <c r="A13" t="str">
        <f>'[1]Cost Center Area Report'!A119</f>
        <v>59999</v>
      </c>
      <c r="B13" t="str">
        <f>'[1]Cost Center Area Report'!B119</f>
        <v>STORAGE</v>
      </c>
      <c r="C13" s="9" t="str">
        <f>'[1]Cost Center Area Report'!C119</f>
        <v>Level 3</v>
      </c>
      <c r="D13" s="14">
        <f>'[1]Cost Center Area Report'!D119</f>
        <v>45.223145700568999</v>
      </c>
    </row>
    <row r="14" spans="1:4" x14ac:dyDescent="0.25">
      <c r="A14" t="str">
        <f>'[1]Cost Center Area Report'!A120</f>
        <v>59999</v>
      </c>
      <c r="B14" t="str">
        <f>'[1]Cost Center Area Report'!B120</f>
        <v>OFFICE</v>
      </c>
      <c r="C14" s="9" t="str">
        <f>'[1]Cost Center Area Report'!C120</f>
        <v>Level 3</v>
      </c>
      <c r="D14" s="14">
        <f>'[1]Cost Center Area Report'!D120</f>
        <v>264.02344435836898</v>
      </c>
    </row>
    <row r="15" spans="1:4" x14ac:dyDescent="0.25">
      <c r="A15" t="str">
        <f>'[1]Cost Center Area Report'!A121</f>
        <v>59999</v>
      </c>
      <c r="B15" t="str">
        <f>'[1]Cost Center Area Report'!B121</f>
        <v>OFFICE</v>
      </c>
      <c r="C15" s="9" t="str">
        <f>'[1]Cost Center Area Report'!C121</f>
        <v>Level 3</v>
      </c>
      <c r="D15" s="14">
        <f>'[1]Cost Center Area Report'!D121</f>
        <v>291.98431388815698</v>
      </c>
    </row>
    <row r="16" spans="1:4" x14ac:dyDescent="0.25">
      <c r="A16" t="str">
        <f>'[1]Cost Center Area Report'!A122</f>
        <v>59999</v>
      </c>
      <c r="B16" t="str">
        <f>'[1]Cost Center Area Report'!B122</f>
        <v>OFFICE</v>
      </c>
      <c r="C16" s="9" t="str">
        <f>'[1]Cost Center Area Report'!C122</f>
        <v>Level 3</v>
      </c>
      <c r="D16" s="14">
        <f>'[1]Cost Center Area Report'!D122</f>
        <v>254.254083201946</v>
      </c>
    </row>
    <row r="17" spans="1:4" x14ac:dyDescent="0.25">
      <c r="A17" t="str">
        <f>'[1]Cost Center Area Report'!A123</f>
        <v>59999</v>
      </c>
      <c r="B17" t="str">
        <f>'[1]Cost Center Area Report'!B123</f>
        <v>OFFICE</v>
      </c>
      <c r="C17" s="9" t="str">
        <f>'[1]Cost Center Area Report'!C123</f>
        <v>Level 3</v>
      </c>
      <c r="D17" s="14">
        <f>'[1]Cost Center Area Report'!D123</f>
        <v>428.13523971472199</v>
      </c>
    </row>
    <row r="18" spans="1:4" x14ac:dyDescent="0.25">
      <c r="A18" t="str">
        <f>'[1]Cost Center Area Report'!A124</f>
        <v>59999</v>
      </c>
      <c r="B18" t="str">
        <f>'[1]Cost Center Area Report'!B124</f>
        <v>OFFICE</v>
      </c>
      <c r="C18" s="9" t="str">
        <f>'[1]Cost Center Area Report'!C124</f>
        <v>Level 3</v>
      </c>
      <c r="D18" s="14">
        <f>'[1]Cost Center Area Report'!D124</f>
        <v>216.237654479562</v>
      </c>
    </row>
    <row r="19" spans="1:4" x14ac:dyDescent="0.25">
      <c r="A19" t="str">
        <f>'[1]Cost Center Area Report'!A125</f>
        <v>59999</v>
      </c>
      <c r="B19" t="str">
        <f>'[1]Cost Center Area Report'!B125</f>
        <v>OFFICE</v>
      </c>
      <c r="C19" s="9" t="str">
        <f>'[1]Cost Center Area Report'!C125</f>
        <v>Level 3</v>
      </c>
      <c r="D19" s="14">
        <f>'[1]Cost Center Area Report'!D125</f>
        <v>256.87436204936603</v>
      </c>
    </row>
    <row r="20" spans="1:4" x14ac:dyDescent="0.25">
      <c r="A20" t="str">
        <f>'[1]Cost Center Area Report'!A126</f>
        <v>59999</v>
      </c>
      <c r="B20" t="str">
        <f>'[1]Cost Center Area Report'!B126</f>
        <v>OFFICE</v>
      </c>
      <c r="C20" s="9" t="str">
        <f>'[1]Cost Center Area Report'!C126</f>
        <v>Level 3</v>
      </c>
      <c r="D20" s="14">
        <f>'[1]Cost Center Area Report'!D126</f>
        <v>262.16771437384801</v>
      </c>
    </row>
    <row r="21" spans="1:4" x14ac:dyDescent="0.25">
      <c r="A21" t="str">
        <f>'[1]Cost Center Area Report'!A127</f>
        <v>59999</v>
      </c>
      <c r="B21" t="str">
        <f>'[1]Cost Center Area Report'!B127</f>
        <v>OFFICE</v>
      </c>
      <c r="C21" s="9" t="str">
        <f>'[1]Cost Center Area Report'!C127</f>
        <v>Level 3</v>
      </c>
      <c r="D21" s="14">
        <f>'[1]Cost Center Area Report'!D127</f>
        <v>266.330729166666</v>
      </c>
    </row>
    <row r="22" spans="1:4" x14ac:dyDescent="0.25">
      <c r="A22" t="str">
        <f>'[1]Cost Center Area Report'!A128</f>
        <v>59999</v>
      </c>
      <c r="B22" t="str">
        <f>'[1]Cost Center Area Report'!B128</f>
        <v>OFFICE</v>
      </c>
      <c r="C22" s="9" t="str">
        <f>'[1]Cost Center Area Report'!C128</f>
        <v>Level 3</v>
      </c>
      <c r="D22" s="14">
        <f>'[1]Cost Center Area Report'!D128</f>
        <v>267.05164930555202</v>
      </c>
    </row>
    <row r="23" spans="1:4" x14ac:dyDescent="0.25">
      <c r="A23" t="str">
        <f>'[1]Cost Center Area Report'!A129</f>
        <v>59999</v>
      </c>
      <c r="B23" t="str">
        <f>'[1]Cost Center Area Report'!B129</f>
        <v>OFFICE</v>
      </c>
      <c r="C23" s="9" t="str">
        <f>'[1]Cost Center Area Report'!C129</f>
        <v>Level 3</v>
      </c>
      <c r="D23" s="14">
        <f>'[1]Cost Center Area Report'!D129</f>
        <v>276.0849609375</v>
      </c>
    </row>
    <row r="24" spans="1:4" x14ac:dyDescent="0.25">
      <c r="A24" t="str">
        <f>'[1]Cost Center Area Report'!A130</f>
        <v>59999</v>
      </c>
      <c r="B24" t="str">
        <f>'[1]Cost Center Area Report'!B130</f>
        <v>OFFICE</v>
      </c>
      <c r="C24" s="9" t="str">
        <f>'[1]Cost Center Area Report'!C130</f>
        <v>Level 3</v>
      </c>
      <c r="D24" s="14">
        <f>'[1]Cost Center Area Report'!D130</f>
        <v>247.64283216380301</v>
      </c>
    </row>
    <row r="25" spans="1:4" x14ac:dyDescent="0.25">
      <c r="A25" t="str">
        <f>'[1]Cost Center Area Report'!A131</f>
        <v>59999</v>
      </c>
      <c r="B25" t="str">
        <f>'[1]Cost Center Area Report'!B131</f>
        <v>OFFICE</v>
      </c>
      <c r="C25" s="9" t="str">
        <f>'[1]Cost Center Area Report'!C131</f>
        <v>Level 3</v>
      </c>
      <c r="D25" s="14">
        <f>'[1]Cost Center Area Report'!D131</f>
        <v>317.97251071814202</v>
      </c>
    </row>
    <row r="26" spans="1:4" x14ac:dyDescent="0.25">
      <c r="A26" t="str">
        <f>'[1]Cost Center Area Report'!A132</f>
        <v>59999</v>
      </c>
      <c r="B26" t="str">
        <f>'[1]Cost Center Area Report'!B132</f>
        <v>TOILET</v>
      </c>
      <c r="C26" s="9" t="str">
        <f>'[1]Cost Center Area Report'!C132</f>
        <v>Level 3</v>
      </c>
      <c r="D26" s="14">
        <f>'[1]Cost Center Area Report'!D132</f>
        <v>83.472621299747203</v>
      </c>
    </row>
    <row r="27" spans="1:4" x14ac:dyDescent="0.25">
      <c r="A27" t="str">
        <f>'[1]Cost Center Area Report'!A133</f>
        <v>59999</v>
      </c>
      <c r="B27" t="str">
        <f>'[1]Cost Center Area Report'!B133</f>
        <v>TOILET</v>
      </c>
      <c r="C27" s="9" t="str">
        <f>'[1]Cost Center Area Report'!C133</f>
        <v>Level 3</v>
      </c>
      <c r="D27" s="14">
        <f>'[1]Cost Center Area Report'!D133</f>
        <v>90.091137571585804</v>
      </c>
    </row>
    <row r="28" spans="1:4" x14ac:dyDescent="0.25">
      <c r="A28" t="str">
        <f>'[1]Cost Center Area Report'!A134</f>
        <v>59999</v>
      </c>
      <c r="B28" t="str">
        <f>'[1]Cost Center Area Report'!B134</f>
        <v/>
      </c>
      <c r="C28" s="9" t="str">
        <f>'[1]Cost Center Area Report'!C134</f>
        <v>Level 3</v>
      </c>
      <c r="D28" s="14">
        <f>'[1]Cost Center Area Report'!D134</f>
        <v>23.5491963820749</v>
      </c>
    </row>
    <row r="29" spans="1:4" x14ac:dyDescent="0.25">
      <c r="A29" t="str">
        <f>'[1]Cost Center Area Report'!A135</f>
        <v>59999</v>
      </c>
      <c r="B29" t="str">
        <f>'[1]Cost Center Area Report'!B135</f>
        <v/>
      </c>
      <c r="C29" s="9" t="str">
        <f>'[1]Cost Center Area Report'!C135</f>
        <v>Level 3</v>
      </c>
      <c r="D29" s="14">
        <f>'[1]Cost Center Area Report'!D135</f>
        <v>48.712422831906302</v>
      </c>
    </row>
    <row r="30" spans="1:4" s="38" customFormat="1" x14ac:dyDescent="0.25">
      <c r="A30" s="38" t="str">
        <f>'[1]Cost Center Area Report'!A136</f>
        <v>FCM</v>
      </c>
      <c r="B30" s="38" t="str">
        <f>'[1]Cost Center Area Report'!B136</f>
        <v>CORRIDOR</v>
      </c>
      <c r="C30" s="39" t="str">
        <f>'[1]Cost Center Area Report'!C136</f>
        <v>Level 3</v>
      </c>
      <c r="D30" s="40">
        <f>'[1]Cost Center Area Report'!D136</f>
        <v>1062.84044053821</v>
      </c>
    </row>
    <row r="31" spans="1:4" x14ac:dyDescent="0.25">
      <c r="A31" t="str">
        <f>'[1]Cost Center Area Report'!A137</f>
        <v>FCM</v>
      </c>
      <c r="B31" t="str">
        <f>'[1]Cost Center Area Report'!B137</f>
        <v>LOBBY</v>
      </c>
      <c r="C31" s="9" t="str">
        <f>'[1]Cost Center Area Report'!C137</f>
        <v>Level 3</v>
      </c>
      <c r="D31" s="14">
        <f>'[1]Cost Center Area Report'!D137</f>
        <v>380.90766991127401</v>
      </c>
    </row>
    <row r="32" spans="1:4" x14ac:dyDescent="0.25">
      <c r="A32" t="str">
        <f>'[1]Cost Center Area Report'!A138</f>
        <v>FCM</v>
      </c>
      <c r="B32" t="str">
        <f>'[1]Cost Center Area Report'!B138</f>
        <v>ELEVATOR LOBBY</v>
      </c>
      <c r="C32" s="9" t="str">
        <f>'[1]Cost Center Area Report'!C138</f>
        <v>Level 3</v>
      </c>
      <c r="D32" s="14">
        <f>'[1]Cost Center Area Report'!D138</f>
        <v>317.57031250000301</v>
      </c>
    </row>
    <row r="33" spans="1:4" x14ac:dyDescent="0.25">
      <c r="A33" t="str">
        <f>'[1]Cost Center Area Report'!A139</f>
        <v>N/A</v>
      </c>
      <c r="B33" t="str">
        <f>'[1]Cost Center Area Report'!B139</f>
        <v>STAIR 2</v>
      </c>
      <c r="C33" s="9" t="str">
        <f>'[1]Cost Center Area Report'!C139</f>
        <v>Level 3</v>
      </c>
      <c r="D33" s="14">
        <f>'[1]Cost Center Area Report'!D139</f>
        <v>153.113389756944</v>
      </c>
    </row>
    <row r="34" spans="1:4" x14ac:dyDescent="0.25">
      <c r="A34" t="str">
        <f>'[1]Cost Center Area Report'!A140</f>
        <v>N/A</v>
      </c>
      <c r="B34" t="str">
        <f>'[1]Cost Center Area Report'!B140</f>
        <v>STAIR 3</v>
      </c>
      <c r="C34" s="9" t="str">
        <f>'[1]Cost Center Area Report'!C140</f>
        <v>Level 3</v>
      </c>
      <c r="D34" s="14">
        <f>'[1]Cost Center Area Report'!D140</f>
        <v>211.31249999999901</v>
      </c>
    </row>
    <row r="35" spans="1:4" x14ac:dyDescent="0.25">
      <c r="A35" t="str">
        <f>'[1]Cost Center Area Report'!A141</f>
        <v>N/A</v>
      </c>
      <c r="B35" t="str">
        <f>'[1]Cost Center Area Report'!B141</f>
        <v>NRT</v>
      </c>
      <c r="C35" s="9" t="str">
        <f>'[1]Cost Center Area Report'!C141</f>
        <v>Level 3</v>
      </c>
      <c r="D35" s="14">
        <f>'[1]Cost Center Area Report'!D141</f>
        <v>148.77687159741799</v>
      </c>
    </row>
    <row r="36" spans="1:4" x14ac:dyDescent="0.25">
      <c r="A36" t="str">
        <f>'[1]Cost Center Area Report'!A142</f>
        <v>N/A</v>
      </c>
      <c r="B36" t="str">
        <f>'[1]Cost Center Area Report'!B142</f>
        <v>STAIR 6</v>
      </c>
      <c r="C36" s="9" t="str">
        <f>'[1]Cost Center Area Report'!C142</f>
        <v>Level 3</v>
      </c>
      <c r="D36" s="14">
        <f>'[1]Cost Center Area Report'!D142</f>
        <v>458.16666666666498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" sqref="A3"/>
    </sheetView>
  </sheetViews>
  <sheetFormatPr defaultRowHeight="15" x14ac:dyDescent="0.25"/>
  <cols>
    <col min="1" max="1" width="17.85546875" customWidth="1"/>
    <col min="2" max="2" width="30" customWidth="1"/>
    <col min="3" max="3" width="16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5</v>
      </c>
      <c r="C1" s="8" t="s">
        <v>6</v>
      </c>
      <c r="D1" s="10" t="s">
        <v>4</v>
      </c>
    </row>
    <row r="2" spans="1:4" s="38" customFormat="1" x14ac:dyDescent="0.25">
      <c r="A2" s="38" t="str">
        <f>'[1]Cost Center Area Report'!A143</f>
        <v>28450</v>
      </c>
      <c r="B2" s="38" t="str">
        <f>'[1]Cost Center Area Report'!B143</f>
        <v>STORAGE</v>
      </c>
      <c r="C2" s="39" t="str">
        <f>'[1]Cost Center Area Report'!C143</f>
        <v>Level 4</v>
      </c>
      <c r="D2" s="40">
        <f>'[1]Cost Center Area Report'!D143</f>
        <v>146.27690972222001</v>
      </c>
    </row>
    <row r="3" spans="1:4" s="38" customFormat="1" x14ac:dyDescent="0.25">
      <c r="A3" s="38" t="str">
        <f>'[1]Cost Center Area Report'!A144</f>
        <v>59999</v>
      </c>
      <c r="B3" s="38" t="str">
        <f>'[1]Cost Center Area Report'!B144</f>
        <v>OFFICE</v>
      </c>
      <c r="C3" s="39" t="str">
        <f>'[1]Cost Center Area Report'!C144</f>
        <v>Level 4</v>
      </c>
      <c r="D3" s="40">
        <f>'[1]Cost Center Area Report'!D144</f>
        <v>268.18477554219203</v>
      </c>
    </row>
    <row r="4" spans="1:4" x14ac:dyDescent="0.25">
      <c r="A4" t="str">
        <f>'[1]Cost Center Area Report'!A145</f>
        <v>59999</v>
      </c>
      <c r="B4" t="str">
        <f>'[1]Cost Center Area Report'!B145</f>
        <v>OFFICE</v>
      </c>
      <c r="C4" s="9" t="str">
        <f>'[1]Cost Center Area Report'!C145</f>
        <v>Level 4</v>
      </c>
      <c r="D4" s="14">
        <f>'[1]Cost Center Area Report'!D145</f>
        <v>303.20426379463601</v>
      </c>
    </row>
    <row r="5" spans="1:4" x14ac:dyDescent="0.25">
      <c r="A5" t="str">
        <f>'[1]Cost Center Area Report'!A146</f>
        <v>59999</v>
      </c>
      <c r="B5" t="str">
        <f>'[1]Cost Center Area Report'!B146</f>
        <v>OFFICE</v>
      </c>
      <c r="C5" s="9" t="str">
        <f>'[1]Cost Center Area Report'!C146</f>
        <v>Level 4</v>
      </c>
      <c r="D5" s="14">
        <f>'[1]Cost Center Area Report'!D146</f>
        <v>255.294053819444</v>
      </c>
    </row>
    <row r="6" spans="1:4" x14ac:dyDescent="0.25">
      <c r="A6" t="str">
        <f>'[1]Cost Center Area Report'!A147</f>
        <v>59999</v>
      </c>
      <c r="B6" t="str">
        <f>'[1]Cost Center Area Report'!B147</f>
        <v>OFFICE</v>
      </c>
      <c r="C6" s="9" t="str">
        <f>'[1]Cost Center Area Report'!C147</f>
        <v>Level 4</v>
      </c>
      <c r="D6" s="14">
        <f>'[1]Cost Center Area Report'!D147</f>
        <v>288.288250282771</v>
      </c>
    </row>
    <row r="7" spans="1:4" x14ac:dyDescent="0.25">
      <c r="A7" t="str">
        <f>'[1]Cost Center Area Report'!A148</f>
        <v>59999</v>
      </c>
      <c r="B7" t="str">
        <f>'[1]Cost Center Area Report'!B148</f>
        <v>OFFICE</v>
      </c>
      <c r="C7" s="9" t="str">
        <f>'[1]Cost Center Area Report'!C148</f>
        <v>Level 4</v>
      </c>
      <c r="D7" s="14">
        <f>'[1]Cost Center Area Report'!D148</f>
        <v>276.79003455134301</v>
      </c>
    </row>
    <row r="8" spans="1:4" x14ac:dyDescent="0.25">
      <c r="A8" t="str">
        <f>'[1]Cost Center Area Report'!A149</f>
        <v>59999</v>
      </c>
      <c r="B8" t="str">
        <f>'[1]Cost Center Area Report'!B149</f>
        <v>OFFICE</v>
      </c>
      <c r="C8" s="9" t="str">
        <f>'[1]Cost Center Area Report'!C149</f>
        <v>Level 4</v>
      </c>
      <c r="D8" s="14">
        <f>'[1]Cost Center Area Report'!D149</f>
        <v>198.51187878836399</v>
      </c>
    </row>
    <row r="9" spans="1:4" x14ac:dyDescent="0.25">
      <c r="A9" t="str">
        <f>'[1]Cost Center Area Report'!A150</f>
        <v>59999</v>
      </c>
      <c r="B9" t="str">
        <f>'[1]Cost Center Area Report'!B150</f>
        <v>OFFICE</v>
      </c>
      <c r="C9" s="9" t="str">
        <f>'[1]Cost Center Area Report'!C150</f>
        <v>Level 4</v>
      </c>
      <c r="D9" s="14">
        <f>'[1]Cost Center Area Report'!D150</f>
        <v>154.723307291666</v>
      </c>
    </row>
    <row r="10" spans="1:4" x14ac:dyDescent="0.25">
      <c r="A10" t="str">
        <f>'[1]Cost Center Area Report'!A151</f>
        <v>59999</v>
      </c>
      <c r="B10" t="str">
        <f>'[1]Cost Center Area Report'!B151</f>
        <v/>
      </c>
      <c r="C10" s="9" t="str">
        <f>'[1]Cost Center Area Report'!C151</f>
        <v>Level 4</v>
      </c>
      <c r="D10" s="14">
        <f>'[1]Cost Center Area Report'!D151</f>
        <v>26.1930338541666</v>
      </c>
    </row>
    <row r="11" spans="1:4" x14ac:dyDescent="0.25">
      <c r="A11" t="str">
        <f>'[1]Cost Center Area Report'!A152</f>
        <v>59999</v>
      </c>
      <c r="B11" t="str">
        <f>'[1]Cost Center Area Report'!B152</f>
        <v/>
      </c>
      <c r="C11" s="9" t="str">
        <f>'[1]Cost Center Area Report'!C152</f>
        <v>Level 4</v>
      </c>
      <c r="D11" s="14">
        <f>'[1]Cost Center Area Report'!D152</f>
        <v>26.339518229167101</v>
      </c>
    </row>
    <row r="12" spans="1:4" x14ac:dyDescent="0.25">
      <c r="A12" t="str">
        <f>'[1]Cost Center Area Report'!A153</f>
        <v>59999</v>
      </c>
      <c r="B12" t="str">
        <f>'[1]Cost Center Area Report'!B153</f>
        <v>STORAGE</v>
      </c>
      <c r="C12" s="9" t="str">
        <f>'[1]Cost Center Area Report'!C153</f>
        <v>Level 4</v>
      </c>
      <c r="D12" s="14">
        <f>'[1]Cost Center Area Report'!D153</f>
        <v>45.033156104741799</v>
      </c>
    </row>
    <row r="13" spans="1:4" x14ac:dyDescent="0.25">
      <c r="A13" t="str">
        <f>'[1]Cost Center Area Report'!A154</f>
        <v>59999</v>
      </c>
      <c r="B13" t="str">
        <f>'[1]Cost Center Area Report'!B154</f>
        <v>OFFICE</v>
      </c>
      <c r="C13" s="9" t="str">
        <f>'[1]Cost Center Area Report'!C154</f>
        <v>Level 4</v>
      </c>
      <c r="D13" s="14">
        <f>'[1]Cost Center Area Report'!D154</f>
        <v>250.96552191463499</v>
      </c>
    </row>
    <row r="14" spans="1:4" x14ac:dyDescent="0.25">
      <c r="A14" t="str">
        <f>'[1]Cost Center Area Report'!A155</f>
        <v>59999</v>
      </c>
      <c r="B14" t="str">
        <f>'[1]Cost Center Area Report'!B155</f>
        <v>OFFICE</v>
      </c>
      <c r="C14" s="9" t="str">
        <f>'[1]Cost Center Area Report'!C155</f>
        <v>Level 4</v>
      </c>
      <c r="D14" s="14">
        <f>'[1]Cost Center Area Report'!D155</f>
        <v>291.62419229456799</v>
      </c>
    </row>
    <row r="15" spans="1:4" x14ac:dyDescent="0.25">
      <c r="A15" t="str">
        <f>'[1]Cost Center Area Report'!A156</f>
        <v>59999</v>
      </c>
      <c r="B15" t="str">
        <f>'[1]Cost Center Area Report'!B156</f>
        <v>OFFICE</v>
      </c>
      <c r="C15" s="9" t="str">
        <f>'[1]Cost Center Area Report'!C156</f>
        <v>Level 4</v>
      </c>
      <c r="D15" s="14">
        <f>'[1]Cost Center Area Report'!D156</f>
        <v>254.95624202577699</v>
      </c>
    </row>
    <row r="16" spans="1:4" x14ac:dyDescent="0.25">
      <c r="A16" t="str">
        <f>'[1]Cost Center Area Report'!A157</f>
        <v>59999</v>
      </c>
      <c r="B16" t="str">
        <f>'[1]Cost Center Area Report'!B157</f>
        <v>OFFICE</v>
      </c>
      <c r="C16" s="9" t="str">
        <f>'[1]Cost Center Area Report'!C157</f>
        <v>Level 4</v>
      </c>
      <c r="D16" s="14">
        <f>'[1]Cost Center Area Report'!D157</f>
        <v>429.98768091780403</v>
      </c>
    </row>
    <row r="17" spans="1:4" x14ac:dyDescent="0.25">
      <c r="A17" t="str">
        <f>'[1]Cost Center Area Report'!A158</f>
        <v>59999</v>
      </c>
      <c r="B17" t="str">
        <f>'[1]Cost Center Area Report'!B158</f>
        <v>OFFICE</v>
      </c>
      <c r="C17" s="9" t="str">
        <f>'[1]Cost Center Area Report'!C158</f>
        <v>Level 4</v>
      </c>
      <c r="D17" s="14">
        <f>'[1]Cost Center Area Report'!D158</f>
        <v>216.43709106302799</v>
      </c>
    </row>
    <row r="18" spans="1:4" x14ac:dyDescent="0.25">
      <c r="A18" t="str">
        <f>'[1]Cost Center Area Report'!A159</f>
        <v>59999</v>
      </c>
      <c r="B18" t="str">
        <f>'[1]Cost Center Area Report'!B159</f>
        <v>OFFICE</v>
      </c>
      <c r="C18" s="9" t="str">
        <f>'[1]Cost Center Area Report'!C159</f>
        <v>Level 4</v>
      </c>
      <c r="D18" s="14">
        <f>'[1]Cost Center Area Report'!D159</f>
        <v>261.86932639153702</v>
      </c>
    </row>
    <row r="19" spans="1:4" x14ac:dyDescent="0.25">
      <c r="A19" t="str">
        <f>'[1]Cost Center Area Report'!A160</f>
        <v>59999</v>
      </c>
      <c r="B19" t="str">
        <f>'[1]Cost Center Area Report'!B160</f>
        <v>OFFICE</v>
      </c>
      <c r="C19" s="9" t="str">
        <f>'[1]Cost Center Area Report'!C160</f>
        <v>Level 4</v>
      </c>
      <c r="D19" s="14">
        <f>'[1]Cost Center Area Report'!D160</f>
        <v>257.87934643431998</v>
      </c>
    </row>
    <row r="20" spans="1:4" x14ac:dyDescent="0.25">
      <c r="A20" t="str">
        <f>'[1]Cost Center Area Report'!A161</f>
        <v>59999</v>
      </c>
      <c r="B20" t="str">
        <f>'[1]Cost Center Area Report'!B161</f>
        <v>OFFICE</v>
      </c>
      <c r="C20" s="9" t="str">
        <f>'[1]Cost Center Area Report'!C161</f>
        <v>Level 4</v>
      </c>
      <c r="D20" s="14">
        <f>'[1]Cost Center Area Report'!D161</f>
        <v>267.35340379561899</v>
      </c>
    </row>
    <row r="21" spans="1:4" x14ac:dyDescent="0.25">
      <c r="A21" t="str">
        <f>'[1]Cost Center Area Report'!A162</f>
        <v>59999</v>
      </c>
      <c r="B21" t="str">
        <f>'[1]Cost Center Area Report'!B162</f>
        <v>OFFICE</v>
      </c>
      <c r="C21" s="9" t="str">
        <f>'[1]Cost Center Area Report'!C162</f>
        <v>Level 4</v>
      </c>
      <c r="D21" s="14">
        <f>'[1]Cost Center Area Report'!D162</f>
        <v>267.30692477665798</v>
      </c>
    </row>
    <row r="22" spans="1:4" x14ac:dyDescent="0.25">
      <c r="A22" t="str">
        <f>'[1]Cost Center Area Report'!A163</f>
        <v>59999</v>
      </c>
      <c r="B22" t="str">
        <f>'[1]Cost Center Area Report'!B163</f>
        <v>OFFICE</v>
      </c>
      <c r="C22" s="9" t="str">
        <f>'[1]Cost Center Area Report'!C163</f>
        <v>Level 4</v>
      </c>
      <c r="D22" s="14">
        <f>'[1]Cost Center Area Report'!D163</f>
        <v>276.19536382487001</v>
      </c>
    </row>
    <row r="23" spans="1:4" x14ac:dyDescent="0.25">
      <c r="A23" t="str">
        <f>'[1]Cost Center Area Report'!A164</f>
        <v>59999</v>
      </c>
      <c r="B23" t="str">
        <f>'[1]Cost Center Area Report'!B164</f>
        <v>OFFICE</v>
      </c>
      <c r="C23" s="9" t="str">
        <f>'[1]Cost Center Area Report'!C164</f>
        <v>Level 4</v>
      </c>
      <c r="D23" s="14">
        <f>'[1]Cost Center Area Report'!D164</f>
        <v>248.83822863629899</v>
      </c>
    </row>
    <row r="24" spans="1:4" x14ac:dyDescent="0.25">
      <c r="A24" t="str">
        <f>'[1]Cost Center Area Report'!A165</f>
        <v>59999</v>
      </c>
      <c r="B24" t="str">
        <f>'[1]Cost Center Area Report'!B165</f>
        <v>OFFICE</v>
      </c>
      <c r="C24" s="9" t="str">
        <f>'[1]Cost Center Area Report'!C165</f>
        <v>Level 4</v>
      </c>
      <c r="D24" s="14">
        <f>'[1]Cost Center Area Report'!D165</f>
        <v>317.801215277778</v>
      </c>
    </row>
    <row r="25" spans="1:4" x14ac:dyDescent="0.25">
      <c r="A25" t="str">
        <f>'[1]Cost Center Area Report'!A166</f>
        <v>59999</v>
      </c>
      <c r="B25" t="str">
        <f>'[1]Cost Center Area Report'!B166</f>
        <v>TOILET</v>
      </c>
      <c r="C25" s="9" t="str">
        <f>'[1]Cost Center Area Report'!C166</f>
        <v>Level 4</v>
      </c>
      <c r="D25" s="14">
        <f>'[1]Cost Center Area Report'!D166</f>
        <v>82.574854038817406</v>
      </c>
    </row>
    <row r="26" spans="1:4" x14ac:dyDescent="0.25">
      <c r="A26" t="str">
        <f>'[1]Cost Center Area Report'!A167</f>
        <v>59999</v>
      </c>
      <c r="B26" t="str">
        <f>'[1]Cost Center Area Report'!B167</f>
        <v>TOILET</v>
      </c>
      <c r="C26" s="9" t="str">
        <f>'[1]Cost Center Area Report'!C167</f>
        <v>Level 4</v>
      </c>
      <c r="D26" s="14">
        <f>'[1]Cost Center Area Report'!D167</f>
        <v>89.145558478322201</v>
      </c>
    </row>
    <row r="27" spans="1:4" x14ac:dyDescent="0.25">
      <c r="A27" t="str">
        <f>'[1]Cost Center Area Report'!A168</f>
        <v>59999</v>
      </c>
      <c r="B27" t="str">
        <f>'[1]Cost Center Area Report'!B168</f>
        <v/>
      </c>
      <c r="C27" s="9" t="str">
        <f>'[1]Cost Center Area Report'!C168</f>
        <v>Level 4</v>
      </c>
      <c r="D27" s="14">
        <f>'[1]Cost Center Area Report'!D168</f>
        <v>23.3874146980455</v>
      </c>
    </row>
    <row r="28" spans="1:4" x14ac:dyDescent="0.25">
      <c r="A28" t="str">
        <f>'[1]Cost Center Area Report'!A169</f>
        <v>59999</v>
      </c>
      <c r="B28" t="str">
        <f>'[1]Cost Center Area Report'!B169</f>
        <v/>
      </c>
      <c r="C28" s="9" t="str">
        <f>'[1]Cost Center Area Report'!C169</f>
        <v>Level 4</v>
      </c>
      <c r="D28" s="14">
        <f>'[1]Cost Center Area Report'!D169</f>
        <v>36.044121238643498</v>
      </c>
    </row>
    <row r="29" spans="1:4" x14ac:dyDescent="0.25">
      <c r="A29" t="str">
        <f>'[1]Cost Center Area Report'!A170</f>
        <v>59999</v>
      </c>
      <c r="B29" t="str">
        <f>'[1]Cost Center Area Report'!B170</f>
        <v/>
      </c>
      <c r="C29" s="9" t="str">
        <f>'[1]Cost Center Area Report'!C170</f>
        <v>Level 4</v>
      </c>
      <c r="D29" s="14">
        <f>'[1]Cost Center Area Report'!D170</f>
        <v>8.7003051265705693</v>
      </c>
    </row>
    <row r="30" spans="1:4" s="38" customFormat="1" x14ac:dyDescent="0.25">
      <c r="A30" s="38" t="str">
        <f>'[1]Cost Center Area Report'!A171</f>
        <v>FCM</v>
      </c>
      <c r="B30" s="38" t="str">
        <f>'[1]Cost Center Area Report'!B171</f>
        <v>CORRIDOR</v>
      </c>
      <c r="C30" s="39" t="str">
        <f>'[1]Cost Center Area Report'!C171</f>
        <v>Level 4</v>
      </c>
      <c r="D30" s="40">
        <f>'[1]Cost Center Area Report'!D171</f>
        <v>1062.7495876736</v>
      </c>
    </row>
    <row r="31" spans="1:4" x14ac:dyDescent="0.25">
      <c r="A31" t="str">
        <f>'[1]Cost Center Area Report'!A172</f>
        <v>FCM</v>
      </c>
      <c r="B31" t="str">
        <f>'[1]Cost Center Area Report'!B172</f>
        <v>LOBBY</v>
      </c>
      <c r="C31" s="9" t="str">
        <f>'[1]Cost Center Area Report'!C172</f>
        <v>Level 4</v>
      </c>
      <c r="D31" s="14">
        <f>'[1]Cost Center Area Report'!D172</f>
        <v>390.55453887577897</v>
      </c>
    </row>
    <row r="32" spans="1:4" x14ac:dyDescent="0.25">
      <c r="A32" t="str">
        <f>'[1]Cost Center Area Report'!A173</f>
        <v>FCM</v>
      </c>
      <c r="B32" t="str">
        <f>'[1]Cost Center Area Report'!B173</f>
        <v>ELEVATOR LOBBY</v>
      </c>
      <c r="C32" s="9" t="str">
        <f>'[1]Cost Center Area Report'!C173</f>
        <v>Level 4</v>
      </c>
      <c r="D32" s="14">
        <f>'[1]Cost Center Area Report'!D173</f>
        <v>317.57031249999898</v>
      </c>
    </row>
    <row r="33" spans="1:4" x14ac:dyDescent="0.25">
      <c r="A33" t="str">
        <f>'[1]Cost Center Area Report'!A174</f>
        <v>N/A</v>
      </c>
      <c r="B33" t="str">
        <f>'[1]Cost Center Area Report'!B174</f>
        <v>STAIR 2</v>
      </c>
      <c r="C33" s="9" t="str">
        <f>'[1]Cost Center Area Report'!C174</f>
        <v>Level 4</v>
      </c>
      <c r="D33" s="14">
        <f>'[1]Cost Center Area Report'!D174</f>
        <v>153.307207031242</v>
      </c>
    </row>
    <row r="34" spans="1:4" x14ac:dyDescent="0.25">
      <c r="A34" t="str">
        <f>'[1]Cost Center Area Report'!A175</f>
        <v>N/A</v>
      </c>
      <c r="B34" t="str">
        <f>'[1]Cost Center Area Report'!B175</f>
        <v>STAIR 3</v>
      </c>
      <c r="C34" s="9" t="str">
        <f>'[1]Cost Center Area Report'!C175</f>
        <v>Level 4</v>
      </c>
      <c r="D34" s="14">
        <f>'[1]Cost Center Area Report'!D175</f>
        <v>181.549479166667</v>
      </c>
    </row>
    <row r="35" spans="1:4" x14ac:dyDescent="0.25">
      <c r="A35" t="str">
        <f>'[1]Cost Center Area Report'!A176</f>
        <v>N/A</v>
      </c>
      <c r="B35" t="str">
        <f>'[1]Cost Center Area Report'!B176</f>
        <v>NRT</v>
      </c>
      <c r="C35" s="9" t="str">
        <f>'[1]Cost Center Area Report'!C176</f>
        <v>Level 4</v>
      </c>
      <c r="D35" s="14">
        <f>'[1]Cost Center Area Report'!D176</f>
        <v>162.82925115755799</v>
      </c>
    </row>
    <row r="36" spans="1:4" x14ac:dyDescent="0.25">
      <c r="A36" t="str">
        <f>'[1]Cost Center Area Report'!A177</f>
        <v>N/A</v>
      </c>
      <c r="B36" t="str">
        <f>'[1]Cost Center Area Report'!B177</f>
        <v>STAIR 6</v>
      </c>
      <c r="C36" s="9" t="str">
        <f>'[1]Cost Center Area Report'!C177</f>
        <v>Level 4</v>
      </c>
      <c r="D36" s="14">
        <f>'[1]Cost Center Area Report'!D177</f>
        <v>458.166666666666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Layout</vt:lpstr>
      <vt:lpstr>Pivot Table L2</vt:lpstr>
      <vt:lpstr>L2</vt:lpstr>
      <vt:lpstr>L1</vt:lpstr>
      <vt:lpstr>LL</vt:lpstr>
      <vt:lpstr>GL</vt:lpstr>
      <vt:lpstr>2</vt:lpstr>
      <vt:lpstr>3</vt:lpstr>
      <vt:lpstr>4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2017-04-13T23:42:10Z</cp:lastPrinted>
  <dcterms:created xsi:type="dcterms:W3CDTF">2016-10-04T16:18:50Z</dcterms:created>
  <dcterms:modified xsi:type="dcterms:W3CDTF">2017-04-13T23:54:36Z</dcterms:modified>
</cp:coreProperties>
</file>