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0-26-19\"/>
    </mc:Choice>
  </mc:AlternateContent>
  <xr:revisionPtr revIDLastSave="0" documentId="13_ncr:1_{DC04B754-6620-4E2B-BC21-D66EF22AC460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ayout" sheetId="1" r:id="rId1"/>
    <sheet name="LL" sheetId="15" r:id="rId2"/>
    <sheet name="GL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definedNames>
    <definedName name="_xlnm.Print_Area" localSheetId="0">Layout!$A:$D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8" i="1" l="1"/>
  <c r="D143" i="1"/>
  <c r="D142" i="1"/>
  <c r="D141" i="1"/>
  <c r="D140" i="1"/>
  <c r="D139" i="1"/>
  <c r="D138" i="1"/>
  <c r="D137" i="1"/>
  <c r="D132" i="1"/>
  <c r="D131" i="1"/>
  <c r="D130" i="1"/>
  <c r="D129" i="1"/>
  <c r="D128" i="1"/>
  <c r="D127" i="1"/>
  <c r="D126" i="1"/>
  <c r="D125" i="1"/>
  <c r="D120" i="1"/>
  <c r="D119" i="1"/>
  <c r="D118" i="1"/>
  <c r="D117" i="1"/>
  <c r="D116" i="1"/>
  <c r="D115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51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144" i="1" l="1"/>
  <c r="D133" i="1"/>
  <c r="D121" i="1"/>
  <c r="D111" i="1"/>
  <c r="D92" i="1"/>
  <c r="D71" i="1"/>
  <c r="D47" i="1"/>
  <c r="D23" i="1"/>
  <c r="D149" i="1" l="1"/>
</calcChain>
</file>

<file path=xl/sharedStrings.xml><?xml version="1.0" encoding="utf-8"?>
<sst xmlns="http://schemas.openxmlformats.org/spreadsheetml/2006/main" count="5554" uniqueCount="438">
  <si>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</si>
  <si>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</si>
  <si>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</si>
  <si>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</si>
  <si>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</si>
  <si>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</si>
  <si>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</si>
  <si>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</si>
  <si>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</si>
  <si>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</si>
  <si>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</si>
  <si>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</si>
  <si>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</si>
  <si>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</si>
  <si>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</si>
  <si>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Telecommunications</t>
  </si>
  <si>
    <t>Plant Operations</t>
  </si>
  <si>
    <t>Environmental Services</t>
  </si>
  <si>
    <t>Administration</t>
  </si>
  <si>
    <t>Respiratory Therapy</t>
  </si>
  <si>
    <t>GL</t>
  </si>
  <si>
    <t>Total for Floor GL</t>
  </si>
  <si>
    <t>Total for Floor 7</t>
  </si>
  <si>
    <t>Total for Floor 8</t>
  </si>
  <si>
    <t>Anesthesia</t>
  </si>
  <si>
    <t>Sterile Processing</t>
  </si>
  <si>
    <t>Lab-Pathology</t>
  </si>
  <si>
    <t>Ultrasound</t>
  </si>
  <si>
    <t>Laundry &amp; Linen</t>
  </si>
  <si>
    <t>Security</t>
  </si>
  <si>
    <t>Health Information Mgmt</t>
  </si>
  <si>
    <t>EBR Purch/Mat Mgmt</t>
  </si>
  <si>
    <t>IS Information System</t>
  </si>
  <si>
    <t>Samuel Merritt University</t>
  </si>
  <si>
    <t>Carol Ann Read Breast</t>
  </si>
  <si>
    <t>Cancer Ed Prevention</t>
  </si>
  <si>
    <t>Radiology Dia Svcs-South</t>
  </si>
  <si>
    <t>Dietary</t>
  </si>
  <si>
    <t>Environmetal Services</t>
  </si>
  <si>
    <t>Admitting/OP Registration</t>
  </si>
  <si>
    <t>Volunteers</t>
  </si>
  <si>
    <t>Chaplain Services</t>
  </si>
  <si>
    <t>Rental Income-Prov South</t>
  </si>
  <si>
    <t>Facilities Management</t>
  </si>
  <si>
    <t>East Bay AIDS Center</t>
  </si>
  <si>
    <t>Bariatric Surgery Program</t>
  </si>
  <si>
    <t>Surg Pre/Post Op-North</t>
  </si>
  <si>
    <t>Quest Diagnostics Inc</t>
  </si>
  <si>
    <t>EBR Safety</t>
  </si>
  <si>
    <t>EBR General Accounting</t>
  </si>
  <si>
    <t>EBR Marketing Admin</t>
  </si>
  <si>
    <t>EBR Accounts Payable</t>
  </si>
  <si>
    <t>MPI</t>
  </si>
  <si>
    <t>EBR Medical Affairs</t>
  </si>
  <si>
    <t>Campus Facility: Summit South Pavilion</t>
  </si>
  <si>
    <t xml:space="preserve">Cost Center Area Report - By Floor                                                  </t>
  </si>
  <si>
    <t>Department Description</t>
  </si>
  <si>
    <t>Providence Family Resource</t>
  </si>
  <si>
    <t>EBR Office of Transformation</t>
  </si>
  <si>
    <t>Surg Pre-Op Clinic</t>
  </si>
  <si>
    <t>IT Admin</t>
  </si>
  <si>
    <t>UCSF WIHS</t>
  </si>
  <si>
    <t>274-158650</t>
  </si>
  <si>
    <t>PAMF Environmental Health</t>
  </si>
  <si>
    <t>Pharmacy-Summit</t>
  </si>
  <si>
    <t>EBR HR Admin</t>
  </si>
  <si>
    <t>EBR Regoinal Pharmacy</t>
  </si>
  <si>
    <t>EBAC</t>
  </si>
  <si>
    <t>EBR Heart Failure Program</t>
  </si>
  <si>
    <t>Children's Hospital, UCSF</t>
  </si>
  <si>
    <t>CHIL</t>
  </si>
  <si>
    <t>Address: 3100 Summit Street, Oakland CA</t>
  </si>
  <si>
    <t>RPC Administration</t>
  </si>
  <si>
    <t>Clinical Engineering</t>
  </si>
  <si>
    <t>QUES</t>
  </si>
  <si>
    <t>Imaging &amp; Mammography</t>
  </si>
  <si>
    <t>Purchasing</t>
  </si>
  <si>
    <t>27420</t>
  </si>
  <si>
    <t>STORAGE</t>
  </si>
  <si>
    <t>Surgery General-South</t>
  </si>
  <si>
    <t>Level LL</t>
  </si>
  <si>
    <t>SURGERY WAITING</t>
  </si>
  <si>
    <t>TOILET - WOMENS</t>
  </si>
  <si>
    <t>TOILET - MENS</t>
  </si>
  <si>
    <t>RECEPTION</t>
  </si>
  <si>
    <t>WAITING - AMB SURG</t>
  </si>
  <si>
    <t>LOUNGE - MD</t>
  </si>
  <si>
    <t>ON CALL SLEEP</t>
  </si>
  <si>
    <t>CORRIDOR</t>
  </si>
  <si>
    <t>LOUNGE - NURSES</t>
  </si>
  <si>
    <t>O R 7</t>
  </si>
  <si>
    <t>CONTROL</t>
  </si>
  <si>
    <t>TRANSFORMER</t>
  </si>
  <si>
    <t>DARK ROOM</t>
  </si>
  <si>
    <t>WORK ROOM</t>
  </si>
  <si>
    <t>EXAM</t>
  </si>
  <si>
    <t>DRESSING</t>
  </si>
  <si>
    <t>LOCKERS</t>
  </si>
  <si>
    <t>LOCKERS - WOMENS</t>
  </si>
  <si>
    <t>LOCKERS - MENS</t>
  </si>
  <si>
    <t>27430</t>
  </si>
  <si>
    <t>PRE OP TESTING</t>
  </si>
  <si>
    <t>Surgery Pre/Post Op-North</t>
  </si>
  <si>
    <t>OFFICE</t>
  </si>
  <si>
    <t>LOUNGE</t>
  </si>
  <si>
    <t>CLEAN UTILITY</t>
  </si>
  <si>
    <t>TOILET</t>
  </si>
  <si>
    <t>SOILED UTILITY</t>
  </si>
  <si>
    <t>27450</t>
  </si>
  <si>
    <t>27471</t>
  </si>
  <si>
    <t>CLEAN CARTS</t>
  </si>
  <si>
    <t>Sterile Processing -Summit</t>
  </si>
  <si>
    <t>SOILED CARTS</t>
  </si>
  <si>
    <t>27520</t>
  </si>
  <si>
    <t>LAB - PATHOLOGY</t>
  </si>
  <si>
    <t>MORGUE</t>
  </si>
  <si>
    <t>27670</t>
  </si>
  <si>
    <t>RADIOLOGY FILE STORAGE</t>
  </si>
  <si>
    <t>27720</t>
  </si>
  <si>
    <t>STORAGE - EQUIP</t>
  </si>
  <si>
    <t>28350</t>
  </si>
  <si>
    <t>LINEN - SOILED</t>
  </si>
  <si>
    <t>28420</t>
  </si>
  <si>
    <t>LOST AND FOUND</t>
  </si>
  <si>
    <t>28450</t>
  </si>
  <si>
    <t>SPRINKLER</t>
  </si>
  <si>
    <t>STORAGE &amp; BED REPAIR SHOP</t>
  </si>
  <si>
    <t>ELEC</t>
  </si>
  <si>
    <t>MECH</t>
  </si>
  <si>
    <t>ELEC SWITCHGEAR</t>
  </si>
  <si>
    <t>EMERGENCY GENERATOR</t>
  </si>
  <si>
    <t>PLANT OP CONTROL</t>
  </si>
  <si>
    <t>TANK STORAGE</t>
  </si>
  <si>
    <t>WORK SHOP</t>
  </si>
  <si>
    <t>LOCK SHOP</t>
  </si>
  <si>
    <t>28455</t>
  </si>
  <si>
    <t>28460</t>
  </si>
  <si>
    <t>JANITOR</t>
  </si>
  <si>
    <t>JANITOR - TRASH</t>
  </si>
  <si>
    <t>STORAGE - HAZ MAT</t>
  </si>
  <si>
    <t>28470</t>
  </si>
  <si>
    <t>DATA / TELE</t>
  </si>
  <si>
    <t>28700</t>
  </si>
  <si>
    <t>FILE ROOM - EKG</t>
  </si>
  <si>
    <t>Health Information Management</t>
  </si>
  <si>
    <t>MEDICAL RECORDS</t>
  </si>
  <si>
    <t>38480</t>
  </si>
  <si>
    <t>IS INFO SYSTEM</t>
  </si>
  <si>
    <t>88400</t>
  </si>
  <si>
    <t>PURCHASING/RECEIVING</t>
  </si>
  <si>
    <t>EBR Purchasing/Material Mgmt</t>
  </si>
  <si>
    <t>MAIL ROOM</t>
  </si>
  <si>
    <t>FCM</t>
  </si>
  <si>
    <t>COMMON</t>
  </si>
  <si>
    <t>N/A</t>
  </si>
  <si>
    <t>NRT</t>
  </si>
  <si>
    <t>VACANT</t>
  </si>
  <si>
    <t>STERILE PREP</t>
  </si>
  <si>
    <t>STERILIZER</t>
  </si>
  <si>
    <t>SURGERY HOLDING</t>
  </si>
  <si>
    <t>INSTRUMENTS</t>
  </si>
  <si>
    <t>DECONTAMINATION</t>
  </si>
  <si>
    <t>EQUIP PROCESS</t>
  </si>
  <si>
    <t>STORAGE - RECEIVING</t>
  </si>
  <si>
    <t>DISPATCHING</t>
  </si>
  <si>
    <t>SUPPLY</t>
  </si>
  <si>
    <t>TREATMENT</t>
  </si>
  <si>
    <t>STAFF ROOM</t>
  </si>
  <si>
    <t>EXAM ROOM</t>
  </si>
  <si>
    <t>FILM STORAGE</t>
  </si>
  <si>
    <t>IV PREP</t>
  </si>
  <si>
    <t>SURGERY ENTRY</t>
  </si>
  <si>
    <t>MAT MGMT</t>
  </si>
  <si>
    <t>O R 1</t>
  </si>
  <si>
    <t>CLEAN CORE / STERILE STORAGE</t>
  </si>
  <si>
    <t>O R 6</t>
  </si>
  <si>
    <t>EQUIP</t>
  </si>
  <si>
    <t>PACU OFFICE</t>
  </si>
  <si>
    <t>WASH</t>
  </si>
  <si>
    <t>O R 2</t>
  </si>
  <si>
    <t>O R 5</t>
  </si>
  <si>
    <t>PACU - ISOL</t>
  </si>
  <si>
    <t>OFFICE - ANES</t>
  </si>
  <si>
    <t>O R 3</t>
  </si>
  <si>
    <t>O R 4</t>
  </si>
  <si>
    <t>PEDIATRICS - ISOL</t>
  </si>
  <si>
    <t>HOLDING</t>
  </si>
  <si>
    <t>NURSE CONTROL</t>
  </si>
  <si>
    <t>215</t>
  </si>
  <si>
    <t>Level GL</t>
  </si>
  <si>
    <t>LAB DRAW STN</t>
  </si>
  <si>
    <t>OFFICE - LAB</t>
  </si>
  <si>
    <t>LAB</t>
  </si>
  <si>
    <t>LAB - MICROBIOLOGY</t>
  </si>
  <si>
    <t>LAB CLEAN UP</t>
  </si>
  <si>
    <t>LAB STORAGE</t>
  </si>
  <si>
    <t>OPEN OFFICE</t>
  </si>
  <si>
    <t>27086</t>
  </si>
  <si>
    <t>WAITING</t>
  </si>
  <si>
    <t>Carol Ann Read Breast Health</t>
  </si>
  <si>
    <t>FOYER</t>
  </si>
  <si>
    <t>TELECOM</t>
  </si>
  <si>
    <t>COUNSELING</t>
  </si>
  <si>
    <t>CONSULT</t>
  </si>
  <si>
    <t>LOCKERS - PATIENT</t>
  </si>
  <si>
    <t>LINEN</t>
  </si>
  <si>
    <t>CT PROCEDURE</t>
  </si>
  <si>
    <t>PROCEDURE</t>
  </si>
  <si>
    <t>TESTING</t>
  </si>
  <si>
    <t>SOILED HOLDING</t>
  </si>
  <si>
    <t>ULTRASOUND SCREEN</t>
  </si>
  <si>
    <t>ULTRASOUND BIOPSY</t>
  </si>
  <si>
    <t>PATIENT OBSERVATION</t>
  </si>
  <si>
    <t>STEREOTACTIC</t>
  </si>
  <si>
    <t>MAMMOGRAPHY</t>
  </si>
  <si>
    <t>FILM READ</t>
  </si>
  <si>
    <t>FILE ROOM</t>
  </si>
  <si>
    <t>STAFF LOUNGE</t>
  </si>
  <si>
    <t>CONFERENCE</t>
  </si>
  <si>
    <t>27141</t>
  </si>
  <si>
    <t>Cancer Ed  Prevention</t>
  </si>
  <si>
    <t>GALLEY</t>
  </si>
  <si>
    <t>LAB SUPPLY</t>
  </si>
  <si>
    <t>LAB CUTTING</t>
  </si>
  <si>
    <t>27639</t>
  </si>
  <si>
    <t>RADIOLOGY</t>
  </si>
  <si>
    <t>Radiology Diag. Svcs-South</t>
  </si>
  <si>
    <t>ULTRASOUND 1</t>
  </si>
  <si>
    <t>ULTRASOUND 2</t>
  </si>
  <si>
    <t>ULTRASOUND 3</t>
  </si>
  <si>
    <t>FILE WORK</t>
  </si>
  <si>
    <t>TOILET - STAFF</t>
  </si>
  <si>
    <t>CT SCAN</t>
  </si>
  <si>
    <t>CT CONTROL</t>
  </si>
  <si>
    <t>MD READING</t>
  </si>
  <si>
    <t>NPT HOLDING</t>
  </si>
  <si>
    <t>FLUOROSCOPY</t>
  </si>
  <si>
    <t>SCHEDULING</t>
  </si>
  <si>
    <t>TECH CORE</t>
  </si>
  <si>
    <t>28340</t>
  </si>
  <si>
    <t>VENDING</t>
  </si>
  <si>
    <t>SERVING</t>
  </si>
  <si>
    <t>FOOD / NUTRITION SERVICES</t>
  </si>
  <si>
    <t>FOOD STORAGE</t>
  </si>
  <si>
    <t>OFFICE - MANAGER</t>
  </si>
  <si>
    <t>REFRIGERATOR</t>
  </si>
  <si>
    <t>OFFICE - OUTPAT NUTRI SRV</t>
  </si>
  <si>
    <t>OFFICE - SECURITY</t>
  </si>
  <si>
    <t>OFFICE - SECURITY / PRKG</t>
  </si>
  <si>
    <t>LOST &amp; FOUND</t>
  </si>
  <si>
    <t>PHYSICIAN SERVICES</t>
  </si>
  <si>
    <t>ELEC / TELE</t>
  </si>
  <si>
    <t>DATA</t>
  </si>
  <si>
    <t>28560</t>
  </si>
  <si>
    <t>FAST TRACK REGISTRATION</t>
  </si>
  <si>
    <t>28610</t>
  </si>
  <si>
    <t>CAFETERIA</t>
  </si>
  <si>
    <t>Admininstration</t>
  </si>
  <si>
    <t>28792</t>
  </si>
  <si>
    <t>Providence Family Resource Ctr</t>
  </si>
  <si>
    <t>READING</t>
  </si>
  <si>
    <t>WORK VOLUNTEER</t>
  </si>
  <si>
    <t>ELEVATOR LOBBY</t>
  </si>
  <si>
    <t>29265</t>
  </si>
  <si>
    <t>Rental Income-Providence South (DAC)</t>
  </si>
  <si>
    <t>SCRUB</t>
  </si>
  <si>
    <t>TECH OFFICE / STORAGE</t>
  </si>
  <si>
    <t>KITCHEN</t>
  </si>
  <si>
    <t>PATIENT RECOVERY</t>
  </si>
  <si>
    <t>38619</t>
  </si>
  <si>
    <t>PHYSICIAN SERVICES - SUMMIT HEALTH MATCH REF</t>
  </si>
  <si>
    <t>38670</t>
  </si>
  <si>
    <t>OFFICE - VOLUN / KNIGHTS OF MALTA</t>
  </si>
  <si>
    <t>38680</t>
  </si>
  <si>
    <t>OFFICE - PASTORAL CARE</t>
  </si>
  <si>
    <t>OFFICE - KNIGHTS OF MALTA</t>
  </si>
  <si>
    <t>OFFICE - VOLUN</t>
  </si>
  <si>
    <t>88544</t>
  </si>
  <si>
    <t>IS INFO SERVICES</t>
  </si>
  <si>
    <t>88897</t>
  </si>
  <si>
    <t>BREAK ROOM</t>
  </si>
  <si>
    <t>OFFICE - SOC SERV</t>
  </si>
  <si>
    <t>BCM</t>
  </si>
  <si>
    <t>PATIO</t>
  </si>
  <si>
    <t>BUILDING ENTRANCE</t>
  </si>
  <si>
    <t>STAIR FOYER</t>
  </si>
  <si>
    <t>27101</t>
  </si>
  <si>
    <t>Level 2</t>
  </si>
  <si>
    <t>STORAGE / CONF</t>
  </si>
  <si>
    <t>NURSE STATION</t>
  </si>
  <si>
    <t>PANTRY</t>
  </si>
  <si>
    <t>CLIN TRIAL LAB PROC</t>
  </si>
  <si>
    <t>RECEPTION (IN)</t>
  </si>
  <si>
    <t>RECEPTION (OUT)</t>
  </si>
  <si>
    <t>EXAM 1</t>
  </si>
  <si>
    <t>EXAM 2</t>
  </si>
  <si>
    <t>OFFICE - PHARMA CARE</t>
  </si>
  <si>
    <t>EXAM 3</t>
  </si>
  <si>
    <t>EXAM 4</t>
  </si>
  <si>
    <t>EXAM 5</t>
  </si>
  <si>
    <t>PENTAMININE ROOM</t>
  </si>
  <si>
    <t>ANTEROOM</t>
  </si>
  <si>
    <t>OFFICE / STORAGE</t>
  </si>
  <si>
    <t>COUNSELING 1</t>
  </si>
  <si>
    <t>EXAM 6</t>
  </si>
  <si>
    <t>STORAGE - PHARMACY</t>
  </si>
  <si>
    <t>EXAM 7</t>
  </si>
  <si>
    <t>EXAM 8</t>
  </si>
  <si>
    <t>COUNSELING 2</t>
  </si>
  <si>
    <t>27107</t>
  </si>
  <si>
    <t>EXAM STORAGE</t>
  </si>
  <si>
    <t>STORAGE - FOUNDATION</t>
  </si>
  <si>
    <t>2 BEDS</t>
  </si>
  <si>
    <t>TELE BOOTH</t>
  </si>
  <si>
    <t>DINING</t>
  </si>
  <si>
    <t>3 BEDS</t>
  </si>
  <si>
    <t>TUB ROOM</t>
  </si>
  <si>
    <t>LAUNDRY</t>
  </si>
  <si>
    <t>NURSE STATION - GEROPSYCH</t>
  </si>
  <si>
    <t>OFFICE - CONSULT</t>
  </si>
  <si>
    <t>NURSE LOUNGE</t>
  </si>
  <si>
    <t>27433</t>
  </si>
  <si>
    <t>LAB - GI</t>
  </si>
  <si>
    <t>LOUNGE - GI</t>
  </si>
  <si>
    <t>UTILITY ROOM</t>
  </si>
  <si>
    <t>NURSE STATION - ATC</t>
  </si>
  <si>
    <t>LACTATION</t>
  </si>
  <si>
    <t>CLEAN SUPPLY</t>
  </si>
  <si>
    <t>27809</t>
  </si>
  <si>
    <t>Integrated Health</t>
  </si>
  <si>
    <t>SIMULATOR</t>
  </si>
  <si>
    <t>SHIELDED BOOTH</t>
  </si>
  <si>
    <t>TECH / RN</t>
  </si>
  <si>
    <t>LINEN COMPOUND</t>
  </si>
  <si>
    <t>MECH / FAN</t>
  </si>
  <si>
    <t>OFFICE - DIRECTOR</t>
  </si>
  <si>
    <t>STORAGE CAGE</t>
  </si>
  <si>
    <t>OFFICE - LEASING</t>
  </si>
  <si>
    <t>CHAPEL</t>
  </si>
  <si>
    <t>38888</t>
  </si>
  <si>
    <t>ROOF GARDEN</t>
  </si>
  <si>
    <t>OFFICE - QUEST</t>
  </si>
  <si>
    <t>OFFICE - SAFETY</t>
  </si>
  <si>
    <t>PHARMACY</t>
  </si>
  <si>
    <t>Level 3</t>
  </si>
  <si>
    <t>DICTATION</t>
  </si>
  <si>
    <t>ISOL (OFFICE TEMPORARILY)</t>
  </si>
  <si>
    <t>MEDICATION</t>
  </si>
  <si>
    <t>LOUNGE - PARENTS</t>
  </si>
  <si>
    <t>WAITING / CONF</t>
  </si>
  <si>
    <t>PAMF Environmental Health &amp; Safety</t>
  </si>
  <si>
    <t>27710</t>
  </si>
  <si>
    <t>SUPPLY - RT</t>
  </si>
  <si>
    <t>38632</t>
  </si>
  <si>
    <t>CULTURAL LINGUSTICS SERVICES</t>
  </si>
  <si>
    <t>Cultural &amp; Linguistic Svc Prog</t>
  </si>
  <si>
    <t>88421</t>
  </si>
  <si>
    <t/>
  </si>
  <si>
    <t>COPY</t>
  </si>
  <si>
    <t>88635</t>
  </si>
  <si>
    <t>COPY / BREAK ROOM</t>
  </si>
  <si>
    <t>EBR Marketing Administration</t>
  </si>
  <si>
    <t>88640</t>
  </si>
  <si>
    <t>EBR Finance</t>
  </si>
  <si>
    <t>88650</t>
  </si>
  <si>
    <t>EBR Compensation</t>
  </si>
  <si>
    <t>88652</t>
  </si>
  <si>
    <t>88710</t>
  </si>
  <si>
    <t>EBR Regional Pharmacy</t>
  </si>
  <si>
    <t>Level 4</t>
  </si>
  <si>
    <t>HSKG</t>
  </si>
  <si>
    <t>37639</t>
  </si>
  <si>
    <t>38400</t>
  </si>
  <si>
    <t>88513</t>
  </si>
  <si>
    <t>88759</t>
  </si>
  <si>
    <t>PATIENT BED</t>
  </si>
  <si>
    <t>CHARTING</t>
  </si>
  <si>
    <t>SHOWER</t>
  </si>
  <si>
    <t>MED ROOM</t>
  </si>
  <si>
    <t>EQ STORAGE</t>
  </si>
  <si>
    <t>NURSE COORD</t>
  </si>
  <si>
    <t>MULTI-PURPOSE ROOM</t>
  </si>
  <si>
    <t>SCHOOL</t>
  </si>
  <si>
    <t>PLAY ROOM</t>
  </si>
  <si>
    <t>NOURISHMENT</t>
  </si>
  <si>
    <t>SATELLITE LAB</t>
  </si>
  <si>
    <t>INFANT FORMULA</t>
  </si>
  <si>
    <t>IT ROOM</t>
  </si>
  <si>
    <t>STAIR FORYER</t>
  </si>
  <si>
    <t>SERVICE VISTIBULE</t>
  </si>
  <si>
    <t>ALCOVE</t>
  </si>
  <si>
    <t>26420</t>
  </si>
  <si>
    <t>BOARD ROOM</t>
  </si>
  <si>
    <t>Level 5</t>
  </si>
  <si>
    <t>ASSESSMENT</t>
  </si>
  <si>
    <t>GROUP ROOM 3</t>
  </si>
  <si>
    <t>GROUP ROOM 4</t>
  </si>
  <si>
    <t>2 BEDS (CHEM DEPEN LICENSE)</t>
  </si>
  <si>
    <t>TOILET / SHOWER</t>
  </si>
  <si>
    <t>GROUP ROOM 1</t>
  </si>
  <si>
    <t>GROUP ROOM 2</t>
  </si>
  <si>
    <t>INTERVIEW</t>
  </si>
  <si>
    <t>GROUP ROOM</t>
  </si>
  <si>
    <t>GROUP ROOM - CLIENT CARE SPECIALIST</t>
  </si>
  <si>
    <t>MED RECORDS - CLIENT CARE SPEC</t>
  </si>
  <si>
    <t>ACTIVITY</t>
  </si>
  <si>
    <t>3 BEDS (CHEM DEPEN LICENSE)</t>
  </si>
  <si>
    <t>NURSE MANAGER</t>
  </si>
  <si>
    <t>1 BED (ABSMC LICENSE)</t>
  </si>
  <si>
    <t>PT - SNF</t>
  </si>
  <si>
    <t>SUPPORT</t>
  </si>
  <si>
    <t>STORAGE - SNF</t>
  </si>
  <si>
    <t>STORAGE - ORTHO</t>
  </si>
  <si>
    <t>SNF SUPPORT</t>
  </si>
  <si>
    <t>TUB / STORAGE</t>
  </si>
  <si>
    <t>REHAB - SNF</t>
  </si>
  <si>
    <t>C SECTION PREP</t>
  </si>
  <si>
    <t>1 BED (SURGERY)</t>
  </si>
  <si>
    <t>SNF CONFERENCE</t>
  </si>
  <si>
    <t>SNF OCC THERAPY</t>
  </si>
  <si>
    <t>REHAB - SNF PT TRTMNT</t>
  </si>
  <si>
    <t>1 BED (TENANT LICENSE)</t>
  </si>
  <si>
    <t>1 BED - ISOL (TENANT LICENSE)</t>
  </si>
  <si>
    <t>2 BEDS (TENANT LICENSE)</t>
  </si>
  <si>
    <t>Level 6</t>
  </si>
  <si>
    <t>FINANCE</t>
  </si>
  <si>
    <t>EXERCISE - MPI</t>
  </si>
  <si>
    <t>PATIO - MPI</t>
  </si>
  <si>
    <t>DATA / SECURITY / STORAGE - MPI</t>
  </si>
  <si>
    <t>MACHINE ROOM</t>
  </si>
  <si>
    <t>CONSTRUCTION OFFICE</t>
  </si>
  <si>
    <t>Level 7</t>
  </si>
  <si>
    <t>SLEEP ROOM</t>
  </si>
  <si>
    <t>88510</t>
  </si>
  <si>
    <t>88756</t>
  </si>
  <si>
    <t>CASE MGMT</t>
  </si>
  <si>
    <t>Level 8</t>
  </si>
  <si>
    <t>Cultural Lingustics Svc 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</si>
</sst>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6" formatCode="0;[Red]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 applyBorder="1"/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6" fontId="0" fillId="0" borderId="0" xfId="0" applyNumberForma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10"/>
  <sheetViews>
    <sheetView tabSelected="1" zoomScaleNormal="100" workbookViewId="0">
      <selection activeCell="K6" sqref="K6"/>
    </sheetView>
  </sheetViews>
  <sheetFormatPr defaultRowHeight="15" x14ac:dyDescent="0.25"/>
  <cols>
    <col min="1" max="1" width="19.28515625" customWidth="1"/>
    <col min="2" max="2" width="20.28515625" style="13" customWidth="1"/>
    <col min="3" max="3" width="35.140625" customWidth="1"/>
    <col min="4" max="4" width="17.85546875" style="1" customWidth="1"/>
    <col min="5" max="5" width="13.5703125" style="17" customWidth="1"/>
  </cols>
  <sheetData>
    <row r="1" spans="1:7" ht="26.25" customHeight="1" thickBot="1" x14ac:dyDescent="0.3">
      <c r="A1" s="56" t="s">
        <v>55</v>
      </c>
      <c r="B1" s="56"/>
      <c r="C1" s="56"/>
      <c r="D1" s="15">
        <v>43764</v>
      </c>
    </row>
    <row r="2" spans="1:7" ht="21.75" customHeight="1" thickBot="1" x14ac:dyDescent="0.3">
      <c r="A2" s="57" t="s">
        <v>54</v>
      </c>
      <c r="B2" s="57"/>
      <c r="C2" s="58" t="s">
        <v>71</v>
      </c>
      <c r="D2" s="58"/>
      <c r="E2" s="18"/>
    </row>
    <row r="3" spans="1:7" ht="21.75" customHeight="1" thickBot="1" x14ac:dyDescent="0.3">
      <c r="A3" s="33"/>
      <c r="B3" s="42"/>
      <c r="C3" s="34"/>
      <c r="D3" s="34"/>
      <c r="E3" s="18"/>
    </row>
    <row r="4" spans="1:7" ht="16.5" customHeight="1" thickBot="1" x14ac:dyDescent="0.3">
      <c r="A4" s="27" t="s">
        <v>1</v>
      </c>
      <c r="B4" s="37" t="s">
        <v>0</v>
      </c>
      <c r="C4" s="37" t="s">
        <v>56</v>
      </c>
      <c r="D4" s="28" t="s">
        <v>4</v>
      </c>
    </row>
    <row r="5" spans="1:7" x14ac:dyDescent="0.25">
      <c r="A5" s="5" t="s">
        <v>2</v>
      </c>
      <c r="B5" s="19">
        <v>27420</v>
      </c>
      <c r="C5" s="19" t="s">
        <v>79</v>
      </c>
      <c r="D5" s="20">
        <f>SUM(LL!E2:E21)</f>
        <v>3953.5293518740814</v>
      </c>
    </row>
    <row r="6" spans="1:7" x14ac:dyDescent="0.25">
      <c r="A6" s="5" t="s">
        <v>2</v>
      </c>
      <c r="B6" s="19">
        <v>27430</v>
      </c>
      <c r="C6" s="19" t="s">
        <v>46</v>
      </c>
      <c r="D6" s="20">
        <f>SUM(LL!E22:E31)</f>
        <v>2026.0733381779307</v>
      </c>
    </row>
    <row r="7" spans="1:7" x14ac:dyDescent="0.25">
      <c r="A7" s="5" t="s">
        <v>2</v>
      </c>
      <c r="B7" s="19">
        <v>27450</v>
      </c>
      <c r="C7" s="19" t="s">
        <v>24</v>
      </c>
      <c r="D7" s="20">
        <f>SUM(LL!E32)</f>
        <v>146.34916478795401</v>
      </c>
      <c r="G7" s="9"/>
    </row>
    <row r="8" spans="1:7" x14ac:dyDescent="0.25">
      <c r="A8" s="5" t="s">
        <v>2</v>
      </c>
      <c r="B8" s="19">
        <v>27471</v>
      </c>
      <c r="C8" s="19" t="s">
        <v>25</v>
      </c>
      <c r="D8" s="20">
        <f>SUM(LL!E33:E34)</f>
        <v>432.790042443934</v>
      </c>
    </row>
    <row r="9" spans="1:7" x14ac:dyDescent="0.25">
      <c r="A9" s="5" t="s">
        <v>2</v>
      </c>
      <c r="B9" s="19">
        <v>27520</v>
      </c>
      <c r="C9" s="19" t="s">
        <v>26</v>
      </c>
      <c r="D9" s="20">
        <f>SUM(LL!E35:E39)</f>
        <v>636.83010315289914</v>
      </c>
    </row>
    <row r="10" spans="1:7" x14ac:dyDescent="0.25">
      <c r="A10" s="5" t="s">
        <v>2</v>
      </c>
      <c r="B10" s="19">
        <v>27670</v>
      </c>
      <c r="C10" s="19" t="s">
        <v>27</v>
      </c>
      <c r="D10" s="20">
        <f>SUM(LL!E40:E41)</f>
        <v>874.79559809438501</v>
      </c>
    </row>
    <row r="11" spans="1:7" x14ac:dyDescent="0.25">
      <c r="A11" s="5" t="s">
        <v>2</v>
      </c>
      <c r="B11" s="19">
        <v>27720</v>
      </c>
      <c r="C11" s="19" t="s">
        <v>19</v>
      </c>
      <c r="D11" s="20">
        <f>SUM(LL!E42)</f>
        <v>366.79364827288703</v>
      </c>
    </row>
    <row r="12" spans="1:7" x14ac:dyDescent="0.25">
      <c r="A12" s="5" t="s">
        <v>2</v>
      </c>
      <c r="B12" s="19">
        <v>28350</v>
      </c>
      <c r="C12" s="19" t="s">
        <v>28</v>
      </c>
      <c r="D12" s="20">
        <f>SUM(LL!E43)</f>
        <v>97.093749999998494</v>
      </c>
      <c r="G12" s="47"/>
    </row>
    <row r="13" spans="1:7" x14ac:dyDescent="0.25">
      <c r="A13" s="5" t="s">
        <v>2</v>
      </c>
      <c r="B13" s="19">
        <v>28420</v>
      </c>
      <c r="C13" s="19" t="s">
        <v>29</v>
      </c>
      <c r="D13" s="20">
        <f>SUM(LL!E44)</f>
        <v>651.84272176692195</v>
      </c>
    </row>
    <row r="14" spans="1:7" x14ac:dyDescent="0.25">
      <c r="A14" s="5" t="s">
        <v>2</v>
      </c>
      <c r="B14" s="19">
        <v>28450</v>
      </c>
      <c r="C14" s="19" t="s">
        <v>16</v>
      </c>
      <c r="D14" s="20">
        <f>SUM(LL!E45:E80)</f>
        <v>24176.875892543911</v>
      </c>
    </row>
    <row r="15" spans="1:7" x14ac:dyDescent="0.25">
      <c r="A15" s="5" t="s">
        <v>2</v>
      </c>
      <c r="B15" s="19">
        <v>28455</v>
      </c>
      <c r="C15" s="19" t="s">
        <v>73</v>
      </c>
      <c r="D15" s="20">
        <f>SUM(LL!E81)</f>
        <v>260.91666666666703</v>
      </c>
    </row>
    <row r="16" spans="1:7" x14ac:dyDescent="0.25">
      <c r="A16" s="5" t="s">
        <v>2</v>
      </c>
      <c r="B16" s="19">
        <v>28460</v>
      </c>
      <c r="C16" s="19" t="s">
        <v>17</v>
      </c>
      <c r="D16" s="20">
        <f>SUM(LL!E82:E86)</f>
        <v>481.38943945032781</v>
      </c>
    </row>
    <row r="17" spans="1:4" x14ac:dyDescent="0.25">
      <c r="A17" s="5" t="s">
        <v>2</v>
      </c>
      <c r="B17" s="19">
        <v>28470</v>
      </c>
      <c r="C17" s="19" t="s">
        <v>15</v>
      </c>
      <c r="D17" s="20">
        <f>SUM(LL!E87)</f>
        <v>212.74875789524799</v>
      </c>
    </row>
    <row r="18" spans="1:4" x14ac:dyDescent="0.25">
      <c r="A18" s="5" t="s">
        <v>2</v>
      </c>
      <c r="B18" s="19">
        <v>28700</v>
      </c>
      <c r="C18" s="19" t="s">
        <v>30</v>
      </c>
      <c r="D18" s="20">
        <f>SUM(LL!E88:E89)</f>
        <v>1070.4999999999959</v>
      </c>
    </row>
    <row r="19" spans="1:4" x14ac:dyDescent="0.25">
      <c r="A19" s="5" t="s">
        <v>2</v>
      </c>
      <c r="B19" s="19">
        <v>38480</v>
      </c>
      <c r="C19" s="19" t="s">
        <v>60</v>
      </c>
      <c r="D19" s="20">
        <f>SUM(LL!E90:E96)</f>
        <v>4922.6174045466123</v>
      </c>
    </row>
    <row r="20" spans="1:4" x14ac:dyDescent="0.25">
      <c r="A20" s="5" t="s">
        <v>2</v>
      </c>
      <c r="B20" s="19">
        <v>88400</v>
      </c>
      <c r="C20" s="19" t="s">
        <v>31</v>
      </c>
      <c r="D20" s="20">
        <f>SUM(LL!E97:E98)</f>
        <v>1258.2666097778269</v>
      </c>
    </row>
    <row r="21" spans="1:4" x14ac:dyDescent="0.25">
      <c r="A21" s="5" t="s">
        <v>2</v>
      </c>
      <c r="B21" s="19" t="s">
        <v>12</v>
      </c>
      <c r="C21" s="19" t="s">
        <v>13</v>
      </c>
      <c r="D21" s="20">
        <f>SUM(LL!E99:E104)</f>
        <v>14441.618764664143</v>
      </c>
    </row>
    <row r="22" spans="1:4" ht="15.75" thickBot="1" x14ac:dyDescent="0.3">
      <c r="A22" s="5" t="s">
        <v>2</v>
      </c>
      <c r="B22" s="19" t="s">
        <v>14</v>
      </c>
      <c r="C22" s="19" t="s">
        <v>14</v>
      </c>
      <c r="D22" s="20">
        <f>SUM(LL!E121:E176)</f>
        <v>19522.886585908771</v>
      </c>
    </row>
    <row r="23" spans="1:4" ht="15.75" x14ac:dyDescent="0.25">
      <c r="A23" s="21" t="s">
        <v>3</v>
      </c>
      <c r="B23" s="43"/>
      <c r="C23" s="22"/>
      <c r="D23" s="23">
        <f>SUM(D5:D22)</f>
        <v>75533.917840024485</v>
      </c>
    </row>
    <row r="24" spans="1:4" ht="15.75" x14ac:dyDescent="0.25">
      <c r="A24" s="4"/>
      <c r="B24" s="19"/>
      <c r="C24" s="5"/>
      <c r="D24" s="7"/>
    </row>
    <row r="25" spans="1:4" ht="15.75" thickBot="1" x14ac:dyDescent="0.3">
      <c r="B25" s="44"/>
    </row>
    <row r="26" spans="1:4" ht="16.5" thickBot="1" x14ac:dyDescent="0.3">
      <c r="A26" s="26" t="s">
        <v>1</v>
      </c>
      <c r="B26" s="38" t="s">
        <v>0</v>
      </c>
      <c r="C26" s="37" t="s">
        <v>56</v>
      </c>
      <c r="D26" s="16" t="s">
        <v>4</v>
      </c>
    </row>
    <row r="27" spans="1:4" x14ac:dyDescent="0.25">
      <c r="A27" s="25" t="s">
        <v>20</v>
      </c>
      <c r="B27" s="55">
        <v>215</v>
      </c>
      <c r="C27" s="5" t="s">
        <v>33</v>
      </c>
      <c r="D27" s="20">
        <f>SUM(GL!E2:E30)</f>
        <v>8234.0983459857453</v>
      </c>
    </row>
    <row r="28" spans="1:4" x14ac:dyDescent="0.25">
      <c r="A28" s="25" t="s">
        <v>20</v>
      </c>
      <c r="B28" s="19">
        <v>27086</v>
      </c>
      <c r="C28" s="5" t="s">
        <v>34</v>
      </c>
      <c r="D28" s="20">
        <f>SUM(GL!E31:E86)</f>
        <v>10831.114103109268</v>
      </c>
    </row>
    <row r="29" spans="1:4" x14ac:dyDescent="0.25">
      <c r="A29" s="25" t="s">
        <v>20</v>
      </c>
      <c r="B29" s="19">
        <v>27141</v>
      </c>
      <c r="C29" s="5" t="s">
        <v>35</v>
      </c>
      <c r="D29" s="20">
        <f>SUM(GL!E87:E91)</f>
        <v>1196.8808932073914</v>
      </c>
    </row>
    <row r="30" spans="1:4" x14ac:dyDescent="0.25">
      <c r="A30" s="25" t="s">
        <v>20</v>
      </c>
      <c r="B30" s="19">
        <v>27520</v>
      </c>
      <c r="C30" s="5" t="s">
        <v>26</v>
      </c>
      <c r="D30" s="20">
        <f>SUM(GL!E92:E95)</f>
        <v>635.27083333332905</v>
      </c>
    </row>
    <row r="31" spans="1:4" x14ac:dyDescent="0.25">
      <c r="A31" s="25" t="s">
        <v>20</v>
      </c>
      <c r="B31" s="19">
        <v>27639</v>
      </c>
      <c r="C31" s="5" t="s">
        <v>36</v>
      </c>
      <c r="D31" s="20">
        <f>SUM(GL!E96:E140)</f>
        <v>8176.8249603395025</v>
      </c>
    </row>
    <row r="32" spans="1:4" x14ac:dyDescent="0.25">
      <c r="A32" s="25" t="s">
        <v>20</v>
      </c>
      <c r="B32" s="19">
        <v>28340</v>
      </c>
      <c r="C32" s="5" t="s">
        <v>37</v>
      </c>
      <c r="D32" s="20">
        <f>SUM(GL!E141:E155)</f>
        <v>6278.6648674289745</v>
      </c>
    </row>
    <row r="33" spans="1:4" x14ac:dyDescent="0.25">
      <c r="A33" s="25" t="s">
        <v>20</v>
      </c>
      <c r="B33" s="19">
        <v>28420</v>
      </c>
      <c r="C33" s="5" t="s">
        <v>29</v>
      </c>
      <c r="D33" s="20">
        <f>SUM(GL!E156:E161)</f>
        <v>899.68831035254868</v>
      </c>
    </row>
    <row r="34" spans="1:4" x14ac:dyDescent="0.25">
      <c r="A34" s="25" t="s">
        <v>20</v>
      </c>
      <c r="B34" s="19">
        <v>28450</v>
      </c>
      <c r="C34" s="5" t="s">
        <v>16</v>
      </c>
      <c r="D34" s="20">
        <f>SUM(GL!E162:E167)</f>
        <v>2689.2488061601653</v>
      </c>
    </row>
    <row r="35" spans="1:4" x14ac:dyDescent="0.25">
      <c r="A35" s="25" t="s">
        <v>20</v>
      </c>
      <c r="B35" s="19">
        <v>28460</v>
      </c>
      <c r="C35" s="5" t="s">
        <v>38</v>
      </c>
      <c r="D35" s="20">
        <f>SUM(GL!E168:E170)</f>
        <v>237.3099446283438</v>
      </c>
    </row>
    <row r="36" spans="1:4" x14ac:dyDescent="0.25">
      <c r="A36" s="25" t="s">
        <v>20</v>
      </c>
      <c r="B36" s="19">
        <v>28470</v>
      </c>
      <c r="C36" s="19" t="s">
        <v>15</v>
      </c>
      <c r="D36" s="20">
        <f>SUM(GL!E171)</f>
        <v>18.706962247038401</v>
      </c>
    </row>
    <row r="37" spans="1:4" x14ac:dyDescent="0.25">
      <c r="A37" s="25" t="s">
        <v>20</v>
      </c>
      <c r="B37" s="19">
        <v>28560</v>
      </c>
      <c r="C37" s="5" t="s">
        <v>39</v>
      </c>
      <c r="D37" s="20">
        <f>SUM(GL!E172:E173)</f>
        <v>411.85548945388501</v>
      </c>
    </row>
    <row r="38" spans="1:4" x14ac:dyDescent="0.25">
      <c r="A38" s="25" t="s">
        <v>20</v>
      </c>
      <c r="B38" s="19">
        <v>28610</v>
      </c>
      <c r="C38" s="5" t="s">
        <v>18</v>
      </c>
      <c r="D38" s="20">
        <f>SUM(GL!E174:E175)</f>
        <v>2368.291666666667</v>
      </c>
    </row>
    <row r="39" spans="1:4" x14ac:dyDescent="0.25">
      <c r="A39" s="25" t="s">
        <v>20</v>
      </c>
      <c r="B39" s="19">
        <v>28792</v>
      </c>
      <c r="C39" s="5" t="s">
        <v>57</v>
      </c>
      <c r="D39" s="20">
        <f>SUM(GL!E176:E191)</f>
        <v>3097.1828099891927</v>
      </c>
    </row>
    <row r="40" spans="1:4" x14ac:dyDescent="0.25">
      <c r="A40" s="25" t="s">
        <v>20</v>
      </c>
      <c r="B40" s="19">
        <v>29265</v>
      </c>
      <c r="C40" s="5" t="s">
        <v>42</v>
      </c>
      <c r="D40" s="20">
        <f>SUM(GL!E192:E209)</f>
        <v>4530.2615637496674</v>
      </c>
    </row>
    <row r="41" spans="1:4" x14ac:dyDescent="0.25">
      <c r="A41" s="25" t="s">
        <v>20</v>
      </c>
      <c r="B41" s="19">
        <v>38619</v>
      </c>
      <c r="C41" s="5" t="s">
        <v>43</v>
      </c>
      <c r="D41" s="20">
        <f>SUM(GL!E210:E225)</f>
        <v>3242.8899329859337</v>
      </c>
    </row>
    <row r="42" spans="1:4" x14ac:dyDescent="0.25">
      <c r="A42" s="25" t="s">
        <v>20</v>
      </c>
      <c r="B42" s="19">
        <v>38670</v>
      </c>
      <c r="C42" s="5" t="s">
        <v>40</v>
      </c>
      <c r="D42" s="20">
        <f>SUM(GL!E226:E227)</f>
        <v>240.59364730432341</v>
      </c>
    </row>
    <row r="43" spans="1:4" x14ac:dyDescent="0.25">
      <c r="A43" s="25" t="s">
        <v>20</v>
      </c>
      <c r="B43" s="19">
        <v>38680</v>
      </c>
      <c r="C43" s="5" t="s">
        <v>41</v>
      </c>
      <c r="D43" s="20">
        <f>SUM(GL!E228:E235)</f>
        <v>1210.134948949423</v>
      </c>
    </row>
    <row r="44" spans="1:4" x14ac:dyDescent="0.25">
      <c r="A44" s="25" t="s">
        <v>20</v>
      </c>
      <c r="B44" s="19">
        <v>88544</v>
      </c>
      <c r="C44" s="5" t="s">
        <v>32</v>
      </c>
      <c r="D44" s="20">
        <f>SUM(GL!E236)</f>
        <v>200.956380208334</v>
      </c>
    </row>
    <row r="45" spans="1:4" x14ac:dyDescent="0.25">
      <c r="A45" s="25" t="s">
        <v>20</v>
      </c>
      <c r="B45" s="19">
        <v>88897</v>
      </c>
      <c r="C45" s="5" t="s">
        <v>58</v>
      </c>
      <c r="D45" s="20">
        <f>SUM(GL!E237:E253)</f>
        <v>4648.8622376949188</v>
      </c>
    </row>
    <row r="46" spans="1:4" ht="15.75" thickBot="1" x14ac:dyDescent="0.3">
      <c r="A46" s="25" t="s">
        <v>20</v>
      </c>
      <c r="B46" s="19" t="s">
        <v>12</v>
      </c>
      <c r="C46" s="19" t="s">
        <v>13</v>
      </c>
      <c r="D46" s="20">
        <f>SUM(GL!E254:E268)</f>
        <v>13394.343662519106</v>
      </c>
    </row>
    <row r="47" spans="1:4" ht="15.75" x14ac:dyDescent="0.25">
      <c r="A47" s="21" t="s">
        <v>21</v>
      </c>
      <c r="B47" s="43"/>
      <c r="C47" s="22"/>
      <c r="D47" s="23">
        <f>SUM(D27:D46)</f>
        <v>72543.180366313754</v>
      </c>
    </row>
    <row r="48" spans="1:4" ht="15.75" x14ac:dyDescent="0.25">
      <c r="A48" s="4"/>
      <c r="B48" s="19"/>
      <c r="C48" s="5"/>
      <c r="D48" s="7"/>
    </row>
    <row r="49" spans="1:4" ht="15.75" thickBot="1" x14ac:dyDescent="0.3">
      <c r="B49" s="44"/>
    </row>
    <row r="50" spans="1:4" ht="16.5" thickBot="1" x14ac:dyDescent="0.3">
      <c r="A50" s="26" t="s">
        <v>1</v>
      </c>
      <c r="B50" s="38" t="s">
        <v>0</v>
      </c>
      <c r="C50" s="37" t="s">
        <v>56</v>
      </c>
      <c r="D50" s="16" t="s">
        <v>4</v>
      </c>
    </row>
    <row r="51" spans="1:4" x14ac:dyDescent="0.25">
      <c r="A51" s="25">
        <v>2</v>
      </c>
      <c r="B51" s="19">
        <v>27101</v>
      </c>
      <c r="C51" s="25" t="s">
        <v>44</v>
      </c>
      <c r="D51" s="29">
        <f>SUM('2'!E2:E65)</f>
        <v>9852.7481433014673</v>
      </c>
    </row>
    <row r="52" spans="1:4" x14ac:dyDescent="0.25">
      <c r="A52" s="25">
        <v>2</v>
      </c>
      <c r="B52" s="19">
        <v>27107</v>
      </c>
      <c r="C52" s="25" t="s">
        <v>45</v>
      </c>
      <c r="D52" s="20">
        <f>SUM('2'!E66:E79)</f>
        <v>2405.4368657294749</v>
      </c>
    </row>
    <row r="53" spans="1:4" x14ac:dyDescent="0.25">
      <c r="A53" s="25">
        <v>2</v>
      </c>
      <c r="B53" s="19">
        <v>27430</v>
      </c>
      <c r="C53" s="25" t="s">
        <v>46</v>
      </c>
      <c r="D53" s="20">
        <f>SUM('2'!E80:E108)</f>
        <v>6462.5202151967615</v>
      </c>
    </row>
    <row r="54" spans="1:4" x14ac:dyDescent="0.25">
      <c r="A54" s="25">
        <v>2</v>
      </c>
      <c r="B54" s="19">
        <v>27433</v>
      </c>
      <c r="C54" s="25" t="s">
        <v>59</v>
      </c>
      <c r="D54" s="20">
        <f>SUM('2'!E109:E128)</f>
        <v>3260.8369643704491</v>
      </c>
    </row>
    <row r="55" spans="1:4" x14ac:dyDescent="0.25">
      <c r="A55" s="25">
        <v>2</v>
      </c>
      <c r="B55" s="19">
        <v>27720</v>
      </c>
      <c r="C55" s="25" t="s">
        <v>19</v>
      </c>
      <c r="D55" s="20">
        <f>SUM('2'!E129:E140)</f>
        <v>2310.5347305036366</v>
      </c>
    </row>
    <row r="56" spans="1:4" x14ac:dyDescent="0.25">
      <c r="A56" s="25">
        <v>2</v>
      </c>
      <c r="B56" s="19">
        <v>27809</v>
      </c>
      <c r="C56" s="25" t="s">
        <v>329</v>
      </c>
      <c r="D56" s="20">
        <f>SUM('2'!E141:E168)</f>
        <v>2984.4931971477185</v>
      </c>
    </row>
    <row r="57" spans="1:4" x14ac:dyDescent="0.25">
      <c r="A57" s="25">
        <v>2</v>
      </c>
      <c r="B57" s="19">
        <v>28350</v>
      </c>
      <c r="C57" s="25" t="s">
        <v>28</v>
      </c>
      <c r="D57" s="20">
        <f>SUM('2'!E169:E171)</f>
        <v>410.49999999999136</v>
      </c>
    </row>
    <row r="58" spans="1:4" x14ac:dyDescent="0.25">
      <c r="A58" s="25">
        <v>2</v>
      </c>
      <c r="B58" s="19">
        <v>28450</v>
      </c>
      <c r="C58" s="5" t="s">
        <v>16</v>
      </c>
      <c r="D58" s="20">
        <f>SUM('2'!E172:E180)</f>
        <v>2586.8166693861699</v>
      </c>
    </row>
    <row r="59" spans="1:4" x14ac:dyDescent="0.25">
      <c r="A59" s="25">
        <v>2</v>
      </c>
      <c r="B59" s="19">
        <v>28455</v>
      </c>
      <c r="C59" s="48" t="s">
        <v>73</v>
      </c>
      <c r="D59" s="20">
        <f>SUM('2'!E181:E199)</f>
        <v>3138.0211672791024</v>
      </c>
    </row>
    <row r="60" spans="1:4" x14ac:dyDescent="0.25">
      <c r="A60" s="25">
        <v>2</v>
      </c>
      <c r="B60" s="19">
        <v>28460</v>
      </c>
      <c r="C60" s="5" t="s">
        <v>38</v>
      </c>
      <c r="D60" s="20">
        <f>SUM('2'!E200:E217)</f>
        <v>3948.7855733269148</v>
      </c>
    </row>
    <row r="61" spans="1:4" x14ac:dyDescent="0.25">
      <c r="A61" s="25">
        <v>2</v>
      </c>
      <c r="B61" s="19">
        <v>28470</v>
      </c>
      <c r="C61" s="19" t="s">
        <v>15</v>
      </c>
      <c r="D61" s="20">
        <f>SUM('2'!E218:E220)</f>
        <v>43.930092906913899</v>
      </c>
    </row>
    <row r="62" spans="1:4" x14ac:dyDescent="0.25">
      <c r="A62" s="25">
        <v>2</v>
      </c>
      <c r="B62" s="19">
        <v>28610</v>
      </c>
      <c r="C62" s="5" t="s">
        <v>18</v>
      </c>
      <c r="D62" s="46">
        <f>SUM('2'!E221)</f>
        <v>230.65419900431101</v>
      </c>
    </row>
    <row r="63" spans="1:4" x14ac:dyDescent="0.25">
      <c r="A63" s="25">
        <v>2</v>
      </c>
      <c r="B63" s="19">
        <v>38480</v>
      </c>
      <c r="C63" s="45" t="s">
        <v>60</v>
      </c>
      <c r="D63" s="46">
        <f>SUM('2'!E222:E230)</f>
        <v>4529.7796678930463</v>
      </c>
    </row>
    <row r="64" spans="1:4" x14ac:dyDescent="0.25">
      <c r="A64" s="25">
        <v>2</v>
      </c>
      <c r="B64" s="19">
        <v>38619</v>
      </c>
      <c r="C64" s="25" t="s">
        <v>43</v>
      </c>
      <c r="D64" s="46">
        <f>SUM('2'!E231:E232)</f>
        <v>441.41029125017701</v>
      </c>
    </row>
    <row r="65" spans="1:4" x14ac:dyDescent="0.25">
      <c r="A65" s="25">
        <v>2</v>
      </c>
      <c r="B65" s="19">
        <v>38680</v>
      </c>
      <c r="C65" s="5" t="s">
        <v>41</v>
      </c>
      <c r="D65" s="46">
        <f>SUM('2'!E233:E234)</f>
        <v>504.897232410892</v>
      </c>
    </row>
    <row r="66" spans="1:4" x14ac:dyDescent="0.25">
      <c r="A66" s="25">
        <v>2</v>
      </c>
      <c r="B66" s="19">
        <v>38888</v>
      </c>
      <c r="C66" s="45" t="s">
        <v>72</v>
      </c>
      <c r="D66" s="46">
        <f>SUM('2'!E235)</f>
        <v>402.59902663846299</v>
      </c>
    </row>
    <row r="67" spans="1:4" x14ac:dyDescent="0.25">
      <c r="A67" s="25">
        <v>2</v>
      </c>
      <c r="B67" s="19" t="s">
        <v>74</v>
      </c>
      <c r="C67" s="25" t="s">
        <v>47</v>
      </c>
      <c r="D67" s="46">
        <f>SUM('2'!E280)</f>
        <v>123.18750000001801</v>
      </c>
    </row>
    <row r="68" spans="1:4" x14ac:dyDescent="0.25">
      <c r="A68" s="25">
        <v>2</v>
      </c>
      <c r="B68" s="25" t="s">
        <v>61</v>
      </c>
      <c r="C68" s="25" t="s">
        <v>61</v>
      </c>
      <c r="D68" s="46">
        <f>SUM('2'!E281)</f>
        <v>178.60072592844401</v>
      </c>
    </row>
    <row r="69" spans="1:4" x14ac:dyDescent="0.25">
      <c r="A69" s="25">
        <v>2</v>
      </c>
      <c r="B69" s="19" t="s">
        <v>12</v>
      </c>
      <c r="C69" s="19" t="s">
        <v>13</v>
      </c>
      <c r="D69" s="46">
        <f>SUM('2'!E236:E256)</f>
        <v>22468.054211937884</v>
      </c>
    </row>
    <row r="70" spans="1:4" ht="15.75" thickBot="1" x14ac:dyDescent="0.3">
      <c r="A70" s="25">
        <v>2</v>
      </c>
      <c r="B70" s="19" t="s">
        <v>14</v>
      </c>
      <c r="C70" s="5" t="s">
        <v>14</v>
      </c>
      <c r="D70" s="46">
        <f>SUM('2'!E282:E288)</f>
        <v>1236.1881175164779</v>
      </c>
    </row>
    <row r="71" spans="1:4" ht="15.75" x14ac:dyDescent="0.25">
      <c r="A71" s="21" t="s">
        <v>7</v>
      </c>
      <c r="B71" s="43"/>
      <c r="C71" s="22"/>
      <c r="D71" s="23">
        <f>SUM(D51:D70)</f>
        <v>67519.994591728318</v>
      </c>
    </row>
    <row r="72" spans="1:4" ht="15.75" x14ac:dyDescent="0.25">
      <c r="A72" s="4"/>
      <c r="B72" s="19"/>
      <c r="C72" s="5"/>
      <c r="D72" s="7"/>
    </row>
    <row r="73" spans="1:4" ht="15.75" thickBot="1" x14ac:dyDescent="0.3">
      <c r="B73" s="44"/>
    </row>
    <row r="74" spans="1:4" ht="16.5" thickBot="1" x14ac:dyDescent="0.3">
      <c r="A74" s="26" t="s">
        <v>1</v>
      </c>
      <c r="B74" s="38" t="s">
        <v>0</v>
      </c>
      <c r="C74" s="37" t="s">
        <v>56</v>
      </c>
      <c r="D74" s="16" t="s">
        <v>4</v>
      </c>
    </row>
    <row r="75" spans="1:4" x14ac:dyDescent="0.25">
      <c r="A75" s="25">
        <v>3</v>
      </c>
      <c r="B75" s="19" t="s">
        <v>62</v>
      </c>
      <c r="C75" s="5" t="s">
        <v>63</v>
      </c>
      <c r="D75" s="29">
        <f>SUM('3'!E70)</f>
        <v>129.53161573211099</v>
      </c>
    </row>
    <row r="76" spans="1:4" x14ac:dyDescent="0.25">
      <c r="A76" s="25">
        <v>3</v>
      </c>
      <c r="B76" s="55">
        <v>215</v>
      </c>
      <c r="C76" s="5" t="s">
        <v>33</v>
      </c>
      <c r="D76" s="29">
        <f>SUM('3'!E2:E69)</f>
        <v>10508.404069721273</v>
      </c>
    </row>
    <row r="77" spans="1:4" x14ac:dyDescent="0.25">
      <c r="A77" s="25">
        <v>3</v>
      </c>
      <c r="B77" s="19">
        <v>27710</v>
      </c>
      <c r="C77" s="5" t="s">
        <v>64</v>
      </c>
      <c r="D77" s="29">
        <f>SUM('3'!E71)</f>
        <v>283.384259433522</v>
      </c>
    </row>
    <row r="78" spans="1:4" x14ac:dyDescent="0.25">
      <c r="A78" s="25">
        <v>3</v>
      </c>
      <c r="B78" s="19">
        <v>27720</v>
      </c>
      <c r="C78" s="5" t="s">
        <v>19</v>
      </c>
      <c r="D78" s="29">
        <f>SUM('3'!E72)</f>
        <v>55.200720826020003</v>
      </c>
    </row>
    <row r="79" spans="1:4" x14ac:dyDescent="0.25">
      <c r="A79" s="25">
        <v>3</v>
      </c>
      <c r="B79" s="19">
        <v>28350</v>
      </c>
      <c r="C79" s="25" t="s">
        <v>28</v>
      </c>
      <c r="D79" s="29">
        <f>SUM('3'!E73:E76)</f>
        <v>76.062845486821601</v>
      </c>
    </row>
    <row r="80" spans="1:4" x14ac:dyDescent="0.25">
      <c r="A80" s="25">
        <v>3</v>
      </c>
      <c r="B80" s="19">
        <v>28450</v>
      </c>
      <c r="C80" s="5" t="s">
        <v>16</v>
      </c>
      <c r="D80" s="29">
        <f>SUM('3'!E77:E81)</f>
        <v>230.86122762472775</v>
      </c>
    </row>
    <row r="81" spans="1:4" x14ac:dyDescent="0.25">
      <c r="A81" s="25">
        <v>3</v>
      </c>
      <c r="B81" s="19">
        <v>28460</v>
      </c>
      <c r="C81" s="5" t="s">
        <v>38</v>
      </c>
      <c r="D81" s="29">
        <f>SUM('3'!E82:E83)</f>
        <v>101.18295123242669</v>
      </c>
    </row>
    <row r="82" spans="1:4" x14ac:dyDescent="0.25">
      <c r="A82" s="25">
        <v>3</v>
      </c>
      <c r="B82" s="19">
        <v>28470</v>
      </c>
      <c r="C82" s="19" t="s">
        <v>15</v>
      </c>
      <c r="D82" s="29">
        <f>SUM('3'!E84:E86)</f>
        <v>226.23238757203805</v>
      </c>
    </row>
    <row r="83" spans="1:4" x14ac:dyDescent="0.25">
      <c r="A83" s="25">
        <v>3</v>
      </c>
      <c r="B83" s="19">
        <v>38632</v>
      </c>
      <c r="C83" s="5" t="s">
        <v>437</v>
      </c>
      <c r="D83" s="29">
        <f>SUM('3'!E87:E88)</f>
        <v>891.570248863502</v>
      </c>
    </row>
    <row r="84" spans="1:4" x14ac:dyDescent="0.25">
      <c r="A84" s="25">
        <v>3</v>
      </c>
      <c r="B84" s="19">
        <v>88421</v>
      </c>
      <c r="C84" s="5" t="s">
        <v>48</v>
      </c>
      <c r="D84" s="29">
        <f>SUM('3'!E89:E95)</f>
        <v>1280.2397830603663</v>
      </c>
    </row>
    <row r="85" spans="1:4" x14ac:dyDescent="0.25">
      <c r="A85" s="25">
        <v>3</v>
      </c>
      <c r="B85" s="19">
        <v>88635</v>
      </c>
      <c r="C85" s="5" t="s">
        <v>50</v>
      </c>
      <c r="D85" s="29">
        <f>SUM('3'!E96:E106)</f>
        <v>3790.6151109305156</v>
      </c>
    </row>
    <row r="86" spans="1:4" x14ac:dyDescent="0.25">
      <c r="A86" s="25">
        <v>3</v>
      </c>
      <c r="B86" s="19">
        <v>88640</v>
      </c>
      <c r="C86" s="45" t="s">
        <v>363</v>
      </c>
      <c r="D86" s="29">
        <f>SUM('3'!E107:E116)</f>
        <v>3878.196153428386</v>
      </c>
    </row>
    <row r="87" spans="1:4" x14ac:dyDescent="0.25">
      <c r="A87" s="25">
        <v>3</v>
      </c>
      <c r="B87" s="19">
        <v>88650</v>
      </c>
      <c r="C87" s="5" t="s">
        <v>365</v>
      </c>
      <c r="D87" s="29">
        <f>SUM('3'!E117:E133)</f>
        <v>4852.560219034347</v>
      </c>
    </row>
    <row r="88" spans="1:4" x14ac:dyDescent="0.25">
      <c r="A88" s="25">
        <v>3</v>
      </c>
      <c r="B88" s="19">
        <v>88652</v>
      </c>
      <c r="C88" s="5" t="s">
        <v>65</v>
      </c>
      <c r="D88" s="29">
        <f>SUM('3'!E134:E138)</f>
        <v>921.32797737706915</v>
      </c>
    </row>
    <row r="89" spans="1:4" x14ac:dyDescent="0.25">
      <c r="A89" s="25">
        <v>3</v>
      </c>
      <c r="B89" s="19">
        <v>88710</v>
      </c>
      <c r="C89" s="45" t="s">
        <v>66</v>
      </c>
      <c r="D89" s="29">
        <f>SUM('3'!E139)</f>
        <v>247.00888818539801</v>
      </c>
    </row>
    <row r="90" spans="1:4" x14ac:dyDescent="0.25">
      <c r="A90" s="25">
        <v>3</v>
      </c>
      <c r="B90" s="19" t="s">
        <v>12</v>
      </c>
      <c r="C90" s="19" t="s">
        <v>13</v>
      </c>
      <c r="D90" s="29">
        <f>SUM('3'!E140:E146)</f>
        <v>7443.0989312404581</v>
      </c>
    </row>
    <row r="91" spans="1:4" ht="15.75" thickBot="1" x14ac:dyDescent="0.3">
      <c r="A91" s="25">
        <v>3</v>
      </c>
      <c r="B91" s="19" t="s">
        <v>14</v>
      </c>
      <c r="C91" s="5" t="s">
        <v>14</v>
      </c>
      <c r="D91" s="29">
        <f>SUM('3'!E161:E163)</f>
        <v>720.78269831296996</v>
      </c>
    </row>
    <row r="92" spans="1:4" ht="15.75" x14ac:dyDescent="0.25">
      <c r="A92" s="21" t="s">
        <v>8</v>
      </c>
      <c r="B92" s="43"/>
      <c r="C92" s="22"/>
      <c r="D92" s="23">
        <f>SUM(D75:D91)</f>
        <v>35636.260088061958</v>
      </c>
    </row>
    <row r="93" spans="1:4" ht="15.75" x14ac:dyDescent="0.25">
      <c r="A93" s="4"/>
      <c r="B93" s="19"/>
      <c r="C93" s="5"/>
      <c r="D93" s="7"/>
    </row>
    <row r="94" spans="1:4" ht="15.75" thickBot="1" x14ac:dyDescent="0.3">
      <c r="B94" s="44"/>
    </row>
    <row r="95" spans="1:4" ht="16.5" thickBot="1" x14ac:dyDescent="0.3">
      <c r="A95" s="26" t="s">
        <v>1</v>
      </c>
      <c r="B95" s="38" t="s">
        <v>0</v>
      </c>
      <c r="C95" s="37" t="s">
        <v>56</v>
      </c>
      <c r="D95" s="16" t="s">
        <v>4</v>
      </c>
    </row>
    <row r="96" spans="1:4" x14ac:dyDescent="0.25">
      <c r="A96" s="30">
        <v>4</v>
      </c>
      <c r="B96" s="43">
        <v>27101</v>
      </c>
      <c r="C96" s="31" t="s">
        <v>67</v>
      </c>
      <c r="D96" s="32">
        <f>SUM('4'!E2)</f>
        <v>220.87481459325801</v>
      </c>
    </row>
    <row r="97" spans="1:4" x14ac:dyDescent="0.25">
      <c r="A97" s="25">
        <v>4</v>
      </c>
      <c r="B97" s="19">
        <v>28450</v>
      </c>
      <c r="C97" s="5" t="s">
        <v>16</v>
      </c>
      <c r="D97" s="29">
        <f>SUM('4'!E3:E6)</f>
        <v>192.3376806830467</v>
      </c>
    </row>
    <row r="98" spans="1:4" x14ac:dyDescent="0.25">
      <c r="A98" s="25">
        <v>4</v>
      </c>
      <c r="B98" s="19">
        <v>28460</v>
      </c>
      <c r="C98" s="5" t="s">
        <v>38</v>
      </c>
      <c r="D98" s="29">
        <f>SUM('4'!E7:E8)</f>
        <v>137.0361144517172</v>
      </c>
    </row>
    <row r="99" spans="1:4" x14ac:dyDescent="0.25">
      <c r="A99" s="25">
        <v>4</v>
      </c>
      <c r="B99" s="19">
        <v>28470</v>
      </c>
      <c r="C99" s="19" t="s">
        <v>15</v>
      </c>
      <c r="D99" s="29">
        <f>SUM('4'!E9)</f>
        <v>17.4969618055562</v>
      </c>
    </row>
    <row r="100" spans="1:4" x14ac:dyDescent="0.25">
      <c r="A100" s="25">
        <v>4</v>
      </c>
      <c r="B100" s="19">
        <v>28560</v>
      </c>
      <c r="C100" s="19" t="s">
        <v>39</v>
      </c>
      <c r="D100" s="29">
        <f>SUM('4'!E10)</f>
        <v>212.58523596318699</v>
      </c>
    </row>
    <row r="101" spans="1:4" x14ac:dyDescent="0.25">
      <c r="A101" s="25">
        <v>4</v>
      </c>
      <c r="B101" s="19">
        <v>28700</v>
      </c>
      <c r="C101" s="19" t="s">
        <v>30</v>
      </c>
      <c r="D101" s="29">
        <f>SUM('4'!E11:E17)</f>
        <v>2291.6237994783655</v>
      </c>
    </row>
    <row r="102" spans="1:4" x14ac:dyDescent="0.25">
      <c r="A102" s="25">
        <v>4</v>
      </c>
      <c r="B102" s="19">
        <v>37639</v>
      </c>
      <c r="C102" s="19" t="s">
        <v>75</v>
      </c>
      <c r="D102" s="29">
        <f>SUM('4'!E18:E19)</f>
        <v>633.48203898467796</v>
      </c>
    </row>
    <row r="103" spans="1:4" x14ac:dyDescent="0.25">
      <c r="A103" s="25">
        <v>4</v>
      </c>
      <c r="B103" s="19">
        <v>38400</v>
      </c>
      <c r="C103" s="19" t="s">
        <v>76</v>
      </c>
      <c r="D103" s="29">
        <f>SUM('4'!E20:E28)</f>
        <v>4110.4283556430764</v>
      </c>
    </row>
    <row r="104" spans="1:4" x14ac:dyDescent="0.25">
      <c r="A104" s="25">
        <v>4</v>
      </c>
      <c r="B104" s="19">
        <v>38480</v>
      </c>
      <c r="C104" s="5" t="s">
        <v>60</v>
      </c>
      <c r="D104" s="29">
        <f>SUM('4'!E29:E35)</f>
        <v>3986.7385050485027</v>
      </c>
    </row>
    <row r="105" spans="1:4" x14ac:dyDescent="0.25">
      <c r="A105" s="25">
        <v>4</v>
      </c>
      <c r="B105" s="19">
        <v>88513</v>
      </c>
      <c r="C105" s="5" t="s">
        <v>51</v>
      </c>
      <c r="D105" s="29">
        <f>SUM('4'!E36)</f>
        <v>330.42388048331401</v>
      </c>
    </row>
    <row r="106" spans="1:4" x14ac:dyDescent="0.25">
      <c r="A106" s="25">
        <v>4</v>
      </c>
      <c r="B106" s="19">
        <v>88652</v>
      </c>
      <c r="C106" s="5" t="s">
        <v>65</v>
      </c>
      <c r="D106" s="29">
        <f>SUM('4'!E37:E41)</f>
        <v>1750.1744139157815</v>
      </c>
    </row>
    <row r="107" spans="1:4" x14ac:dyDescent="0.25">
      <c r="A107" s="25">
        <v>4</v>
      </c>
      <c r="B107" s="19">
        <v>88759</v>
      </c>
      <c r="C107" s="5" t="s">
        <v>68</v>
      </c>
      <c r="D107" s="29">
        <f>SUM('4'!E42:E44)</f>
        <v>1002.730917576966</v>
      </c>
    </row>
    <row r="108" spans="1:4" x14ac:dyDescent="0.25">
      <c r="A108" s="25">
        <v>4</v>
      </c>
      <c r="B108" s="19" t="s">
        <v>70</v>
      </c>
      <c r="C108" s="5" t="s">
        <v>69</v>
      </c>
      <c r="D108" s="29">
        <f>SUM('4'!E45:E111)</f>
        <v>10288.830756720996</v>
      </c>
    </row>
    <row r="109" spans="1:4" x14ac:dyDescent="0.25">
      <c r="A109" s="25">
        <v>4</v>
      </c>
      <c r="B109" s="19" t="s">
        <v>12</v>
      </c>
      <c r="C109" s="19" t="s">
        <v>13</v>
      </c>
      <c r="D109" s="29">
        <f>SUM('4'!E112:E121)</f>
        <v>9378.3890071321421</v>
      </c>
    </row>
    <row r="110" spans="1:4" ht="15.75" thickBot="1" x14ac:dyDescent="0.3">
      <c r="A110" s="25">
        <v>4</v>
      </c>
      <c r="B110" s="19" t="s">
        <v>14</v>
      </c>
      <c r="C110" s="5" t="s">
        <v>14</v>
      </c>
      <c r="D110" s="29">
        <f>SUM('4'!E152:E160)</f>
        <v>1255.7048973766157</v>
      </c>
    </row>
    <row r="111" spans="1:4" ht="15.75" x14ac:dyDescent="0.25">
      <c r="A111" s="21" t="s">
        <v>9</v>
      </c>
      <c r="B111" s="43"/>
      <c r="C111" s="22"/>
      <c r="D111" s="23">
        <f>SUM(D96:D110)</f>
        <v>35808.857379857203</v>
      </c>
    </row>
    <row r="112" spans="1:4" ht="15.75" x14ac:dyDescent="0.25">
      <c r="A112" s="4"/>
      <c r="B112" s="19"/>
      <c r="C112" s="5"/>
      <c r="D112" s="6"/>
    </row>
    <row r="113" spans="1:4" ht="15.75" thickBot="1" x14ac:dyDescent="0.3">
      <c r="B113" s="44"/>
      <c r="D113" s="3"/>
    </row>
    <row r="114" spans="1:4" ht="16.5" thickBot="1" x14ac:dyDescent="0.3">
      <c r="A114" s="26" t="s">
        <v>1</v>
      </c>
      <c r="B114" s="38" t="s">
        <v>0</v>
      </c>
      <c r="C114" s="37" t="s">
        <v>56</v>
      </c>
      <c r="D114" s="16" t="s">
        <v>4</v>
      </c>
    </row>
    <row r="115" spans="1:4" x14ac:dyDescent="0.25">
      <c r="A115" s="30">
        <v>5</v>
      </c>
      <c r="B115" s="43">
        <v>26420</v>
      </c>
      <c r="C115" s="22" t="s">
        <v>52</v>
      </c>
      <c r="D115" s="32">
        <f>SUM('5'!E2:E71)</f>
        <v>11265.836030787823</v>
      </c>
    </row>
    <row r="116" spans="1:4" x14ac:dyDescent="0.25">
      <c r="A116" s="25">
        <v>5</v>
      </c>
      <c r="B116" s="19">
        <v>28450</v>
      </c>
      <c r="C116" s="5" t="s">
        <v>16</v>
      </c>
      <c r="D116" s="29">
        <f>SUM('5'!E72:E74)</f>
        <v>103.7135329643383</v>
      </c>
    </row>
    <row r="117" spans="1:4" x14ac:dyDescent="0.25">
      <c r="A117" s="25">
        <v>5</v>
      </c>
      <c r="B117" s="19">
        <v>28460</v>
      </c>
      <c r="C117" s="5" t="s">
        <v>38</v>
      </c>
      <c r="D117" s="29">
        <f>SUM('5'!E75)</f>
        <v>91.991777612308894</v>
      </c>
    </row>
    <row r="118" spans="1:4" x14ac:dyDescent="0.25">
      <c r="A118" s="25">
        <v>5</v>
      </c>
      <c r="B118" s="19">
        <v>28470</v>
      </c>
      <c r="C118" s="19" t="s">
        <v>15</v>
      </c>
      <c r="D118" s="29">
        <f>SUM('5'!E76)</f>
        <v>19.312500000001201</v>
      </c>
    </row>
    <row r="119" spans="1:4" x14ac:dyDescent="0.25">
      <c r="A119" s="25">
        <v>5</v>
      </c>
      <c r="B119" s="19" t="s">
        <v>70</v>
      </c>
      <c r="C119" s="5" t="s">
        <v>69</v>
      </c>
      <c r="D119" s="29">
        <f>SUM('5'!E77:E149)</f>
        <v>10953.090609443414</v>
      </c>
    </row>
    <row r="120" spans="1:4" ht="15.75" thickBot="1" x14ac:dyDescent="0.3">
      <c r="A120" s="25">
        <v>5</v>
      </c>
      <c r="B120" s="19" t="s">
        <v>12</v>
      </c>
      <c r="C120" s="19" t="s">
        <v>13</v>
      </c>
      <c r="D120" s="29">
        <f>SUM('5'!E150:E162)</f>
        <v>10356.612512656611</v>
      </c>
    </row>
    <row r="121" spans="1:4" ht="15.75" x14ac:dyDescent="0.25">
      <c r="A121" s="21" t="s">
        <v>10</v>
      </c>
      <c r="B121" s="43"/>
      <c r="C121" s="22"/>
      <c r="D121" s="23">
        <f>SUM(D115:D120)</f>
        <v>32790.5569634645</v>
      </c>
    </row>
    <row r="122" spans="1:4" ht="15.75" x14ac:dyDescent="0.25">
      <c r="A122" s="4"/>
      <c r="B122" s="19"/>
      <c r="C122" s="5"/>
      <c r="D122" s="6"/>
    </row>
    <row r="123" spans="1:4" ht="15.75" thickBot="1" x14ac:dyDescent="0.3">
      <c r="B123" s="44"/>
      <c r="D123" s="3"/>
    </row>
    <row r="124" spans="1:4" ht="16.5" thickBot="1" x14ac:dyDescent="0.3">
      <c r="A124" s="26" t="s">
        <v>1</v>
      </c>
      <c r="B124" s="38" t="s">
        <v>0</v>
      </c>
      <c r="C124" s="37" t="s">
        <v>56</v>
      </c>
      <c r="D124" s="16" t="s">
        <v>4</v>
      </c>
    </row>
    <row r="125" spans="1:4" x14ac:dyDescent="0.25">
      <c r="A125" s="30">
        <v>6</v>
      </c>
      <c r="B125" s="55">
        <v>215</v>
      </c>
      <c r="C125" s="35" t="s">
        <v>33</v>
      </c>
      <c r="D125" s="32">
        <f>SUM('6'!E2:E16)</f>
        <v>2748.3695442383523</v>
      </c>
    </row>
    <row r="126" spans="1:4" x14ac:dyDescent="0.25">
      <c r="A126" s="25">
        <v>6</v>
      </c>
      <c r="B126" s="19">
        <v>26420</v>
      </c>
      <c r="C126" s="5" t="s">
        <v>52</v>
      </c>
      <c r="D126" s="29">
        <f>SUM('6'!E17:E18)</f>
        <v>2049.3559275464268</v>
      </c>
    </row>
    <row r="127" spans="1:4" x14ac:dyDescent="0.25">
      <c r="A127" s="25">
        <v>6</v>
      </c>
      <c r="B127" s="19">
        <v>28450</v>
      </c>
      <c r="C127" s="5" t="s">
        <v>16</v>
      </c>
      <c r="D127" s="29">
        <f>SUM('6'!E19:E21)</f>
        <v>111.79520654396441</v>
      </c>
    </row>
    <row r="128" spans="1:4" x14ac:dyDescent="0.25">
      <c r="A128" s="25">
        <v>6</v>
      </c>
      <c r="B128" s="19">
        <v>28460</v>
      </c>
      <c r="C128" s="5" t="s">
        <v>38</v>
      </c>
      <c r="D128" s="29">
        <f>SUM('6'!E22)</f>
        <v>109.475745654466</v>
      </c>
    </row>
    <row r="129" spans="1:4" x14ac:dyDescent="0.25">
      <c r="A129" s="25">
        <v>6</v>
      </c>
      <c r="B129" s="19">
        <v>28470</v>
      </c>
      <c r="C129" s="19" t="s">
        <v>15</v>
      </c>
      <c r="D129" s="29">
        <f>SUM('6'!E23)</f>
        <v>30.4808434512377</v>
      </c>
    </row>
    <row r="130" spans="1:4" x14ac:dyDescent="0.25">
      <c r="A130" s="25">
        <v>6</v>
      </c>
      <c r="B130" s="19">
        <v>38619</v>
      </c>
      <c r="C130" s="19" t="s">
        <v>43</v>
      </c>
      <c r="D130" s="29">
        <f>SUM('6'!E24:E42)</f>
        <v>7998.2957746804768</v>
      </c>
    </row>
    <row r="131" spans="1:4" x14ac:dyDescent="0.25">
      <c r="A131" s="25">
        <v>6</v>
      </c>
      <c r="B131" s="19" t="s">
        <v>12</v>
      </c>
      <c r="C131" s="19" t="s">
        <v>13</v>
      </c>
      <c r="D131" s="29">
        <f>SUM('6'!E43:E45)</f>
        <v>1887.0705181998608</v>
      </c>
    </row>
    <row r="132" spans="1:4" ht="15.75" thickBot="1" x14ac:dyDescent="0.3">
      <c r="A132" s="25">
        <v>6</v>
      </c>
      <c r="B132" s="19" t="s">
        <v>14</v>
      </c>
      <c r="C132" s="5" t="s">
        <v>14</v>
      </c>
      <c r="D132" s="29">
        <f>SUM('6'!E52:E54)</f>
        <v>281.20902732502498</v>
      </c>
    </row>
    <row r="133" spans="1:4" ht="15.75" x14ac:dyDescent="0.25">
      <c r="A133" s="21" t="s">
        <v>11</v>
      </c>
      <c r="B133" s="43"/>
      <c r="C133" s="22"/>
      <c r="D133" s="23">
        <f>SUM(D125:D132)</f>
        <v>15216.05258763981</v>
      </c>
    </row>
    <row r="134" spans="1:4" x14ac:dyDescent="0.25">
      <c r="B134" s="44"/>
      <c r="D134" s="3"/>
    </row>
    <row r="135" spans="1:4" ht="15.75" thickBot="1" x14ac:dyDescent="0.3">
      <c r="B135" s="44"/>
    </row>
    <row r="136" spans="1:4" ht="16.5" thickBot="1" x14ac:dyDescent="0.3">
      <c r="A136" s="26" t="s">
        <v>1</v>
      </c>
      <c r="B136" s="38" t="s">
        <v>0</v>
      </c>
      <c r="C136" s="37" t="s">
        <v>56</v>
      </c>
      <c r="D136" s="16" t="s">
        <v>4</v>
      </c>
    </row>
    <row r="137" spans="1:4" x14ac:dyDescent="0.25">
      <c r="A137" s="30">
        <v>7</v>
      </c>
      <c r="B137" s="43">
        <v>28450</v>
      </c>
      <c r="C137" s="35" t="s">
        <v>16</v>
      </c>
      <c r="D137" s="32">
        <f>SUM('7'!E2:E4)</f>
        <v>1755.2951388888371</v>
      </c>
    </row>
    <row r="138" spans="1:4" x14ac:dyDescent="0.25">
      <c r="A138" s="25">
        <v>7</v>
      </c>
      <c r="B138" s="19">
        <v>38680</v>
      </c>
      <c r="C138" s="5" t="s">
        <v>41</v>
      </c>
      <c r="D138" s="29">
        <f>SUM('7'!E5:E6)</f>
        <v>156.1332318197816</v>
      </c>
    </row>
    <row r="139" spans="1:4" x14ac:dyDescent="0.25">
      <c r="A139" s="25">
        <v>7</v>
      </c>
      <c r="B139" s="19">
        <v>88510</v>
      </c>
      <c r="C139" s="5" t="s">
        <v>49</v>
      </c>
      <c r="D139" s="29">
        <f>SUM('7'!E7:E8)</f>
        <v>358.012423341692</v>
      </c>
    </row>
    <row r="140" spans="1:4" x14ac:dyDescent="0.25">
      <c r="A140" s="25">
        <v>7</v>
      </c>
      <c r="B140" s="19">
        <v>88635</v>
      </c>
      <c r="C140" s="5" t="s">
        <v>50</v>
      </c>
      <c r="D140" s="29">
        <f>SUM('7'!E9:E13)</f>
        <v>830.59888453431131</v>
      </c>
    </row>
    <row r="141" spans="1:4" x14ac:dyDescent="0.25">
      <c r="A141" s="25">
        <v>7</v>
      </c>
      <c r="B141" s="19">
        <v>88756</v>
      </c>
      <c r="C141" s="5" t="s">
        <v>53</v>
      </c>
      <c r="D141" s="29">
        <f>SUM('7'!E14)</f>
        <v>154.07733510144499</v>
      </c>
    </row>
    <row r="142" spans="1:4" x14ac:dyDescent="0.25">
      <c r="A142" s="25">
        <v>7</v>
      </c>
      <c r="B142" s="19" t="s">
        <v>12</v>
      </c>
      <c r="C142" s="19" t="s">
        <v>13</v>
      </c>
      <c r="D142" s="29">
        <f>SUM('7'!E15:E16)</f>
        <v>409.98605675376115</v>
      </c>
    </row>
    <row r="143" spans="1:4" ht="15.75" thickBot="1" x14ac:dyDescent="0.3">
      <c r="A143" s="25">
        <v>7</v>
      </c>
      <c r="B143" s="19" t="s">
        <v>14</v>
      </c>
      <c r="C143" s="5" t="s">
        <v>14</v>
      </c>
      <c r="D143" s="29">
        <f>SUM('7'!E21:E26)</f>
        <v>195.52254934609294</v>
      </c>
    </row>
    <row r="144" spans="1:4" ht="15.75" x14ac:dyDescent="0.25">
      <c r="A144" s="21" t="s">
        <v>22</v>
      </c>
      <c r="B144" s="43"/>
      <c r="C144" s="22"/>
      <c r="D144" s="23">
        <f>SUM(D137:D143)</f>
        <v>3859.6256197859211</v>
      </c>
    </row>
    <row r="145" spans="1:4" x14ac:dyDescent="0.25">
      <c r="B145" s="44"/>
    </row>
    <row r="146" spans="1:4" ht="15.75" thickBot="1" x14ac:dyDescent="0.3">
      <c r="B146" s="44"/>
    </row>
    <row r="147" spans="1:4" ht="16.5" thickBot="1" x14ac:dyDescent="0.3">
      <c r="A147" s="26" t="s">
        <v>1</v>
      </c>
      <c r="B147" s="38" t="s">
        <v>0</v>
      </c>
      <c r="C147" s="37" t="s">
        <v>56</v>
      </c>
      <c r="D147" s="16" t="s">
        <v>4</v>
      </c>
    </row>
    <row r="148" spans="1:4" ht="15.75" thickBot="1" x14ac:dyDescent="0.3">
      <c r="A148" s="30">
        <v>8</v>
      </c>
      <c r="B148" s="43">
        <v>28450</v>
      </c>
      <c r="C148" s="35" t="s">
        <v>16</v>
      </c>
      <c r="D148" s="32">
        <f>SUM('8'!E2)</f>
        <v>154.407738070249</v>
      </c>
    </row>
    <row r="149" spans="1:4" ht="15.75" x14ac:dyDescent="0.25">
      <c r="A149" s="21" t="s">
        <v>23</v>
      </c>
      <c r="B149" s="43"/>
      <c r="C149" s="22"/>
      <c r="D149" s="24">
        <f>SUM(D148:D148)</f>
        <v>154.407738070249</v>
      </c>
    </row>
    <row r="150" spans="1:4" x14ac:dyDescent="0.25">
      <c r="A150" s="5"/>
      <c r="B150" s="19"/>
      <c r="C150" s="5"/>
      <c r="D150" s="39"/>
    </row>
    <row r="151" spans="1:4" x14ac:dyDescent="0.25">
      <c r="B151" s="44"/>
    </row>
    <row r="152" spans="1:4" x14ac:dyDescent="0.25">
      <c r="B152" s="44"/>
    </row>
    <row r="153" spans="1:4" x14ac:dyDescent="0.25">
      <c r="B153" s="44"/>
    </row>
    <row r="154" spans="1:4" x14ac:dyDescent="0.25">
      <c r="B154" s="44"/>
    </row>
    <row r="155" spans="1:4" x14ac:dyDescent="0.25">
      <c r="B155" s="44"/>
    </row>
    <row r="156" spans="1:4" x14ac:dyDescent="0.25">
      <c r="B156" s="44"/>
    </row>
    <row r="157" spans="1:4" x14ac:dyDescent="0.25">
      <c r="B157" s="44"/>
    </row>
    <row r="158" spans="1:4" x14ac:dyDescent="0.25">
      <c r="B158" s="44"/>
    </row>
    <row r="159" spans="1:4" x14ac:dyDescent="0.25">
      <c r="B159" s="44"/>
    </row>
    <row r="160" spans="1:4" x14ac:dyDescent="0.25">
      <c r="B160" s="44"/>
    </row>
    <row r="161" spans="2:2" x14ac:dyDescent="0.25">
      <c r="B161" s="44"/>
    </row>
    <row r="162" spans="2:2" x14ac:dyDescent="0.25">
      <c r="B162" s="44"/>
    </row>
    <row r="163" spans="2:2" x14ac:dyDescent="0.25">
      <c r="B163" s="44"/>
    </row>
    <row r="164" spans="2:2" x14ac:dyDescent="0.25">
      <c r="B164" s="44"/>
    </row>
    <row r="165" spans="2:2" x14ac:dyDescent="0.25">
      <c r="B165" s="44"/>
    </row>
    <row r="166" spans="2:2" x14ac:dyDescent="0.25">
      <c r="B166" s="44"/>
    </row>
    <row r="167" spans="2:2" x14ac:dyDescent="0.25">
      <c r="B167" s="44"/>
    </row>
    <row r="168" spans="2:2" x14ac:dyDescent="0.25">
      <c r="B168" s="44"/>
    </row>
    <row r="169" spans="2:2" x14ac:dyDescent="0.25">
      <c r="B169" s="44"/>
    </row>
    <row r="170" spans="2:2" x14ac:dyDescent="0.25">
      <c r="B170" s="44"/>
    </row>
    <row r="171" spans="2:2" x14ac:dyDescent="0.25">
      <c r="B171" s="44"/>
    </row>
    <row r="172" spans="2:2" x14ac:dyDescent="0.25">
      <c r="B172" s="44"/>
    </row>
    <row r="173" spans="2:2" x14ac:dyDescent="0.25">
      <c r="B173" s="44"/>
    </row>
    <row r="174" spans="2:2" x14ac:dyDescent="0.25">
      <c r="B174" s="44"/>
    </row>
    <row r="175" spans="2:2" x14ac:dyDescent="0.25">
      <c r="B175" s="44"/>
    </row>
    <row r="176" spans="2:2" x14ac:dyDescent="0.25">
      <c r="B176" s="44"/>
    </row>
    <row r="177" spans="2:2" x14ac:dyDescent="0.25">
      <c r="B177" s="44"/>
    </row>
    <row r="178" spans="2:2" x14ac:dyDescent="0.25">
      <c r="B178" s="44"/>
    </row>
    <row r="179" spans="2:2" x14ac:dyDescent="0.25">
      <c r="B179" s="44"/>
    </row>
    <row r="180" spans="2:2" x14ac:dyDescent="0.25">
      <c r="B180" s="44"/>
    </row>
    <row r="181" spans="2:2" x14ac:dyDescent="0.25">
      <c r="B181" s="44"/>
    </row>
    <row r="182" spans="2:2" x14ac:dyDescent="0.25">
      <c r="B182" s="44"/>
    </row>
    <row r="183" spans="2:2" x14ac:dyDescent="0.25">
      <c r="B183" s="44"/>
    </row>
    <row r="184" spans="2:2" x14ac:dyDescent="0.25">
      <c r="B184" s="44"/>
    </row>
    <row r="185" spans="2:2" x14ac:dyDescent="0.25">
      <c r="B185" s="44"/>
    </row>
    <row r="186" spans="2:2" x14ac:dyDescent="0.25">
      <c r="B186" s="44"/>
    </row>
    <row r="187" spans="2:2" x14ac:dyDescent="0.25">
      <c r="B187" s="44"/>
    </row>
    <row r="188" spans="2:2" x14ac:dyDescent="0.25">
      <c r="B188" s="44"/>
    </row>
    <row r="189" spans="2:2" x14ac:dyDescent="0.25">
      <c r="B189" s="44"/>
    </row>
    <row r="190" spans="2:2" x14ac:dyDescent="0.25">
      <c r="B190" s="44"/>
    </row>
    <row r="191" spans="2:2" x14ac:dyDescent="0.25">
      <c r="B191" s="44"/>
    </row>
    <row r="192" spans="2:2" x14ac:dyDescent="0.25">
      <c r="B192" s="44"/>
    </row>
    <row r="193" spans="2:2" x14ac:dyDescent="0.25">
      <c r="B193" s="44"/>
    </row>
    <row r="194" spans="2:2" x14ac:dyDescent="0.25">
      <c r="B194" s="44"/>
    </row>
    <row r="195" spans="2:2" x14ac:dyDescent="0.25">
      <c r="B195" s="44"/>
    </row>
    <row r="196" spans="2:2" x14ac:dyDescent="0.25">
      <c r="B196" s="44"/>
    </row>
    <row r="197" spans="2:2" x14ac:dyDescent="0.25">
      <c r="B197" s="44"/>
    </row>
    <row r="198" spans="2:2" x14ac:dyDescent="0.25">
      <c r="B198" s="44"/>
    </row>
    <row r="199" spans="2:2" x14ac:dyDescent="0.25">
      <c r="B199" s="44"/>
    </row>
    <row r="200" spans="2:2" x14ac:dyDescent="0.25">
      <c r="B200" s="44"/>
    </row>
    <row r="201" spans="2:2" x14ac:dyDescent="0.25">
      <c r="B201" s="44"/>
    </row>
    <row r="202" spans="2:2" x14ac:dyDescent="0.25">
      <c r="B202" s="44"/>
    </row>
    <row r="203" spans="2:2" x14ac:dyDescent="0.25">
      <c r="B203" s="44"/>
    </row>
    <row r="204" spans="2:2" x14ac:dyDescent="0.25">
      <c r="B204" s="44"/>
    </row>
    <row r="205" spans="2:2" x14ac:dyDescent="0.25">
      <c r="B205" s="44"/>
    </row>
    <row r="206" spans="2:2" x14ac:dyDescent="0.25">
      <c r="B206" s="44"/>
    </row>
    <row r="207" spans="2:2" x14ac:dyDescent="0.25">
      <c r="B207" s="44"/>
    </row>
    <row r="208" spans="2:2" x14ac:dyDescent="0.25">
      <c r="B208" s="44"/>
    </row>
    <row r="209" spans="2:2" x14ac:dyDescent="0.25">
      <c r="B209" s="44"/>
    </row>
    <row r="210" spans="2:2" x14ac:dyDescent="0.25">
      <c r="B210" s="44"/>
    </row>
    <row r="211" spans="2:2" x14ac:dyDescent="0.25">
      <c r="B211" s="44"/>
    </row>
    <row r="212" spans="2:2" x14ac:dyDescent="0.25">
      <c r="B212" s="44"/>
    </row>
    <row r="213" spans="2:2" x14ac:dyDescent="0.25">
      <c r="B213" s="44"/>
    </row>
    <row r="214" spans="2:2" x14ac:dyDescent="0.25">
      <c r="B214" s="44"/>
    </row>
    <row r="215" spans="2:2" x14ac:dyDescent="0.25">
      <c r="B215" s="44"/>
    </row>
    <row r="216" spans="2:2" x14ac:dyDescent="0.25">
      <c r="B216" s="44"/>
    </row>
    <row r="217" spans="2:2" x14ac:dyDescent="0.25">
      <c r="B217" s="44"/>
    </row>
    <row r="218" spans="2:2" x14ac:dyDescent="0.25">
      <c r="B218" s="44"/>
    </row>
    <row r="219" spans="2:2" x14ac:dyDescent="0.25">
      <c r="B219" s="44"/>
    </row>
    <row r="220" spans="2:2" x14ac:dyDescent="0.25">
      <c r="B220" s="44"/>
    </row>
    <row r="221" spans="2:2" x14ac:dyDescent="0.25">
      <c r="B221" s="44"/>
    </row>
    <row r="222" spans="2:2" x14ac:dyDescent="0.25">
      <c r="B222" s="44"/>
    </row>
    <row r="223" spans="2:2" x14ac:dyDescent="0.25">
      <c r="B223" s="44"/>
    </row>
    <row r="224" spans="2:2" x14ac:dyDescent="0.25">
      <c r="B224" s="44"/>
    </row>
    <row r="225" spans="2:2" x14ac:dyDescent="0.25">
      <c r="B225" s="44"/>
    </row>
    <row r="226" spans="2:2" x14ac:dyDescent="0.25">
      <c r="B226" s="44"/>
    </row>
    <row r="227" spans="2:2" x14ac:dyDescent="0.25">
      <c r="B227" s="44"/>
    </row>
    <row r="228" spans="2:2" x14ac:dyDescent="0.25">
      <c r="B228" s="44"/>
    </row>
    <row r="229" spans="2:2" x14ac:dyDescent="0.25">
      <c r="B229" s="44"/>
    </row>
    <row r="230" spans="2:2" x14ac:dyDescent="0.25">
      <c r="B230" s="44"/>
    </row>
    <row r="231" spans="2:2" x14ac:dyDescent="0.25">
      <c r="B231" s="44"/>
    </row>
    <row r="232" spans="2:2" x14ac:dyDescent="0.25">
      <c r="B232" s="44"/>
    </row>
    <row r="233" spans="2:2" x14ac:dyDescent="0.25">
      <c r="B233" s="44"/>
    </row>
    <row r="234" spans="2:2" x14ac:dyDescent="0.25">
      <c r="B234" s="44"/>
    </row>
    <row r="235" spans="2:2" x14ac:dyDescent="0.25">
      <c r="B235" s="44"/>
    </row>
    <row r="236" spans="2:2" x14ac:dyDescent="0.25">
      <c r="B236" s="44"/>
    </row>
    <row r="237" spans="2:2" x14ac:dyDescent="0.25">
      <c r="B237" s="44"/>
    </row>
    <row r="238" spans="2:2" x14ac:dyDescent="0.25">
      <c r="B238" s="44"/>
    </row>
    <row r="239" spans="2:2" x14ac:dyDescent="0.25">
      <c r="B239" s="44"/>
    </row>
    <row r="240" spans="2:2" x14ac:dyDescent="0.25">
      <c r="B240" s="44"/>
    </row>
    <row r="241" spans="2:2" x14ac:dyDescent="0.25">
      <c r="B241" s="44"/>
    </row>
    <row r="242" spans="2:2" x14ac:dyDescent="0.25">
      <c r="B242" s="44"/>
    </row>
    <row r="243" spans="2:2" x14ac:dyDescent="0.25">
      <c r="B243" s="44"/>
    </row>
    <row r="244" spans="2:2" x14ac:dyDescent="0.25">
      <c r="B244" s="44"/>
    </row>
    <row r="245" spans="2:2" x14ac:dyDescent="0.25">
      <c r="B245" s="44"/>
    </row>
    <row r="246" spans="2:2" x14ac:dyDescent="0.25">
      <c r="B246" s="44"/>
    </row>
    <row r="247" spans="2:2" x14ac:dyDescent="0.25">
      <c r="B247" s="44"/>
    </row>
    <row r="248" spans="2:2" x14ac:dyDescent="0.25">
      <c r="B248" s="44"/>
    </row>
    <row r="249" spans="2:2" x14ac:dyDescent="0.25">
      <c r="B249" s="44"/>
    </row>
    <row r="250" spans="2:2" x14ac:dyDescent="0.25">
      <c r="B250" s="44"/>
    </row>
    <row r="251" spans="2:2" x14ac:dyDescent="0.25">
      <c r="B251" s="44"/>
    </row>
    <row r="252" spans="2:2" x14ac:dyDescent="0.25">
      <c r="B252" s="44"/>
    </row>
    <row r="253" spans="2:2" x14ac:dyDescent="0.25">
      <c r="B253" s="44"/>
    </row>
    <row r="254" spans="2:2" x14ac:dyDescent="0.25">
      <c r="B254" s="44"/>
    </row>
    <row r="255" spans="2:2" x14ac:dyDescent="0.25">
      <c r="B255" s="44"/>
    </row>
    <row r="256" spans="2:2" x14ac:dyDescent="0.25">
      <c r="B256" s="44"/>
    </row>
    <row r="257" spans="2:2" x14ac:dyDescent="0.25">
      <c r="B257" s="44"/>
    </row>
    <row r="258" spans="2:2" x14ac:dyDescent="0.25">
      <c r="B258" s="44"/>
    </row>
    <row r="259" spans="2:2" x14ac:dyDescent="0.25">
      <c r="B259" s="44"/>
    </row>
    <row r="260" spans="2:2" x14ac:dyDescent="0.25">
      <c r="B260" s="44"/>
    </row>
    <row r="261" spans="2:2" x14ac:dyDescent="0.25">
      <c r="B261" s="44"/>
    </row>
    <row r="262" spans="2:2" x14ac:dyDescent="0.25">
      <c r="B262" s="44"/>
    </row>
    <row r="263" spans="2:2" x14ac:dyDescent="0.25">
      <c r="B263" s="44"/>
    </row>
    <row r="264" spans="2:2" x14ac:dyDescent="0.25">
      <c r="B264" s="44"/>
    </row>
    <row r="265" spans="2:2" x14ac:dyDescent="0.25">
      <c r="B265" s="44"/>
    </row>
    <row r="266" spans="2:2" x14ac:dyDescent="0.25">
      <c r="B266" s="44"/>
    </row>
    <row r="267" spans="2:2" x14ac:dyDescent="0.25">
      <c r="B267" s="44"/>
    </row>
    <row r="268" spans="2:2" x14ac:dyDescent="0.25">
      <c r="B268" s="44"/>
    </row>
    <row r="269" spans="2:2" x14ac:dyDescent="0.25">
      <c r="B269" s="44"/>
    </row>
    <row r="270" spans="2:2" x14ac:dyDescent="0.25">
      <c r="B270" s="44"/>
    </row>
    <row r="271" spans="2:2" x14ac:dyDescent="0.25">
      <c r="B271" s="44"/>
    </row>
    <row r="272" spans="2:2" x14ac:dyDescent="0.25">
      <c r="B272" s="44"/>
    </row>
    <row r="273" spans="2:2" x14ac:dyDescent="0.25">
      <c r="B273" s="44"/>
    </row>
    <row r="274" spans="2:2" x14ac:dyDescent="0.25">
      <c r="B274" s="44"/>
    </row>
    <row r="275" spans="2:2" x14ac:dyDescent="0.25">
      <c r="B275" s="44"/>
    </row>
    <row r="276" spans="2:2" x14ac:dyDescent="0.25">
      <c r="B276" s="44"/>
    </row>
    <row r="277" spans="2:2" x14ac:dyDescent="0.25">
      <c r="B277" s="44"/>
    </row>
    <row r="278" spans="2:2" x14ac:dyDescent="0.25">
      <c r="B278" s="44"/>
    </row>
    <row r="279" spans="2:2" x14ac:dyDescent="0.25">
      <c r="B279" s="44"/>
    </row>
    <row r="280" spans="2:2" x14ac:dyDescent="0.25">
      <c r="B280" s="44"/>
    </row>
    <row r="281" spans="2:2" x14ac:dyDescent="0.25">
      <c r="B281" s="44"/>
    </row>
    <row r="282" spans="2:2" x14ac:dyDescent="0.25">
      <c r="B282" s="44"/>
    </row>
    <row r="283" spans="2:2" x14ac:dyDescent="0.25">
      <c r="B283" s="44"/>
    </row>
    <row r="284" spans="2:2" x14ac:dyDescent="0.25">
      <c r="B284" s="44"/>
    </row>
    <row r="285" spans="2:2" x14ac:dyDescent="0.25">
      <c r="B285" s="44"/>
    </row>
    <row r="286" spans="2:2" x14ac:dyDescent="0.25">
      <c r="B286" s="44"/>
    </row>
    <row r="287" spans="2:2" x14ac:dyDescent="0.25">
      <c r="B287" s="44"/>
    </row>
    <row r="288" spans="2:2" x14ac:dyDescent="0.25">
      <c r="B288" s="44"/>
    </row>
    <row r="289" spans="2:2" x14ac:dyDescent="0.25">
      <c r="B289" s="44"/>
    </row>
    <row r="290" spans="2:2" x14ac:dyDescent="0.25">
      <c r="B290" s="44"/>
    </row>
    <row r="291" spans="2:2" x14ac:dyDescent="0.25">
      <c r="B291" s="44"/>
    </row>
    <row r="292" spans="2:2" x14ac:dyDescent="0.25">
      <c r="B292" s="44"/>
    </row>
    <row r="293" spans="2:2" x14ac:dyDescent="0.25">
      <c r="B293" s="44"/>
    </row>
    <row r="294" spans="2:2" x14ac:dyDescent="0.25">
      <c r="B294" s="44"/>
    </row>
    <row r="295" spans="2:2" x14ac:dyDescent="0.25">
      <c r="B295" s="44"/>
    </row>
    <row r="296" spans="2:2" x14ac:dyDescent="0.25">
      <c r="B296" s="44"/>
    </row>
    <row r="297" spans="2:2" x14ac:dyDescent="0.25">
      <c r="B297" s="44"/>
    </row>
    <row r="298" spans="2:2" x14ac:dyDescent="0.25">
      <c r="B298" s="44"/>
    </row>
    <row r="299" spans="2:2" x14ac:dyDescent="0.25">
      <c r="B299" s="44"/>
    </row>
    <row r="300" spans="2:2" x14ac:dyDescent="0.25">
      <c r="B300" s="44"/>
    </row>
    <row r="301" spans="2:2" x14ac:dyDescent="0.25">
      <c r="B301" s="44"/>
    </row>
    <row r="302" spans="2:2" x14ac:dyDescent="0.25">
      <c r="B302" s="44"/>
    </row>
    <row r="303" spans="2:2" x14ac:dyDescent="0.25">
      <c r="B303" s="44"/>
    </row>
    <row r="304" spans="2:2" x14ac:dyDescent="0.25">
      <c r="B304" s="44"/>
    </row>
    <row r="305" spans="2:2" x14ac:dyDescent="0.25">
      <c r="B305" s="44"/>
    </row>
    <row r="306" spans="2:2" x14ac:dyDescent="0.25">
      <c r="B306" s="44"/>
    </row>
    <row r="307" spans="2:2" x14ac:dyDescent="0.25">
      <c r="B307" s="44"/>
    </row>
    <row r="308" spans="2:2" x14ac:dyDescent="0.25">
      <c r="B308" s="44"/>
    </row>
    <row r="309" spans="2:2" x14ac:dyDescent="0.25">
      <c r="B309" s="44"/>
    </row>
    <row r="310" spans="2:2" x14ac:dyDescent="0.25">
      <c r="B310" s="44"/>
    </row>
    <row r="311" spans="2:2" x14ac:dyDescent="0.25">
      <c r="B311" s="44"/>
    </row>
    <row r="312" spans="2:2" x14ac:dyDescent="0.25">
      <c r="B312" s="44"/>
    </row>
    <row r="313" spans="2:2" x14ac:dyDescent="0.25">
      <c r="B313" s="44"/>
    </row>
    <row r="314" spans="2:2" x14ac:dyDescent="0.25">
      <c r="B314" s="44"/>
    </row>
    <row r="315" spans="2:2" x14ac:dyDescent="0.25">
      <c r="B315" s="44"/>
    </row>
    <row r="316" spans="2:2" x14ac:dyDescent="0.25">
      <c r="B316" s="44"/>
    </row>
    <row r="317" spans="2:2" x14ac:dyDescent="0.25">
      <c r="B317" s="44"/>
    </row>
    <row r="318" spans="2:2" x14ac:dyDescent="0.25">
      <c r="B318" s="44"/>
    </row>
    <row r="319" spans="2:2" x14ac:dyDescent="0.25">
      <c r="B319" s="44"/>
    </row>
    <row r="320" spans="2:2" x14ac:dyDescent="0.25">
      <c r="B320" s="44"/>
    </row>
    <row r="321" spans="2:2" x14ac:dyDescent="0.25">
      <c r="B321" s="44"/>
    </row>
    <row r="322" spans="2:2" x14ac:dyDescent="0.25">
      <c r="B322" s="44"/>
    </row>
    <row r="323" spans="2:2" x14ac:dyDescent="0.25">
      <c r="B323" s="44"/>
    </row>
    <row r="324" spans="2:2" x14ac:dyDescent="0.25">
      <c r="B324" s="44"/>
    </row>
    <row r="325" spans="2:2" x14ac:dyDescent="0.25">
      <c r="B325" s="44"/>
    </row>
    <row r="326" spans="2:2" x14ac:dyDescent="0.25">
      <c r="B326" s="44"/>
    </row>
    <row r="327" spans="2:2" x14ac:dyDescent="0.25">
      <c r="B327" s="44"/>
    </row>
    <row r="328" spans="2:2" x14ac:dyDescent="0.25">
      <c r="B328" s="44"/>
    </row>
    <row r="329" spans="2:2" x14ac:dyDescent="0.25">
      <c r="B329" s="44"/>
    </row>
    <row r="330" spans="2:2" x14ac:dyDescent="0.25">
      <c r="B330" s="44"/>
    </row>
    <row r="331" spans="2:2" x14ac:dyDescent="0.25">
      <c r="B331" s="44"/>
    </row>
    <row r="332" spans="2:2" x14ac:dyDescent="0.25">
      <c r="B332" s="44"/>
    </row>
    <row r="333" spans="2:2" x14ac:dyDescent="0.25">
      <c r="B333" s="44"/>
    </row>
    <row r="334" spans="2:2" x14ac:dyDescent="0.25">
      <c r="B334" s="44"/>
    </row>
    <row r="335" spans="2:2" x14ac:dyDescent="0.25">
      <c r="B335" s="44"/>
    </row>
    <row r="336" spans="2:2" x14ac:dyDescent="0.25">
      <c r="B336" s="44"/>
    </row>
    <row r="337" spans="2:2" x14ac:dyDescent="0.25">
      <c r="B337" s="44"/>
    </row>
    <row r="338" spans="2:2" x14ac:dyDescent="0.25">
      <c r="B338" s="44"/>
    </row>
    <row r="339" spans="2:2" x14ac:dyDescent="0.25">
      <c r="B339" s="44"/>
    </row>
    <row r="340" spans="2:2" x14ac:dyDescent="0.25">
      <c r="B340" s="44"/>
    </row>
    <row r="341" spans="2:2" x14ac:dyDescent="0.25">
      <c r="B341" s="44"/>
    </row>
    <row r="342" spans="2:2" x14ac:dyDescent="0.25">
      <c r="B342" s="44"/>
    </row>
    <row r="343" spans="2:2" x14ac:dyDescent="0.25">
      <c r="B343" s="44"/>
    </row>
    <row r="344" spans="2:2" x14ac:dyDescent="0.25">
      <c r="B344" s="44"/>
    </row>
    <row r="345" spans="2:2" x14ac:dyDescent="0.25">
      <c r="B345" s="44"/>
    </row>
    <row r="346" spans="2:2" x14ac:dyDescent="0.25">
      <c r="B346" s="44"/>
    </row>
    <row r="347" spans="2:2" x14ac:dyDescent="0.25">
      <c r="B347" s="44"/>
    </row>
    <row r="348" spans="2:2" x14ac:dyDescent="0.25">
      <c r="B348" s="44"/>
    </row>
    <row r="349" spans="2:2" x14ac:dyDescent="0.25">
      <c r="B349" s="44"/>
    </row>
    <row r="350" spans="2:2" x14ac:dyDescent="0.25">
      <c r="B350" s="44"/>
    </row>
    <row r="351" spans="2:2" x14ac:dyDescent="0.25">
      <c r="B351" s="44"/>
    </row>
    <row r="352" spans="2:2" x14ac:dyDescent="0.25">
      <c r="B352" s="44"/>
    </row>
    <row r="353" spans="2:2" x14ac:dyDescent="0.25">
      <c r="B353" s="44"/>
    </row>
    <row r="354" spans="2:2" x14ac:dyDescent="0.25">
      <c r="B354" s="44"/>
    </row>
    <row r="355" spans="2:2" x14ac:dyDescent="0.25">
      <c r="B355" s="44"/>
    </row>
    <row r="356" spans="2:2" x14ac:dyDescent="0.25">
      <c r="B356" s="44"/>
    </row>
    <row r="357" spans="2:2" x14ac:dyDescent="0.25">
      <c r="B357" s="44"/>
    </row>
    <row r="358" spans="2:2" x14ac:dyDescent="0.25">
      <c r="B358" s="44"/>
    </row>
    <row r="359" spans="2:2" x14ac:dyDescent="0.25">
      <c r="B359" s="44"/>
    </row>
    <row r="360" spans="2:2" x14ac:dyDescent="0.25">
      <c r="B360" s="44"/>
    </row>
    <row r="361" spans="2:2" x14ac:dyDescent="0.25">
      <c r="B361" s="44"/>
    </row>
    <row r="362" spans="2:2" x14ac:dyDescent="0.25">
      <c r="B362" s="44"/>
    </row>
    <row r="363" spans="2:2" x14ac:dyDescent="0.25">
      <c r="B363" s="44"/>
    </row>
    <row r="364" spans="2:2" x14ac:dyDescent="0.25">
      <c r="B364" s="44"/>
    </row>
    <row r="365" spans="2:2" x14ac:dyDescent="0.25">
      <c r="B365" s="44"/>
    </row>
    <row r="366" spans="2:2" x14ac:dyDescent="0.25">
      <c r="B366" s="44"/>
    </row>
    <row r="367" spans="2:2" x14ac:dyDescent="0.25">
      <c r="B367" s="44"/>
    </row>
    <row r="368" spans="2:2" x14ac:dyDescent="0.25">
      <c r="B368" s="44"/>
    </row>
    <row r="369" spans="2:2" x14ac:dyDescent="0.25">
      <c r="B369" s="44"/>
    </row>
    <row r="370" spans="2:2" x14ac:dyDescent="0.25">
      <c r="B370" s="44"/>
    </row>
    <row r="371" spans="2:2" x14ac:dyDescent="0.25">
      <c r="B371" s="44"/>
    </row>
    <row r="372" spans="2:2" x14ac:dyDescent="0.25">
      <c r="B372" s="44"/>
    </row>
    <row r="373" spans="2:2" x14ac:dyDescent="0.25">
      <c r="B373" s="44"/>
    </row>
    <row r="374" spans="2:2" x14ac:dyDescent="0.25">
      <c r="B374" s="44"/>
    </row>
    <row r="375" spans="2:2" x14ac:dyDescent="0.25">
      <c r="B375" s="44"/>
    </row>
    <row r="376" spans="2:2" x14ac:dyDescent="0.25">
      <c r="B376" s="44"/>
    </row>
    <row r="377" spans="2:2" x14ac:dyDescent="0.25">
      <c r="B377" s="44"/>
    </row>
    <row r="378" spans="2:2" x14ac:dyDescent="0.25">
      <c r="B378" s="44"/>
    </row>
    <row r="379" spans="2:2" x14ac:dyDescent="0.25">
      <c r="B379" s="44"/>
    </row>
    <row r="380" spans="2:2" x14ac:dyDescent="0.25">
      <c r="B380" s="44"/>
    </row>
    <row r="381" spans="2:2" x14ac:dyDescent="0.25">
      <c r="B381" s="44"/>
    </row>
    <row r="382" spans="2:2" x14ac:dyDescent="0.25">
      <c r="B382" s="44"/>
    </row>
    <row r="383" spans="2:2" x14ac:dyDescent="0.25">
      <c r="B383" s="44"/>
    </row>
    <row r="384" spans="2:2" x14ac:dyDescent="0.25">
      <c r="B384" s="44"/>
    </row>
    <row r="385" spans="2:2" x14ac:dyDescent="0.25">
      <c r="B385" s="44"/>
    </row>
    <row r="386" spans="2:2" x14ac:dyDescent="0.25">
      <c r="B386" s="44"/>
    </row>
    <row r="387" spans="2:2" x14ac:dyDescent="0.25">
      <c r="B387" s="44"/>
    </row>
    <row r="388" spans="2:2" x14ac:dyDescent="0.25">
      <c r="B388" s="44"/>
    </row>
    <row r="389" spans="2:2" x14ac:dyDescent="0.25">
      <c r="B389" s="44"/>
    </row>
    <row r="390" spans="2:2" x14ac:dyDescent="0.25">
      <c r="B390" s="44"/>
    </row>
    <row r="391" spans="2:2" x14ac:dyDescent="0.25">
      <c r="B391" s="44"/>
    </row>
    <row r="392" spans="2:2" x14ac:dyDescent="0.25">
      <c r="B392" s="44"/>
    </row>
    <row r="393" spans="2:2" x14ac:dyDescent="0.25">
      <c r="B393" s="44"/>
    </row>
    <row r="394" spans="2:2" x14ac:dyDescent="0.25">
      <c r="B394" s="44"/>
    </row>
    <row r="395" spans="2:2" x14ac:dyDescent="0.25">
      <c r="B395" s="44"/>
    </row>
    <row r="396" spans="2:2" x14ac:dyDescent="0.25">
      <c r="B396" s="44"/>
    </row>
    <row r="397" spans="2:2" x14ac:dyDescent="0.25">
      <c r="B397" s="44"/>
    </row>
    <row r="398" spans="2:2" x14ac:dyDescent="0.25">
      <c r="B398" s="44"/>
    </row>
    <row r="399" spans="2:2" x14ac:dyDescent="0.25">
      <c r="B399" s="44"/>
    </row>
    <row r="400" spans="2:2" x14ac:dyDescent="0.25">
      <c r="B400" s="44"/>
    </row>
    <row r="401" spans="2:2" x14ac:dyDescent="0.25">
      <c r="B401" s="44"/>
    </row>
    <row r="402" spans="2:2" x14ac:dyDescent="0.25">
      <c r="B402" s="44"/>
    </row>
    <row r="403" spans="2:2" x14ac:dyDescent="0.25">
      <c r="B403" s="44"/>
    </row>
    <row r="404" spans="2:2" x14ac:dyDescent="0.25">
      <c r="B404" s="44"/>
    </row>
    <row r="405" spans="2:2" x14ac:dyDescent="0.25">
      <c r="B405" s="44"/>
    </row>
    <row r="406" spans="2:2" x14ac:dyDescent="0.25">
      <c r="B406" s="44"/>
    </row>
    <row r="407" spans="2:2" x14ac:dyDescent="0.25">
      <c r="B407" s="44"/>
    </row>
    <row r="408" spans="2:2" x14ac:dyDescent="0.25">
      <c r="B408" s="44"/>
    </row>
    <row r="409" spans="2:2" x14ac:dyDescent="0.25">
      <c r="B409" s="44"/>
    </row>
    <row r="410" spans="2:2" x14ac:dyDescent="0.25">
      <c r="B410" s="44"/>
    </row>
    <row r="411" spans="2:2" x14ac:dyDescent="0.25">
      <c r="B411" s="44"/>
    </row>
    <row r="412" spans="2:2" x14ac:dyDescent="0.25">
      <c r="B412" s="44"/>
    </row>
    <row r="413" spans="2:2" x14ac:dyDescent="0.25">
      <c r="B413" s="44"/>
    </row>
    <row r="414" spans="2:2" x14ac:dyDescent="0.25">
      <c r="B414" s="44"/>
    </row>
    <row r="415" spans="2:2" x14ac:dyDescent="0.25">
      <c r="B415" s="44"/>
    </row>
    <row r="416" spans="2:2" x14ac:dyDescent="0.25">
      <c r="B416" s="44"/>
    </row>
    <row r="417" spans="2:2" x14ac:dyDescent="0.25">
      <c r="B417" s="44"/>
    </row>
    <row r="418" spans="2:2" x14ac:dyDescent="0.25">
      <c r="B418" s="44"/>
    </row>
    <row r="419" spans="2:2" x14ac:dyDescent="0.25">
      <c r="B419" s="44"/>
    </row>
    <row r="420" spans="2:2" x14ac:dyDescent="0.25">
      <c r="B420" s="44"/>
    </row>
    <row r="421" spans="2:2" x14ac:dyDescent="0.25">
      <c r="B421" s="44"/>
    </row>
    <row r="422" spans="2:2" x14ac:dyDescent="0.25">
      <c r="B422" s="44"/>
    </row>
    <row r="423" spans="2:2" x14ac:dyDescent="0.25">
      <c r="B423" s="44"/>
    </row>
    <row r="424" spans="2:2" x14ac:dyDescent="0.25">
      <c r="B424" s="44"/>
    </row>
    <row r="425" spans="2:2" x14ac:dyDescent="0.25">
      <c r="B425" s="44"/>
    </row>
    <row r="426" spans="2:2" x14ac:dyDescent="0.25">
      <c r="B426" s="44"/>
    </row>
    <row r="427" spans="2:2" x14ac:dyDescent="0.25">
      <c r="B427" s="44"/>
    </row>
    <row r="428" spans="2:2" x14ac:dyDescent="0.25">
      <c r="B428" s="44"/>
    </row>
    <row r="429" spans="2:2" x14ac:dyDescent="0.25">
      <c r="B429" s="44"/>
    </row>
    <row r="430" spans="2:2" x14ac:dyDescent="0.25">
      <c r="B430" s="44"/>
    </row>
    <row r="431" spans="2:2" x14ac:dyDescent="0.25">
      <c r="B431" s="44"/>
    </row>
    <row r="432" spans="2:2" x14ac:dyDescent="0.25">
      <c r="B432" s="44"/>
    </row>
    <row r="433" spans="2:2" x14ac:dyDescent="0.25">
      <c r="B433" s="44"/>
    </row>
    <row r="434" spans="2:2" x14ac:dyDescent="0.25">
      <c r="B434" s="44"/>
    </row>
    <row r="435" spans="2:2" x14ac:dyDescent="0.25">
      <c r="B435" s="44"/>
    </row>
    <row r="436" spans="2:2" x14ac:dyDescent="0.25">
      <c r="B436" s="44"/>
    </row>
    <row r="437" spans="2:2" x14ac:dyDescent="0.25">
      <c r="B437" s="44"/>
    </row>
    <row r="438" spans="2:2" x14ac:dyDescent="0.25">
      <c r="B438" s="44"/>
    </row>
    <row r="439" spans="2:2" x14ac:dyDescent="0.25">
      <c r="B439" s="44"/>
    </row>
    <row r="440" spans="2:2" x14ac:dyDescent="0.25">
      <c r="B440" s="44"/>
    </row>
    <row r="441" spans="2:2" x14ac:dyDescent="0.25">
      <c r="B441" s="44"/>
    </row>
    <row r="442" spans="2:2" x14ac:dyDescent="0.25">
      <c r="B442" s="44"/>
    </row>
    <row r="443" spans="2:2" x14ac:dyDescent="0.25">
      <c r="B443" s="44"/>
    </row>
    <row r="444" spans="2:2" x14ac:dyDescent="0.25">
      <c r="B444" s="44"/>
    </row>
    <row r="445" spans="2:2" x14ac:dyDescent="0.25">
      <c r="B445" s="44"/>
    </row>
    <row r="446" spans="2:2" x14ac:dyDescent="0.25">
      <c r="B446" s="44"/>
    </row>
    <row r="447" spans="2:2" x14ac:dyDescent="0.25">
      <c r="B447" s="44"/>
    </row>
    <row r="448" spans="2:2" x14ac:dyDescent="0.25">
      <c r="B448" s="44"/>
    </row>
    <row r="449" spans="2:2" x14ac:dyDescent="0.25">
      <c r="B449" s="44"/>
    </row>
    <row r="450" spans="2:2" x14ac:dyDescent="0.25">
      <c r="B450" s="44"/>
    </row>
    <row r="451" spans="2:2" x14ac:dyDescent="0.25">
      <c r="B451" s="44"/>
    </row>
    <row r="452" spans="2:2" x14ac:dyDescent="0.25">
      <c r="B452" s="44"/>
    </row>
    <row r="453" spans="2:2" x14ac:dyDescent="0.25">
      <c r="B453" s="44"/>
    </row>
    <row r="454" spans="2:2" x14ac:dyDescent="0.25">
      <c r="B454" s="44"/>
    </row>
    <row r="455" spans="2:2" x14ac:dyDescent="0.25">
      <c r="B455" s="44"/>
    </row>
    <row r="456" spans="2:2" x14ac:dyDescent="0.25">
      <c r="B456" s="44"/>
    </row>
    <row r="457" spans="2:2" x14ac:dyDescent="0.25">
      <c r="B457" s="44"/>
    </row>
    <row r="458" spans="2:2" x14ac:dyDescent="0.25">
      <c r="B458" s="44"/>
    </row>
    <row r="459" spans="2:2" x14ac:dyDescent="0.25">
      <c r="B459" s="44"/>
    </row>
    <row r="460" spans="2:2" x14ac:dyDescent="0.25">
      <c r="B460" s="44"/>
    </row>
    <row r="461" spans="2:2" x14ac:dyDescent="0.25">
      <c r="B461" s="44"/>
    </row>
    <row r="462" spans="2:2" x14ac:dyDescent="0.25">
      <c r="B462" s="44"/>
    </row>
    <row r="463" spans="2:2" x14ac:dyDescent="0.25">
      <c r="B463" s="44"/>
    </row>
    <row r="464" spans="2:2" x14ac:dyDescent="0.25">
      <c r="B464" s="44"/>
    </row>
    <row r="465" spans="2:2" x14ac:dyDescent="0.25">
      <c r="B465" s="44"/>
    </row>
    <row r="466" spans="2:2" x14ac:dyDescent="0.25">
      <c r="B466" s="44"/>
    </row>
    <row r="467" spans="2:2" x14ac:dyDescent="0.25">
      <c r="B467" s="44"/>
    </row>
    <row r="468" spans="2:2" x14ac:dyDescent="0.25">
      <c r="B468" s="44"/>
    </row>
    <row r="469" spans="2:2" x14ac:dyDescent="0.25">
      <c r="B469" s="44"/>
    </row>
    <row r="470" spans="2:2" x14ac:dyDescent="0.25">
      <c r="B470" s="44"/>
    </row>
    <row r="471" spans="2:2" x14ac:dyDescent="0.25">
      <c r="B471" s="44"/>
    </row>
    <row r="472" spans="2:2" x14ac:dyDescent="0.25">
      <c r="B472" s="44"/>
    </row>
    <row r="473" spans="2:2" x14ac:dyDescent="0.25">
      <c r="B473" s="44"/>
    </row>
    <row r="474" spans="2:2" x14ac:dyDescent="0.25">
      <c r="B474" s="44"/>
    </row>
    <row r="475" spans="2:2" x14ac:dyDescent="0.25">
      <c r="B475" s="44"/>
    </row>
    <row r="476" spans="2:2" x14ac:dyDescent="0.25">
      <c r="B476" s="44"/>
    </row>
    <row r="477" spans="2:2" x14ac:dyDescent="0.25">
      <c r="B477" s="44"/>
    </row>
    <row r="478" spans="2:2" x14ac:dyDescent="0.25">
      <c r="B478" s="44"/>
    </row>
    <row r="479" spans="2:2" x14ac:dyDescent="0.25">
      <c r="B479" s="44"/>
    </row>
    <row r="480" spans="2:2" x14ac:dyDescent="0.25">
      <c r="B480" s="44"/>
    </row>
    <row r="481" spans="2:2" x14ac:dyDescent="0.25">
      <c r="B481" s="44"/>
    </row>
    <row r="482" spans="2:2" x14ac:dyDescent="0.25">
      <c r="B482" s="44"/>
    </row>
    <row r="483" spans="2:2" x14ac:dyDescent="0.25">
      <c r="B483" s="44"/>
    </row>
    <row r="484" spans="2:2" x14ac:dyDescent="0.25">
      <c r="B484" s="44"/>
    </row>
    <row r="485" spans="2:2" x14ac:dyDescent="0.25">
      <c r="B485" s="44"/>
    </row>
    <row r="486" spans="2:2" x14ac:dyDescent="0.25">
      <c r="B486" s="44"/>
    </row>
    <row r="487" spans="2:2" x14ac:dyDescent="0.25">
      <c r="B487" s="44"/>
    </row>
    <row r="488" spans="2:2" x14ac:dyDescent="0.25">
      <c r="B488" s="44"/>
    </row>
    <row r="489" spans="2:2" x14ac:dyDescent="0.25">
      <c r="B489" s="44"/>
    </row>
    <row r="490" spans="2:2" x14ac:dyDescent="0.25">
      <c r="B490" s="44"/>
    </row>
    <row r="491" spans="2:2" x14ac:dyDescent="0.25">
      <c r="B491" s="44"/>
    </row>
    <row r="492" spans="2:2" x14ac:dyDescent="0.25">
      <c r="B492" s="44"/>
    </row>
    <row r="493" spans="2:2" x14ac:dyDescent="0.25">
      <c r="B493" s="44"/>
    </row>
    <row r="494" spans="2:2" x14ac:dyDescent="0.25">
      <c r="B494" s="44"/>
    </row>
    <row r="495" spans="2:2" x14ac:dyDescent="0.25">
      <c r="B495" s="44"/>
    </row>
    <row r="496" spans="2:2" x14ac:dyDescent="0.25">
      <c r="B496" s="44"/>
    </row>
    <row r="497" spans="2:2" x14ac:dyDescent="0.25">
      <c r="B497" s="44"/>
    </row>
    <row r="498" spans="2:2" x14ac:dyDescent="0.25">
      <c r="B498" s="44"/>
    </row>
    <row r="499" spans="2:2" x14ac:dyDescent="0.25">
      <c r="B499" s="44"/>
    </row>
    <row r="500" spans="2:2" x14ac:dyDescent="0.25">
      <c r="B500" s="44"/>
    </row>
    <row r="501" spans="2:2" x14ac:dyDescent="0.25">
      <c r="B501" s="44"/>
    </row>
    <row r="502" spans="2:2" x14ac:dyDescent="0.25">
      <c r="B502" s="44"/>
    </row>
    <row r="503" spans="2:2" x14ac:dyDescent="0.25">
      <c r="B503" s="44"/>
    </row>
    <row r="504" spans="2:2" x14ac:dyDescent="0.25">
      <c r="B504" s="44"/>
    </row>
    <row r="505" spans="2:2" x14ac:dyDescent="0.25">
      <c r="B505" s="44"/>
    </row>
    <row r="506" spans="2:2" x14ac:dyDescent="0.25">
      <c r="B506" s="44"/>
    </row>
    <row r="507" spans="2:2" x14ac:dyDescent="0.25">
      <c r="B507" s="44"/>
    </row>
    <row r="508" spans="2:2" x14ac:dyDescent="0.25">
      <c r="B508" s="44"/>
    </row>
    <row r="509" spans="2:2" x14ac:dyDescent="0.25">
      <c r="B509" s="44"/>
    </row>
    <row r="510" spans="2:2" x14ac:dyDescent="0.25">
      <c r="B510" s="44"/>
    </row>
    <row r="511" spans="2:2" x14ac:dyDescent="0.25">
      <c r="B511" s="44"/>
    </row>
    <row r="512" spans="2:2" x14ac:dyDescent="0.25">
      <c r="B512" s="44"/>
    </row>
    <row r="513" spans="2:2" x14ac:dyDescent="0.25">
      <c r="B513" s="44"/>
    </row>
    <row r="514" spans="2:2" x14ac:dyDescent="0.25">
      <c r="B514" s="44"/>
    </row>
    <row r="515" spans="2:2" x14ac:dyDescent="0.25">
      <c r="B515" s="44"/>
    </row>
    <row r="516" spans="2:2" x14ac:dyDescent="0.25">
      <c r="B516" s="44"/>
    </row>
    <row r="517" spans="2:2" x14ac:dyDescent="0.25">
      <c r="B517" s="44"/>
    </row>
    <row r="518" spans="2:2" x14ac:dyDescent="0.25">
      <c r="B518" s="44"/>
    </row>
    <row r="519" spans="2:2" x14ac:dyDescent="0.25">
      <c r="B519" s="44"/>
    </row>
    <row r="520" spans="2:2" x14ac:dyDescent="0.25">
      <c r="B520" s="44"/>
    </row>
    <row r="521" spans="2:2" x14ac:dyDescent="0.25">
      <c r="B521" s="44"/>
    </row>
    <row r="522" spans="2:2" x14ac:dyDescent="0.25">
      <c r="B522" s="44"/>
    </row>
    <row r="523" spans="2:2" x14ac:dyDescent="0.25">
      <c r="B523" s="44"/>
    </row>
    <row r="524" spans="2:2" x14ac:dyDescent="0.25">
      <c r="B524" s="44"/>
    </row>
    <row r="525" spans="2:2" x14ac:dyDescent="0.25">
      <c r="B525" s="44"/>
    </row>
    <row r="526" spans="2:2" x14ac:dyDescent="0.25">
      <c r="B526" s="44"/>
    </row>
    <row r="527" spans="2:2" x14ac:dyDescent="0.25">
      <c r="B527" s="44"/>
    </row>
    <row r="528" spans="2:2" x14ac:dyDescent="0.25">
      <c r="B528" s="44"/>
    </row>
    <row r="529" spans="2:2" x14ac:dyDescent="0.25">
      <c r="B529" s="44"/>
    </row>
    <row r="530" spans="2:2" x14ac:dyDescent="0.25">
      <c r="B530" s="44"/>
    </row>
    <row r="531" spans="2:2" x14ac:dyDescent="0.25">
      <c r="B531" s="44"/>
    </row>
    <row r="532" spans="2:2" x14ac:dyDescent="0.25">
      <c r="B532" s="44"/>
    </row>
    <row r="533" spans="2:2" x14ac:dyDescent="0.25">
      <c r="B533" s="44"/>
    </row>
    <row r="534" spans="2:2" x14ac:dyDescent="0.25">
      <c r="B534" s="44"/>
    </row>
    <row r="535" spans="2:2" x14ac:dyDescent="0.25">
      <c r="B535" s="44"/>
    </row>
    <row r="536" spans="2:2" x14ac:dyDescent="0.25">
      <c r="B536" s="44"/>
    </row>
    <row r="537" spans="2:2" x14ac:dyDescent="0.25">
      <c r="B537" s="44"/>
    </row>
    <row r="538" spans="2:2" x14ac:dyDescent="0.25">
      <c r="B538" s="44"/>
    </row>
    <row r="539" spans="2:2" x14ac:dyDescent="0.25">
      <c r="B539" s="44"/>
    </row>
    <row r="540" spans="2:2" x14ac:dyDescent="0.25">
      <c r="B540" s="44"/>
    </row>
    <row r="541" spans="2:2" x14ac:dyDescent="0.25">
      <c r="B541" s="44"/>
    </row>
    <row r="542" spans="2:2" x14ac:dyDescent="0.25">
      <c r="B542" s="44"/>
    </row>
    <row r="543" spans="2:2" x14ac:dyDescent="0.25">
      <c r="B543" s="44"/>
    </row>
    <row r="544" spans="2:2" x14ac:dyDescent="0.25">
      <c r="B544" s="44"/>
    </row>
    <row r="545" spans="2:2" x14ac:dyDescent="0.25">
      <c r="B545" s="44"/>
    </row>
    <row r="546" spans="2:2" x14ac:dyDescent="0.25">
      <c r="B546" s="44"/>
    </row>
    <row r="547" spans="2:2" x14ac:dyDescent="0.25">
      <c r="B547" s="44"/>
    </row>
    <row r="548" spans="2:2" x14ac:dyDescent="0.25">
      <c r="B548" s="44"/>
    </row>
    <row r="549" spans="2:2" x14ac:dyDescent="0.25">
      <c r="B549" s="44"/>
    </row>
    <row r="550" spans="2:2" x14ac:dyDescent="0.25">
      <c r="B550" s="44"/>
    </row>
    <row r="551" spans="2:2" x14ac:dyDescent="0.25">
      <c r="B551" s="44"/>
    </row>
    <row r="552" spans="2:2" x14ac:dyDescent="0.25">
      <c r="B552" s="44"/>
    </row>
    <row r="553" spans="2:2" x14ac:dyDescent="0.25">
      <c r="B553" s="44"/>
    </row>
    <row r="554" spans="2:2" x14ac:dyDescent="0.25">
      <c r="B554" s="44"/>
    </row>
    <row r="555" spans="2:2" x14ac:dyDescent="0.25">
      <c r="B555" s="44"/>
    </row>
    <row r="556" spans="2:2" x14ac:dyDescent="0.25">
      <c r="B556" s="44"/>
    </row>
    <row r="557" spans="2:2" x14ac:dyDescent="0.25">
      <c r="B557" s="44"/>
    </row>
    <row r="558" spans="2:2" x14ac:dyDescent="0.25">
      <c r="B558" s="44"/>
    </row>
    <row r="559" spans="2:2" x14ac:dyDescent="0.25">
      <c r="B559" s="44"/>
    </row>
    <row r="560" spans="2:2" x14ac:dyDescent="0.25">
      <c r="B560" s="44"/>
    </row>
    <row r="561" spans="2:2" x14ac:dyDescent="0.25">
      <c r="B561" s="44"/>
    </row>
    <row r="562" spans="2:2" x14ac:dyDescent="0.25">
      <c r="B562" s="44"/>
    </row>
    <row r="563" spans="2:2" x14ac:dyDescent="0.25">
      <c r="B563" s="44"/>
    </row>
    <row r="564" spans="2:2" x14ac:dyDescent="0.25">
      <c r="B564" s="44"/>
    </row>
    <row r="565" spans="2:2" x14ac:dyDescent="0.25">
      <c r="B565" s="44"/>
    </row>
    <row r="566" spans="2:2" x14ac:dyDescent="0.25">
      <c r="B566" s="44"/>
    </row>
    <row r="567" spans="2:2" x14ac:dyDescent="0.25">
      <c r="B567" s="44"/>
    </row>
    <row r="568" spans="2:2" x14ac:dyDescent="0.25">
      <c r="B568" s="44"/>
    </row>
    <row r="569" spans="2:2" x14ac:dyDescent="0.25">
      <c r="B569" s="44"/>
    </row>
    <row r="570" spans="2:2" x14ac:dyDescent="0.25">
      <c r="B570" s="44"/>
    </row>
    <row r="571" spans="2:2" x14ac:dyDescent="0.25">
      <c r="B571" s="44"/>
    </row>
    <row r="572" spans="2:2" x14ac:dyDescent="0.25">
      <c r="B572" s="44"/>
    </row>
    <row r="573" spans="2:2" x14ac:dyDescent="0.25">
      <c r="B573" s="44"/>
    </row>
    <row r="574" spans="2:2" x14ac:dyDescent="0.25">
      <c r="B574" s="44"/>
    </row>
    <row r="575" spans="2:2" x14ac:dyDescent="0.25">
      <c r="B575" s="44"/>
    </row>
    <row r="576" spans="2:2" x14ac:dyDescent="0.25">
      <c r="B576" s="44"/>
    </row>
    <row r="577" spans="2:2" x14ac:dyDescent="0.25">
      <c r="B577" s="44"/>
    </row>
    <row r="578" spans="2:2" x14ac:dyDescent="0.25">
      <c r="B578" s="44"/>
    </row>
    <row r="579" spans="2:2" x14ac:dyDescent="0.25">
      <c r="B579" s="44"/>
    </row>
    <row r="580" spans="2:2" x14ac:dyDescent="0.25">
      <c r="B580" s="44"/>
    </row>
    <row r="581" spans="2:2" x14ac:dyDescent="0.25">
      <c r="B581" s="44"/>
    </row>
    <row r="582" spans="2:2" x14ac:dyDescent="0.25">
      <c r="B582" s="44"/>
    </row>
    <row r="583" spans="2:2" x14ac:dyDescent="0.25">
      <c r="B583" s="44"/>
    </row>
    <row r="584" spans="2:2" x14ac:dyDescent="0.25">
      <c r="B584" s="44"/>
    </row>
    <row r="585" spans="2:2" x14ac:dyDescent="0.25">
      <c r="B585" s="44"/>
    </row>
    <row r="586" spans="2:2" x14ac:dyDescent="0.25">
      <c r="B586" s="44"/>
    </row>
    <row r="587" spans="2:2" x14ac:dyDescent="0.25">
      <c r="B587" s="44"/>
    </row>
    <row r="588" spans="2:2" x14ac:dyDescent="0.25">
      <c r="B588" s="44"/>
    </row>
    <row r="589" spans="2:2" x14ac:dyDescent="0.25">
      <c r="B589" s="44"/>
    </row>
    <row r="590" spans="2:2" x14ac:dyDescent="0.25">
      <c r="B590" s="44"/>
    </row>
    <row r="591" spans="2:2" x14ac:dyDescent="0.25">
      <c r="B591" s="44"/>
    </row>
    <row r="592" spans="2:2" x14ac:dyDescent="0.25">
      <c r="B592" s="44"/>
    </row>
    <row r="593" spans="2:2" x14ac:dyDescent="0.25">
      <c r="B593" s="44"/>
    </row>
    <row r="594" spans="2:2" x14ac:dyDescent="0.25">
      <c r="B594" s="44"/>
    </row>
    <row r="595" spans="2:2" x14ac:dyDescent="0.25">
      <c r="B595" s="44"/>
    </row>
    <row r="596" spans="2:2" x14ac:dyDescent="0.25">
      <c r="B596" s="44"/>
    </row>
    <row r="597" spans="2:2" x14ac:dyDescent="0.25">
      <c r="B597" s="44"/>
    </row>
    <row r="598" spans="2:2" x14ac:dyDescent="0.25">
      <c r="B598" s="44"/>
    </row>
    <row r="599" spans="2:2" x14ac:dyDescent="0.25">
      <c r="B599" s="44"/>
    </row>
    <row r="600" spans="2:2" x14ac:dyDescent="0.25">
      <c r="B600" s="44"/>
    </row>
    <row r="601" spans="2:2" x14ac:dyDescent="0.25">
      <c r="B601" s="44"/>
    </row>
    <row r="602" spans="2:2" x14ac:dyDescent="0.25">
      <c r="B602" s="44"/>
    </row>
    <row r="603" spans="2:2" x14ac:dyDescent="0.25">
      <c r="B603" s="44"/>
    </row>
    <row r="604" spans="2:2" x14ac:dyDescent="0.25">
      <c r="B604" s="44"/>
    </row>
    <row r="605" spans="2:2" x14ac:dyDescent="0.25">
      <c r="B605" s="44"/>
    </row>
    <row r="606" spans="2:2" x14ac:dyDescent="0.25">
      <c r="B606" s="44"/>
    </row>
    <row r="607" spans="2:2" x14ac:dyDescent="0.25">
      <c r="B607" s="44"/>
    </row>
    <row r="608" spans="2:2" x14ac:dyDescent="0.25">
      <c r="B608" s="44"/>
    </row>
    <row r="609" spans="2:2" x14ac:dyDescent="0.25">
      <c r="B609" s="44"/>
    </row>
    <row r="610" spans="2:2" x14ac:dyDescent="0.25">
      <c r="B610" s="44"/>
    </row>
    <row r="611" spans="2:2" x14ac:dyDescent="0.25">
      <c r="B611" s="44"/>
    </row>
    <row r="612" spans="2:2" x14ac:dyDescent="0.25">
      <c r="B612" s="44"/>
    </row>
    <row r="613" spans="2:2" x14ac:dyDescent="0.25">
      <c r="B613" s="44"/>
    </row>
    <row r="614" spans="2:2" x14ac:dyDescent="0.25">
      <c r="B614" s="44"/>
    </row>
    <row r="615" spans="2:2" x14ac:dyDescent="0.25">
      <c r="B615" s="44"/>
    </row>
    <row r="616" spans="2:2" x14ac:dyDescent="0.25">
      <c r="B616" s="44"/>
    </row>
    <row r="617" spans="2:2" x14ac:dyDescent="0.25">
      <c r="B617" s="44"/>
    </row>
    <row r="618" spans="2:2" x14ac:dyDescent="0.25">
      <c r="B618" s="44"/>
    </row>
    <row r="619" spans="2:2" x14ac:dyDescent="0.25">
      <c r="B619" s="44"/>
    </row>
    <row r="620" spans="2:2" x14ac:dyDescent="0.25">
      <c r="B620" s="44"/>
    </row>
    <row r="621" spans="2:2" x14ac:dyDescent="0.25">
      <c r="B621" s="44"/>
    </row>
    <row r="622" spans="2:2" x14ac:dyDescent="0.25">
      <c r="B622" s="44"/>
    </row>
    <row r="623" spans="2:2" x14ac:dyDescent="0.25">
      <c r="B623" s="44"/>
    </row>
    <row r="624" spans="2:2" x14ac:dyDescent="0.25">
      <c r="B624" s="44"/>
    </row>
    <row r="625" spans="2:2" x14ac:dyDescent="0.25">
      <c r="B625" s="44"/>
    </row>
    <row r="626" spans="2:2" x14ac:dyDescent="0.25">
      <c r="B626" s="44"/>
    </row>
    <row r="627" spans="2:2" x14ac:dyDescent="0.25">
      <c r="B627" s="44"/>
    </row>
    <row r="628" spans="2:2" x14ac:dyDescent="0.25">
      <c r="B628" s="44"/>
    </row>
    <row r="629" spans="2:2" x14ac:dyDescent="0.25">
      <c r="B629" s="44"/>
    </row>
    <row r="630" spans="2:2" x14ac:dyDescent="0.25">
      <c r="B630" s="44"/>
    </row>
    <row r="631" spans="2:2" x14ac:dyDescent="0.25">
      <c r="B631" s="44"/>
    </row>
    <row r="632" spans="2:2" x14ac:dyDescent="0.25">
      <c r="B632" s="44"/>
    </row>
    <row r="633" spans="2:2" x14ac:dyDescent="0.25">
      <c r="B633" s="44"/>
    </row>
    <row r="634" spans="2:2" x14ac:dyDescent="0.25">
      <c r="B634" s="44"/>
    </row>
    <row r="635" spans="2:2" x14ac:dyDescent="0.25">
      <c r="B635" s="44"/>
    </row>
    <row r="636" spans="2:2" x14ac:dyDescent="0.25">
      <c r="B636" s="44"/>
    </row>
    <row r="637" spans="2:2" x14ac:dyDescent="0.25">
      <c r="B637" s="44"/>
    </row>
    <row r="638" spans="2:2" x14ac:dyDescent="0.25">
      <c r="B638" s="44"/>
    </row>
    <row r="639" spans="2:2" x14ac:dyDescent="0.25">
      <c r="B639" s="44"/>
    </row>
    <row r="640" spans="2:2" x14ac:dyDescent="0.25">
      <c r="B640" s="44"/>
    </row>
    <row r="641" spans="2:2" x14ac:dyDescent="0.25">
      <c r="B641" s="44"/>
    </row>
    <row r="642" spans="2:2" x14ac:dyDescent="0.25">
      <c r="B642" s="44"/>
    </row>
    <row r="643" spans="2:2" x14ac:dyDescent="0.25">
      <c r="B643" s="44"/>
    </row>
    <row r="644" spans="2:2" x14ac:dyDescent="0.25">
      <c r="B644" s="44"/>
    </row>
    <row r="645" spans="2:2" x14ac:dyDescent="0.25">
      <c r="B645" s="44"/>
    </row>
    <row r="646" spans="2:2" x14ac:dyDescent="0.25">
      <c r="B646" s="44"/>
    </row>
    <row r="647" spans="2:2" x14ac:dyDescent="0.25">
      <c r="B647" s="44"/>
    </row>
    <row r="648" spans="2:2" x14ac:dyDescent="0.25">
      <c r="B648" s="44"/>
    </row>
    <row r="649" spans="2:2" x14ac:dyDescent="0.25">
      <c r="B649" s="44"/>
    </row>
    <row r="650" spans="2:2" x14ac:dyDescent="0.25">
      <c r="B650" s="44"/>
    </row>
    <row r="651" spans="2:2" x14ac:dyDescent="0.25">
      <c r="B651" s="44"/>
    </row>
    <row r="652" spans="2:2" x14ac:dyDescent="0.25">
      <c r="B652" s="44"/>
    </row>
    <row r="653" spans="2:2" x14ac:dyDescent="0.25">
      <c r="B653" s="44"/>
    </row>
    <row r="654" spans="2:2" x14ac:dyDescent="0.25">
      <c r="B654" s="44"/>
    </row>
    <row r="655" spans="2:2" x14ac:dyDescent="0.25">
      <c r="B655" s="44"/>
    </row>
    <row r="656" spans="2:2" x14ac:dyDescent="0.25">
      <c r="B656" s="44"/>
    </row>
    <row r="657" spans="2:2" x14ac:dyDescent="0.25">
      <c r="B657" s="44"/>
    </row>
    <row r="658" spans="2:2" x14ac:dyDescent="0.25">
      <c r="B658" s="44"/>
    </row>
    <row r="659" spans="2:2" x14ac:dyDescent="0.25">
      <c r="B659" s="44"/>
    </row>
    <row r="660" spans="2:2" x14ac:dyDescent="0.25">
      <c r="B660" s="44"/>
    </row>
    <row r="661" spans="2:2" x14ac:dyDescent="0.25">
      <c r="B661" s="44"/>
    </row>
    <row r="662" spans="2:2" x14ac:dyDescent="0.25">
      <c r="B662" s="44"/>
    </row>
    <row r="663" spans="2:2" x14ac:dyDescent="0.25">
      <c r="B663" s="44"/>
    </row>
    <row r="664" spans="2:2" x14ac:dyDescent="0.25">
      <c r="B664" s="44"/>
    </row>
    <row r="665" spans="2:2" x14ac:dyDescent="0.25">
      <c r="B665" s="44"/>
    </row>
    <row r="666" spans="2:2" x14ac:dyDescent="0.25">
      <c r="B666" s="44"/>
    </row>
    <row r="667" spans="2:2" x14ac:dyDescent="0.25">
      <c r="B667" s="44"/>
    </row>
    <row r="668" spans="2:2" x14ac:dyDescent="0.25">
      <c r="B668" s="44"/>
    </row>
    <row r="669" spans="2:2" x14ac:dyDescent="0.25">
      <c r="B669" s="44"/>
    </row>
    <row r="670" spans="2:2" x14ac:dyDescent="0.25">
      <c r="B670" s="44"/>
    </row>
    <row r="671" spans="2:2" x14ac:dyDescent="0.25">
      <c r="B671" s="44"/>
    </row>
    <row r="672" spans="2:2" x14ac:dyDescent="0.25">
      <c r="B672" s="44"/>
    </row>
    <row r="673" spans="2:2" x14ac:dyDescent="0.25">
      <c r="B673" s="44"/>
    </row>
    <row r="674" spans="2:2" x14ac:dyDescent="0.25">
      <c r="B674" s="44"/>
    </row>
    <row r="675" spans="2:2" x14ac:dyDescent="0.25">
      <c r="B675" s="44"/>
    </row>
    <row r="676" spans="2:2" x14ac:dyDescent="0.25">
      <c r="B676" s="44"/>
    </row>
    <row r="677" spans="2:2" x14ac:dyDescent="0.25">
      <c r="B677" s="44"/>
    </row>
    <row r="678" spans="2:2" x14ac:dyDescent="0.25">
      <c r="B678" s="44"/>
    </row>
    <row r="679" spans="2:2" x14ac:dyDescent="0.25">
      <c r="B679" s="44"/>
    </row>
    <row r="680" spans="2:2" x14ac:dyDescent="0.25">
      <c r="B680" s="44"/>
    </row>
    <row r="681" spans="2:2" x14ac:dyDescent="0.25">
      <c r="B681" s="44"/>
    </row>
    <row r="682" spans="2:2" x14ac:dyDescent="0.25">
      <c r="B682" s="44"/>
    </row>
    <row r="683" spans="2:2" x14ac:dyDescent="0.25">
      <c r="B683" s="44"/>
    </row>
    <row r="684" spans="2:2" x14ac:dyDescent="0.25">
      <c r="B684" s="44"/>
    </row>
    <row r="685" spans="2:2" x14ac:dyDescent="0.25">
      <c r="B685" s="44"/>
    </row>
    <row r="686" spans="2:2" x14ac:dyDescent="0.25">
      <c r="B686" s="44"/>
    </row>
    <row r="687" spans="2:2" x14ac:dyDescent="0.25">
      <c r="B687" s="44"/>
    </row>
    <row r="688" spans="2:2" x14ac:dyDescent="0.25">
      <c r="B688" s="44"/>
    </row>
    <row r="689" spans="2:2" x14ac:dyDescent="0.25">
      <c r="B689" s="44"/>
    </row>
    <row r="690" spans="2:2" x14ac:dyDescent="0.25">
      <c r="B690" s="44"/>
    </row>
    <row r="691" spans="2:2" x14ac:dyDescent="0.25">
      <c r="B691" s="44"/>
    </row>
    <row r="692" spans="2:2" x14ac:dyDescent="0.25">
      <c r="B692" s="44"/>
    </row>
    <row r="693" spans="2:2" x14ac:dyDescent="0.25">
      <c r="B693" s="44"/>
    </row>
    <row r="694" spans="2:2" x14ac:dyDescent="0.25">
      <c r="B694" s="44"/>
    </row>
    <row r="695" spans="2:2" x14ac:dyDescent="0.25">
      <c r="B695" s="44"/>
    </row>
    <row r="696" spans="2:2" x14ac:dyDescent="0.25">
      <c r="B696" s="44"/>
    </row>
    <row r="697" spans="2:2" x14ac:dyDescent="0.25">
      <c r="B697" s="44"/>
    </row>
    <row r="698" spans="2:2" x14ac:dyDescent="0.25">
      <c r="B698" s="44"/>
    </row>
    <row r="699" spans="2:2" x14ac:dyDescent="0.25">
      <c r="B699" s="44"/>
    </row>
    <row r="700" spans="2:2" x14ac:dyDescent="0.25">
      <c r="B700" s="44"/>
    </row>
    <row r="701" spans="2:2" x14ac:dyDescent="0.25">
      <c r="B701" s="44"/>
    </row>
    <row r="702" spans="2:2" x14ac:dyDescent="0.25">
      <c r="B702" s="44"/>
    </row>
    <row r="703" spans="2:2" x14ac:dyDescent="0.25">
      <c r="B703" s="44"/>
    </row>
    <row r="704" spans="2:2" x14ac:dyDescent="0.25">
      <c r="B704" s="44"/>
    </row>
    <row r="705" spans="2:2" x14ac:dyDescent="0.25">
      <c r="B705" s="44"/>
    </row>
    <row r="706" spans="2:2" x14ac:dyDescent="0.25">
      <c r="B706" s="44"/>
    </row>
    <row r="707" spans="2:2" x14ac:dyDescent="0.25">
      <c r="B707" s="44"/>
    </row>
    <row r="708" spans="2:2" x14ac:dyDescent="0.25">
      <c r="B708" s="44"/>
    </row>
    <row r="709" spans="2:2" x14ac:dyDescent="0.25">
      <c r="B709" s="44"/>
    </row>
    <row r="710" spans="2:2" x14ac:dyDescent="0.25">
      <c r="B710" s="44"/>
    </row>
    <row r="711" spans="2:2" x14ac:dyDescent="0.25">
      <c r="B711" s="44"/>
    </row>
    <row r="712" spans="2:2" x14ac:dyDescent="0.25">
      <c r="B712" s="44"/>
    </row>
    <row r="713" spans="2:2" x14ac:dyDescent="0.25">
      <c r="B713" s="44"/>
    </row>
    <row r="714" spans="2:2" x14ac:dyDescent="0.25">
      <c r="B714" s="44"/>
    </row>
    <row r="715" spans="2:2" x14ac:dyDescent="0.25">
      <c r="B715" s="44"/>
    </row>
    <row r="716" spans="2:2" x14ac:dyDescent="0.25">
      <c r="B716" s="44"/>
    </row>
    <row r="717" spans="2:2" x14ac:dyDescent="0.25">
      <c r="B717" s="44"/>
    </row>
    <row r="718" spans="2:2" x14ac:dyDescent="0.25">
      <c r="B718" s="44"/>
    </row>
    <row r="719" spans="2:2" x14ac:dyDescent="0.25">
      <c r="B719" s="44"/>
    </row>
    <row r="720" spans="2:2" x14ac:dyDescent="0.25">
      <c r="B720" s="44"/>
    </row>
    <row r="721" spans="2:2" x14ac:dyDescent="0.25">
      <c r="B721" s="44"/>
    </row>
    <row r="722" spans="2:2" x14ac:dyDescent="0.25">
      <c r="B722" s="44"/>
    </row>
    <row r="723" spans="2:2" x14ac:dyDescent="0.25">
      <c r="B723" s="44"/>
    </row>
    <row r="724" spans="2:2" x14ac:dyDescent="0.25">
      <c r="B724" s="44"/>
    </row>
    <row r="725" spans="2:2" x14ac:dyDescent="0.25">
      <c r="B725" s="44"/>
    </row>
    <row r="726" spans="2:2" x14ac:dyDescent="0.25">
      <c r="B726" s="44"/>
    </row>
    <row r="727" spans="2:2" x14ac:dyDescent="0.25">
      <c r="B727" s="44"/>
    </row>
    <row r="728" spans="2:2" x14ac:dyDescent="0.25">
      <c r="B728" s="44"/>
    </row>
    <row r="729" spans="2:2" x14ac:dyDescent="0.25">
      <c r="B729" s="44"/>
    </row>
    <row r="730" spans="2:2" x14ac:dyDescent="0.25">
      <c r="B730" s="44"/>
    </row>
    <row r="731" spans="2:2" x14ac:dyDescent="0.25">
      <c r="B731" s="44"/>
    </row>
    <row r="732" spans="2:2" x14ac:dyDescent="0.25">
      <c r="B732" s="44"/>
    </row>
    <row r="733" spans="2:2" x14ac:dyDescent="0.25">
      <c r="B733" s="44"/>
    </row>
    <row r="734" spans="2:2" x14ac:dyDescent="0.25">
      <c r="B734" s="44"/>
    </row>
    <row r="735" spans="2:2" x14ac:dyDescent="0.25">
      <c r="B735" s="44"/>
    </row>
    <row r="736" spans="2:2" x14ac:dyDescent="0.25">
      <c r="B736" s="44"/>
    </row>
    <row r="737" spans="2:2" x14ac:dyDescent="0.25">
      <c r="B737" s="44"/>
    </row>
    <row r="738" spans="2:2" x14ac:dyDescent="0.25">
      <c r="B738" s="44"/>
    </row>
    <row r="739" spans="2:2" x14ac:dyDescent="0.25">
      <c r="B739" s="44"/>
    </row>
    <row r="740" spans="2:2" x14ac:dyDescent="0.25">
      <c r="B740" s="44"/>
    </row>
    <row r="741" spans="2:2" x14ac:dyDescent="0.25">
      <c r="B741" s="44"/>
    </row>
    <row r="742" spans="2:2" x14ac:dyDescent="0.25">
      <c r="B742" s="44"/>
    </row>
    <row r="743" spans="2:2" x14ac:dyDescent="0.25">
      <c r="B743" s="44"/>
    </row>
    <row r="744" spans="2:2" x14ac:dyDescent="0.25">
      <c r="B744" s="44"/>
    </row>
    <row r="745" spans="2:2" x14ac:dyDescent="0.25">
      <c r="B745" s="44"/>
    </row>
    <row r="746" spans="2:2" x14ac:dyDescent="0.25">
      <c r="B746" s="44"/>
    </row>
    <row r="747" spans="2:2" x14ac:dyDescent="0.25">
      <c r="B747" s="44"/>
    </row>
    <row r="748" spans="2:2" x14ac:dyDescent="0.25">
      <c r="B748" s="44"/>
    </row>
    <row r="749" spans="2:2" x14ac:dyDescent="0.25">
      <c r="B749" s="44"/>
    </row>
    <row r="750" spans="2:2" x14ac:dyDescent="0.25">
      <c r="B750" s="44"/>
    </row>
    <row r="751" spans="2:2" x14ac:dyDescent="0.25">
      <c r="B751" s="44"/>
    </row>
    <row r="752" spans="2:2" x14ac:dyDescent="0.25">
      <c r="B752" s="44"/>
    </row>
    <row r="753" spans="2:2" x14ac:dyDescent="0.25">
      <c r="B753" s="44"/>
    </row>
    <row r="754" spans="2:2" x14ac:dyDescent="0.25">
      <c r="B754" s="44"/>
    </row>
    <row r="755" spans="2:2" x14ac:dyDescent="0.25">
      <c r="B755" s="44"/>
    </row>
    <row r="756" spans="2:2" x14ac:dyDescent="0.25">
      <c r="B756" s="44"/>
    </row>
    <row r="757" spans="2:2" x14ac:dyDescent="0.25">
      <c r="B757" s="44"/>
    </row>
    <row r="758" spans="2:2" x14ac:dyDescent="0.25">
      <c r="B758" s="44"/>
    </row>
    <row r="759" spans="2:2" x14ac:dyDescent="0.25">
      <c r="B759" s="44"/>
    </row>
    <row r="760" spans="2:2" x14ac:dyDescent="0.25">
      <c r="B760" s="44"/>
    </row>
    <row r="761" spans="2:2" x14ac:dyDescent="0.25">
      <c r="B761" s="44"/>
    </row>
    <row r="762" spans="2:2" x14ac:dyDescent="0.25">
      <c r="B762" s="44"/>
    </row>
    <row r="763" spans="2:2" x14ac:dyDescent="0.25">
      <c r="B763" s="44"/>
    </row>
    <row r="764" spans="2:2" x14ac:dyDescent="0.25">
      <c r="B764" s="44"/>
    </row>
    <row r="765" spans="2:2" x14ac:dyDescent="0.25">
      <c r="B765" s="44"/>
    </row>
    <row r="766" spans="2:2" x14ac:dyDescent="0.25">
      <c r="B766" s="44"/>
    </row>
    <row r="767" spans="2:2" x14ac:dyDescent="0.25">
      <c r="B767" s="44"/>
    </row>
    <row r="768" spans="2:2" x14ac:dyDescent="0.25">
      <c r="B768" s="44"/>
    </row>
    <row r="769" spans="2:2" x14ac:dyDescent="0.25">
      <c r="B769" s="44"/>
    </row>
    <row r="770" spans="2:2" x14ac:dyDescent="0.25">
      <c r="B770" s="44"/>
    </row>
    <row r="771" spans="2:2" x14ac:dyDescent="0.25">
      <c r="B771" s="44"/>
    </row>
    <row r="772" spans="2:2" x14ac:dyDescent="0.25">
      <c r="B772" s="44"/>
    </row>
    <row r="773" spans="2:2" x14ac:dyDescent="0.25">
      <c r="B773" s="44"/>
    </row>
    <row r="774" spans="2:2" x14ac:dyDescent="0.25">
      <c r="B774" s="44"/>
    </row>
    <row r="775" spans="2:2" x14ac:dyDescent="0.25">
      <c r="B775" s="44"/>
    </row>
    <row r="776" spans="2:2" x14ac:dyDescent="0.25">
      <c r="B776" s="44"/>
    </row>
    <row r="777" spans="2:2" x14ac:dyDescent="0.25">
      <c r="B777" s="44"/>
    </row>
    <row r="778" spans="2:2" x14ac:dyDescent="0.25">
      <c r="B778" s="44"/>
    </row>
    <row r="779" spans="2:2" x14ac:dyDescent="0.25">
      <c r="B779" s="44"/>
    </row>
    <row r="780" spans="2:2" x14ac:dyDescent="0.25">
      <c r="B780" s="44"/>
    </row>
    <row r="781" spans="2:2" x14ac:dyDescent="0.25">
      <c r="B781" s="44"/>
    </row>
    <row r="782" spans="2:2" x14ac:dyDescent="0.25">
      <c r="B782" s="44"/>
    </row>
    <row r="783" spans="2:2" x14ac:dyDescent="0.25">
      <c r="B783" s="44"/>
    </row>
    <row r="784" spans="2:2" x14ac:dyDescent="0.25">
      <c r="B784" s="44"/>
    </row>
    <row r="785" spans="2:2" x14ac:dyDescent="0.25">
      <c r="B785" s="44"/>
    </row>
    <row r="786" spans="2:2" x14ac:dyDescent="0.25">
      <c r="B786" s="44"/>
    </row>
    <row r="787" spans="2:2" x14ac:dyDescent="0.25">
      <c r="B787" s="44"/>
    </row>
    <row r="788" spans="2:2" x14ac:dyDescent="0.25">
      <c r="B788" s="44"/>
    </row>
    <row r="789" spans="2:2" x14ac:dyDescent="0.25">
      <c r="B789" s="44"/>
    </row>
    <row r="790" spans="2:2" x14ac:dyDescent="0.25">
      <c r="B790" s="44"/>
    </row>
    <row r="791" spans="2:2" x14ac:dyDescent="0.25">
      <c r="B791" s="44"/>
    </row>
    <row r="792" spans="2:2" x14ac:dyDescent="0.25">
      <c r="B792" s="44"/>
    </row>
    <row r="793" spans="2:2" x14ac:dyDescent="0.25">
      <c r="B793" s="44"/>
    </row>
    <row r="794" spans="2:2" x14ac:dyDescent="0.25">
      <c r="B794" s="44"/>
    </row>
    <row r="795" spans="2:2" x14ac:dyDescent="0.25">
      <c r="B795" s="44"/>
    </row>
    <row r="796" spans="2:2" x14ac:dyDescent="0.25">
      <c r="B796" s="44"/>
    </row>
    <row r="797" spans="2:2" x14ac:dyDescent="0.25">
      <c r="B797" s="44"/>
    </row>
    <row r="798" spans="2:2" x14ac:dyDescent="0.25">
      <c r="B798" s="44"/>
    </row>
    <row r="799" spans="2:2" x14ac:dyDescent="0.25">
      <c r="B799" s="44"/>
    </row>
    <row r="800" spans="2:2" x14ac:dyDescent="0.25">
      <c r="B800" s="44"/>
    </row>
    <row r="801" spans="2:2" x14ac:dyDescent="0.25">
      <c r="B801" s="44"/>
    </row>
    <row r="802" spans="2:2" x14ac:dyDescent="0.25">
      <c r="B802" s="44"/>
    </row>
    <row r="803" spans="2:2" x14ac:dyDescent="0.25">
      <c r="B803" s="44"/>
    </row>
    <row r="804" spans="2:2" x14ac:dyDescent="0.25">
      <c r="B804" s="44"/>
    </row>
    <row r="805" spans="2:2" x14ac:dyDescent="0.25">
      <c r="B805" s="44"/>
    </row>
    <row r="806" spans="2:2" x14ac:dyDescent="0.25">
      <c r="B806" s="44"/>
    </row>
    <row r="807" spans="2:2" x14ac:dyDescent="0.25">
      <c r="B807" s="44"/>
    </row>
    <row r="808" spans="2:2" x14ac:dyDescent="0.25">
      <c r="B808" s="44"/>
    </row>
    <row r="809" spans="2:2" x14ac:dyDescent="0.25">
      <c r="B809" s="44"/>
    </row>
    <row r="810" spans="2:2" x14ac:dyDescent="0.25">
      <c r="B810" s="44"/>
    </row>
    <row r="811" spans="2:2" x14ac:dyDescent="0.25">
      <c r="B811" s="44"/>
    </row>
    <row r="812" spans="2:2" x14ac:dyDescent="0.25">
      <c r="B812" s="44"/>
    </row>
    <row r="813" spans="2:2" x14ac:dyDescent="0.25">
      <c r="B813" s="44"/>
    </row>
    <row r="814" spans="2:2" x14ac:dyDescent="0.25">
      <c r="B814" s="44"/>
    </row>
    <row r="815" spans="2:2" x14ac:dyDescent="0.25">
      <c r="B815" s="44"/>
    </row>
    <row r="816" spans="2:2" x14ac:dyDescent="0.25">
      <c r="B816" s="44"/>
    </row>
    <row r="817" spans="2:2" x14ac:dyDescent="0.25">
      <c r="B817" s="44"/>
    </row>
    <row r="818" spans="2:2" x14ac:dyDescent="0.25">
      <c r="B818" s="44"/>
    </row>
    <row r="819" spans="2:2" x14ac:dyDescent="0.25">
      <c r="B819" s="44"/>
    </row>
    <row r="820" spans="2:2" x14ac:dyDescent="0.25">
      <c r="B820" s="44"/>
    </row>
    <row r="821" spans="2:2" x14ac:dyDescent="0.25">
      <c r="B821" s="44"/>
    </row>
    <row r="822" spans="2:2" x14ac:dyDescent="0.25">
      <c r="B822" s="44"/>
    </row>
    <row r="823" spans="2:2" x14ac:dyDescent="0.25">
      <c r="B823" s="44"/>
    </row>
    <row r="824" spans="2:2" x14ac:dyDescent="0.25">
      <c r="B824" s="44"/>
    </row>
    <row r="825" spans="2:2" x14ac:dyDescent="0.25">
      <c r="B825" s="44"/>
    </row>
    <row r="826" spans="2:2" x14ac:dyDescent="0.25">
      <c r="B826" s="44"/>
    </row>
    <row r="827" spans="2:2" x14ac:dyDescent="0.25">
      <c r="B827" s="44"/>
    </row>
    <row r="828" spans="2:2" x14ac:dyDescent="0.25">
      <c r="B828" s="44"/>
    </row>
    <row r="829" spans="2:2" x14ac:dyDescent="0.25">
      <c r="B829" s="44"/>
    </row>
    <row r="830" spans="2:2" x14ac:dyDescent="0.25">
      <c r="B830" s="44"/>
    </row>
    <row r="831" spans="2:2" x14ac:dyDescent="0.25">
      <c r="B831" s="44"/>
    </row>
    <row r="832" spans="2:2" x14ac:dyDescent="0.25">
      <c r="B832" s="44"/>
    </row>
    <row r="833" spans="2:2" x14ac:dyDescent="0.25">
      <c r="B833" s="44"/>
    </row>
    <row r="834" spans="2:2" x14ac:dyDescent="0.25">
      <c r="B834" s="44"/>
    </row>
    <row r="835" spans="2:2" x14ac:dyDescent="0.25">
      <c r="B835" s="44"/>
    </row>
    <row r="836" spans="2:2" x14ac:dyDescent="0.25">
      <c r="B836" s="44"/>
    </row>
    <row r="837" spans="2:2" x14ac:dyDescent="0.25">
      <c r="B837" s="44"/>
    </row>
    <row r="838" spans="2:2" x14ac:dyDescent="0.25">
      <c r="B838" s="44"/>
    </row>
    <row r="839" spans="2:2" x14ac:dyDescent="0.25">
      <c r="B839" s="44"/>
    </row>
    <row r="840" spans="2:2" x14ac:dyDescent="0.25">
      <c r="B840" s="44"/>
    </row>
    <row r="841" spans="2:2" x14ac:dyDescent="0.25">
      <c r="B841" s="44"/>
    </row>
    <row r="842" spans="2:2" x14ac:dyDescent="0.25">
      <c r="B842" s="44"/>
    </row>
    <row r="843" spans="2:2" x14ac:dyDescent="0.25">
      <c r="B843" s="44"/>
    </row>
    <row r="844" spans="2:2" x14ac:dyDescent="0.25">
      <c r="B844" s="44"/>
    </row>
    <row r="845" spans="2:2" x14ac:dyDescent="0.25">
      <c r="B845" s="44"/>
    </row>
    <row r="846" spans="2:2" x14ac:dyDescent="0.25">
      <c r="B846" s="44"/>
    </row>
    <row r="847" spans="2:2" x14ac:dyDescent="0.25">
      <c r="B847" s="44"/>
    </row>
    <row r="848" spans="2:2" x14ac:dyDescent="0.25">
      <c r="B848" s="44"/>
    </row>
    <row r="849" spans="2:2" x14ac:dyDescent="0.25">
      <c r="B849" s="44"/>
    </row>
    <row r="850" spans="2:2" x14ac:dyDescent="0.25">
      <c r="B850" s="44"/>
    </row>
    <row r="851" spans="2:2" x14ac:dyDescent="0.25">
      <c r="B851" s="44"/>
    </row>
    <row r="852" spans="2:2" x14ac:dyDescent="0.25">
      <c r="B852" s="44"/>
    </row>
    <row r="853" spans="2:2" x14ac:dyDescent="0.25">
      <c r="B853" s="44"/>
    </row>
    <row r="854" spans="2:2" x14ac:dyDescent="0.25">
      <c r="B854" s="44"/>
    </row>
    <row r="855" spans="2:2" x14ac:dyDescent="0.25">
      <c r="B855" s="44"/>
    </row>
    <row r="856" spans="2:2" x14ac:dyDescent="0.25">
      <c r="B856" s="44"/>
    </row>
    <row r="857" spans="2:2" x14ac:dyDescent="0.25">
      <c r="B857" s="44"/>
    </row>
    <row r="858" spans="2:2" x14ac:dyDescent="0.25">
      <c r="B858" s="44"/>
    </row>
    <row r="859" spans="2:2" x14ac:dyDescent="0.25">
      <c r="B859" s="44"/>
    </row>
    <row r="860" spans="2:2" x14ac:dyDescent="0.25">
      <c r="B860" s="44"/>
    </row>
    <row r="861" spans="2:2" x14ac:dyDescent="0.25">
      <c r="B861" s="44"/>
    </row>
    <row r="862" spans="2:2" x14ac:dyDescent="0.25">
      <c r="B862" s="44"/>
    </row>
    <row r="863" spans="2:2" x14ac:dyDescent="0.25">
      <c r="B863" s="44"/>
    </row>
    <row r="864" spans="2:2" x14ac:dyDescent="0.25">
      <c r="B864" s="44"/>
    </row>
    <row r="865" spans="2:2" x14ac:dyDescent="0.25">
      <c r="B865" s="44"/>
    </row>
    <row r="866" spans="2:2" x14ac:dyDescent="0.25">
      <c r="B866" s="44"/>
    </row>
    <row r="867" spans="2:2" x14ac:dyDescent="0.25">
      <c r="B867" s="44"/>
    </row>
    <row r="868" spans="2:2" x14ac:dyDescent="0.25">
      <c r="B868" s="44"/>
    </row>
    <row r="869" spans="2:2" x14ac:dyDescent="0.25">
      <c r="B869" s="44"/>
    </row>
    <row r="870" spans="2:2" x14ac:dyDescent="0.25">
      <c r="B870" s="44"/>
    </row>
    <row r="871" spans="2:2" x14ac:dyDescent="0.25">
      <c r="B871" s="44"/>
    </row>
    <row r="872" spans="2:2" x14ac:dyDescent="0.25">
      <c r="B872" s="44"/>
    </row>
    <row r="873" spans="2:2" x14ac:dyDescent="0.25">
      <c r="B873" s="44"/>
    </row>
    <row r="874" spans="2:2" x14ac:dyDescent="0.25">
      <c r="B874" s="44"/>
    </row>
    <row r="875" spans="2:2" x14ac:dyDescent="0.25">
      <c r="B875" s="44"/>
    </row>
    <row r="876" spans="2:2" x14ac:dyDescent="0.25">
      <c r="B876" s="44"/>
    </row>
    <row r="877" spans="2:2" x14ac:dyDescent="0.25">
      <c r="B877" s="44"/>
    </row>
    <row r="878" spans="2:2" x14ac:dyDescent="0.25">
      <c r="B878" s="44"/>
    </row>
    <row r="879" spans="2:2" x14ac:dyDescent="0.25">
      <c r="B879" s="44"/>
    </row>
    <row r="880" spans="2:2" x14ac:dyDescent="0.25">
      <c r="B880" s="44"/>
    </row>
    <row r="881" spans="2:2" x14ac:dyDescent="0.25">
      <c r="B881" s="44"/>
    </row>
    <row r="882" spans="2:2" x14ac:dyDescent="0.25">
      <c r="B882" s="44"/>
    </row>
    <row r="883" spans="2:2" x14ac:dyDescent="0.25">
      <c r="B883" s="44"/>
    </row>
    <row r="884" spans="2:2" x14ac:dyDescent="0.25">
      <c r="B884" s="44"/>
    </row>
    <row r="885" spans="2:2" x14ac:dyDescent="0.25">
      <c r="B885" s="44"/>
    </row>
    <row r="886" spans="2:2" x14ac:dyDescent="0.25">
      <c r="B886" s="44"/>
    </row>
    <row r="887" spans="2:2" x14ac:dyDescent="0.25">
      <c r="B887" s="44"/>
    </row>
    <row r="888" spans="2:2" x14ac:dyDescent="0.25">
      <c r="B888" s="44"/>
    </row>
    <row r="889" spans="2:2" x14ac:dyDescent="0.25">
      <c r="B889" s="44"/>
    </row>
    <row r="890" spans="2:2" x14ac:dyDescent="0.25">
      <c r="B890" s="44"/>
    </row>
    <row r="891" spans="2:2" x14ac:dyDescent="0.25">
      <c r="B891" s="44"/>
    </row>
    <row r="892" spans="2:2" x14ac:dyDescent="0.25">
      <c r="B892" s="44"/>
    </row>
    <row r="893" spans="2:2" x14ac:dyDescent="0.25">
      <c r="B893" s="44"/>
    </row>
    <row r="894" spans="2:2" x14ac:dyDescent="0.25">
      <c r="B894" s="44"/>
    </row>
    <row r="895" spans="2:2" x14ac:dyDescent="0.25">
      <c r="B895" s="44"/>
    </row>
    <row r="896" spans="2:2" x14ac:dyDescent="0.25">
      <c r="B896" s="44"/>
    </row>
    <row r="897" spans="2:2" x14ac:dyDescent="0.25">
      <c r="B897" s="44"/>
    </row>
    <row r="898" spans="2:2" x14ac:dyDescent="0.25">
      <c r="B898" s="44"/>
    </row>
    <row r="899" spans="2:2" x14ac:dyDescent="0.25">
      <c r="B899" s="44"/>
    </row>
    <row r="900" spans="2:2" x14ac:dyDescent="0.25">
      <c r="B900" s="44"/>
    </row>
    <row r="901" spans="2:2" x14ac:dyDescent="0.25">
      <c r="B901" s="44"/>
    </row>
    <row r="902" spans="2:2" x14ac:dyDescent="0.25">
      <c r="B902" s="44"/>
    </row>
    <row r="903" spans="2:2" x14ac:dyDescent="0.25">
      <c r="B903" s="44"/>
    </row>
    <row r="904" spans="2:2" x14ac:dyDescent="0.25">
      <c r="B904" s="44"/>
    </row>
    <row r="905" spans="2:2" x14ac:dyDescent="0.25">
      <c r="B905" s="44"/>
    </row>
    <row r="906" spans="2:2" x14ac:dyDescent="0.25">
      <c r="B906" s="44"/>
    </row>
    <row r="907" spans="2:2" x14ac:dyDescent="0.25">
      <c r="B907" s="44"/>
    </row>
    <row r="908" spans="2:2" x14ac:dyDescent="0.25">
      <c r="B908" s="44"/>
    </row>
    <row r="909" spans="2:2" x14ac:dyDescent="0.25">
      <c r="B909" s="44"/>
    </row>
    <row r="910" spans="2:2" x14ac:dyDescent="0.25">
      <c r="B910" s="44"/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  <headerFooter>
    <oddFooter>&amp;C&amp;14&amp;K01+048CTC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1"/>
  <sheetViews>
    <sheetView workbookViewId="0">
      <selection activeCell="B16" sqref="B16"/>
    </sheetView>
  </sheetViews>
  <sheetFormatPr defaultRowHeight="15" x14ac:dyDescent="0.25"/>
  <cols>
    <col min="1" max="1" width="15.28515625" customWidth="1"/>
    <col min="2" max="2" width="28.42578125" customWidth="1"/>
    <col min="3" max="3" width="41.7109375" customWidth="1"/>
    <col min="4" max="4" width="17.140625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56</v>
      </c>
      <c r="D1" s="8" t="s">
        <v>6</v>
      </c>
      <c r="E1" s="10" t="s">
        <v>4</v>
      </c>
    </row>
    <row r="2" spans="1:5" s="49" customFormat="1" x14ac:dyDescent="0.25">
      <c r="A2" s="49" t="s">
        <v>124</v>
      </c>
      <c r="B2" s="49" t="s">
        <v>128</v>
      </c>
      <c r="C2" s="49" t="s">
        <v>16</v>
      </c>
      <c r="D2" s="52" t="s">
        <v>436</v>
      </c>
      <c r="E2" s="53">
        <v>154.407738070249</v>
      </c>
    </row>
    <row r="3" spans="1:5" s="49" customFormat="1" x14ac:dyDescent="0.25">
      <c r="A3" s="49" t="s">
        <v>154</v>
      </c>
      <c r="B3" s="49" t="s">
        <v>155</v>
      </c>
      <c r="C3" s="49" t="s">
        <v>154</v>
      </c>
      <c r="D3" s="52" t="s">
        <v>436</v>
      </c>
      <c r="E3" s="53">
        <v>457.77824491847201</v>
      </c>
    </row>
    <row r="4" spans="1:5" x14ac:dyDescent="0.25">
      <c r="E4" s="11"/>
    </row>
    <row r="5" spans="1:5" x14ac:dyDescent="0.25">
      <c r="E5" s="11"/>
    </row>
    <row r="6" spans="1:5" x14ac:dyDescent="0.25">
      <c r="E6" s="11"/>
    </row>
    <row r="7" spans="1:5" x14ac:dyDescent="0.25">
      <c r="E7" s="11"/>
    </row>
    <row r="8" spans="1:5" x14ac:dyDescent="0.25">
      <c r="E8" s="11"/>
    </row>
    <row r="9" spans="1:5" x14ac:dyDescent="0.25">
      <c r="E9" s="11"/>
    </row>
    <row r="10" spans="1:5" x14ac:dyDescent="0.25">
      <c r="E10" s="11"/>
    </row>
    <row r="11" spans="1:5" x14ac:dyDescent="0.25">
      <c r="E11" s="11"/>
    </row>
    <row r="12" spans="1:5" x14ac:dyDescent="0.25">
      <c r="E12" s="11"/>
    </row>
    <row r="13" spans="1:5" x14ac:dyDescent="0.25">
      <c r="E13" s="11"/>
    </row>
    <row r="14" spans="1:5" x14ac:dyDescent="0.25">
      <c r="E14" s="11"/>
    </row>
    <row r="15" spans="1:5" x14ac:dyDescent="0.25">
      <c r="E15" s="11"/>
    </row>
    <row r="16" spans="1:5" x14ac:dyDescent="0.25"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6"/>
  <sheetViews>
    <sheetView topLeftCell="A142" workbookViewId="0">
      <selection activeCell="C24" sqref="C24"/>
    </sheetView>
  </sheetViews>
  <sheetFormatPr defaultRowHeight="15" x14ac:dyDescent="0.25"/>
  <cols>
    <col min="1" max="1" width="16.42578125" customWidth="1"/>
    <col min="2" max="2" width="30.28515625" style="36" customWidth="1"/>
    <col min="3" max="3" width="30.28515625" style="13" customWidth="1"/>
    <col min="4" max="4" width="15.5703125" style="9" customWidth="1"/>
    <col min="5" max="5" width="16.28515625" style="11" customWidth="1"/>
  </cols>
  <sheetData>
    <row r="1" spans="1:5" ht="15.75" x14ac:dyDescent="0.25">
      <c r="A1" s="2" t="s">
        <v>0</v>
      </c>
      <c r="B1" s="40" t="s">
        <v>5</v>
      </c>
      <c r="C1" s="41" t="s">
        <v>56</v>
      </c>
      <c r="D1" s="8" t="s">
        <v>6</v>
      </c>
      <c r="E1" s="10" t="s">
        <v>4</v>
      </c>
    </row>
    <row r="2" spans="1:5" s="49" customFormat="1" x14ac:dyDescent="0.25">
      <c r="A2" s="49" t="s">
        <v>77</v>
      </c>
      <c r="B2" s="50" t="s">
        <v>78</v>
      </c>
      <c r="C2" s="51" t="s">
        <v>79</v>
      </c>
      <c r="D2" s="52" t="s">
        <v>80</v>
      </c>
      <c r="E2" s="53">
        <v>16.187500000001702</v>
      </c>
    </row>
    <row r="3" spans="1:5" x14ac:dyDescent="0.25">
      <c r="A3" t="s">
        <v>77</v>
      </c>
      <c r="B3" s="36" t="s">
        <v>81</v>
      </c>
      <c r="C3" s="13" t="s">
        <v>79</v>
      </c>
      <c r="D3" s="9" t="s">
        <v>80</v>
      </c>
      <c r="E3" s="11">
        <v>189.18749999999801</v>
      </c>
    </row>
    <row r="4" spans="1:5" x14ac:dyDescent="0.25">
      <c r="A4" t="s">
        <v>77</v>
      </c>
      <c r="B4" s="36" t="s">
        <v>82</v>
      </c>
      <c r="C4" s="13" t="s">
        <v>79</v>
      </c>
      <c r="D4" s="9" t="s">
        <v>80</v>
      </c>
      <c r="E4" s="11">
        <v>41.688368055556602</v>
      </c>
    </row>
    <row r="5" spans="1:5" x14ac:dyDescent="0.25">
      <c r="A5" t="s">
        <v>77</v>
      </c>
      <c r="B5" s="36" t="s">
        <v>83</v>
      </c>
      <c r="C5" s="13" t="s">
        <v>79</v>
      </c>
      <c r="D5" s="9" t="s">
        <v>80</v>
      </c>
      <c r="E5" s="11">
        <v>42.903646821603701</v>
      </c>
    </row>
    <row r="6" spans="1:5" x14ac:dyDescent="0.25">
      <c r="A6" t="s">
        <v>77</v>
      </c>
      <c r="B6" s="36" t="s">
        <v>84</v>
      </c>
      <c r="C6" s="13" t="s">
        <v>79</v>
      </c>
      <c r="D6" s="9" t="s">
        <v>80</v>
      </c>
      <c r="E6" s="11">
        <v>285.25403187055599</v>
      </c>
    </row>
    <row r="7" spans="1:5" x14ac:dyDescent="0.25">
      <c r="A7" t="s">
        <v>77</v>
      </c>
      <c r="B7" s="36" t="s">
        <v>85</v>
      </c>
      <c r="C7" s="13" t="s">
        <v>79</v>
      </c>
      <c r="D7" s="9" t="s">
        <v>80</v>
      </c>
      <c r="E7" s="11">
        <v>497.468750000005</v>
      </c>
    </row>
    <row r="8" spans="1:5" x14ac:dyDescent="0.25">
      <c r="A8" t="s">
        <v>77</v>
      </c>
      <c r="B8" s="36" t="s">
        <v>86</v>
      </c>
      <c r="C8" s="13" t="s">
        <v>79</v>
      </c>
      <c r="D8" s="9" t="s">
        <v>80</v>
      </c>
      <c r="E8" s="11">
        <v>333.59374999999898</v>
      </c>
    </row>
    <row r="9" spans="1:5" x14ac:dyDescent="0.25">
      <c r="A9" t="s">
        <v>77</v>
      </c>
      <c r="B9" s="36" t="s">
        <v>87</v>
      </c>
      <c r="C9" s="13" t="s">
        <v>79</v>
      </c>
      <c r="D9" s="9" t="s">
        <v>80</v>
      </c>
      <c r="E9" s="11">
        <v>163.21875000000099</v>
      </c>
    </row>
    <row r="10" spans="1:5" x14ac:dyDescent="0.25">
      <c r="A10" t="s">
        <v>77</v>
      </c>
      <c r="B10" s="36" t="s">
        <v>88</v>
      </c>
      <c r="C10" s="13" t="s">
        <v>79</v>
      </c>
      <c r="D10" s="9" t="s">
        <v>80</v>
      </c>
      <c r="E10" s="11">
        <v>126.162894351887</v>
      </c>
    </row>
    <row r="11" spans="1:5" x14ac:dyDescent="0.25">
      <c r="A11" t="s">
        <v>77</v>
      </c>
      <c r="B11" s="36" t="s">
        <v>89</v>
      </c>
      <c r="C11" s="13" t="s">
        <v>79</v>
      </c>
      <c r="D11" s="9" t="s">
        <v>80</v>
      </c>
      <c r="E11" s="11">
        <v>237.19999999999899</v>
      </c>
    </row>
    <row r="12" spans="1:5" x14ac:dyDescent="0.25">
      <c r="A12" t="s">
        <v>77</v>
      </c>
      <c r="B12" s="36" t="s">
        <v>90</v>
      </c>
      <c r="C12" s="13" t="s">
        <v>79</v>
      </c>
      <c r="D12" s="9" t="s">
        <v>80</v>
      </c>
      <c r="E12" s="11">
        <v>357.33152158156901</v>
      </c>
    </row>
    <row r="13" spans="1:5" x14ac:dyDescent="0.25">
      <c r="A13" t="s">
        <v>77</v>
      </c>
      <c r="B13" s="36" t="s">
        <v>91</v>
      </c>
      <c r="C13" s="13" t="s">
        <v>79</v>
      </c>
      <c r="D13" s="9" t="s">
        <v>80</v>
      </c>
      <c r="E13" s="11">
        <v>52.280240579289902</v>
      </c>
    </row>
    <row r="14" spans="1:5" x14ac:dyDescent="0.25">
      <c r="A14" t="s">
        <v>77</v>
      </c>
      <c r="B14" s="36" t="s">
        <v>92</v>
      </c>
      <c r="C14" s="13" t="s">
        <v>79</v>
      </c>
      <c r="D14" s="9" t="s">
        <v>80</v>
      </c>
      <c r="E14" s="11">
        <v>40.170642242273701</v>
      </c>
    </row>
    <row r="15" spans="1:5" x14ac:dyDescent="0.25">
      <c r="A15" t="s">
        <v>77</v>
      </c>
      <c r="B15" s="36" t="s">
        <v>93</v>
      </c>
      <c r="C15" s="13" t="s">
        <v>79</v>
      </c>
      <c r="D15" s="9" t="s">
        <v>80</v>
      </c>
      <c r="E15" s="11">
        <v>43.729339498933399</v>
      </c>
    </row>
    <row r="16" spans="1:5" x14ac:dyDescent="0.25">
      <c r="A16" t="s">
        <v>77</v>
      </c>
      <c r="B16" s="36" t="s">
        <v>94</v>
      </c>
      <c r="C16" s="13" t="s">
        <v>79</v>
      </c>
      <c r="D16" s="9" t="s">
        <v>80</v>
      </c>
      <c r="E16" s="11">
        <v>226.37552897135501</v>
      </c>
    </row>
    <row r="17" spans="1:5" x14ac:dyDescent="0.25">
      <c r="A17" t="s">
        <v>77</v>
      </c>
      <c r="B17" s="36" t="s">
        <v>95</v>
      </c>
      <c r="C17" s="13" t="s">
        <v>79</v>
      </c>
      <c r="D17" s="9" t="s">
        <v>80</v>
      </c>
      <c r="E17" s="11">
        <v>126.749840822788</v>
      </c>
    </row>
    <row r="18" spans="1:5" x14ac:dyDescent="0.25">
      <c r="A18" t="s">
        <v>77</v>
      </c>
      <c r="B18" s="36" t="s">
        <v>96</v>
      </c>
      <c r="C18" s="13" t="s">
        <v>79</v>
      </c>
      <c r="D18" s="9" t="s">
        <v>80</v>
      </c>
      <c r="E18" s="11">
        <v>96.775540113955202</v>
      </c>
    </row>
    <row r="19" spans="1:5" x14ac:dyDescent="0.25">
      <c r="A19" t="s">
        <v>77</v>
      </c>
      <c r="B19" s="36" t="s">
        <v>97</v>
      </c>
      <c r="C19" s="13" t="s">
        <v>79</v>
      </c>
      <c r="D19" s="9" t="s">
        <v>80</v>
      </c>
      <c r="E19" s="11">
        <v>116.354675568293</v>
      </c>
    </row>
    <row r="20" spans="1:5" x14ac:dyDescent="0.25">
      <c r="A20" t="s">
        <v>77</v>
      </c>
      <c r="B20" s="36" t="s">
        <v>98</v>
      </c>
      <c r="C20" s="13" t="s">
        <v>79</v>
      </c>
      <c r="D20" s="9" t="s">
        <v>80</v>
      </c>
      <c r="E20" s="11">
        <v>477.62218049364702</v>
      </c>
    </row>
    <row r="21" spans="1:5" x14ac:dyDescent="0.25">
      <c r="A21" t="s">
        <v>77</v>
      </c>
      <c r="B21" s="36" t="s">
        <v>99</v>
      </c>
      <c r="C21" s="13" t="s">
        <v>79</v>
      </c>
      <c r="D21" s="9" t="s">
        <v>80</v>
      </c>
      <c r="E21" s="11">
        <v>483.27465090237098</v>
      </c>
    </row>
    <row r="22" spans="1:5" s="49" customFormat="1" x14ac:dyDescent="0.25">
      <c r="A22" s="49" t="s">
        <v>100</v>
      </c>
      <c r="B22" s="50" t="s">
        <v>101</v>
      </c>
      <c r="C22" s="51" t="s">
        <v>102</v>
      </c>
      <c r="D22" s="52" t="s">
        <v>80</v>
      </c>
      <c r="E22" s="53">
        <v>402.00000000001597</v>
      </c>
    </row>
    <row r="23" spans="1:5" x14ac:dyDescent="0.25">
      <c r="A23" t="s">
        <v>100</v>
      </c>
      <c r="B23" s="36" t="s">
        <v>95</v>
      </c>
      <c r="C23" s="13" t="s">
        <v>102</v>
      </c>
      <c r="D23" s="9" t="s">
        <v>80</v>
      </c>
      <c r="E23" s="11">
        <v>77.687499999999702</v>
      </c>
    </row>
    <row r="24" spans="1:5" x14ac:dyDescent="0.25">
      <c r="A24" t="s">
        <v>100</v>
      </c>
      <c r="B24" s="36" t="s">
        <v>95</v>
      </c>
      <c r="C24" s="13" t="s">
        <v>102</v>
      </c>
      <c r="D24" s="9" t="s">
        <v>80</v>
      </c>
      <c r="E24" s="11">
        <v>75.3333333333334</v>
      </c>
    </row>
    <row r="25" spans="1:5" x14ac:dyDescent="0.25">
      <c r="A25" t="s">
        <v>100</v>
      </c>
      <c r="B25" s="36" t="s">
        <v>78</v>
      </c>
      <c r="C25" s="13" t="s">
        <v>102</v>
      </c>
      <c r="D25" s="9" t="s">
        <v>80</v>
      </c>
      <c r="E25" s="11">
        <v>615.18773057725696</v>
      </c>
    </row>
    <row r="26" spans="1:5" x14ac:dyDescent="0.25">
      <c r="A26" t="s">
        <v>100</v>
      </c>
      <c r="B26" s="36" t="s">
        <v>88</v>
      </c>
      <c r="C26" s="13" t="s">
        <v>102</v>
      </c>
      <c r="D26" s="9" t="s">
        <v>80</v>
      </c>
      <c r="E26" s="11">
        <v>173.473369416483</v>
      </c>
    </row>
    <row r="27" spans="1:5" x14ac:dyDescent="0.25">
      <c r="A27" t="s">
        <v>100</v>
      </c>
      <c r="B27" s="36" t="s">
        <v>103</v>
      </c>
      <c r="C27" s="13" t="s">
        <v>102</v>
      </c>
      <c r="D27" s="9" t="s">
        <v>80</v>
      </c>
      <c r="E27" s="11">
        <v>189.51464843749901</v>
      </c>
    </row>
    <row r="28" spans="1:5" x14ac:dyDescent="0.25">
      <c r="A28" t="s">
        <v>100</v>
      </c>
      <c r="B28" s="36" t="s">
        <v>104</v>
      </c>
      <c r="C28" s="13" t="s">
        <v>102</v>
      </c>
      <c r="D28" s="9" t="s">
        <v>80</v>
      </c>
      <c r="E28" s="11">
        <v>157.853077046138</v>
      </c>
    </row>
    <row r="29" spans="1:5" x14ac:dyDescent="0.25">
      <c r="A29" t="s">
        <v>100</v>
      </c>
      <c r="B29" s="36" t="s">
        <v>105</v>
      </c>
      <c r="C29" s="13" t="s">
        <v>102</v>
      </c>
      <c r="D29" s="9" t="s">
        <v>80</v>
      </c>
      <c r="E29" s="11">
        <v>143.069895430223</v>
      </c>
    </row>
    <row r="30" spans="1:5" x14ac:dyDescent="0.25">
      <c r="A30" t="s">
        <v>100</v>
      </c>
      <c r="B30" s="36" t="s">
        <v>106</v>
      </c>
      <c r="C30" s="13" t="s">
        <v>102</v>
      </c>
      <c r="D30" s="9" t="s">
        <v>80</v>
      </c>
      <c r="E30" s="11">
        <v>86.012978049525003</v>
      </c>
    </row>
    <row r="31" spans="1:5" x14ac:dyDescent="0.25">
      <c r="A31" t="s">
        <v>100</v>
      </c>
      <c r="B31" s="36" t="s">
        <v>107</v>
      </c>
      <c r="C31" s="13" t="s">
        <v>102</v>
      </c>
      <c r="D31" s="9" t="s">
        <v>80</v>
      </c>
      <c r="E31" s="11">
        <v>105.940805887457</v>
      </c>
    </row>
    <row r="32" spans="1:5" s="49" customFormat="1" x14ac:dyDescent="0.25">
      <c r="A32" s="49" t="s">
        <v>108</v>
      </c>
      <c r="B32" s="50" t="s">
        <v>94</v>
      </c>
      <c r="C32" s="51" t="s">
        <v>24</v>
      </c>
      <c r="D32" s="52" t="s">
        <v>80</v>
      </c>
      <c r="E32" s="53">
        <v>146.34916478795401</v>
      </c>
    </row>
    <row r="33" spans="1:5" s="49" customFormat="1" x14ac:dyDescent="0.25">
      <c r="A33" s="49" t="s">
        <v>109</v>
      </c>
      <c r="B33" s="50" t="s">
        <v>110</v>
      </c>
      <c r="C33" s="51" t="s">
        <v>111</v>
      </c>
      <c r="D33" s="52" t="s">
        <v>80</v>
      </c>
      <c r="E33" s="53">
        <v>238.29004244393499</v>
      </c>
    </row>
    <row r="34" spans="1:5" x14ac:dyDescent="0.25">
      <c r="A34" t="s">
        <v>109</v>
      </c>
      <c r="B34" s="36" t="s">
        <v>112</v>
      </c>
      <c r="C34" s="13" t="s">
        <v>111</v>
      </c>
      <c r="D34" s="9" t="s">
        <v>80</v>
      </c>
      <c r="E34" s="11">
        <v>194.49999999999901</v>
      </c>
    </row>
    <row r="35" spans="1:5" s="49" customFormat="1" x14ac:dyDescent="0.25">
      <c r="A35" s="49" t="s">
        <v>113</v>
      </c>
      <c r="B35" s="50" t="s">
        <v>114</v>
      </c>
      <c r="C35" s="51" t="s">
        <v>26</v>
      </c>
      <c r="D35" s="52" t="s">
        <v>80</v>
      </c>
      <c r="E35" s="53">
        <v>80.830103152895205</v>
      </c>
    </row>
    <row r="36" spans="1:5" x14ac:dyDescent="0.25">
      <c r="A36" t="s">
        <v>113</v>
      </c>
      <c r="B36" s="36" t="s">
        <v>115</v>
      </c>
      <c r="C36" s="13" t="s">
        <v>26</v>
      </c>
      <c r="D36" s="9" t="s">
        <v>80</v>
      </c>
      <c r="E36" s="11">
        <v>252.00000000000199</v>
      </c>
    </row>
    <row r="37" spans="1:5" x14ac:dyDescent="0.25">
      <c r="A37" t="s">
        <v>113</v>
      </c>
      <c r="B37" s="36" t="s">
        <v>115</v>
      </c>
      <c r="C37" s="13" t="s">
        <v>26</v>
      </c>
      <c r="D37" s="9" t="s">
        <v>80</v>
      </c>
      <c r="E37" s="11">
        <v>78.374999999999702</v>
      </c>
    </row>
    <row r="38" spans="1:5" x14ac:dyDescent="0.25">
      <c r="A38" t="s">
        <v>113</v>
      </c>
      <c r="B38" s="36" t="s">
        <v>115</v>
      </c>
      <c r="C38" s="13" t="s">
        <v>26</v>
      </c>
      <c r="D38" s="9" t="s">
        <v>80</v>
      </c>
      <c r="E38" s="11">
        <v>73.625000000001194</v>
      </c>
    </row>
    <row r="39" spans="1:5" x14ac:dyDescent="0.25">
      <c r="A39" t="s">
        <v>113</v>
      </c>
      <c r="B39" s="36" t="s">
        <v>115</v>
      </c>
      <c r="C39" s="13" t="s">
        <v>26</v>
      </c>
      <c r="D39" s="9" t="s">
        <v>80</v>
      </c>
      <c r="E39" s="11">
        <v>152.00000000000099</v>
      </c>
    </row>
    <row r="40" spans="1:5" s="49" customFormat="1" x14ac:dyDescent="0.25">
      <c r="A40" s="49" t="s">
        <v>116</v>
      </c>
      <c r="B40" s="50" t="s">
        <v>117</v>
      </c>
      <c r="C40" s="51" t="s">
        <v>27</v>
      </c>
      <c r="D40" s="52" t="s">
        <v>80</v>
      </c>
      <c r="E40" s="53">
        <v>413.186223094382</v>
      </c>
    </row>
    <row r="41" spans="1:5" x14ac:dyDescent="0.25">
      <c r="A41" t="s">
        <v>116</v>
      </c>
      <c r="B41" s="36" t="s">
        <v>117</v>
      </c>
      <c r="C41" s="13" t="s">
        <v>27</v>
      </c>
      <c r="D41" s="9" t="s">
        <v>80</v>
      </c>
      <c r="E41" s="11">
        <v>461.60937500000301</v>
      </c>
    </row>
    <row r="42" spans="1:5" s="49" customFormat="1" x14ac:dyDescent="0.25">
      <c r="A42" s="49" t="s">
        <v>118</v>
      </c>
      <c r="B42" s="50" t="s">
        <v>119</v>
      </c>
      <c r="C42" s="51" t="s">
        <v>19</v>
      </c>
      <c r="D42" s="52" t="s">
        <v>80</v>
      </c>
      <c r="E42" s="53">
        <v>366.79364827288703</v>
      </c>
    </row>
    <row r="43" spans="1:5" s="49" customFormat="1" x14ac:dyDescent="0.25">
      <c r="A43" s="49" t="s">
        <v>120</v>
      </c>
      <c r="B43" s="50" t="s">
        <v>121</v>
      </c>
      <c r="C43" s="51" t="s">
        <v>28</v>
      </c>
      <c r="D43" s="52" t="s">
        <v>80</v>
      </c>
      <c r="E43" s="53">
        <v>97.093749999998494</v>
      </c>
    </row>
    <row r="44" spans="1:5" s="49" customFormat="1" x14ac:dyDescent="0.25">
      <c r="A44" s="49" t="s">
        <v>122</v>
      </c>
      <c r="B44" s="50" t="s">
        <v>123</v>
      </c>
      <c r="C44" s="51" t="s">
        <v>29</v>
      </c>
      <c r="D44" s="52" t="s">
        <v>80</v>
      </c>
      <c r="E44" s="53">
        <v>651.84272176692195</v>
      </c>
    </row>
    <row r="45" spans="1:5" s="49" customFormat="1" x14ac:dyDescent="0.25">
      <c r="A45" s="49" t="s">
        <v>124</v>
      </c>
      <c r="B45" s="50" t="s">
        <v>125</v>
      </c>
      <c r="C45" s="51" t="s">
        <v>16</v>
      </c>
      <c r="D45" s="52" t="s">
        <v>80</v>
      </c>
      <c r="E45" s="53">
        <v>5.4066589448598599</v>
      </c>
    </row>
    <row r="46" spans="1:5" x14ac:dyDescent="0.25">
      <c r="A46" t="s">
        <v>124</v>
      </c>
      <c r="B46" s="36" t="s">
        <v>126</v>
      </c>
      <c r="C46" s="13" t="s">
        <v>16</v>
      </c>
      <c r="D46" s="9" t="s">
        <v>80</v>
      </c>
      <c r="E46" s="11">
        <v>862.75512720857705</v>
      </c>
    </row>
    <row r="47" spans="1:5" x14ac:dyDescent="0.25">
      <c r="A47" t="s">
        <v>124</v>
      </c>
      <c r="B47" s="36" t="s">
        <v>126</v>
      </c>
      <c r="C47" s="13" t="s">
        <v>16</v>
      </c>
      <c r="D47" s="9" t="s">
        <v>80</v>
      </c>
      <c r="E47" s="11">
        <v>97.342013888890193</v>
      </c>
    </row>
    <row r="48" spans="1:5" x14ac:dyDescent="0.25">
      <c r="A48" t="s">
        <v>124</v>
      </c>
      <c r="B48" s="36" t="s">
        <v>126</v>
      </c>
      <c r="C48" s="13" t="s">
        <v>16</v>
      </c>
      <c r="D48" s="9" t="s">
        <v>80</v>
      </c>
      <c r="E48" s="11">
        <v>696.293449608174</v>
      </c>
    </row>
    <row r="49" spans="1:5" x14ac:dyDescent="0.25">
      <c r="A49" t="s">
        <v>124</v>
      </c>
      <c r="B49" s="36" t="s">
        <v>127</v>
      </c>
      <c r="C49" s="13" t="s">
        <v>16</v>
      </c>
      <c r="D49" s="9" t="s">
        <v>80</v>
      </c>
      <c r="E49" s="11">
        <v>107.82942922957101</v>
      </c>
    </row>
    <row r="50" spans="1:5" x14ac:dyDescent="0.25">
      <c r="A50" t="s">
        <v>124</v>
      </c>
      <c r="B50" s="36" t="s">
        <v>128</v>
      </c>
      <c r="C50" s="13" t="s">
        <v>16</v>
      </c>
      <c r="D50" s="9" t="s">
        <v>80</v>
      </c>
      <c r="E50" s="11">
        <v>591.97561452133903</v>
      </c>
    </row>
    <row r="51" spans="1:5" x14ac:dyDescent="0.25">
      <c r="A51" t="s">
        <v>124</v>
      </c>
      <c r="B51" s="36" t="s">
        <v>128</v>
      </c>
      <c r="C51" s="13" t="s">
        <v>16</v>
      </c>
      <c r="D51" s="9" t="s">
        <v>80</v>
      </c>
      <c r="E51" s="11">
        <v>6317.2708333333403</v>
      </c>
    </row>
    <row r="52" spans="1:5" x14ac:dyDescent="0.25">
      <c r="A52" t="s">
        <v>124</v>
      </c>
      <c r="B52" s="36" t="s">
        <v>128</v>
      </c>
      <c r="C52" s="13" t="s">
        <v>16</v>
      </c>
      <c r="D52" s="9" t="s">
        <v>80</v>
      </c>
      <c r="E52" s="11">
        <v>655.56249999998795</v>
      </c>
    </row>
    <row r="53" spans="1:5" x14ac:dyDescent="0.25">
      <c r="A53" t="s">
        <v>124</v>
      </c>
      <c r="B53" s="36" t="s">
        <v>129</v>
      </c>
      <c r="C53" s="13" t="s">
        <v>16</v>
      </c>
      <c r="D53" s="9" t="s">
        <v>80</v>
      </c>
      <c r="E53" s="11">
        <v>684.97916666666504</v>
      </c>
    </row>
    <row r="54" spans="1:5" x14ac:dyDescent="0.25">
      <c r="A54" t="s">
        <v>124</v>
      </c>
      <c r="B54" s="36" t="s">
        <v>129</v>
      </c>
      <c r="C54" s="13" t="s">
        <v>16</v>
      </c>
      <c r="D54" s="9" t="s">
        <v>80</v>
      </c>
      <c r="E54" s="11">
        <v>569.43750000000296</v>
      </c>
    </row>
    <row r="55" spans="1:5" x14ac:dyDescent="0.25">
      <c r="A55" t="s">
        <v>124</v>
      </c>
      <c r="B55" s="36" t="s">
        <v>130</v>
      </c>
      <c r="C55" s="13" t="s">
        <v>16</v>
      </c>
      <c r="D55" s="9" t="s">
        <v>80</v>
      </c>
      <c r="E55" s="11">
        <v>1019.75</v>
      </c>
    </row>
    <row r="56" spans="1:5" x14ac:dyDescent="0.25">
      <c r="A56" t="s">
        <v>124</v>
      </c>
      <c r="B56" s="36" t="s">
        <v>131</v>
      </c>
      <c r="C56" s="13" t="s">
        <v>16</v>
      </c>
      <c r="D56" s="9" t="s">
        <v>80</v>
      </c>
      <c r="E56" s="11">
        <v>452.33250439991701</v>
      </c>
    </row>
    <row r="57" spans="1:5" x14ac:dyDescent="0.25">
      <c r="A57" t="s">
        <v>124</v>
      </c>
      <c r="B57" s="36" t="s">
        <v>78</v>
      </c>
      <c r="C57" s="13" t="s">
        <v>16</v>
      </c>
      <c r="D57" s="9" t="s">
        <v>80</v>
      </c>
      <c r="E57" s="11">
        <v>153.04028940221801</v>
      </c>
    </row>
    <row r="58" spans="1:5" x14ac:dyDescent="0.25">
      <c r="A58" t="s">
        <v>124</v>
      </c>
      <c r="B58" s="36" t="s">
        <v>78</v>
      </c>
      <c r="C58" s="13" t="s">
        <v>16</v>
      </c>
      <c r="D58" s="9" t="s">
        <v>80</v>
      </c>
      <c r="E58" s="11">
        <v>65.6348182577523</v>
      </c>
    </row>
    <row r="59" spans="1:5" x14ac:dyDescent="0.25">
      <c r="A59" t="s">
        <v>124</v>
      </c>
      <c r="B59" s="36" t="s">
        <v>131</v>
      </c>
      <c r="C59" s="13" t="s">
        <v>16</v>
      </c>
      <c r="D59" s="9" t="s">
        <v>80</v>
      </c>
      <c r="E59" s="11">
        <v>409.43748676383399</v>
      </c>
    </row>
    <row r="60" spans="1:5" x14ac:dyDescent="0.25">
      <c r="A60" t="s">
        <v>124</v>
      </c>
      <c r="B60" s="36" t="s">
        <v>128</v>
      </c>
      <c r="C60" s="13" t="s">
        <v>16</v>
      </c>
      <c r="D60" s="9" t="s">
        <v>80</v>
      </c>
      <c r="E60" s="11">
        <v>150.15349193360899</v>
      </c>
    </row>
    <row r="61" spans="1:5" x14ac:dyDescent="0.25">
      <c r="A61" t="s">
        <v>124</v>
      </c>
      <c r="B61" s="36" t="s">
        <v>78</v>
      </c>
      <c r="C61" s="13" t="s">
        <v>16</v>
      </c>
      <c r="D61" s="9" t="s">
        <v>80</v>
      </c>
      <c r="E61" s="11">
        <v>358.33798892339098</v>
      </c>
    </row>
    <row r="62" spans="1:5" x14ac:dyDescent="0.25">
      <c r="A62" t="s">
        <v>124</v>
      </c>
      <c r="B62" s="36" t="s">
        <v>128</v>
      </c>
      <c r="C62" s="13" t="s">
        <v>16</v>
      </c>
      <c r="D62" s="9" t="s">
        <v>80</v>
      </c>
      <c r="E62" s="11">
        <v>186.19374741668901</v>
      </c>
    </row>
    <row r="63" spans="1:5" x14ac:dyDescent="0.25">
      <c r="A63" t="s">
        <v>124</v>
      </c>
      <c r="B63" s="36" t="s">
        <v>78</v>
      </c>
      <c r="C63" s="13" t="s">
        <v>16</v>
      </c>
      <c r="D63" s="9" t="s">
        <v>80</v>
      </c>
      <c r="E63" s="11">
        <v>26.395810521583599</v>
      </c>
    </row>
    <row r="64" spans="1:5" x14ac:dyDescent="0.25">
      <c r="A64" t="s">
        <v>124</v>
      </c>
      <c r="B64" s="36" t="s">
        <v>78</v>
      </c>
      <c r="C64" s="13" t="s">
        <v>16</v>
      </c>
      <c r="D64" s="9" t="s">
        <v>80</v>
      </c>
      <c r="E64" s="11">
        <v>23.387900707463199</v>
      </c>
    </row>
    <row r="65" spans="1:5" x14ac:dyDescent="0.25">
      <c r="A65" t="s">
        <v>124</v>
      </c>
      <c r="B65" s="36" t="s">
        <v>128</v>
      </c>
      <c r="C65" s="13" t="s">
        <v>16</v>
      </c>
      <c r="D65" s="9" t="s">
        <v>80</v>
      </c>
      <c r="E65" s="11">
        <v>569.95295120885805</v>
      </c>
    </row>
    <row r="66" spans="1:5" x14ac:dyDescent="0.25">
      <c r="A66" t="s">
        <v>124</v>
      </c>
      <c r="B66" s="36" t="s">
        <v>121</v>
      </c>
      <c r="C66" s="13" t="s">
        <v>16</v>
      </c>
      <c r="D66" s="9" t="s">
        <v>80</v>
      </c>
      <c r="E66" s="11">
        <v>214.34314575051599</v>
      </c>
    </row>
    <row r="67" spans="1:5" x14ac:dyDescent="0.25">
      <c r="A67" t="s">
        <v>124</v>
      </c>
      <c r="B67" s="36" t="s">
        <v>132</v>
      </c>
      <c r="C67" s="13" t="s">
        <v>16</v>
      </c>
      <c r="D67" s="9" t="s">
        <v>80</v>
      </c>
      <c r="E67" s="11">
        <v>133.875</v>
      </c>
    </row>
    <row r="68" spans="1:5" x14ac:dyDescent="0.25">
      <c r="A68" t="s">
        <v>124</v>
      </c>
      <c r="B68" s="36" t="s">
        <v>133</v>
      </c>
      <c r="C68" s="13" t="s">
        <v>16</v>
      </c>
      <c r="D68" s="9" t="s">
        <v>80</v>
      </c>
      <c r="E68" s="11">
        <v>685.875000000005</v>
      </c>
    </row>
    <row r="69" spans="1:5" x14ac:dyDescent="0.25">
      <c r="A69" t="s">
        <v>124</v>
      </c>
      <c r="B69" s="36" t="s">
        <v>128</v>
      </c>
      <c r="C69" s="13" t="s">
        <v>16</v>
      </c>
      <c r="D69" s="9" t="s">
        <v>80</v>
      </c>
      <c r="E69" s="11">
        <v>114.70742244580801</v>
      </c>
    </row>
    <row r="70" spans="1:5" x14ac:dyDescent="0.25">
      <c r="A70" t="s">
        <v>124</v>
      </c>
      <c r="B70" s="36" t="s">
        <v>134</v>
      </c>
      <c r="C70" s="13" t="s">
        <v>16</v>
      </c>
      <c r="D70" s="9" t="s">
        <v>80</v>
      </c>
      <c r="E70" s="11">
        <v>430.82022009476202</v>
      </c>
    </row>
    <row r="71" spans="1:5" x14ac:dyDescent="0.25">
      <c r="A71" t="s">
        <v>124</v>
      </c>
      <c r="B71" s="36" t="s">
        <v>78</v>
      </c>
      <c r="C71" s="13" t="s">
        <v>16</v>
      </c>
      <c r="D71" s="9" t="s">
        <v>80</v>
      </c>
      <c r="E71" s="11">
        <v>209.717741945884</v>
      </c>
    </row>
    <row r="72" spans="1:5" x14ac:dyDescent="0.25">
      <c r="A72" t="s">
        <v>124</v>
      </c>
      <c r="B72" s="36" t="s">
        <v>78</v>
      </c>
      <c r="C72" s="13" t="s">
        <v>16</v>
      </c>
      <c r="D72" s="9" t="s">
        <v>80</v>
      </c>
      <c r="E72" s="11">
        <v>1550.1572580537299</v>
      </c>
    </row>
    <row r="73" spans="1:5" x14ac:dyDescent="0.25">
      <c r="A73" t="s">
        <v>124</v>
      </c>
      <c r="B73" s="36" t="s">
        <v>128</v>
      </c>
      <c r="C73" s="13" t="s">
        <v>16</v>
      </c>
      <c r="D73" s="9" t="s">
        <v>80</v>
      </c>
      <c r="E73" s="11">
        <v>1511.25000000001</v>
      </c>
    </row>
    <row r="74" spans="1:5" x14ac:dyDescent="0.25">
      <c r="A74" t="s">
        <v>124</v>
      </c>
      <c r="B74" s="36" t="s">
        <v>128</v>
      </c>
      <c r="C74" s="13" t="s">
        <v>16</v>
      </c>
      <c r="D74" s="9" t="s">
        <v>80</v>
      </c>
      <c r="E74" s="11">
        <v>280.89806638713998</v>
      </c>
    </row>
    <row r="75" spans="1:5" x14ac:dyDescent="0.25">
      <c r="A75" t="s">
        <v>124</v>
      </c>
      <c r="B75" s="36" t="s">
        <v>128</v>
      </c>
      <c r="C75" s="13" t="s">
        <v>16</v>
      </c>
      <c r="D75" s="9" t="s">
        <v>80</v>
      </c>
      <c r="E75" s="11">
        <v>23.584689670141401</v>
      </c>
    </row>
    <row r="76" spans="1:5" x14ac:dyDescent="0.25">
      <c r="A76" t="s">
        <v>124</v>
      </c>
      <c r="B76" s="36" t="s">
        <v>88</v>
      </c>
      <c r="C76" s="13" t="s">
        <v>16</v>
      </c>
      <c r="D76" s="9" t="s">
        <v>80</v>
      </c>
      <c r="E76" s="11">
        <v>1058.99999999993</v>
      </c>
    </row>
    <row r="77" spans="1:5" x14ac:dyDescent="0.25">
      <c r="A77" t="s">
        <v>124</v>
      </c>
      <c r="B77" s="36" t="s">
        <v>88</v>
      </c>
      <c r="C77" s="13" t="s">
        <v>16</v>
      </c>
      <c r="D77" s="9" t="s">
        <v>80</v>
      </c>
      <c r="E77" s="11">
        <v>1073.22462714361</v>
      </c>
    </row>
    <row r="78" spans="1:5" x14ac:dyDescent="0.25">
      <c r="A78" t="s">
        <v>124</v>
      </c>
      <c r="B78" s="36" t="s">
        <v>78</v>
      </c>
      <c r="C78" s="13" t="s">
        <v>16</v>
      </c>
      <c r="D78" s="9" t="s">
        <v>80</v>
      </c>
      <c r="E78" s="11">
        <v>1239.53227823307</v>
      </c>
    </row>
    <row r="79" spans="1:5" x14ac:dyDescent="0.25">
      <c r="A79" t="s">
        <v>124</v>
      </c>
      <c r="B79" s="36" t="s">
        <v>78</v>
      </c>
      <c r="C79" s="13" t="s">
        <v>16</v>
      </c>
      <c r="D79" s="9" t="s">
        <v>80</v>
      </c>
      <c r="E79" s="11">
        <v>1622.9401881711599</v>
      </c>
    </row>
    <row r="80" spans="1:5" x14ac:dyDescent="0.25">
      <c r="A80" t="s">
        <v>124</v>
      </c>
      <c r="B80" s="36" t="s">
        <v>128</v>
      </c>
      <c r="C80" s="13" t="s">
        <v>16</v>
      </c>
      <c r="D80" s="9" t="s">
        <v>80</v>
      </c>
      <c r="E80" s="11">
        <v>23.480971711423301</v>
      </c>
    </row>
    <row r="81" spans="1:5" s="49" customFormat="1" x14ac:dyDescent="0.25">
      <c r="A81" s="49" t="s">
        <v>135</v>
      </c>
      <c r="B81" s="50" t="s">
        <v>103</v>
      </c>
      <c r="C81" s="51" t="s">
        <v>73</v>
      </c>
      <c r="D81" s="52" t="s">
        <v>80</v>
      </c>
      <c r="E81" s="53">
        <v>260.91666666666703</v>
      </c>
    </row>
    <row r="82" spans="1:5" s="49" customFormat="1" x14ac:dyDescent="0.25">
      <c r="A82" s="49" t="s">
        <v>136</v>
      </c>
      <c r="B82" s="50" t="s">
        <v>137</v>
      </c>
      <c r="C82" s="51" t="s">
        <v>17</v>
      </c>
      <c r="D82" s="52" t="s">
        <v>80</v>
      </c>
      <c r="E82" s="53">
        <v>36.872703252285199</v>
      </c>
    </row>
    <row r="83" spans="1:5" x14ac:dyDescent="0.25">
      <c r="A83" t="s">
        <v>136</v>
      </c>
      <c r="B83" s="36" t="s">
        <v>138</v>
      </c>
      <c r="C83" s="13" t="s">
        <v>17</v>
      </c>
      <c r="D83" s="9" t="s">
        <v>80</v>
      </c>
      <c r="E83" s="11">
        <v>120.49537569911401</v>
      </c>
    </row>
    <row r="84" spans="1:5" x14ac:dyDescent="0.25">
      <c r="A84" t="s">
        <v>136</v>
      </c>
      <c r="B84" s="36" t="s">
        <v>137</v>
      </c>
      <c r="C84" s="13" t="s">
        <v>17</v>
      </c>
      <c r="D84" s="9" t="s">
        <v>80</v>
      </c>
      <c r="E84" s="11">
        <v>54.730664830156499</v>
      </c>
    </row>
    <row r="85" spans="1:5" x14ac:dyDescent="0.25">
      <c r="A85" t="s">
        <v>136</v>
      </c>
      <c r="B85" s="36" t="s">
        <v>137</v>
      </c>
      <c r="C85" s="13" t="s">
        <v>17</v>
      </c>
      <c r="D85" s="9" t="s">
        <v>80</v>
      </c>
      <c r="E85" s="11">
        <v>23.040695668768102</v>
      </c>
    </row>
    <row r="86" spans="1:5" x14ac:dyDescent="0.25">
      <c r="A86" t="s">
        <v>136</v>
      </c>
      <c r="B86" s="36" t="s">
        <v>139</v>
      </c>
      <c r="C86" s="13" t="s">
        <v>17</v>
      </c>
      <c r="D86" s="9" t="s">
        <v>80</v>
      </c>
      <c r="E86" s="11">
        <v>246.25000000000401</v>
      </c>
    </row>
    <row r="87" spans="1:5" s="49" customFormat="1" x14ac:dyDescent="0.25">
      <c r="A87" s="49" t="s">
        <v>140</v>
      </c>
      <c r="B87" s="50" t="s">
        <v>141</v>
      </c>
      <c r="C87" s="51" t="s">
        <v>15</v>
      </c>
      <c r="D87" s="52" t="s">
        <v>80</v>
      </c>
      <c r="E87" s="53">
        <v>212.74875789524799</v>
      </c>
    </row>
    <row r="88" spans="1:5" s="49" customFormat="1" x14ac:dyDescent="0.25">
      <c r="A88" s="49" t="s">
        <v>142</v>
      </c>
      <c r="B88" s="50" t="s">
        <v>143</v>
      </c>
      <c r="C88" s="51" t="s">
        <v>144</v>
      </c>
      <c r="D88" s="52" t="s">
        <v>80</v>
      </c>
      <c r="E88" s="53">
        <v>160.00000000000099</v>
      </c>
    </row>
    <row r="89" spans="1:5" x14ac:dyDescent="0.25">
      <c r="A89" t="s">
        <v>142</v>
      </c>
      <c r="B89" s="36" t="s">
        <v>145</v>
      </c>
      <c r="C89" s="13" t="s">
        <v>144</v>
      </c>
      <c r="D89" s="9" t="s">
        <v>80</v>
      </c>
      <c r="E89" s="11">
        <v>910.499999999995</v>
      </c>
    </row>
    <row r="90" spans="1:5" s="49" customFormat="1" x14ac:dyDescent="0.25">
      <c r="A90" s="49" t="s">
        <v>146</v>
      </c>
      <c r="B90" s="50" t="s">
        <v>147</v>
      </c>
      <c r="C90" s="51" t="s">
        <v>60</v>
      </c>
      <c r="D90" s="52" t="s">
        <v>80</v>
      </c>
      <c r="E90" s="53">
        <v>99.750000000002501</v>
      </c>
    </row>
    <row r="91" spans="1:5" x14ac:dyDescent="0.25">
      <c r="A91" t="s">
        <v>146</v>
      </c>
      <c r="B91" s="36" t="s">
        <v>147</v>
      </c>
      <c r="C91" s="13" t="s">
        <v>60</v>
      </c>
      <c r="D91" s="9" t="s">
        <v>80</v>
      </c>
      <c r="E91" s="11">
        <v>313.833333333334</v>
      </c>
    </row>
    <row r="92" spans="1:5" x14ac:dyDescent="0.25">
      <c r="A92" t="s">
        <v>146</v>
      </c>
      <c r="B92" s="36" t="s">
        <v>147</v>
      </c>
      <c r="C92" s="13" t="s">
        <v>60</v>
      </c>
      <c r="D92" s="9" t="s">
        <v>80</v>
      </c>
      <c r="E92" s="11">
        <v>922.19292648232204</v>
      </c>
    </row>
    <row r="93" spans="1:5" x14ac:dyDescent="0.25">
      <c r="A93" t="s">
        <v>146</v>
      </c>
      <c r="B93" s="36" t="s">
        <v>147</v>
      </c>
      <c r="C93" s="13" t="s">
        <v>60</v>
      </c>
      <c r="D93" s="9" t="s">
        <v>80</v>
      </c>
      <c r="E93" s="11">
        <v>291.27800655115402</v>
      </c>
    </row>
    <row r="94" spans="1:5" x14ac:dyDescent="0.25">
      <c r="A94" t="s">
        <v>146</v>
      </c>
      <c r="B94" s="36" t="s">
        <v>147</v>
      </c>
      <c r="C94" s="13" t="s">
        <v>60</v>
      </c>
      <c r="D94" s="9" t="s">
        <v>80</v>
      </c>
      <c r="E94" s="11">
        <v>1625.16591430676</v>
      </c>
    </row>
    <row r="95" spans="1:5" x14ac:dyDescent="0.25">
      <c r="A95" t="s">
        <v>146</v>
      </c>
      <c r="B95" s="36" t="s">
        <v>145</v>
      </c>
      <c r="C95" s="13" t="s">
        <v>60</v>
      </c>
      <c r="D95" s="9" t="s">
        <v>80</v>
      </c>
      <c r="E95" s="11">
        <v>799.25651222359795</v>
      </c>
    </row>
    <row r="96" spans="1:5" x14ac:dyDescent="0.25">
      <c r="A96" t="s">
        <v>146</v>
      </c>
      <c r="B96" s="36" t="s">
        <v>145</v>
      </c>
      <c r="C96" s="13" t="s">
        <v>60</v>
      </c>
      <c r="D96" s="9" t="s">
        <v>80</v>
      </c>
      <c r="E96" s="11">
        <v>871.14071164944198</v>
      </c>
    </row>
    <row r="97" spans="1:5" s="49" customFormat="1" x14ac:dyDescent="0.25">
      <c r="A97" s="49" t="s">
        <v>148</v>
      </c>
      <c r="B97" s="50" t="s">
        <v>149</v>
      </c>
      <c r="C97" s="51" t="s">
        <v>150</v>
      </c>
      <c r="D97" s="52" t="s">
        <v>80</v>
      </c>
      <c r="E97" s="53">
        <v>1026.88731233203</v>
      </c>
    </row>
    <row r="98" spans="1:5" x14ac:dyDescent="0.25">
      <c r="A98" t="s">
        <v>148</v>
      </c>
      <c r="B98" s="36" t="s">
        <v>151</v>
      </c>
      <c r="C98" s="13" t="s">
        <v>150</v>
      </c>
      <c r="D98" s="9" t="s">
        <v>80</v>
      </c>
      <c r="E98" s="11">
        <v>231.37929744579699</v>
      </c>
    </row>
    <row r="99" spans="1:5" s="49" customFormat="1" x14ac:dyDescent="0.25">
      <c r="A99" s="49" t="s">
        <v>152</v>
      </c>
      <c r="B99" s="50" t="s">
        <v>88</v>
      </c>
      <c r="C99" s="51" t="s">
        <v>153</v>
      </c>
      <c r="D99" s="52" t="s">
        <v>80</v>
      </c>
      <c r="E99" s="53">
        <v>526.67778597425195</v>
      </c>
    </row>
    <row r="100" spans="1:5" x14ac:dyDescent="0.25">
      <c r="A100" t="s">
        <v>152</v>
      </c>
      <c r="B100" s="36" t="s">
        <v>88</v>
      </c>
      <c r="C100" s="13" t="s">
        <v>153</v>
      </c>
      <c r="D100" s="9" t="s">
        <v>80</v>
      </c>
      <c r="E100" s="11">
        <v>3596.33164537737</v>
      </c>
    </row>
    <row r="101" spans="1:5" x14ac:dyDescent="0.25">
      <c r="A101" t="s">
        <v>152</v>
      </c>
      <c r="B101" s="36" t="s">
        <v>88</v>
      </c>
      <c r="C101" s="13" t="s">
        <v>153</v>
      </c>
      <c r="D101" s="9" t="s">
        <v>80</v>
      </c>
      <c r="E101" s="11">
        <v>880.28019385016205</v>
      </c>
    </row>
    <row r="102" spans="1:5" x14ac:dyDescent="0.25">
      <c r="A102" t="s">
        <v>152</v>
      </c>
      <c r="B102" s="36" t="s">
        <v>88</v>
      </c>
      <c r="C102" s="13" t="s">
        <v>153</v>
      </c>
      <c r="D102" s="9" t="s">
        <v>80</v>
      </c>
      <c r="E102" s="11">
        <v>1934.71995362711</v>
      </c>
    </row>
    <row r="103" spans="1:5" x14ac:dyDescent="0.25">
      <c r="A103" t="s">
        <v>152</v>
      </c>
      <c r="B103" s="36" t="s">
        <v>88</v>
      </c>
      <c r="C103" s="13" t="s">
        <v>153</v>
      </c>
      <c r="D103" s="9" t="s">
        <v>80</v>
      </c>
      <c r="E103" s="11">
        <v>5657.2867057880103</v>
      </c>
    </row>
    <row r="104" spans="1:5" x14ac:dyDescent="0.25">
      <c r="A104" t="s">
        <v>152</v>
      </c>
      <c r="B104" s="36" t="s">
        <v>88</v>
      </c>
      <c r="C104" s="13" t="s">
        <v>153</v>
      </c>
      <c r="D104" s="9" t="s">
        <v>80</v>
      </c>
      <c r="E104" s="11">
        <v>1846.3224800472401</v>
      </c>
    </row>
    <row r="105" spans="1:5" s="49" customFormat="1" x14ac:dyDescent="0.25">
      <c r="A105" s="49" t="s">
        <v>154</v>
      </c>
      <c r="B105" s="50" t="s">
        <v>155</v>
      </c>
      <c r="C105" s="51" t="s">
        <v>154</v>
      </c>
      <c r="D105" s="52" t="s">
        <v>80</v>
      </c>
      <c r="E105" s="53">
        <v>130.00150199523901</v>
      </c>
    </row>
    <row r="106" spans="1:5" x14ac:dyDescent="0.25">
      <c r="A106" t="s">
        <v>154</v>
      </c>
      <c r="B106" s="36" t="s">
        <v>155</v>
      </c>
      <c r="C106" s="13" t="s">
        <v>154</v>
      </c>
      <c r="D106" s="9" t="s">
        <v>80</v>
      </c>
      <c r="E106" s="11">
        <v>313.72029772578099</v>
      </c>
    </row>
    <row r="107" spans="1:5" x14ac:dyDescent="0.25">
      <c r="A107" t="s">
        <v>154</v>
      </c>
      <c r="B107" s="36" t="s">
        <v>155</v>
      </c>
      <c r="C107" s="13" t="s">
        <v>154</v>
      </c>
      <c r="D107" s="9" t="s">
        <v>80</v>
      </c>
      <c r="E107" s="11">
        <v>221.43750000000099</v>
      </c>
    </row>
    <row r="108" spans="1:5" x14ac:dyDescent="0.25">
      <c r="A108" t="s">
        <v>154</v>
      </c>
      <c r="B108" s="36" t="s">
        <v>155</v>
      </c>
      <c r="C108" s="13" t="s">
        <v>154</v>
      </c>
      <c r="D108" s="9" t="s">
        <v>80</v>
      </c>
      <c r="E108" s="11">
        <v>119.003644356945</v>
      </c>
    </row>
    <row r="109" spans="1:5" x14ac:dyDescent="0.25">
      <c r="A109" t="s">
        <v>154</v>
      </c>
      <c r="B109" s="36" t="s">
        <v>155</v>
      </c>
      <c r="C109" s="13" t="s">
        <v>154</v>
      </c>
      <c r="D109" s="9" t="s">
        <v>80</v>
      </c>
      <c r="E109" s="11">
        <v>102</v>
      </c>
    </row>
    <row r="110" spans="1:5" x14ac:dyDescent="0.25">
      <c r="A110" t="s">
        <v>154</v>
      </c>
      <c r="B110" s="36" t="s">
        <v>155</v>
      </c>
      <c r="C110" s="13" t="s">
        <v>154</v>
      </c>
      <c r="D110" s="9" t="s">
        <v>80</v>
      </c>
      <c r="E110" s="11">
        <v>138.74999999999201</v>
      </c>
    </row>
    <row r="111" spans="1:5" x14ac:dyDescent="0.25">
      <c r="A111" t="s">
        <v>154</v>
      </c>
      <c r="B111" s="36" t="s">
        <v>155</v>
      </c>
      <c r="C111" s="13" t="s">
        <v>154</v>
      </c>
      <c r="D111" s="9" t="s">
        <v>80</v>
      </c>
      <c r="E111" s="11">
        <v>91.214735297193201</v>
      </c>
    </row>
    <row r="112" spans="1:5" x14ac:dyDescent="0.25">
      <c r="A112" t="s">
        <v>154</v>
      </c>
      <c r="B112" s="36" t="s">
        <v>155</v>
      </c>
      <c r="C112" s="13" t="s">
        <v>154</v>
      </c>
      <c r="D112" s="9" t="s">
        <v>80</v>
      </c>
      <c r="E112" s="11">
        <v>1533.83086651332</v>
      </c>
    </row>
    <row r="113" spans="1:5" x14ac:dyDescent="0.25">
      <c r="A113" t="s">
        <v>154</v>
      </c>
      <c r="B113" s="36" t="s">
        <v>155</v>
      </c>
      <c r="C113" s="13" t="s">
        <v>154</v>
      </c>
      <c r="D113" s="9" t="s">
        <v>80</v>
      </c>
      <c r="E113" s="11">
        <v>72.411938841692205</v>
      </c>
    </row>
    <row r="114" spans="1:5" x14ac:dyDescent="0.25">
      <c r="A114" t="s">
        <v>154</v>
      </c>
      <c r="B114" s="36" t="s">
        <v>155</v>
      </c>
      <c r="C114" s="13" t="s">
        <v>154</v>
      </c>
      <c r="D114" s="9" t="s">
        <v>80</v>
      </c>
      <c r="E114" s="11">
        <v>170.00000000000199</v>
      </c>
    </row>
    <row r="115" spans="1:5" x14ac:dyDescent="0.25">
      <c r="A115" t="s">
        <v>154</v>
      </c>
      <c r="B115" s="36" t="s">
        <v>155</v>
      </c>
      <c r="C115" s="13" t="s">
        <v>154</v>
      </c>
      <c r="D115" s="9" t="s">
        <v>80</v>
      </c>
      <c r="E115" s="11">
        <v>73.031249999998494</v>
      </c>
    </row>
    <row r="116" spans="1:5" x14ac:dyDescent="0.25">
      <c r="A116" t="s">
        <v>154</v>
      </c>
      <c r="B116" s="36" t="s">
        <v>155</v>
      </c>
      <c r="C116" s="13" t="s">
        <v>154</v>
      </c>
      <c r="D116" s="9" t="s">
        <v>80</v>
      </c>
      <c r="E116" s="11">
        <v>208.74610370561899</v>
      </c>
    </row>
    <row r="117" spans="1:5" x14ac:dyDescent="0.25">
      <c r="A117" t="s">
        <v>154</v>
      </c>
      <c r="B117" s="36" t="s">
        <v>155</v>
      </c>
      <c r="C117" s="13" t="s">
        <v>154</v>
      </c>
      <c r="D117" s="9" t="s">
        <v>80</v>
      </c>
      <c r="E117" s="11">
        <v>144.000000000005</v>
      </c>
    </row>
    <row r="118" spans="1:5" x14ac:dyDescent="0.25">
      <c r="A118" t="s">
        <v>154</v>
      </c>
      <c r="B118" s="36" t="s">
        <v>155</v>
      </c>
      <c r="C118" s="13" t="s">
        <v>154</v>
      </c>
      <c r="D118" s="9" t="s">
        <v>80</v>
      </c>
      <c r="E118" s="11">
        <v>116.00725099392901</v>
      </c>
    </row>
    <row r="119" spans="1:5" x14ac:dyDescent="0.25">
      <c r="A119" t="s">
        <v>154</v>
      </c>
      <c r="B119" s="36" t="s">
        <v>155</v>
      </c>
      <c r="C119" s="13" t="s">
        <v>154</v>
      </c>
      <c r="D119" s="9" t="s">
        <v>80</v>
      </c>
      <c r="E119" s="11">
        <v>73.173712955894501</v>
      </c>
    </row>
    <row r="120" spans="1:5" x14ac:dyDescent="0.25">
      <c r="A120" t="s">
        <v>154</v>
      </c>
      <c r="B120" s="36" t="s">
        <v>155</v>
      </c>
      <c r="C120" s="13" t="s">
        <v>154</v>
      </c>
      <c r="D120" s="9" t="s">
        <v>80</v>
      </c>
      <c r="E120" s="11">
        <v>144</v>
      </c>
    </row>
    <row r="121" spans="1:5" s="49" customFormat="1" x14ac:dyDescent="0.25">
      <c r="A121" s="49" t="s">
        <v>156</v>
      </c>
      <c r="B121" s="50" t="s">
        <v>157</v>
      </c>
      <c r="C121" s="51" t="s">
        <v>156</v>
      </c>
      <c r="D121" s="52" t="s">
        <v>80</v>
      </c>
      <c r="E121" s="53">
        <v>1643.9123503923499</v>
      </c>
    </row>
    <row r="122" spans="1:5" x14ac:dyDescent="0.25">
      <c r="A122" t="s">
        <v>156</v>
      </c>
      <c r="B122" s="36" t="s">
        <v>158</v>
      </c>
      <c r="C122" s="13" t="s">
        <v>156</v>
      </c>
      <c r="D122" s="9" t="s">
        <v>80</v>
      </c>
      <c r="E122" s="11">
        <v>178.499999999995</v>
      </c>
    </row>
    <row r="123" spans="1:5" x14ac:dyDescent="0.25">
      <c r="A123" t="s">
        <v>156</v>
      </c>
      <c r="B123" s="36" t="s">
        <v>159</v>
      </c>
      <c r="C123" s="13" t="s">
        <v>156</v>
      </c>
      <c r="D123" s="9" t="s">
        <v>80</v>
      </c>
      <c r="E123" s="11">
        <v>1555.2850380418099</v>
      </c>
    </row>
    <row r="124" spans="1:5" x14ac:dyDescent="0.25">
      <c r="A124" t="s">
        <v>156</v>
      </c>
      <c r="B124" s="36" t="s">
        <v>160</v>
      </c>
      <c r="C124" s="13" t="s">
        <v>156</v>
      </c>
      <c r="D124" s="9" t="s">
        <v>80</v>
      </c>
      <c r="E124" s="11">
        <v>317.45920138888698</v>
      </c>
    </row>
    <row r="125" spans="1:5" x14ac:dyDescent="0.25">
      <c r="A125" t="s">
        <v>156</v>
      </c>
      <c r="B125" s="36" t="s">
        <v>161</v>
      </c>
      <c r="C125" s="13" t="s">
        <v>156</v>
      </c>
      <c r="D125" s="9" t="s">
        <v>80</v>
      </c>
      <c r="E125" s="11">
        <v>581.92925471166302</v>
      </c>
    </row>
    <row r="126" spans="1:5" x14ac:dyDescent="0.25">
      <c r="A126" t="s">
        <v>156</v>
      </c>
      <c r="B126" s="36" t="s">
        <v>162</v>
      </c>
      <c r="C126" s="13" t="s">
        <v>156</v>
      </c>
      <c r="D126" s="9" t="s">
        <v>80</v>
      </c>
      <c r="E126" s="11">
        <v>383.71025661102101</v>
      </c>
    </row>
    <row r="127" spans="1:5" x14ac:dyDescent="0.25">
      <c r="A127" t="s">
        <v>156</v>
      </c>
      <c r="B127" s="36" t="s">
        <v>106</v>
      </c>
      <c r="C127" s="13" t="s">
        <v>156</v>
      </c>
      <c r="D127" s="9" t="s">
        <v>80</v>
      </c>
      <c r="E127" s="11">
        <v>37.856169326988201</v>
      </c>
    </row>
    <row r="128" spans="1:5" x14ac:dyDescent="0.25">
      <c r="A128" t="s">
        <v>156</v>
      </c>
      <c r="B128" s="36" t="s">
        <v>98</v>
      </c>
      <c r="C128" s="13" t="s">
        <v>156</v>
      </c>
      <c r="D128" s="9" t="s">
        <v>80</v>
      </c>
      <c r="E128" s="11">
        <v>132.197916666667</v>
      </c>
    </row>
    <row r="129" spans="1:5" x14ac:dyDescent="0.25">
      <c r="A129" t="s">
        <v>156</v>
      </c>
      <c r="B129" s="36" t="s">
        <v>107</v>
      </c>
      <c r="C129" s="13" t="s">
        <v>156</v>
      </c>
      <c r="D129" s="9" t="s">
        <v>80</v>
      </c>
      <c r="E129" s="11">
        <v>304.30081214176198</v>
      </c>
    </row>
    <row r="130" spans="1:5" x14ac:dyDescent="0.25">
      <c r="A130" t="s">
        <v>156</v>
      </c>
      <c r="B130" s="36" t="s">
        <v>78</v>
      </c>
      <c r="C130" s="13" t="s">
        <v>156</v>
      </c>
      <c r="D130" s="9" t="s">
        <v>80</v>
      </c>
      <c r="E130" s="11">
        <v>189.20052083333599</v>
      </c>
    </row>
    <row r="131" spans="1:5" x14ac:dyDescent="0.25">
      <c r="A131" t="s">
        <v>156</v>
      </c>
      <c r="B131" s="36" t="s">
        <v>103</v>
      </c>
      <c r="C131" s="13" t="s">
        <v>156</v>
      </c>
      <c r="D131" s="9" t="s">
        <v>80</v>
      </c>
      <c r="E131" s="11">
        <v>145.84335819479301</v>
      </c>
    </row>
    <row r="132" spans="1:5" x14ac:dyDescent="0.25">
      <c r="A132" t="s">
        <v>156</v>
      </c>
      <c r="B132" s="36" t="s">
        <v>163</v>
      </c>
      <c r="C132" s="13" t="s">
        <v>156</v>
      </c>
      <c r="D132" s="9" t="s">
        <v>80</v>
      </c>
      <c r="E132" s="11">
        <v>490.11545138886999</v>
      </c>
    </row>
    <row r="133" spans="1:5" x14ac:dyDescent="0.25">
      <c r="A133" t="s">
        <v>156</v>
      </c>
      <c r="B133" s="36" t="s">
        <v>163</v>
      </c>
      <c r="C133" s="13" t="s">
        <v>156</v>
      </c>
      <c r="D133" s="9" t="s">
        <v>80</v>
      </c>
      <c r="E133" s="11">
        <v>528.35440094544697</v>
      </c>
    </row>
    <row r="134" spans="1:5" x14ac:dyDescent="0.25">
      <c r="A134" t="s">
        <v>156</v>
      </c>
      <c r="B134" s="36" t="s">
        <v>164</v>
      </c>
      <c r="C134" s="13" t="s">
        <v>156</v>
      </c>
      <c r="D134" s="9" t="s">
        <v>80</v>
      </c>
      <c r="E134" s="11">
        <v>84.259548611115903</v>
      </c>
    </row>
    <row r="135" spans="1:5" x14ac:dyDescent="0.25">
      <c r="A135" t="s">
        <v>156</v>
      </c>
      <c r="B135" s="36" t="s">
        <v>165</v>
      </c>
      <c r="C135" s="13" t="s">
        <v>156</v>
      </c>
      <c r="D135" s="9" t="s">
        <v>80</v>
      </c>
      <c r="E135" s="11">
        <v>243.937499999995</v>
      </c>
    </row>
    <row r="136" spans="1:5" x14ac:dyDescent="0.25">
      <c r="A136" t="s">
        <v>156</v>
      </c>
      <c r="B136" s="36" t="s">
        <v>166</v>
      </c>
      <c r="C136" s="13" t="s">
        <v>156</v>
      </c>
      <c r="D136" s="9" t="s">
        <v>80</v>
      </c>
      <c r="E136" s="11">
        <v>181.71354166667001</v>
      </c>
    </row>
    <row r="137" spans="1:5" x14ac:dyDescent="0.25">
      <c r="A137" t="s">
        <v>156</v>
      </c>
      <c r="B137" s="36" t="s">
        <v>167</v>
      </c>
      <c r="C137" s="13" t="s">
        <v>156</v>
      </c>
      <c r="D137" s="9" t="s">
        <v>80</v>
      </c>
      <c r="E137" s="11">
        <v>243.24999999999901</v>
      </c>
    </row>
    <row r="138" spans="1:5" x14ac:dyDescent="0.25">
      <c r="A138" t="s">
        <v>156</v>
      </c>
      <c r="B138" s="36" t="s">
        <v>98</v>
      </c>
      <c r="C138" s="13" t="s">
        <v>156</v>
      </c>
      <c r="D138" s="9" t="s">
        <v>80</v>
      </c>
      <c r="E138" s="11">
        <v>261.38286627867302</v>
      </c>
    </row>
    <row r="139" spans="1:5" x14ac:dyDescent="0.25">
      <c r="A139" t="s">
        <v>156</v>
      </c>
      <c r="B139" s="36" t="s">
        <v>168</v>
      </c>
      <c r="C139" s="13" t="s">
        <v>156</v>
      </c>
      <c r="D139" s="9" t="s">
        <v>80</v>
      </c>
      <c r="E139" s="11">
        <v>246.62499999999801</v>
      </c>
    </row>
    <row r="140" spans="1:5" x14ac:dyDescent="0.25">
      <c r="A140" t="s">
        <v>156</v>
      </c>
      <c r="B140" s="36" t="s">
        <v>99</v>
      </c>
      <c r="C140" s="13" t="s">
        <v>156</v>
      </c>
      <c r="D140" s="9" t="s">
        <v>80</v>
      </c>
      <c r="E140" s="11">
        <v>335.28206427687502</v>
      </c>
    </row>
    <row r="141" spans="1:5" x14ac:dyDescent="0.25">
      <c r="A141" t="s">
        <v>156</v>
      </c>
      <c r="B141" s="36" t="s">
        <v>78</v>
      </c>
      <c r="C141" s="13" t="s">
        <v>156</v>
      </c>
      <c r="D141" s="9" t="s">
        <v>80</v>
      </c>
      <c r="E141" s="11">
        <v>275.893592210279</v>
      </c>
    </row>
    <row r="142" spans="1:5" x14ac:dyDescent="0.25">
      <c r="A142" t="s">
        <v>156</v>
      </c>
      <c r="B142" s="36" t="s">
        <v>169</v>
      </c>
      <c r="C142" s="13" t="s">
        <v>156</v>
      </c>
      <c r="D142" s="9" t="s">
        <v>80</v>
      </c>
      <c r="E142" s="11">
        <v>288.09375000000398</v>
      </c>
    </row>
    <row r="143" spans="1:5" x14ac:dyDescent="0.25">
      <c r="A143" t="s">
        <v>156</v>
      </c>
      <c r="B143" s="36" t="s">
        <v>170</v>
      </c>
      <c r="C143" s="13" t="s">
        <v>156</v>
      </c>
      <c r="D143" s="9" t="s">
        <v>80</v>
      </c>
      <c r="E143" s="11">
        <v>329.47395833332899</v>
      </c>
    </row>
    <row r="144" spans="1:5" x14ac:dyDescent="0.25">
      <c r="A144" t="s">
        <v>156</v>
      </c>
      <c r="B144" s="36" t="s">
        <v>78</v>
      </c>
      <c r="C144" s="13" t="s">
        <v>156</v>
      </c>
      <c r="D144" s="9" t="s">
        <v>80</v>
      </c>
      <c r="E144" s="11">
        <v>172.499999999994</v>
      </c>
    </row>
    <row r="145" spans="1:5" x14ac:dyDescent="0.25">
      <c r="A145" t="s">
        <v>156</v>
      </c>
      <c r="B145" s="36" t="s">
        <v>171</v>
      </c>
      <c r="C145" s="13" t="s">
        <v>156</v>
      </c>
      <c r="D145" s="9" t="s">
        <v>80</v>
      </c>
      <c r="E145" s="11">
        <v>825.33234562871201</v>
      </c>
    </row>
    <row r="146" spans="1:5" x14ac:dyDescent="0.25">
      <c r="A146" t="s">
        <v>156</v>
      </c>
      <c r="B146" s="36" t="s">
        <v>172</v>
      </c>
      <c r="C146" s="13" t="s">
        <v>156</v>
      </c>
      <c r="D146" s="9" t="s">
        <v>80</v>
      </c>
      <c r="E146" s="11">
        <v>143.08593750000099</v>
      </c>
    </row>
    <row r="147" spans="1:5" x14ac:dyDescent="0.25">
      <c r="A147" t="s">
        <v>156</v>
      </c>
      <c r="B147" s="36" t="s">
        <v>173</v>
      </c>
      <c r="C147" s="13" t="s">
        <v>156</v>
      </c>
      <c r="D147" s="9" t="s">
        <v>80</v>
      </c>
      <c r="E147" s="11">
        <v>504.63932291666902</v>
      </c>
    </row>
    <row r="148" spans="1:5" x14ac:dyDescent="0.25">
      <c r="A148" t="s">
        <v>156</v>
      </c>
      <c r="B148" s="36" t="s">
        <v>174</v>
      </c>
      <c r="C148" s="13" t="s">
        <v>156</v>
      </c>
      <c r="D148" s="9" t="s">
        <v>80</v>
      </c>
      <c r="E148" s="11">
        <v>927.209201388888</v>
      </c>
    </row>
    <row r="149" spans="1:5" x14ac:dyDescent="0.25">
      <c r="A149" t="s">
        <v>156</v>
      </c>
      <c r="B149" s="36" t="s">
        <v>175</v>
      </c>
      <c r="C149" s="13" t="s">
        <v>156</v>
      </c>
      <c r="D149" s="9" t="s">
        <v>80</v>
      </c>
      <c r="E149" s="11">
        <v>510.41015624999397</v>
      </c>
    </row>
    <row r="150" spans="1:5" x14ac:dyDescent="0.25">
      <c r="A150" t="s">
        <v>156</v>
      </c>
      <c r="B150" s="36" t="s">
        <v>176</v>
      </c>
      <c r="C150" s="13" t="s">
        <v>156</v>
      </c>
      <c r="D150" s="9" t="s">
        <v>80</v>
      </c>
      <c r="E150" s="11">
        <v>36.437499999995701</v>
      </c>
    </row>
    <row r="151" spans="1:5" x14ac:dyDescent="0.25">
      <c r="A151" t="s">
        <v>156</v>
      </c>
      <c r="B151" s="36" t="s">
        <v>107</v>
      </c>
      <c r="C151" s="13" t="s">
        <v>156</v>
      </c>
      <c r="D151" s="9" t="s">
        <v>80</v>
      </c>
      <c r="E151" s="11">
        <v>1493.0492621527701</v>
      </c>
    </row>
    <row r="152" spans="1:5" x14ac:dyDescent="0.25">
      <c r="A152" t="s">
        <v>156</v>
      </c>
      <c r="B152" s="36" t="s">
        <v>107</v>
      </c>
      <c r="C152" s="13" t="s">
        <v>156</v>
      </c>
      <c r="D152" s="9" t="s">
        <v>80</v>
      </c>
      <c r="E152" s="11">
        <v>84.570312500000497</v>
      </c>
    </row>
    <row r="153" spans="1:5" x14ac:dyDescent="0.25">
      <c r="A153" t="s">
        <v>156</v>
      </c>
      <c r="B153" s="36" t="s">
        <v>106</v>
      </c>
      <c r="C153" s="13" t="s">
        <v>156</v>
      </c>
      <c r="D153" s="9" t="s">
        <v>80</v>
      </c>
      <c r="E153" s="11">
        <v>80.408854166667894</v>
      </c>
    </row>
    <row r="154" spans="1:5" x14ac:dyDescent="0.25">
      <c r="A154" t="s">
        <v>156</v>
      </c>
      <c r="B154" s="36" t="s">
        <v>106</v>
      </c>
      <c r="C154" s="13" t="s">
        <v>156</v>
      </c>
      <c r="D154" s="9" t="s">
        <v>80</v>
      </c>
      <c r="E154" s="11">
        <v>35.416666666667702</v>
      </c>
    </row>
    <row r="155" spans="1:5" x14ac:dyDescent="0.25">
      <c r="A155" t="s">
        <v>156</v>
      </c>
      <c r="B155" s="36" t="s">
        <v>177</v>
      </c>
      <c r="C155" s="13" t="s">
        <v>156</v>
      </c>
      <c r="D155" s="9" t="s">
        <v>80</v>
      </c>
      <c r="E155" s="11">
        <v>131.496093750005</v>
      </c>
    </row>
    <row r="156" spans="1:5" x14ac:dyDescent="0.25">
      <c r="A156" t="s">
        <v>156</v>
      </c>
      <c r="B156" s="36" t="s">
        <v>178</v>
      </c>
      <c r="C156" s="13" t="s">
        <v>156</v>
      </c>
      <c r="D156" s="9" t="s">
        <v>80</v>
      </c>
      <c r="E156" s="11">
        <v>32.459960937499297</v>
      </c>
    </row>
    <row r="157" spans="1:5" x14ac:dyDescent="0.25">
      <c r="A157" t="s">
        <v>156</v>
      </c>
      <c r="B157" s="36" t="s">
        <v>179</v>
      </c>
      <c r="C157" s="13" t="s">
        <v>156</v>
      </c>
      <c r="D157" s="9" t="s">
        <v>80</v>
      </c>
      <c r="E157" s="11">
        <v>500.22829861111501</v>
      </c>
    </row>
    <row r="158" spans="1:5" x14ac:dyDescent="0.25">
      <c r="A158" t="s">
        <v>156</v>
      </c>
      <c r="B158" s="36" t="s">
        <v>180</v>
      </c>
      <c r="C158" s="13" t="s">
        <v>156</v>
      </c>
      <c r="D158" s="9" t="s">
        <v>80</v>
      </c>
      <c r="E158" s="11">
        <v>499.69140624999602</v>
      </c>
    </row>
    <row r="159" spans="1:5" x14ac:dyDescent="0.25">
      <c r="A159" t="s">
        <v>156</v>
      </c>
      <c r="B159" s="36" t="s">
        <v>181</v>
      </c>
      <c r="C159" s="13" t="s">
        <v>156</v>
      </c>
      <c r="D159" s="9" t="s">
        <v>80</v>
      </c>
      <c r="E159" s="11">
        <v>129.639322916677</v>
      </c>
    </row>
    <row r="160" spans="1:5" x14ac:dyDescent="0.25">
      <c r="A160" t="s">
        <v>156</v>
      </c>
      <c r="B160" s="36" t="s">
        <v>178</v>
      </c>
      <c r="C160" s="13" t="s">
        <v>156</v>
      </c>
      <c r="D160" s="9" t="s">
        <v>80</v>
      </c>
      <c r="E160" s="11">
        <v>28.302734375000199</v>
      </c>
    </row>
    <row r="161" spans="1:5" x14ac:dyDescent="0.25">
      <c r="A161" t="s">
        <v>156</v>
      </c>
      <c r="B161" s="36" t="s">
        <v>78</v>
      </c>
      <c r="C161" s="13" t="s">
        <v>156</v>
      </c>
      <c r="D161" s="9" t="s">
        <v>80</v>
      </c>
      <c r="E161" s="11">
        <v>38.417968750001997</v>
      </c>
    </row>
    <row r="162" spans="1:5" x14ac:dyDescent="0.25">
      <c r="A162" t="s">
        <v>156</v>
      </c>
      <c r="B162" s="36" t="s">
        <v>182</v>
      </c>
      <c r="C162" s="13" t="s">
        <v>156</v>
      </c>
      <c r="D162" s="9" t="s">
        <v>80</v>
      </c>
      <c r="E162" s="11">
        <v>94.219726562498906</v>
      </c>
    </row>
    <row r="163" spans="1:5" x14ac:dyDescent="0.25">
      <c r="A163" t="s">
        <v>156</v>
      </c>
      <c r="B163" s="36" t="s">
        <v>183</v>
      </c>
      <c r="C163" s="13" t="s">
        <v>156</v>
      </c>
      <c r="D163" s="9" t="s">
        <v>80</v>
      </c>
      <c r="E163" s="11">
        <v>554.70572916668095</v>
      </c>
    </row>
    <row r="164" spans="1:5" x14ac:dyDescent="0.25">
      <c r="A164" t="s">
        <v>156</v>
      </c>
      <c r="B164" s="36" t="s">
        <v>91</v>
      </c>
      <c r="C164" s="13" t="s">
        <v>156</v>
      </c>
      <c r="D164" s="9" t="s">
        <v>80</v>
      </c>
      <c r="E164" s="11">
        <v>34.679687500001499</v>
      </c>
    </row>
    <row r="165" spans="1:5" x14ac:dyDescent="0.25">
      <c r="A165" t="s">
        <v>156</v>
      </c>
      <c r="B165" s="36" t="s">
        <v>184</v>
      </c>
      <c r="C165" s="13" t="s">
        <v>156</v>
      </c>
      <c r="D165" s="9" t="s">
        <v>80</v>
      </c>
      <c r="E165" s="11">
        <v>556.59635416660399</v>
      </c>
    </row>
    <row r="166" spans="1:5" x14ac:dyDescent="0.25">
      <c r="A166" t="s">
        <v>156</v>
      </c>
      <c r="B166" s="36" t="s">
        <v>94</v>
      </c>
      <c r="C166" s="13" t="s">
        <v>156</v>
      </c>
      <c r="D166" s="9" t="s">
        <v>80</v>
      </c>
      <c r="E166" s="11">
        <v>169.77745225693701</v>
      </c>
    </row>
    <row r="167" spans="1:5" x14ac:dyDescent="0.25">
      <c r="A167" t="s">
        <v>156</v>
      </c>
      <c r="B167" s="36" t="s">
        <v>82</v>
      </c>
      <c r="C167" s="13" t="s">
        <v>156</v>
      </c>
      <c r="D167" s="9" t="s">
        <v>80</v>
      </c>
      <c r="E167" s="11">
        <v>46.673611111112201</v>
      </c>
    </row>
    <row r="168" spans="1:5" x14ac:dyDescent="0.25">
      <c r="A168" t="s">
        <v>156</v>
      </c>
      <c r="B168" s="36" t="s">
        <v>83</v>
      </c>
      <c r="C168" s="13" t="s">
        <v>156</v>
      </c>
      <c r="D168" s="9" t="s">
        <v>80</v>
      </c>
      <c r="E168" s="11">
        <v>47.851671006946702</v>
      </c>
    </row>
    <row r="169" spans="1:5" x14ac:dyDescent="0.25">
      <c r="A169" t="s">
        <v>156</v>
      </c>
      <c r="B169" s="36" t="s">
        <v>141</v>
      </c>
      <c r="C169" s="13" t="s">
        <v>156</v>
      </c>
      <c r="D169" s="9" t="s">
        <v>80</v>
      </c>
      <c r="E169" s="11">
        <v>6.9401041666666501</v>
      </c>
    </row>
    <row r="170" spans="1:5" x14ac:dyDescent="0.25">
      <c r="A170" t="s">
        <v>156</v>
      </c>
      <c r="B170" s="36" t="s">
        <v>185</v>
      </c>
      <c r="C170" s="13" t="s">
        <v>156</v>
      </c>
      <c r="D170" s="9" t="s">
        <v>80</v>
      </c>
      <c r="E170" s="11">
        <v>109.191880967885</v>
      </c>
    </row>
    <row r="171" spans="1:5" x14ac:dyDescent="0.25">
      <c r="A171" t="s">
        <v>156</v>
      </c>
      <c r="B171" s="36" t="s">
        <v>186</v>
      </c>
      <c r="C171" s="13" t="s">
        <v>156</v>
      </c>
      <c r="D171" s="9" t="s">
        <v>80</v>
      </c>
      <c r="E171" s="11">
        <v>1411.20036928066</v>
      </c>
    </row>
    <row r="172" spans="1:5" x14ac:dyDescent="0.25">
      <c r="A172" t="s">
        <v>156</v>
      </c>
      <c r="B172" s="36" t="s">
        <v>94</v>
      </c>
      <c r="C172" s="13" t="s">
        <v>156</v>
      </c>
      <c r="D172" s="9" t="s">
        <v>80</v>
      </c>
      <c r="E172" s="11">
        <v>98.662931823872398</v>
      </c>
    </row>
    <row r="173" spans="1:5" x14ac:dyDescent="0.25">
      <c r="A173" t="s">
        <v>156</v>
      </c>
      <c r="B173" s="36" t="s">
        <v>187</v>
      </c>
      <c r="C173" s="13" t="s">
        <v>156</v>
      </c>
      <c r="D173" s="9" t="s">
        <v>80</v>
      </c>
      <c r="E173" s="11">
        <v>242.753846123996</v>
      </c>
    </row>
    <row r="174" spans="1:5" x14ac:dyDescent="0.25">
      <c r="A174" t="s">
        <v>156</v>
      </c>
      <c r="B174" s="36" t="s">
        <v>96</v>
      </c>
      <c r="C174" s="13" t="s">
        <v>156</v>
      </c>
      <c r="D174" s="9" t="s">
        <v>80</v>
      </c>
      <c r="E174" s="11">
        <v>107.89322916665699</v>
      </c>
    </row>
    <row r="175" spans="1:5" x14ac:dyDescent="0.25">
      <c r="A175" t="s">
        <v>156</v>
      </c>
      <c r="B175" s="36" t="s">
        <v>106</v>
      </c>
      <c r="C175" s="13" t="s">
        <v>156</v>
      </c>
      <c r="D175" s="9" t="s">
        <v>80</v>
      </c>
      <c r="E175" s="11">
        <v>77.906787185165498</v>
      </c>
    </row>
    <row r="176" spans="1:5" x14ac:dyDescent="0.25">
      <c r="A176" t="s">
        <v>156</v>
      </c>
      <c r="B176" s="36" t="s">
        <v>186</v>
      </c>
      <c r="C176" s="13" t="s">
        <v>156</v>
      </c>
      <c r="D176" s="9" t="s">
        <v>80</v>
      </c>
      <c r="E176" s="11">
        <v>811.96130864189604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9"/>
  <sheetViews>
    <sheetView topLeftCell="A246" workbookViewId="0">
      <selection activeCell="A269" sqref="A269:XFD269"/>
    </sheetView>
  </sheetViews>
  <sheetFormatPr defaultRowHeight="15" x14ac:dyDescent="0.25"/>
  <cols>
    <col min="1" max="1" width="21.7109375" customWidth="1"/>
    <col min="2" max="2" width="27.5703125" style="13" customWidth="1"/>
    <col min="3" max="3" width="27.5703125" customWidth="1"/>
    <col min="4" max="4" width="13.140625" style="9" customWidth="1"/>
    <col min="5" max="5" width="13.140625" style="14" customWidth="1"/>
  </cols>
  <sheetData>
    <row r="1" spans="1:5" ht="15.75" x14ac:dyDescent="0.25">
      <c r="A1" s="2" t="s">
        <v>0</v>
      </c>
      <c r="B1" s="12" t="s">
        <v>5</v>
      </c>
      <c r="C1" s="41" t="s">
        <v>56</v>
      </c>
      <c r="D1" s="8" t="s">
        <v>6</v>
      </c>
      <c r="E1" s="10" t="s">
        <v>4</v>
      </c>
    </row>
    <row r="2" spans="1:5" s="49" customFormat="1" x14ac:dyDescent="0.25">
      <c r="A2" s="49" t="s">
        <v>188</v>
      </c>
      <c r="B2" s="51" t="s">
        <v>106</v>
      </c>
      <c r="C2" s="49" t="s">
        <v>33</v>
      </c>
      <c r="D2" s="52" t="s">
        <v>189</v>
      </c>
      <c r="E2" s="54">
        <v>45.443481983584299</v>
      </c>
    </row>
    <row r="3" spans="1:5" x14ac:dyDescent="0.25">
      <c r="A3" t="s">
        <v>188</v>
      </c>
      <c r="B3" s="13" t="s">
        <v>106</v>
      </c>
      <c r="C3" t="s">
        <v>33</v>
      </c>
      <c r="D3" s="9" t="s">
        <v>189</v>
      </c>
      <c r="E3" s="14">
        <v>26.495124501780499</v>
      </c>
    </row>
    <row r="4" spans="1:5" x14ac:dyDescent="0.25">
      <c r="A4" t="s">
        <v>188</v>
      </c>
      <c r="B4" s="13" t="s">
        <v>190</v>
      </c>
      <c r="C4" t="s">
        <v>33</v>
      </c>
      <c r="D4" s="9" t="s">
        <v>189</v>
      </c>
      <c r="E4" s="14">
        <v>22.1331098316743</v>
      </c>
    </row>
    <row r="5" spans="1:5" x14ac:dyDescent="0.25">
      <c r="A5" t="s">
        <v>188</v>
      </c>
      <c r="B5" s="13" t="s">
        <v>190</v>
      </c>
      <c r="C5" t="s">
        <v>33</v>
      </c>
      <c r="D5" s="9" t="s">
        <v>189</v>
      </c>
      <c r="E5" s="14">
        <v>24.195746527778201</v>
      </c>
    </row>
    <row r="6" spans="1:5" x14ac:dyDescent="0.25">
      <c r="A6" t="s">
        <v>188</v>
      </c>
      <c r="B6" s="13" t="s">
        <v>190</v>
      </c>
      <c r="C6" t="s">
        <v>33</v>
      </c>
      <c r="D6" s="9" t="s">
        <v>189</v>
      </c>
      <c r="E6" s="14">
        <v>26.5711112889242</v>
      </c>
    </row>
    <row r="7" spans="1:5" x14ac:dyDescent="0.25">
      <c r="A7" t="s">
        <v>188</v>
      </c>
      <c r="B7" s="13" t="s">
        <v>191</v>
      </c>
      <c r="C7" t="s">
        <v>33</v>
      </c>
      <c r="D7" s="9" t="s">
        <v>189</v>
      </c>
      <c r="E7" s="14">
        <v>154.23394097222001</v>
      </c>
    </row>
    <row r="8" spans="1:5" x14ac:dyDescent="0.25">
      <c r="A8" t="s">
        <v>188</v>
      </c>
      <c r="B8" s="13" t="s">
        <v>192</v>
      </c>
      <c r="C8" t="s">
        <v>33</v>
      </c>
      <c r="D8" s="9" t="s">
        <v>189</v>
      </c>
      <c r="E8" s="14">
        <v>1520.0542534722199</v>
      </c>
    </row>
    <row r="9" spans="1:5" x14ac:dyDescent="0.25">
      <c r="A9" t="s">
        <v>188</v>
      </c>
      <c r="B9" s="13" t="s">
        <v>193</v>
      </c>
      <c r="C9" t="s">
        <v>33</v>
      </c>
      <c r="D9" s="9" t="s">
        <v>189</v>
      </c>
      <c r="E9" s="14">
        <v>489.22916666667601</v>
      </c>
    </row>
    <row r="10" spans="1:5" x14ac:dyDescent="0.25">
      <c r="A10" t="s">
        <v>188</v>
      </c>
      <c r="B10" s="13" t="s">
        <v>193</v>
      </c>
      <c r="C10" t="s">
        <v>33</v>
      </c>
      <c r="D10" s="9" t="s">
        <v>189</v>
      </c>
      <c r="E10" s="14">
        <v>462.16666666665799</v>
      </c>
    </row>
    <row r="11" spans="1:5" x14ac:dyDescent="0.25">
      <c r="A11" t="s">
        <v>188</v>
      </c>
      <c r="B11" s="13" t="s">
        <v>193</v>
      </c>
      <c r="C11" t="s">
        <v>33</v>
      </c>
      <c r="D11" s="9" t="s">
        <v>189</v>
      </c>
      <c r="E11" s="14">
        <v>387.20800781250199</v>
      </c>
    </row>
    <row r="12" spans="1:5" x14ac:dyDescent="0.25">
      <c r="A12" t="s">
        <v>188</v>
      </c>
      <c r="B12" s="13" t="s">
        <v>194</v>
      </c>
      <c r="C12" t="s">
        <v>33</v>
      </c>
      <c r="D12" s="9" t="s">
        <v>189</v>
      </c>
      <c r="E12" s="14">
        <v>204.41601562499699</v>
      </c>
    </row>
    <row r="13" spans="1:5" x14ac:dyDescent="0.25">
      <c r="A13" t="s">
        <v>188</v>
      </c>
      <c r="B13" s="13" t="s">
        <v>192</v>
      </c>
      <c r="C13" t="s">
        <v>33</v>
      </c>
      <c r="D13" s="9" t="s">
        <v>189</v>
      </c>
      <c r="E13" s="14">
        <v>345.41666666665998</v>
      </c>
    </row>
    <row r="14" spans="1:5" x14ac:dyDescent="0.25">
      <c r="A14" t="s">
        <v>188</v>
      </c>
      <c r="B14" s="13" t="s">
        <v>192</v>
      </c>
      <c r="C14" t="s">
        <v>33</v>
      </c>
      <c r="D14" s="9" t="s">
        <v>189</v>
      </c>
      <c r="E14" s="14">
        <v>304.79166666665702</v>
      </c>
    </row>
    <row r="15" spans="1:5" x14ac:dyDescent="0.25">
      <c r="A15" t="s">
        <v>188</v>
      </c>
      <c r="B15" s="13" t="s">
        <v>195</v>
      </c>
      <c r="C15" t="s">
        <v>33</v>
      </c>
      <c r="D15" s="9" t="s">
        <v>189</v>
      </c>
      <c r="E15" s="14">
        <v>421.815972222234</v>
      </c>
    </row>
    <row r="16" spans="1:5" x14ac:dyDescent="0.25">
      <c r="A16" t="s">
        <v>188</v>
      </c>
      <c r="B16" s="13" t="s">
        <v>125</v>
      </c>
      <c r="C16" t="s">
        <v>33</v>
      </c>
      <c r="D16" s="9" t="s">
        <v>189</v>
      </c>
      <c r="E16" s="14">
        <v>16.296035694526001</v>
      </c>
    </row>
    <row r="17" spans="1:5" x14ac:dyDescent="0.25">
      <c r="A17" t="s">
        <v>188</v>
      </c>
      <c r="B17" s="13" t="s">
        <v>103</v>
      </c>
      <c r="C17" t="s">
        <v>33</v>
      </c>
      <c r="D17" s="9" t="s">
        <v>189</v>
      </c>
      <c r="E17" s="14">
        <v>289.75698364302798</v>
      </c>
    </row>
    <row r="18" spans="1:5" x14ac:dyDescent="0.25">
      <c r="A18" t="s">
        <v>188</v>
      </c>
      <c r="B18" s="13" t="s">
        <v>196</v>
      </c>
      <c r="C18" t="s">
        <v>33</v>
      </c>
      <c r="D18" s="9" t="s">
        <v>189</v>
      </c>
      <c r="E18" s="14">
        <v>634.56336805554702</v>
      </c>
    </row>
    <row r="19" spans="1:5" x14ac:dyDescent="0.25">
      <c r="A19" t="s">
        <v>188</v>
      </c>
      <c r="B19" s="13" t="s">
        <v>88</v>
      </c>
      <c r="C19" t="s">
        <v>33</v>
      </c>
      <c r="D19" s="9" t="s">
        <v>189</v>
      </c>
      <c r="E19" s="14">
        <v>873.56988523726397</v>
      </c>
    </row>
    <row r="20" spans="1:5" x14ac:dyDescent="0.25">
      <c r="A20" t="s">
        <v>188</v>
      </c>
      <c r="B20" s="13" t="s">
        <v>103</v>
      </c>
      <c r="C20" t="s">
        <v>33</v>
      </c>
      <c r="D20" s="9" t="s">
        <v>189</v>
      </c>
      <c r="E20" s="14">
        <v>158.72452540315001</v>
      </c>
    </row>
    <row r="21" spans="1:5" x14ac:dyDescent="0.25">
      <c r="A21" t="s">
        <v>188</v>
      </c>
      <c r="B21" s="13" t="s">
        <v>103</v>
      </c>
      <c r="C21" t="s">
        <v>33</v>
      </c>
      <c r="D21" s="9" t="s">
        <v>189</v>
      </c>
      <c r="E21" s="14">
        <v>203.10238313477399</v>
      </c>
    </row>
    <row r="22" spans="1:5" x14ac:dyDescent="0.25">
      <c r="A22" t="s">
        <v>188</v>
      </c>
      <c r="B22" s="13" t="s">
        <v>103</v>
      </c>
      <c r="C22" t="s">
        <v>33</v>
      </c>
      <c r="D22" s="9" t="s">
        <v>189</v>
      </c>
      <c r="E22" s="14">
        <v>230.57022188146701</v>
      </c>
    </row>
    <row r="23" spans="1:5" x14ac:dyDescent="0.25">
      <c r="A23" t="s">
        <v>188</v>
      </c>
      <c r="B23" s="13" t="s">
        <v>103</v>
      </c>
      <c r="C23" t="s">
        <v>33</v>
      </c>
      <c r="D23" s="9" t="s">
        <v>189</v>
      </c>
      <c r="E23" s="14">
        <v>239.845057080608</v>
      </c>
    </row>
    <row r="24" spans="1:5" x14ac:dyDescent="0.25">
      <c r="A24" t="s">
        <v>188</v>
      </c>
      <c r="B24" s="13" t="s">
        <v>103</v>
      </c>
      <c r="C24" t="s">
        <v>33</v>
      </c>
      <c r="D24" s="9" t="s">
        <v>189</v>
      </c>
      <c r="E24" s="14">
        <v>126.604166666656</v>
      </c>
    </row>
    <row r="25" spans="1:5" x14ac:dyDescent="0.25">
      <c r="A25" t="s">
        <v>188</v>
      </c>
      <c r="B25" s="13" t="s">
        <v>103</v>
      </c>
      <c r="C25" t="s">
        <v>33</v>
      </c>
      <c r="D25" s="9" t="s">
        <v>189</v>
      </c>
      <c r="E25" s="14">
        <v>55.625000000000497</v>
      </c>
    </row>
    <row r="26" spans="1:5" x14ac:dyDescent="0.25">
      <c r="A26" t="s">
        <v>188</v>
      </c>
      <c r="B26" s="13" t="s">
        <v>106</v>
      </c>
      <c r="C26" t="s">
        <v>33</v>
      </c>
      <c r="D26" s="9" t="s">
        <v>189</v>
      </c>
      <c r="E26" s="14">
        <v>123.653139601378</v>
      </c>
    </row>
    <row r="27" spans="1:5" x14ac:dyDescent="0.25">
      <c r="A27" t="s">
        <v>188</v>
      </c>
      <c r="B27" s="13" t="s">
        <v>103</v>
      </c>
      <c r="C27" t="s">
        <v>33</v>
      </c>
      <c r="D27" s="9" t="s">
        <v>189</v>
      </c>
      <c r="E27" s="14">
        <v>207.20428946032899</v>
      </c>
    </row>
    <row r="28" spans="1:5" x14ac:dyDescent="0.25">
      <c r="A28" t="s">
        <v>188</v>
      </c>
      <c r="B28" s="13" t="s">
        <v>106</v>
      </c>
      <c r="C28" t="s">
        <v>33</v>
      </c>
      <c r="D28" s="9" t="s">
        <v>189</v>
      </c>
      <c r="E28" s="14">
        <v>87.547381232061397</v>
      </c>
    </row>
    <row r="29" spans="1:5" x14ac:dyDescent="0.25">
      <c r="A29" t="s">
        <v>188</v>
      </c>
      <c r="B29" s="13" t="s">
        <v>196</v>
      </c>
      <c r="C29" t="s">
        <v>33</v>
      </c>
      <c r="D29" s="9" t="s">
        <v>189</v>
      </c>
      <c r="E29" s="14">
        <v>363.00970061096098</v>
      </c>
    </row>
    <row r="30" spans="1:5" x14ac:dyDescent="0.25">
      <c r="A30" t="s">
        <v>188</v>
      </c>
      <c r="B30" s="13" t="s">
        <v>103</v>
      </c>
      <c r="C30" t="s">
        <v>33</v>
      </c>
      <c r="D30" s="9" t="s">
        <v>189</v>
      </c>
      <c r="E30" s="14">
        <v>189.855277379429</v>
      </c>
    </row>
    <row r="31" spans="1:5" s="49" customFormat="1" x14ac:dyDescent="0.25">
      <c r="A31" s="49" t="s">
        <v>197</v>
      </c>
      <c r="B31" s="51" t="s">
        <v>198</v>
      </c>
      <c r="C31" s="49" t="s">
        <v>199</v>
      </c>
      <c r="D31" s="52" t="s">
        <v>189</v>
      </c>
      <c r="E31" s="54">
        <v>1066.62512144986</v>
      </c>
    </row>
    <row r="32" spans="1:5" x14ac:dyDescent="0.25">
      <c r="A32" t="s">
        <v>197</v>
      </c>
      <c r="B32" s="13" t="s">
        <v>84</v>
      </c>
      <c r="C32" t="s">
        <v>199</v>
      </c>
      <c r="D32" s="9" t="s">
        <v>189</v>
      </c>
      <c r="E32" s="14">
        <v>147.852385278773</v>
      </c>
    </row>
    <row r="33" spans="1:5" x14ac:dyDescent="0.25">
      <c r="A33" t="s">
        <v>197</v>
      </c>
      <c r="B33" s="13" t="s">
        <v>198</v>
      </c>
      <c r="C33" t="s">
        <v>199</v>
      </c>
      <c r="D33" s="9" t="s">
        <v>189</v>
      </c>
      <c r="E33" s="14">
        <v>153.306719435491</v>
      </c>
    </row>
    <row r="34" spans="1:5" x14ac:dyDescent="0.25">
      <c r="A34" t="s">
        <v>197</v>
      </c>
      <c r="B34" s="13" t="s">
        <v>200</v>
      </c>
      <c r="C34" t="s">
        <v>199</v>
      </c>
      <c r="D34" s="9" t="s">
        <v>189</v>
      </c>
      <c r="E34" s="14">
        <v>101.286438225796</v>
      </c>
    </row>
    <row r="35" spans="1:5" x14ac:dyDescent="0.25">
      <c r="A35" t="s">
        <v>197</v>
      </c>
      <c r="B35" s="13" t="s">
        <v>200</v>
      </c>
      <c r="C35" t="s">
        <v>199</v>
      </c>
      <c r="D35" s="9" t="s">
        <v>189</v>
      </c>
      <c r="E35" s="14">
        <v>244.59321212766301</v>
      </c>
    </row>
    <row r="36" spans="1:5" x14ac:dyDescent="0.25">
      <c r="A36" t="s">
        <v>197</v>
      </c>
      <c r="B36" s="13" t="s">
        <v>201</v>
      </c>
      <c r="C36" t="s">
        <v>199</v>
      </c>
      <c r="D36" s="9" t="s">
        <v>189</v>
      </c>
      <c r="E36" s="14">
        <v>117.243346233029</v>
      </c>
    </row>
    <row r="37" spans="1:5" x14ac:dyDescent="0.25">
      <c r="A37" t="s">
        <v>197</v>
      </c>
      <c r="B37" s="13" t="s">
        <v>103</v>
      </c>
      <c r="C37" t="s">
        <v>199</v>
      </c>
      <c r="D37" s="9" t="s">
        <v>189</v>
      </c>
      <c r="E37" s="14">
        <v>280.48403540924397</v>
      </c>
    </row>
    <row r="38" spans="1:5" x14ac:dyDescent="0.25">
      <c r="A38" t="s">
        <v>197</v>
      </c>
      <c r="B38" s="13" t="s">
        <v>103</v>
      </c>
      <c r="C38" t="s">
        <v>199</v>
      </c>
      <c r="D38" s="9" t="s">
        <v>189</v>
      </c>
      <c r="E38" s="14">
        <v>356.397463839789</v>
      </c>
    </row>
    <row r="39" spans="1:5" x14ac:dyDescent="0.25">
      <c r="A39" t="s">
        <v>197</v>
      </c>
      <c r="B39" s="13" t="s">
        <v>103</v>
      </c>
      <c r="C39" t="s">
        <v>199</v>
      </c>
      <c r="D39" s="9" t="s">
        <v>189</v>
      </c>
      <c r="E39" s="14">
        <v>136.25889471515401</v>
      </c>
    </row>
    <row r="40" spans="1:5" x14ac:dyDescent="0.25">
      <c r="A40" t="s">
        <v>197</v>
      </c>
      <c r="B40" s="13" t="s">
        <v>202</v>
      </c>
      <c r="C40" t="s">
        <v>199</v>
      </c>
      <c r="D40" s="9" t="s">
        <v>189</v>
      </c>
      <c r="E40" s="14">
        <v>127.453386069972</v>
      </c>
    </row>
    <row r="41" spans="1:5" x14ac:dyDescent="0.25">
      <c r="A41" t="s">
        <v>197</v>
      </c>
      <c r="B41" s="13" t="s">
        <v>203</v>
      </c>
      <c r="C41" t="s">
        <v>199</v>
      </c>
      <c r="D41" s="9" t="s">
        <v>189</v>
      </c>
      <c r="E41" s="14">
        <v>91.869992216010601</v>
      </c>
    </row>
    <row r="42" spans="1:5" x14ac:dyDescent="0.25">
      <c r="A42" t="s">
        <v>197</v>
      </c>
      <c r="B42" s="13" t="s">
        <v>95</v>
      </c>
      <c r="C42" t="s">
        <v>199</v>
      </c>
      <c r="D42" s="9" t="s">
        <v>189</v>
      </c>
      <c r="E42" s="14">
        <v>97.353183382497903</v>
      </c>
    </row>
    <row r="43" spans="1:5" x14ac:dyDescent="0.25">
      <c r="A43" t="s">
        <v>197</v>
      </c>
      <c r="B43" s="13" t="s">
        <v>88</v>
      </c>
      <c r="C43" t="s">
        <v>199</v>
      </c>
      <c r="D43" s="9" t="s">
        <v>189</v>
      </c>
      <c r="E43" s="14">
        <v>628.72745168707195</v>
      </c>
    </row>
    <row r="44" spans="1:5" x14ac:dyDescent="0.25">
      <c r="A44" t="s">
        <v>197</v>
      </c>
      <c r="B44" s="13" t="s">
        <v>88</v>
      </c>
      <c r="C44" t="s">
        <v>199</v>
      </c>
      <c r="D44" s="9" t="s">
        <v>189</v>
      </c>
      <c r="E44" s="14">
        <v>2052.5551265152899</v>
      </c>
    </row>
    <row r="45" spans="1:5" x14ac:dyDescent="0.25">
      <c r="A45" t="s">
        <v>197</v>
      </c>
      <c r="B45" s="13" t="s">
        <v>106</v>
      </c>
      <c r="C45" t="s">
        <v>199</v>
      </c>
      <c r="D45" s="9" t="s">
        <v>189</v>
      </c>
      <c r="E45" s="14">
        <v>62.5078191591506</v>
      </c>
    </row>
    <row r="46" spans="1:5" x14ac:dyDescent="0.25">
      <c r="A46" t="s">
        <v>197</v>
      </c>
      <c r="B46" s="13" t="s">
        <v>204</v>
      </c>
      <c r="C46" t="s">
        <v>199</v>
      </c>
      <c r="D46" s="9" t="s">
        <v>189</v>
      </c>
      <c r="E46" s="14">
        <v>230.098890471864</v>
      </c>
    </row>
    <row r="47" spans="1:5" x14ac:dyDescent="0.25">
      <c r="A47" t="s">
        <v>197</v>
      </c>
      <c r="B47" s="13" t="s">
        <v>96</v>
      </c>
      <c r="C47" t="s">
        <v>199</v>
      </c>
      <c r="D47" s="9" t="s">
        <v>189</v>
      </c>
      <c r="E47" s="14">
        <v>25.4576219120129</v>
      </c>
    </row>
    <row r="48" spans="1:5" x14ac:dyDescent="0.25">
      <c r="A48" t="s">
        <v>197</v>
      </c>
      <c r="B48" s="13" t="s">
        <v>96</v>
      </c>
      <c r="C48" t="s">
        <v>199</v>
      </c>
      <c r="D48" s="9" t="s">
        <v>189</v>
      </c>
      <c r="E48" s="14">
        <v>27.868966606419999</v>
      </c>
    </row>
    <row r="49" spans="1:5" x14ac:dyDescent="0.25">
      <c r="A49" t="s">
        <v>197</v>
      </c>
      <c r="B49" s="13" t="s">
        <v>96</v>
      </c>
      <c r="C49" t="s">
        <v>199</v>
      </c>
      <c r="D49" s="9" t="s">
        <v>189</v>
      </c>
      <c r="E49" s="14">
        <v>27.8725198023327</v>
      </c>
    </row>
    <row r="50" spans="1:5" x14ac:dyDescent="0.25">
      <c r="A50" t="s">
        <v>197</v>
      </c>
      <c r="B50" s="13" t="s">
        <v>96</v>
      </c>
      <c r="C50" t="s">
        <v>199</v>
      </c>
      <c r="D50" s="9" t="s">
        <v>189</v>
      </c>
      <c r="E50" s="14">
        <v>25.559386187371501</v>
      </c>
    </row>
    <row r="51" spans="1:5" x14ac:dyDescent="0.25">
      <c r="A51" t="s">
        <v>197</v>
      </c>
      <c r="B51" s="13" t="s">
        <v>96</v>
      </c>
      <c r="C51" t="s">
        <v>199</v>
      </c>
      <c r="D51" s="9" t="s">
        <v>189</v>
      </c>
      <c r="E51" s="14">
        <v>27.870743204379298</v>
      </c>
    </row>
    <row r="52" spans="1:5" x14ac:dyDescent="0.25">
      <c r="A52" t="s">
        <v>197</v>
      </c>
      <c r="B52" s="13" t="s">
        <v>106</v>
      </c>
      <c r="C52" t="s">
        <v>199</v>
      </c>
      <c r="D52" s="9" t="s">
        <v>189</v>
      </c>
      <c r="E52" s="14">
        <v>87.126523038070204</v>
      </c>
    </row>
    <row r="53" spans="1:5" x14ac:dyDescent="0.25">
      <c r="A53" t="s">
        <v>197</v>
      </c>
      <c r="B53" s="13" t="s">
        <v>205</v>
      </c>
      <c r="C53" t="s">
        <v>199</v>
      </c>
      <c r="D53" s="9" t="s">
        <v>189</v>
      </c>
      <c r="E53" s="14">
        <v>44.372188154185203</v>
      </c>
    </row>
    <row r="54" spans="1:5" x14ac:dyDescent="0.25">
      <c r="A54" t="s">
        <v>197</v>
      </c>
      <c r="B54" s="13" t="s">
        <v>198</v>
      </c>
      <c r="C54" t="s">
        <v>199</v>
      </c>
      <c r="D54" s="9" t="s">
        <v>189</v>
      </c>
      <c r="E54" s="14">
        <v>350.261532592457</v>
      </c>
    </row>
    <row r="55" spans="1:5" x14ac:dyDescent="0.25">
      <c r="A55" t="s">
        <v>197</v>
      </c>
      <c r="B55" s="13" t="s">
        <v>206</v>
      </c>
      <c r="C55" t="s">
        <v>199</v>
      </c>
      <c r="D55" s="9" t="s">
        <v>189</v>
      </c>
      <c r="E55" s="14">
        <v>160.47939940586301</v>
      </c>
    </row>
    <row r="56" spans="1:5" x14ac:dyDescent="0.25">
      <c r="A56" t="s">
        <v>197</v>
      </c>
      <c r="B56" s="13" t="s">
        <v>106</v>
      </c>
      <c r="C56" t="s">
        <v>199</v>
      </c>
      <c r="D56" s="9" t="s">
        <v>189</v>
      </c>
      <c r="E56" s="14">
        <v>66.440949164424893</v>
      </c>
    </row>
    <row r="57" spans="1:5" x14ac:dyDescent="0.25">
      <c r="A57" t="s">
        <v>197</v>
      </c>
      <c r="B57" s="13" t="s">
        <v>137</v>
      </c>
      <c r="C57" t="s">
        <v>199</v>
      </c>
      <c r="D57" s="9" t="s">
        <v>189</v>
      </c>
      <c r="E57" s="14">
        <v>69.297922470704506</v>
      </c>
    </row>
    <row r="58" spans="1:5" x14ac:dyDescent="0.25">
      <c r="A58" t="s">
        <v>197</v>
      </c>
      <c r="B58" s="13" t="s">
        <v>207</v>
      </c>
      <c r="C58" t="s">
        <v>199</v>
      </c>
      <c r="D58" s="9" t="s">
        <v>189</v>
      </c>
      <c r="E58" s="14">
        <v>164.448814695832</v>
      </c>
    </row>
    <row r="59" spans="1:5" x14ac:dyDescent="0.25">
      <c r="A59" t="s">
        <v>197</v>
      </c>
      <c r="B59" s="13" t="s">
        <v>208</v>
      </c>
      <c r="C59" t="s">
        <v>199</v>
      </c>
      <c r="D59" s="9" t="s">
        <v>189</v>
      </c>
      <c r="E59" s="14">
        <v>136.64195632980301</v>
      </c>
    </row>
    <row r="60" spans="1:5" x14ac:dyDescent="0.25">
      <c r="A60" t="s">
        <v>197</v>
      </c>
      <c r="B60" s="13" t="s">
        <v>209</v>
      </c>
      <c r="C60" t="s">
        <v>199</v>
      </c>
      <c r="D60" s="9" t="s">
        <v>189</v>
      </c>
      <c r="E60" s="14">
        <v>76.302083333373702</v>
      </c>
    </row>
    <row r="61" spans="1:5" x14ac:dyDescent="0.25">
      <c r="A61" t="s">
        <v>197</v>
      </c>
      <c r="B61" s="13" t="s">
        <v>210</v>
      </c>
      <c r="C61" t="s">
        <v>199</v>
      </c>
      <c r="D61" s="9" t="s">
        <v>189</v>
      </c>
      <c r="E61" s="14">
        <v>138.205067362969</v>
      </c>
    </row>
    <row r="62" spans="1:5" x14ac:dyDescent="0.25">
      <c r="A62" t="s">
        <v>197</v>
      </c>
      <c r="B62" s="13" t="s">
        <v>78</v>
      </c>
      <c r="C62" t="s">
        <v>199</v>
      </c>
      <c r="D62" s="9" t="s">
        <v>189</v>
      </c>
      <c r="E62" s="14">
        <v>88.171086183384503</v>
      </c>
    </row>
    <row r="63" spans="1:5" x14ac:dyDescent="0.25">
      <c r="A63" t="s">
        <v>197</v>
      </c>
      <c r="B63" s="13" t="s">
        <v>211</v>
      </c>
      <c r="C63" t="s">
        <v>199</v>
      </c>
      <c r="D63" s="9" t="s">
        <v>189</v>
      </c>
      <c r="E63" s="14">
        <v>154.226955273138</v>
      </c>
    </row>
    <row r="64" spans="1:5" x14ac:dyDescent="0.25">
      <c r="A64" t="s">
        <v>197</v>
      </c>
      <c r="B64" s="13" t="s">
        <v>192</v>
      </c>
      <c r="C64" t="s">
        <v>199</v>
      </c>
      <c r="D64" s="9" t="s">
        <v>189</v>
      </c>
      <c r="E64" s="14">
        <v>113.066244686936</v>
      </c>
    </row>
    <row r="65" spans="1:5" x14ac:dyDescent="0.25">
      <c r="A65" t="s">
        <v>197</v>
      </c>
      <c r="B65" s="13" t="s">
        <v>94</v>
      </c>
      <c r="C65" t="s">
        <v>199</v>
      </c>
      <c r="D65" s="9" t="s">
        <v>189</v>
      </c>
      <c r="E65" s="14">
        <v>107.854661288996</v>
      </c>
    </row>
    <row r="66" spans="1:5" x14ac:dyDescent="0.25">
      <c r="A66" t="s">
        <v>197</v>
      </c>
      <c r="B66" s="13" t="s">
        <v>212</v>
      </c>
      <c r="C66" t="s">
        <v>199</v>
      </c>
      <c r="D66" s="9" t="s">
        <v>189</v>
      </c>
      <c r="E66" s="14">
        <v>106.913696573452</v>
      </c>
    </row>
    <row r="67" spans="1:5" x14ac:dyDescent="0.25">
      <c r="A67" t="s">
        <v>197</v>
      </c>
      <c r="B67" s="13" t="s">
        <v>213</v>
      </c>
      <c r="C67" t="s">
        <v>199</v>
      </c>
      <c r="D67" s="9" t="s">
        <v>189</v>
      </c>
      <c r="E67" s="14">
        <v>231.28072982148501</v>
      </c>
    </row>
    <row r="68" spans="1:5" x14ac:dyDescent="0.25">
      <c r="A68" t="s">
        <v>197</v>
      </c>
      <c r="B68" s="13" t="s">
        <v>95</v>
      </c>
      <c r="C68" t="s">
        <v>199</v>
      </c>
      <c r="D68" s="9" t="s">
        <v>189</v>
      </c>
      <c r="E68" s="14">
        <v>97.718446936476099</v>
      </c>
    </row>
    <row r="69" spans="1:5" x14ac:dyDescent="0.25">
      <c r="A69" t="s">
        <v>197</v>
      </c>
      <c r="B69" s="13" t="s">
        <v>95</v>
      </c>
      <c r="C69" t="s">
        <v>199</v>
      </c>
      <c r="D69" s="9" t="s">
        <v>189</v>
      </c>
      <c r="E69" s="14">
        <v>100.198611503574</v>
      </c>
    </row>
    <row r="70" spans="1:5" x14ac:dyDescent="0.25">
      <c r="A70" t="s">
        <v>197</v>
      </c>
      <c r="B70" s="13" t="s">
        <v>106</v>
      </c>
      <c r="C70" t="s">
        <v>199</v>
      </c>
      <c r="D70" s="9" t="s">
        <v>189</v>
      </c>
      <c r="E70" s="14">
        <v>64.626335139943194</v>
      </c>
    </row>
    <row r="71" spans="1:5" x14ac:dyDescent="0.25">
      <c r="A71" t="s">
        <v>197</v>
      </c>
      <c r="B71" s="13" t="s">
        <v>198</v>
      </c>
      <c r="C71" t="s">
        <v>199</v>
      </c>
      <c r="D71" s="9" t="s">
        <v>189</v>
      </c>
      <c r="E71" s="14">
        <v>279.256327683103</v>
      </c>
    </row>
    <row r="72" spans="1:5" x14ac:dyDescent="0.25">
      <c r="A72" t="s">
        <v>197</v>
      </c>
      <c r="B72" s="13" t="s">
        <v>214</v>
      </c>
      <c r="C72" t="s">
        <v>199</v>
      </c>
      <c r="D72" s="9" t="s">
        <v>189</v>
      </c>
      <c r="E72" s="14">
        <v>136.32148312096101</v>
      </c>
    </row>
    <row r="73" spans="1:5" x14ac:dyDescent="0.25">
      <c r="A73" t="s">
        <v>197</v>
      </c>
      <c r="B73" s="13" t="s">
        <v>127</v>
      </c>
      <c r="C73" t="s">
        <v>199</v>
      </c>
      <c r="D73" s="9" t="s">
        <v>189</v>
      </c>
      <c r="E73" s="14">
        <v>82.336305395681606</v>
      </c>
    </row>
    <row r="74" spans="1:5" x14ac:dyDescent="0.25">
      <c r="A74" t="s">
        <v>197</v>
      </c>
      <c r="B74" s="13" t="s">
        <v>214</v>
      </c>
      <c r="C74" t="s">
        <v>199</v>
      </c>
      <c r="D74" s="9" t="s">
        <v>189</v>
      </c>
      <c r="E74" s="14">
        <v>149.302901746641</v>
      </c>
    </row>
    <row r="75" spans="1:5" x14ac:dyDescent="0.25">
      <c r="A75" t="s">
        <v>197</v>
      </c>
      <c r="B75" s="13" t="s">
        <v>215</v>
      </c>
      <c r="C75" t="s">
        <v>199</v>
      </c>
      <c r="D75" s="9" t="s">
        <v>189</v>
      </c>
      <c r="E75" s="14">
        <v>142.18453606184701</v>
      </c>
    </row>
    <row r="76" spans="1:5" x14ac:dyDescent="0.25">
      <c r="A76" t="s">
        <v>197</v>
      </c>
      <c r="B76" s="13" t="s">
        <v>214</v>
      </c>
      <c r="C76" t="s">
        <v>199</v>
      </c>
      <c r="D76" s="9" t="s">
        <v>189</v>
      </c>
      <c r="E76" s="14">
        <v>149.30290174664199</v>
      </c>
    </row>
    <row r="77" spans="1:5" x14ac:dyDescent="0.25">
      <c r="A77" t="s">
        <v>197</v>
      </c>
      <c r="B77" s="13" t="s">
        <v>215</v>
      </c>
      <c r="C77" t="s">
        <v>199</v>
      </c>
      <c r="D77" s="9" t="s">
        <v>189</v>
      </c>
      <c r="E77" s="14">
        <v>157.358833435175</v>
      </c>
    </row>
    <row r="78" spans="1:5" x14ac:dyDescent="0.25">
      <c r="A78" t="s">
        <v>197</v>
      </c>
      <c r="B78" s="13" t="s">
        <v>214</v>
      </c>
      <c r="C78" t="s">
        <v>199</v>
      </c>
      <c r="D78" s="9" t="s">
        <v>189</v>
      </c>
      <c r="E78" s="14">
        <v>171.39998961907401</v>
      </c>
    </row>
    <row r="79" spans="1:5" x14ac:dyDescent="0.25">
      <c r="A79" t="s">
        <v>197</v>
      </c>
      <c r="B79" s="13" t="s">
        <v>103</v>
      </c>
      <c r="C79" t="s">
        <v>199</v>
      </c>
      <c r="D79" s="9" t="s">
        <v>189</v>
      </c>
      <c r="E79" s="14">
        <v>123.845423180933</v>
      </c>
    </row>
    <row r="80" spans="1:5" x14ac:dyDescent="0.25">
      <c r="A80" t="s">
        <v>197</v>
      </c>
      <c r="B80" s="13" t="s">
        <v>216</v>
      </c>
      <c r="C80" t="s">
        <v>199</v>
      </c>
      <c r="D80" s="9" t="s">
        <v>189</v>
      </c>
      <c r="E80" s="14">
        <v>180.701637529837</v>
      </c>
    </row>
    <row r="81" spans="1:5" x14ac:dyDescent="0.25">
      <c r="A81" t="s">
        <v>197</v>
      </c>
      <c r="B81" s="13" t="s">
        <v>217</v>
      </c>
      <c r="C81" t="s">
        <v>199</v>
      </c>
      <c r="D81" s="9" t="s">
        <v>189</v>
      </c>
      <c r="E81" s="14">
        <v>193.158370279503</v>
      </c>
    </row>
    <row r="82" spans="1:5" x14ac:dyDescent="0.25">
      <c r="A82" t="s">
        <v>197</v>
      </c>
      <c r="B82" s="13" t="s">
        <v>106</v>
      </c>
      <c r="C82" t="s">
        <v>199</v>
      </c>
      <c r="D82" s="9" t="s">
        <v>189</v>
      </c>
      <c r="E82" s="14">
        <v>59.977877425864897</v>
      </c>
    </row>
    <row r="83" spans="1:5" x14ac:dyDescent="0.25">
      <c r="A83" t="s">
        <v>197</v>
      </c>
      <c r="B83" s="13" t="s">
        <v>103</v>
      </c>
      <c r="C83" t="s">
        <v>199</v>
      </c>
      <c r="D83" s="9" t="s">
        <v>189</v>
      </c>
      <c r="E83" s="14">
        <v>106.380479834871</v>
      </c>
    </row>
    <row r="84" spans="1:5" x14ac:dyDescent="0.25">
      <c r="A84" t="s">
        <v>197</v>
      </c>
      <c r="B84" s="13" t="s">
        <v>218</v>
      </c>
      <c r="C84" t="s">
        <v>199</v>
      </c>
      <c r="D84" s="9" t="s">
        <v>189</v>
      </c>
      <c r="E84" s="14">
        <v>222.34766957192301</v>
      </c>
    </row>
    <row r="85" spans="1:5" x14ac:dyDescent="0.25">
      <c r="A85" t="s">
        <v>197</v>
      </c>
      <c r="B85" s="13" t="s">
        <v>103</v>
      </c>
      <c r="C85" t="s">
        <v>199</v>
      </c>
      <c r="D85" s="9" t="s">
        <v>189</v>
      </c>
      <c r="E85" s="14">
        <v>156.76322342324701</v>
      </c>
    </row>
    <row r="86" spans="1:5" x14ac:dyDescent="0.25">
      <c r="A86" t="s">
        <v>197</v>
      </c>
      <c r="B86" s="13" t="s">
        <v>103</v>
      </c>
      <c r="C86" t="s">
        <v>199</v>
      </c>
      <c r="D86" s="9" t="s">
        <v>189</v>
      </c>
      <c r="E86" s="14">
        <v>133.600235169722</v>
      </c>
    </row>
    <row r="87" spans="1:5" s="49" customFormat="1" x14ac:dyDescent="0.25">
      <c r="A87" s="49" t="s">
        <v>219</v>
      </c>
      <c r="B87" s="51" t="s">
        <v>218</v>
      </c>
      <c r="C87" s="49" t="s">
        <v>220</v>
      </c>
      <c r="D87" s="52" t="s">
        <v>189</v>
      </c>
      <c r="E87" s="54">
        <v>769.12008140764794</v>
      </c>
    </row>
    <row r="88" spans="1:5" x14ac:dyDescent="0.25">
      <c r="A88" t="s">
        <v>219</v>
      </c>
      <c r="B88" s="13" t="s">
        <v>78</v>
      </c>
      <c r="C88" t="s">
        <v>220</v>
      </c>
      <c r="D88" s="9" t="s">
        <v>189</v>
      </c>
      <c r="E88" s="14">
        <v>52.169693732193501</v>
      </c>
    </row>
    <row r="89" spans="1:5" x14ac:dyDescent="0.25">
      <c r="A89" t="s">
        <v>219</v>
      </c>
      <c r="B89" s="13" t="s">
        <v>221</v>
      </c>
      <c r="C89" t="s">
        <v>220</v>
      </c>
      <c r="D89" s="9" t="s">
        <v>189</v>
      </c>
      <c r="E89" s="14">
        <v>104.157411161957</v>
      </c>
    </row>
    <row r="90" spans="1:5" x14ac:dyDescent="0.25">
      <c r="A90" t="s">
        <v>219</v>
      </c>
      <c r="B90" s="13" t="s">
        <v>103</v>
      </c>
      <c r="C90" t="s">
        <v>220</v>
      </c>
      <c r="D90" s="9" t="s">
        <v>189</v>
      </c>
      <c r="E90" s="14">
        <v>167.03472222222601</v>
      </c>
    </row>
    <row r="91" spans="1:5" x14ac:dyDescent="0.25">
      <c r="A91" t="s">
        <v>219</v>
      </c>
      <c r="B91" s="13" t="s">
        <v>103</v>
      </c>
      <c r="C91" t="s">
        <v>220</v>
      </c>
      <c r="D91" s="9" t="s">
        <v>189</v>
      </c>
      <c r="E91" s="14">
        <v>104.398984683367</v>
      </c>
    </row>
    <row r="92" spans="1:5" s="49" customFormat="1" x14ac:dyDescent="0.25">
      <c r="A92" s="49" t="s">
        <v>113</v>
      </c>
      <c r="B92" s="51" t="s">
        <v>222</v>
      </c>
      <c r="C92" s="49" t="s">
        <v>26</v>
      </c>
      <c r="D92" s="52" t="s">
        <v>189</v>
      </c>
      <c r="E92" s="54">
        <v>206.55946180555401</v>
      </c>
    </row>
    <row r="93" spans="1:5" x14ac:dyDescent="0.25">
      <c r="A93" t="s">
        <v>113</v>
      </c>
      <c r="B93" s="13" t="s">
        <v>223</v>
      </c>
      <c r="C93" t="s">
        <v>26</v>
      </c>
      <c r="D93" s="9" t="s">
        <v>189</v>
      </c>
      <c r="E93" s="14">
        <v>204.26692708332899</v>
      </c>
    </row>
    <row r="94" spans="1:5" x14ac:dyDescent="0.25">
      <c r="A94" t="s">
        <v>113</v>
      </c>
      <c r="B94" s="13" t="s">
        <v>192</v>
      </c>
      <c r="C94" t="s">
        <v>26</v>
      </c>
      <c r="D94" s="9" t="s">
        <v>189</v>
      </c>
      <c r="E94" s="14">
        <v>208.29861111111299</v>
      </c>
    </row>
    <row r="95" spans="1:5" x14ac:dyDescent="0.25">
      <c r="A95" t="s">
        <v>113</v>
      </c>
      <c r="B95" s="13" t="s">
        <v>195</v>
      </c>
      <c r="C95" t="s">
        <v>26</v>
      </c>
      <c r="D95" s="9" t="s">
        <v>189</v>
      </c>
      <c r="E95" s="14">
        <v>16.145833333333002</v>
      </c>
    </row>
    <row r="96" spans="1:5" s="49" customFormat="1" x14ac:dyDescent="0.25">
      <c r="A96" s="49" t="s">
        <v>224</v>
      </c>
      <c r="B96" s="51" t="s">
        <v>225</v>
      </c>
      <c r="C96" s="49" t="s">
        <v>226</v>
      </c>
      <c r="D96" s="52" t="s">
        <v>189</v>
      </c>
      <c r="E96" s="54">
        <v>353.48660486131502</v>
      </c>
    </row>
    <row r="97" spans="1:5" x14ac:dyDescent="0.25">
      <c r="A97" t="s">
        <v>224</v>
      </c>
      <c r="B97" s="13" t="s">
        <v>227</v>
      </c>
      <c r="C97" t="s">
        <v>226</v>
      </c>
      <c r="D97" s="9" t="s">
        <v>189</v>
      </c>
      <c r="E97" s="14">
        <v>220.82986111106601</v>
      </c>
    </row>
    <row r="98" spans="1:5" x14ac:dyDescent="0.25">
      <c r="A98" t="s">
        <v>224</v>
      </c>
      <c r="B98" s="13" t="s">
        <v>106</v>
      </c>
      <c r="C98" t="s">
        <v>226</v>
      </c>
      <c r="D98" s="9" t="s">
        <v>189</v>
      </c>
      <c r="E98" s="14">
        <v>46.2222222222751</v>
      </c>
    </row>
    <row r="99" spans="1:5" x14ac:dyDescent="0.25">
      <c r="A99" t="s">
        <v>224</v>
      </c>
      <c r="B99" s="13" t="s">
        <v>228</v>
      </c>
      <c r="C99" t="s">
        <v>226</v>
      </c>
      <c r="D99" s="9" t="s">
        <v>189</v>
      </c>
      <c r="E99" s="14">
        <v>259.333519524552</v>
      </c>
    </row>
    <row r="100" spans="1:5" x14ac:dyDescent="0.25">
      <c r="A100" t="s">
        <v>224</v>
      </c>
      <c r="B100" s="13" t="s">
        <v>106</v>
      </c>
      <c r="C100" t="s">
        <v>226</v>
      </c>
      <c r="D100" s="9" t="s">
        <v>189</v>
      </c>
      <c r="E100" s="14">
        <v>58.470486111114802</v>
      </c>
    </row>
    <row r="101" spans="1:5" x14ac:dyDescent="0.25">
      <c r="A101" t="s">
        <v>224</v>
      </c>
      <c r="B101" s="13" t="s">
        <v>205</v>
      </c>
      <c r="C101" t="s">
        <v>226</v>
      </c>
      <c r="D101" s="9" t="s">
        <v>189</v>
      </c>
      <c r="E101" s="14">
        <v>58.7222222222235</v>
      </c>
    </row>
    <row r="102" spans="1:5" x14ac:dyDescent="0.25">
      <c r="A102" t="s">
        <v>224</v>
      </c>
      <c r="B102" s="13" t="s">
        <v>106</v>
      </c>
      <c r="C102" t="s">
        <v>226</v>
      </c>
      <c r="D102" s="9" t="s">
        <v>189</v>
      </c>
      <c r="E102" s="14">
        <v>60.531250000007397</v>
      </c>
    </row>
    <row r="103" spans="1:5" x14ac:dyDescent="0.25">
      <c r="A103" t="s">
        <v>224</v>
      </c>
      <c r="B103" s="13" t="s">
        <v>103</v>
      </c>
      <c r="C103" t="s">
        <v>226</v>
      </c>
      <c r="D103" s="9" t="s">
        <v>189</v>
      </c>
      <c r="E103" s="14">
        <v>123.473958333326</v>
      </c>
    </row>
    <row r="104" spans="1:5" x14ac:dyDescent="0.25">
      <c r="A104" t="s">
        <v>224</v>
      </c>
      <c r="B104" s="13" t="s">
        <v>103</v>
      </c>
      <c r="C104" t="s">
        <v>226</v>
      </c>
      <c r="D104" s="9" t="s">
        <v>189</v>
      </c>
      <c r="E104" s="14">
        <v>91.622395833335204</v>
      </c>
    </row>
    <row r="105" spans="1:5" x14ac:dyDescent="0.25">
      <c r="A105" t="s">
        <v>224</v>
      </c>
      <c r="B105" s="13" t="s">
        <v>103</v>
      </c>
      <c r="C105" t="s">
        <v>226</v>
      </c>
      <c r="D105" s="9" t="s">
        <v>189</v>
      </c>
      <c r="E105" s="14">
        <v>91.219911333729698</v>
      </c>
    </row>
    <row r="106" spans="1:5" x14ac:dyDescent="0.25">
      <c r="A106" t="s">
        <v>224</v>
      </c>
      <c r="B106" s="13" t="s">
        <v>229</v>
      </c>
      <c r="C106" t="s">
        <v>226</v>
      </c>
      <c r="D106" s="9" t="s">
        <v>189</v>
      </c>
      <c r="E106" s="14">
        <v>263.05961566382302</v>
      </c>
    </row>
    <row r="107" spans="1:5" x14ac:dyDescent="0.25">
      <c r="A107" t="s">
        <v>224</v>
      </c>
      <c r="B107" s="13" t="s">
        <v>106</v>
      </c>
      <c r="C107" t="s">
        <v>226</v>
      </c>
      <c r="D107" s="9" t="s">
        <v>189</v>
      </c>
      <c r="E107" s="14">
        <v>56.367187499998899</v>
      </c>
    </row>
    <row r="108" spans="1:5" x14ac:dyDescent="0.25">
      <c r="A108" t="s">
        <v>224</v>
      </c>
      <c r="B108" s="13" t="s">
        <v>103</v>
      </c>
      <c r="C108" t="s">
        <v>226</v>
      </c>
      <c r="D108" s="9" t="s">
        <v>189</v>
      </c>
      <c r="E108" s="14">
        <v>119.15769283292801</v>
      </c>
    </row>
    <row r="109" spans="1:5" x14ac:dyDescent="0.25">
      <c r="A109" t="s">
        <v>224</v>
      </c>
      <c r="B109" s="13" t="s">
        <v>230</v>
      </c>
      <c r="C109" t="s">
        <v>226</v>
      </c>
      <c r="D109" s="9" t="s">
        <v>189</v>
      </c>
      <c r="E109" s="14">
        <v>248.95260116649101</v>
      </c>
    </row>
    <row r="110" spans="1:5" x14ac:dyDescent="0.25">
      <c r="A110" t="s">
        <v>224</v>
      </c>
      <c r="B110" s="13" t="s">
        <v>231</v>
      </c>
      <c r="C110" t="s">
        <v>226</v>
      </c>
      <c r="D110" s="9" t="s">
        <v>189</v>
      </c>
      <c r="E110" s="14">
        <v>57.817708333332</v>
      </c>
    </row>
    <row r="111" spans="1:5" x14ac:dyDescent="0.25">
      <c r="A111" t="s">
        <v>224</v>
      </c>
      <c r="B111" s="13" t="s">
        <v>96</v>
      </c>
      <c r="C111" t="s">
        <v>226</v>
      </c>
      <c r="D111" s="9" t="s">
        <v>189</v>
      </c>
      <c r="E111" s="14">
        <v>31.0104446729075</v>
      </c>
    </row>
    <row r="112" spans="1:5" x14ac:dyDescent="0.25">
      <c r="A112" t="s">
        <v>224</v>
      </c>
      <c r="B112" s="13" t="s">
        <v>104</v>
      </c>
      <c r="C112" t="s">
        <v>226</v>
      </c>
      <c r="D112" s="9" t="s">
        <v>189</v>
      </c>
      <c r="E112" s="14">
        <v>208.00520833332001</v>
      </c>
    </row>
    <row r="113" spans="1:5" x14ac:dyDescent="0.25">
      <c r="A113" t="s">
        <v>224</v>
      </c>
      <c r="B113" s="13" t="s">
        <v>198</v>
      </c>
      <c r="C113" t="s">
        <v>226</v>
      </c>
      <c r="D113" s="9" t="s">
        <v>189</v>
      </c>
      <c r="E113" s="14">
        <v>84.279520606754403</v>
      </c>
    </row>
    <row r="114" spans="1:5" x14ac:dyDescent="0.25">
      <c r="A114" t="s">
        <v>224</v>
      </c>
      <c r="B114" s="13" t="s">
        <v>96</v>
      </c>
      <c r="C114" t="s">
        <v>226</v>
      </c>
      <c r="D114" s="9" t="s">
        <v>189</v>
      </c>
      <c r="E114" s="14">
        <v>38.896629580551298</v>
      </c>
    </row>
    <row r="115" spans="1:5" x14ac:dyDescent="0.25">
      <c r="A115" t="s">
        <v>224</v>
      </c>
      <c r="B115" s="13" t="s">
        <v>96</v>
      </c>
      <c r="C115" t="s">
        <v>226</v>
      </c>
      <c r="D115" s="9" t="s">
        <v>189</v>
      </c>
      <c r="E115" s="14">
        <v>25.683593749999499</v>
      </c>
    </row>
    <row r="116" spans="1:5" x14ac:dyDescent="0.25">
      <c r="A116" t="s">
        <v>224</v>
      </c>
      <c r="B116" s="13" t="s">
        <v>232</v>
      </c>
      <c r="C116" t="s">
        <v>226</v>
      </c>
      <c r="D116" s="9" t="s">
        <v>189</v>
      </c>
      <c r="E116" s="14">
        <v>491.48629719834901</v>
      </c>
    </row>
    <row r="117" spans="1:5" x14ac:dyDescent="0.25">
      <c r="A117" t="s">
        <v>224</v>
      </c>
      <c r="B117" s="13" t="s">
        <v>233</v>
      </c>
      <c r="C117" t="s">
        <v>226</v>
      </c>
      <c r="D117" s="9" t="s">
        <v>189</v>
      </c>
      <c r="E117" s="14">
        <v>194.05801265139499</v>
      </c>
    </row>
    <row r="118" spans="1:5" x14ac:dyDescent="0.25">
      <c r="A118" t="s">
        <v>224</v>
      </c>
      <c r="B118" s="13" t="s">
        <v>106</v>
      </c>
      <c r="C118" t="s">
        <v>226</v>
      </c>
      <c r="D118" s="9" t="s">
        <v>189</v>
      </c>
      <c r="E118" s="14">
        <v>49.989583333320098</v>
      </c>
    </row>
    <row r="119" spans="1:5" x14ac:dyDescent="0.25">
      <c r="A119" t="s">
        <v>224</v>
      </c>
      <c r="B119" s="13" t="s">
        <v>234</v>
      </c>
      <c r="C119" t="s">
        <v>226</v>
      </c>
      <c r="D119" s="9" t="s">
        <v>189</v>
      </c>
      <c r="E119" s="14">
        <v>408.269224400415</v>
      </c>
    </row>
    <row r="120" spans="1:5" x14ac:dyDescent="0.25">
      <c r="A120" t="s">
        <v>224</v>
      </c>
      <c r="B120" s="13" t="s">
        <v>235</v>
      </c>
      <c r="C120" t="s">
        <v>226</v>
      </c>
      <c r="D120" s="9" t="s">
        <v>189</v>
      </c>
      <c r="E120" s="14">
        <v>341.723107326768</v>
      </c>
    </row>
    <row r="121" spans="1:5" x14ac:dyDescent="0.25">
      <c r="A121" t="s">
        <v>224</v>
      </c>
      <c r="B121" s="13" t="s">
        <v>236</v>
      </c>
      <c r="C121" t="s">
        <v>226</v>
      </c>
      <c r="D121" s="9" t="s">
        <v>189</v>
      </c>
      <c r="E121" s="14">
        <v>370.52001437282701</v>
      </c>
    </row>
    <row r="122" spans="1:5" x14ac:dyDescent="0.25">
      <c r="A122" t="s">
        <v>224</v>
      </c>
      <c r="B122" s="13" t="s">
        <v>106</v>
      </c>
      <c r="C122" t="s">
        <v>226</v>
      </c>
      <c r="D122" s="9" t="s">
        <v>189</v>
      </c>
      <c r="E122" s="14">
        <v>53.319663365740901</v>
      </c>
    </row>
    <row r="123" spans="1:5" x14ac:dyDescent="0.25">
      <c r="A123" t="s">
        <v>224</v>
      </c>
      <c r="B123" s="13" t="s">
        <v>78</v>
      </c>
      <c r="C123" t="s">
        <v>226</v>
      </c>
      <c r="D123" s="9" t="s">
        <v>189</v>
      </c>
      <c r="E123" s="14">
        <v>117.04166666667101</v>
      </c>
    </row>
    <row r="124" spans="1:5" x14ac:dyDescent="0.25">
      <c r="A124" t="s">
        <v>224</v>
      </c>
      <c r="B124" s="13" t="s">
        <v>205</v>
      </c>
      <c r="C124" t="s">
        <v>226</v>
      </c>
      <c r="D124" s="9" t="s">
        <v>189</v>
      </c>
      <c r="E124" s="14">
        <v>45.713521881489001</v>
      </c>
    </row>
    <row r="125" spans="1:5" x14ac:dyDescent="0.25">
      <c r="A125" t="s">
        <v>224</v>
      </c>
      <c r="B125" s="13" t="s">
        <v>78</v>
      </c>
      <c r="C125" t="s">
        <v>226</v>
      </c>
      <c r="D125" s="9" t="s">
        <v>189</v>
      </c>
      <c r="E125" s="14">
        <v>995.33038590912997</v>
      </c>
    </row>
    <row r="126" spans="1:5" x14ac:dyDescent="0.25">
      <c r="A126" t="s">
        <v>224</v>
      </c>
      <c r="B126" s="13" t="s">
        <v>237</v>
      </c>
      <c r="C126" t="s">
        <v>226</v>
      </c>
      <c r="D126" s="9" t="s">
        <v>189</v>
      </c>
      <c r="E126" s="14">
        <v>84.728134786854696</v>
      </c>
    </row>
    <row r="127" spans="1:5" x14ac:dyDescent="0.25">
      <c r="A127" t="s">
        <v>224</v>
      </c>
      <c r="B127" s="13" t="s">
        <v>198</v>
      </c>
      <c r="C127" t="s">
        <v>226</v>
      </c>
      <c r="D127" s="9" t="s">
        <v>189</v>
      </c>
      <c r="E127" s="14">
        <v>78.560763888875101</v>
      </c>
    </row>
    <row r="128" spans="1:5" x14ac:dyDescent="0.25">
      <c r="A128" t="s">
        <v>224</v>
      </c>
      <c r="B128" s="13" t="s">
        <v>96</v>
      </c>
      <c r="C128" t="s">
        <v>226</v>
      </c>
      <c r="D128" s="9" t="s">
        <v>189</v>
      </c>
      <c r="E128" s="14">
        <v>38.874999999998799</v>
      </c>
    </row>
    <row r="129" spans="1:5" x14ac:dyDescent="0.25">
      <c r="A129" t="s">
        <v>224</v>
      </c>
      <c r="B129" s="13" t="s">
        <v>96</v>
      </c>
      <c r="C129" t="s">
        <v>226</v>
      </c>
      <c r="D129" s="9" t="s">
        <v>189</v>
      </c>
      <c r="E129" s="14">
        <v>19.250000000000298</v>
      </c>
    </row>
    <row r="130" spans="1:5" x14ac:dyDescent="0.25">
      <c r="A130" t="s">
        <v>224</v>
      </c>
      <c r="B130" s="13" t="s">
        <v>198</v>
      </c>
      <c r="C130" t="s">
        <v>226</v>
      </c>
      <c r="D130" s="9" t="s">
        <v>189</v>
      </c>
      <c r="E130" s="14">
        <v>78.560763888873595</v>
      </c>
    </row>
    <row r="131" spans="1:5" x14ac:dyDescent="0.25">
      <c r="A131" t="s">
        <v>224</v>
      </c>
      <c r="B131" s="13" t="s">
        <v>96</v>
      </c>
      <c r="C131" t="s">
        <v>226</v>
      </c>
      <c r="D131" s="9" t="s">
        <v>189</v>
      </c>
      <c r="E131" s="14">
        <v>19.249999999996</v>
      </c>
    </row>
    <row r="132" spans="1:5" x14ac:dyDescent="0.25">
      <c r="A132" t="s">
        <v>224</v>
      </c>
      <c r="B132" s="13" t="s">
        <v>96</v>
      </c>
      <c r="C132" t="s">
        <v>226</v>
      </c>
      <c r="D132" s="9" t="s">
        <v>189</v>
      </c>
      <c r="E132" s="14">
        <v>38.875000000004498</v>
      </c>
    </row>
    <row r="133" spans="1:5" x14ac:dyDescent="0.25">
      <c r="A133" t="s">
        <v>224</v>
      </c>
      <c r="B133" s="13" t="s">
        <v>198</v>
      </c>
      <c r="C133" t="s">
        <v>226</v>
      </c>
      <c r="D133" s="9" t="s">
        <v>189</v>
      </c>
      <c r="E133" s="14">
        <v>241.94222029202601</v>
      </c>
    </row>
    <row r="134" spans="1:5" x14ac:dyDescent="0.25">
      <c r="A134" t="s">
        <v>224</v>
      </c>
      <c r="B134" s="13" t="s">
        <v>106</v>
      </c>
      <c r="C134" t="s">
        <v>226</v>
      </c>
      <c r="D134" s="9" t="s">
        <v>189</v>
      </c>
      <c r="E134" s="14">
        <v>52.443014012832698</v>
      </c>
    </row>
    <row r="135" spans="1:5" x14ac:dyDescent="0.25">
      <c r="A135" t="s">
        <v>224</v>
      </c>
      <c r="B135" s="13" t="s">
        <v>238</v>
      </c>
      <c r="C135" t="s">
        <v>226</v>
      </c>
      <c r="D135" s="9" t="s">
        <v>189</v>
      </c>
      <c r="E135" s="14">
        <v>586.408538303662</v>
      </c>
    </row>
    <row r="136" spans="1:5" x14ac:dyDescent="0.25">
      <c r="A136" t="s">
        <v>224</v>
      </c>
      <c r="B136" s="13" t="s">
        <v>198</v>
      </c>
      <c r="C136" t="s">
        <v>226</v>
      </c>
      <c r="D136" s="9" t="s">
        <v>189</v>
      </c>
      <c r="E136" s="14">
        <v>685.73192682791102</v>
      </c>
    </row>
    <row r="137" spans="1:5" x14ac:dyDescent="0.25">
      <c r="A137" t="s">
        <v>224</v>
      </c>
      <c r="B137" s="13" t="s">
        <v>84</v>
      </c>
      <c r="C137" t="s">
        <v>226</v>
      </c>
      <c r="D137" s="9" t="s">
        <v>189</v>
      </c>
      <c r="E137" s="14">
        <v>300.85936577863401</v>
      </c>
    </row>
    <row r="138" spans="1:5" x14ac:dyDescent="0.25">
      <c r="A138" t="s">
        <v>224</v>
      </c>
      <c r="B138" s="13" t="s">
        <v>192</v>
      </c>
      <c r="C138" t="s">
        <v>226</v>
      </c>
      <c r="D138" s="9" t="s">
        <v>189</v>
      </c>
      <c r="E138" s="14">
        <v>313.85767081490297</v>
      </c>
    </row>
    <row r="139" spans="1:5" x14ac:dyDescent="0.25">
      <c r="A139" t="s">
        <v>224</v>
      </c>
      <c r="B139" s="13" t="s">
        <v>190</v>
      </c>
      <c r="C139" t="s">
        <v>226</v>
      </c>
      <c r="D139" s="9" t="s">
        <v>189</v>
      </c>
      <c r="E139" s="14">
        <v>42.0919066921861</v>
      </c>
    </row>
    <row r="140" spans="1:5" x14ac:dyDescent="0.25">
      <c r="A140" t="s">
        <v>224</v>
      </c>
      <c r="B140" s="13" t="s">
        <v>190</v>
      </c>
      <c r="C140" t="s">
        <v>226</v>
      </c>
      <c r="D140" s="9" t="s">
        <v>189</v>
      </c>
      <c r="E140" s="14">
        <v>30.796543953590501</v>
      </c>
    </row>
    <row r="141" spans="1:5" s="49" customFormat="1" x14ac:dyDescent="0.25">
      <c r="A141" s="49" t="s">
        <v>239</v>
      </c>
      <c r="B141" s="51" t="s">
        <v>240</v>
      </c>
      <c r="C141" s="49" t="s">
        <v>37</v>
      </c>
      <c r="D141" s="52" t="s">
        <v>189</v>
      </c>
      <c r="E141" s="54">
        <v>586.56693237677905</v>
      </c>
    </row>
    <row r="142" spans="1:5" x14ac:dyDescent="0.25">
      <c r="A142" t="s">
        <v>239</v>
      </c>
      <c r="B142" s="13" t="s">
        <v>241</v>
      </c>
      <c r="C142" t="s">
        <v>37</v>
      </c>
      <c r="D142" s="9" t="s">
        <v>189</v>
      </c>
      <c r="E142" s="14">
        <v>588.69791666666504</v>
      </c>
    </row>
    <row r="143" spans="1:5" x14ac:dyDescent="0.25">
      <c r="A143" t="s">
        <v>239</v>
      </c>
      <c r="B143" s="13" t="s">
        <v>242</v>
      </c>
      <c r="C143" t="s">
        <v>37</v>
      </c>
      <c r="D143" s="9" t="s">
        <v>189</v>
      </c>
      <c r="E143" s="14">
        <v>3148.7465113051398</v>
      </c>
    </row>
    <row r="144" spans="1:5" x14ac:dyDescent="0.25">
      <c r="A144" t="s">
        <v>239</v>
      </c>
      <c r="B144" s="13" t="s">
        <v>103</v>
      </c>
      <c r="C144" t="s">
        <v>37</v>
      </c>
      <c r="D144" s="9" t="s">
        <v>189</v>
      </c>
      <c r="E144" s="14">
        <v>55.082221181851601</v>
      </c>
    </row>
    <row r="145" spans="1:5" x14ac:dyDescent="0.25">
      <c r="A145" t="s">
        <v>239</v>
      </c>
      <c r="B145" s="13" t="s">
        <v>103</v>
      </c>
      <c r="C145" t="s">
        <v>37</v>
      </c>
      <c r="D145" s="9" t="s">
        <v>189</v>
      </c>
      <c r="E145" s="14">
        <v>149.37553511869001</v>
      </c>
    </row>
    <row r="146" spans="1:5" x14ac:dyDescent="0.25">
      <c r="A146" t="s">
        <v>239</v>
      </c>
      <c r="B146" s="13" t="s">
        <v>243</v>
      </c>
      <c r="C146" t="s">
        <v>37</v>
      </c>
      <c r="D146" s="9" t="s">
        <v>189</v>
      </c>
      <c r="E146" s="14">
        <v>466.680555555551</v>
      </c>
    </row>
    <row r="147" spans="1:5" x14ac:dyDescent="0.25">
      <c r="A147" t="s">
        <v>239</v>
      </c>
      <c r="B147" s="13" t="s">
        <v>78</v>
      </c>
      <c r="C147" t="s">
        <v>37</v>
      </c>
      <c r="D147" s="9" t="s">
        <v>189</v>
      </c>
      <c r="E147" s="14">
        <v>68.249999999998494</v>
      </c>
    </row>
    <row r="148" spans="1:5" x14ac:dyDescent="0.25">
      <c r="A148" t="s">
        <v>239</v>
      </c>
      <c r="B148" s="13" t="s">
        <v>244</v>
      </c>
      <c r="C148" t="s">
        <v>37</v>
      </c>
      <c r="D148" s="9" t="s">
        <v>189</v>
      </c>
      <c r="E148" s="14">
        <v>61.250000000003602</v>
      </c>
    </row>
    <row r="149" spans="1:5" x14ac:dyDescent="0.25">
      <c r="A149" t="s">
        <v>239</v>
      </c>
      <c r="B149" s="13" t="s">
        <v>103</v>
      </c>
      <c r="C149" t="s">
        <v>37</v>
      </c>
      <c r="D149" s="9" t="s">
        <v>189</v>
      </c>
      <c r="E149" s="14">
        <v>74.250000000004206</v>
      </c>
    </row>
    <row r="150" spans="1:5" x14ac:dyDescent="0.25">
      <c r="A150" t="s">
        <v>239</v>
      </c>
      <c r="B150" s="13" t="s">
        <v>103</v>
      </c>
      <c r="C150" t="s">
        <v>37</v>
      </c>
      <c r="D150" s="9" t="s">
        <v>189</v>
      </c>
      <c r="E150" s="14">
        <v>74.250000000008001</v>
      </c>
    </row>
    <row r="151" spans="1:5" x14ac:dyDescent="0.25">
      <c r="A151" t="s">
        <v>239</v>
      </c>
      <c r="B151" s="13" t="s">
        <v>245</v>
      </c>
      <c r="C151" t="s">
        <v>37</v>
      </c>
      <c r="D151" s="9" t="s">
        <v>189</v>
      </c>
      <c r="E151" s="14">
        <v>498.55471722467098</v>
      </c>
    </row>
    <row r="152" spans="1:5" x14ac:dyDescent="0.25">
      <c r="A152" t="s">
        <v>239</v>
      </c>
      <c r="B152" s="13" t="s">
        <v>97</v>
      </c>
      <c r="C152" t="s">
        <v>37</v>
      </c>
      <c r="D152" s="9" t="s">
        <v>189</v>
      </c>
      <c r="E152" s="14">
        <v>118.51572077064201</v>
      </c>
    </row>
    <row r="153" spans="1:5" x14ac:dyDescent="0.25">
      <c r="A153" t="s">
        <v>239</v>
      </c>
      <c r="B153" s="13" t="s">
        <v>97</v>
      </c>
      <c r="C153" t="s">
        <v>37</v>
      </c>
      <c r="D153" s="9" t="s">
        <v>189</v>
      </c>
      <c r="E153" s="14">
        <v>118.51572077064201</v>
      </c>
    </row>
    <row r="154" spans="1:5" x14ac:dyDescent="0.25">
      <c r="A154" t="s">
        <v>239</v>
      </c>
      <c r="B154" s="13" t="s">
        <v>192</v>
      </c>
      <c r="C154" t="s">
        <v>37</v>
      </c>
      <c r="D154" s="9" t="s">
        <v>189</v>
      </c>
      <c r="E154" s="14">
        <v>101.81250000000399</v>
      </c>
    </row>
    <row r="155" spans="1:5" x14ac:dyDescent="0.25">
      <c r="A155" t="s">
        <v>239</v>
      </c>
      <c r="B155" s="13" t="s">
        <v>246</v>
      </c>
      <c r="C155" t="s">
        <v>37</v>
      </c>
      <c r="D155" s="9" t="s">
        <v>189</v>
      </c>
      <c r="E155" s="14">
        <v>168.11653645832601</v>
      </c>
    </row>
    <row r="156" spans="1:5" s="49" customFormat="1" x14ac:dyDescent="0.25">
      <c r="A156" s="49" t="s">
        <v>122</v>
      </c>
      <c r="B156" s="51" t="s">
        <v>103</v>
      </c>
      <c r="C156" s="49" t="s">
        <v>29</v>
      </c>
      <c r="D156" s="52" t="s">
        <v>189</v>
      </c>
      <c r="E156" s="54">
        <v>94.806255800564102</v>
      </c>
    </row>
    <row r="157" spans="1:5" x14ac:dyDescent="0.25">
      <c r="A157" t="s">
        <v>122</v>
      </c>
      <c r="B157" s="13" t="s">
        <v>103</v>
      </c>
      <c r="C157" t="s">
        <v>29</v>
      </c>
      <c r="D157" s="9" t="s">
        <v>189</v>
      </c>
      <c r="E157" s="14">
        <v>295.25077698176102</v>
      </c>
    </row>
    <row r="158" spans="1:5" x14ac:dyDescent="0.25">
      <c r="A158" t="s">
        <v>122</v>
      </c>
      <c r="B158" s="13" t="s">
        <v>247</v>
      </c>
      <c r="C158" t="s">
        <v>29</v>
      </c>
      <c r="D158" s="9" t="s">
        <v>189</v>
      </c>
      <c r="E158" s="14">
        <v>168.74365293465101</v>
      </c>
    </row>
    <row r="159" spans="1:5" x14ac:dyDescent="0.25">
      <c r="A159" t="s">
        <v>122</v>
      </c>
      <c r="B159" s="13" t="s">
        <v>248</v>
      </c>
      <c r="C159" t="s">
        <v>29</v>
      </c>
      <c r="D159" s="9" t="s">
        <v>189</v>
      </c>
      <c r="E159" s="14">
        <v>136.950077644586</v>
      </c>
    </row>
    <row r="160" spans="1:5" x14ac:dyDescent="0.25">
      <c r="A160" t="s">
        <v>122</v>
      </c>
      <c r="B160" s="13" t="s">
        <v>249</v>
      </c>
      <c r="C160" t="s">
        <v>29</v>
      </c>
      <c r="D160" s="9" t="s">
        <v>189</v>
      </c>
      <c r="E160" s="14">
        <v>50.750000000004597</v>
      </c>
    </row>
    <row r="161" spans="1:5" x14ac:dyDescent="0.25">
      <c r="A161" t="s">
        <v>122</v>
      </c>
      <c r="B161" s="13" t="s">
        <v>103</v>
      </c>
      <c r="C161" t="s">
        <v>29</v>
      </c>
      <c r="D161" s="9" t="s">
        <v>189</v>
      </c>
      <c r="E161" s="14">
        <v>153.18754699098201</v>
      </c>
    </row>
    <row r="162" spans="1:5" s="49" customFormat="1" x14ac:dyDescent="0.25">
      <c r="A162" s="49" t="s">
        <v>124</v>
      </c>
      <c r="B162" s="51" t="s">
        <v>127</v>
      </c>
      <c r="C162" s="49" t="s">
        <v>16</v>
      </c>
      <c r="D162" s="52" t="s">
        <v>189</v>
      </c>
      <c r="E162" s="54">
        <v>41.6874999999986</v>
      </c>
    </row>
    <row r="163" spans="1:5" x14ac:dyDescent="0.25">
      <c r="A163" t="s">
        <v>124</v>
      </c>
      <c r="B163" s="13" t="s">
        <v>250</v>
      </c>
      <c r="C163" t="s">
        <v>16</v>
      </c>
      <c r="D163" s="9" t="s">
        <v>189</v>
      </c>
      <c r="E163" s="14">
        <v>46.660164081832001</v>
      </c>
    </row>
    <row r="164" spans="1:5" x14ac:dyDescent="0.25">
      <c r="A164" t="s">
        <v>124</v>
      </c>
      <c r="B164" s="13" t="s">
        <v>251</v>
      </c>
      <c r="C164" t="s">
        <v>16</v>
      </c>
      <c r="D164" s="9" t="s">
        <v>189</v>
      </c>
      <c r="E164" s="14">
        <v>19.336412008041599</v>
      </c>
    </row>
    <row r="165" spans="1:5" x14ac:dyDescent="0.25">
      <c r="A165" t="s">
        <v>124</v>
      </c>
      <c r="B165" s="13" t="s">
        <v>128</v>
      </c>
      <c r="C165" t="s">
        <v>16</v>
      </c>
      <c r="D165" s="9" t="s">
        <v>189</v>
      </c>
      <c r="E165" s="14">
        <v>28.437155706922798</v>
      </c>
    </row>
    <row r="166" spans="1:5" x14ac:dyDescent="0.25">
      <c r="A166" t="s">
        <v>124</v>
      </c>
      <c r="B166" s="13" t="s">
        <v>128</v>
      </c>
      <c r="C166" t="s">
        <v>16</v>
      </c>
      <c r="D166" s="9" t="s">
        <v>189</v>
      </c>
      <c r="E166" s="14">
        <v>1923.1275743633701</v>
      </c>
    </row>
    <row r="167" spans="1:5" x14ac:dyDescent="0.25">
      <c r="A167" t="s">
        <v>124</v>
      </c>
      <c r="B167" s="13" t="s">
        <v>128</v>
      </c>
      <c r="C167" t="s">
        <v>16</v>
      </c>
      <c r="D167" s="9" t="s">
        <v>189</v>
      </c>
      <c r="E167" s="14">
        <v>630</v>
      </c>
    </row>
    <row r="168" spans="1:5" s="49" customFormat="1" x14ac:dyDescent="0.25">
      <c r="A168" s="49" t="s">
        <v>136</v>
      </c>
      <c r="B168" s="51" t="s">
        <v>137</v>
      </c>
      <c r="C168" s="49" t="s">
        <v>17</v>
      </c>
      <c r="D168" s="52" t="s">
        <v>189</v>
      </c>
      <c r="E168" s="54">
        <v>36.526543610962499</v>
      </c>
    </row>
    <row r="169" spans="1:5" x14ac:dyDescent="0.25">
      <c r="A169" t="s">
        <v>136</v>
      </c>
      <c r="B169" s="13" t="s">
        <v>137</v>
      </c>
      <c r="C169" t="s">
        <v>17</v>
      </c>
      <c r="D169" s="9" t="s">
        <v>189</v>
      </c>
      <c r="E169" s="14">
        <v>103.74972971816899</v>
      </c>
    </row>
    <row r="170" spans="1:5" x14ac:dyDescent="0.25">
      <c r="A170" t="s">
        <v>136</v>
      </c>
      <c r="B170" s="13" t="s">
        <v>137</v>
      </c>
      <c r="C170" t="s">
        <v>17</v>
      </c>
      <c r="D170" s="9" t="s">
        <v>189</v>
      </c>
      <c r="E170" s="14">
        <v>97.033671299212301</v>
      </c>
    </row>
    <row r="171" spans="1:5" s="49" customFormat="1" x14ac:dyDescent="0.25">
      <c r="A171" s="49" t="s">
        <v>140</v>
      </c>
      <c r="B171" s="51" t="s">
        <v>252</v>
      </c>
      <c r="C171" s="49" t="s">
        <v>15</v>
      </c>
      <c r="D171" s="52" t="s">
        <v>189</v>
      </c>
      <c r="E171" s="54">
        <v>18.706962247038401</v>
      </c>
    </row>
    <row r="172" spans="1:5" s="49" customFormat="1" x14ac:dyDescent="0.25">
      <c r="A172" s="49" t="s">
        <v>253</v>
      </c>
      <c r="B172" s="51" t="s">
        <v>254</v>
      </c>
      <c r="C172" s="49" t="s">
        <v>39</v>
      </c>
      <c r="D172" s="52" t="s">
        <v>189</v>
      </c>
      <c r="E172" s="54">
        <v>358.66978991041799</v>
      </c>
    </row>
    <row r="173" spans="1:5" x14ac:dyDescent="0.25">
      <c r="A173" t="s">
        <v>253</v>
      </c>
      <c r="B173" s="13" t="s">
        <v>78</v>
      </c>
      <c r="C173" t="s">
        <v>39</v>
      </c>
      <c r="D173" s="9" t="s">
        <v>189</v>
      </c>
      <c r="E173" s="14">
        <v>53.185699543467003</v>
      </c>
    </row>
    <row r="174" spans="1:5" s="49" customFormat="1" x14ac:dyDescent="0.25">
      <c r="A174" s="49" t="s">
        <v>255</v>
      </c>
      <c r="B174" s="51" t="s">
        <v>256</v>
      </c>
      <c r="C174" s="49" t="s">
        <v>257</v>
      </c>
      <c r="D174" s="52" t="s">
        <v>189</v>
      </c>
      <c r="E174" s="54">
        <v>1786.3541666666699</v>
      </c>
    </row>
    <row r="175" spans="1:5" x14ac:dyDescent="0.25">
      <c r="A175" t="s">
        <v>255</v>
      </c>
      <c r="B175" s="13" t="s">
        <v>218</v>
      </c>
      <c r="C175" t="s">
        <v>257</v>
      </c>
      <c r="D175" s="9" t="s">
        <v>189</v>
      </c>
      <c r="E175" s="14">
        <v>581.93749999999704</v>
      </c>
    </row>
    <row r="176" spans="1:5" s="49" customFormat="1" x14ac:dyDescent="0.25">
      <c r="A176" s="49" t="s">
        <v>258</v>
      </c>
      <c r="B176" s="51" t="s">
        <v>78</v>
      </c>
      <c r="C176" s="49" t="s">
        <v>259</v>
      </c>
      <c r="D176" s="52" t="s">
        <v>189</v>
      </c>
      <c r="E176" s="54">
        <v>95.041489943491399</v>
      </c>
    </row>
    <row r="177" spans="1:5" x14ac:dyDescent="0.25">
      <c r="A177" t="s">
        <v>258</v>
      </c>
      <c r="B177" s="13" t="s">
        <v>106</v>
      </c>
      <c r="C177" t="s">
        <v>259</v>
      </c>
      <c r="D177" s="9" t="s">
        <v>189</v>
      </c>
      <c r="E177" s="14">
        <v>58.978955006521701</v>
      </c>
    </row>
    <row r="178" spans="1:5" x14ac:dyDescent="0.25">
      <c r="A178" t="s">
        <v>258</v>
      </c>
      <c r="B178" s="13" t="s">
        <v>106</v>
      </c>
      <c r="C178" t="s">
        <v>259</v>
      </c>
      <c r="D178" s="9" t="s">
        <v>189</v>
      </c>
      <c r="E178" s="14">
        <v>58.996617739845</v>
      </c>
    </row>
    <row r="179" spans="1:5" x14ac:dyDescent="0.25">
      <c r="A179" t="s">
        <v>258</v>
      </c>
      <c r="B179" s="13" t="s">
        <v>176</v>
      </c>
      <c r="C179" t="s">
        <v>259</v>
      </c>
      <c r="D179" s="9" t="s">
        <v>189</v>
      </c>
      <c r="E179" s="14">
        <v>55.007736946276999</v>
      </c>
    </row>
    <row r="180" spans="1:5" x14ac:dyDescent="0.25">
      <c r="A180" t="s">
        <v>258</v>
      </c>
      <c r="B180" s="13" t="s">
        <v>198</v>
      </c>
      <c r="C180" t="s">
        <v>259</v>
      </c>
      <c r="D180" s="9" t="s">
        <v>189</v>
      </c>
      <c r="E180" s="14">
        <v>1405.97871739271</v>
      </c>
    </row>
    <row r="181" spans="1:5" x14ac:dyDescent="0.25">
      <c r="A181" t="s">
        <v>258</v>
      </c>
      <c r="B181" s="13" t="s">
        <v>260</v>
      </c>
      <c r="C181" t="s">
        <v>259</v>
      </c>
      <c r="D181" s="9" t="s">
        <v>189</v>
      </c>
      <c r="E181" s="14">
        <v>485.73515210820102</v>
      </c>
    </row>
    <row r="182" spans="1:5" x14ac:dyDescent="0.25">
      <c r="A182" t="s">
        <v>258</v>
      </c>
      <c r="B182" s="13" t="s">
        <v>78</v>
      </c>
      <c r="C182" t="s">
        <v>259</v>
      </c>
      <c r="D182" s="9" t="s">
        <v>189</v>
      </c>
      <c r="E182" s="14">
        <v>13.8274597357434</v>
      </c>
    </row>
    <row r="183" spans="1:5" x14ac:dyDescent="0.25">
      <c r="A183" t="s">
        <v>258</v>
      </c>
      <c r="B183" s="13" t="s">
        <v>78</v>
      </c>
      <c r="C183" t="s">
        <v>259</v>
      </c>
      <c r="D183" s="9" t="s">
        <v>189</v>
      </c>
      <c r="E183" s="14">
        <v>14.4140781565537</v>
      </c>
    </row>
    <row r="184" spans="1:5" x14ac:dyDescent="0.25">
      <c r="A184" t="s">
        <v>258</v>
      </c>
      <c r="B184" s="13" t="s">
        <v>78</v>
      </c>
      <c r="C184" t="s">
        <v>259</v>
      </c>
      <c r="D184" s="9" t="s">
        <v>189</v>
      </c>
      <c r="E184" s="14">
        <v>13.825250808836</v>
      </c>
    </row>
    <row r="185" spans="1:5" x14ac:dyDescent="0.25">
      <c r="A185" t="s">
        <v>258</v>
      </c>
      <c r="B185" s="13" t="s">
        <v>198</v>
      </c>
      <c r="C185" t="s">
        <v>259</v>
      </c>
      <c r="D185" s="9" t="s">
        <v>189</v>
      </c>
      <c r="E185" s="14">
        <v>175.10693758036999</v>
      </c>
    </row>
    <row r="186" spans="1:5" x14ac:dyDescent="0.25">
      <c r="A186" t="s">
        <v>258</v>
      </c>
      <c r="B186" s="13" t="s">
        <v>261</v>
      </c>
      <c r="C186" t="s">
        <v>259</v>
      </c>
      <c r="D186" s="9" t="s">
        <v>189</v>
      </c>
      <c r="E186" s="14">
        <v>256.75032964026502</v>
      </c>
    </row>
    <row r="187" spans="1:5" x14ac:dyDescent="0.25">
      <c r="A187" t="s">
        <v>258</v>
      </c>
      <c r="B187" s="13" t="s">
        <v>95</v>
      </c>
      <c r="C187" t="s">
        <v>259</v>
      </c>
      <c r="D187" s="9" t="s">
        <v>189</v>
      </c>
      <c r="E187" s="14">
        <v>104.570635496718</v>
      </c>
    </row>
    <row r="188" spans="1:5" x14ac:dyDescent="0.25">
      <c r="A188" t="s">
        <v>258</v>
      </c>
      <c r="B188" s="13" t="s">
        <v>78</v>
      </c>
      <c r="C188" t="s">
        <v>259</v>
      </c>
      <c r="D188" s="9" t="s">
        <v>189</v>
      </c>
      <c r="E188" s="14">
        <v>36.886217315622503</v>
      </c>
    </row>
    <row r="189" spans="1:5" x14ac:dyDescent="0.25">
      <c r="A189" t="s">
        <v>258</v>
      </c>
      <c r="B189" s="13" t="s">
        <v>95</v>
      </c>
      <c r="C189" t="s">
        <v>259</v>
      </c>
      <c r="D189" s="9" t="s">
        <v>189</v>
      </c>
      <c r="E189" s="14">
        <v>107.624043866088</v>
      </c>
    </row>
    <row r="190" spans="1:5" x14ac:dyDescent="0.25">
      <c r="A190" t="s">
        <v>258</v>
      </c>
      <c r="B190" s="13" t="s">
        <v>78</v>
      </c>
      <c r="C190" t="s">
        <v>259</v>
      </c>
      <c r="D190" s="9" t="s">
        <v>189</v>
      </c>
      <c r="E190" s="14">
        <v>62.030815320669603</v>
      </c>
    </row>
    <row r="191" spans="1:5" x14ac:dyDescent="0.25">
      <c r="A191" t="s">
        <v>258</v>
      </c>
      <c r="B191" s="13" t="s">
        <v>262</v>
      </c>
      <c r="C191" t="s">
        <v>259</v>
      </c>
      <c r="D191" s="9" t="s">
        <v>189</v>
      </c>
      <c r="E191" s="14">
        <v>152.40837293128001</v>
      </c>
    </row>
    <row r="192" spans="1:5" s="49" customFormat="1" x14ac:dyDescent="0.25">
      <c r="A192" s="49" t="s">
        <v>263</v>
      </c>
      <c r="B192" s="51" t="s">
        <v>84</v>
      </c>
      <c r="C192" s="49" t="s">
        <v>264</v>
      </c>
      <c r="D192" s="52" t="s">
        <v>189</v>
      </c>
      <c r="E192" s="54">
        <v>381.52517823560203</v>
      </c>
    </row>
    <row r="193" spans="1:5" x14ac:dyDescent="0.25">
      <c r="A193" t="s">
        <v>263</v>
      </c>
      <c r="B193" s="13" t="s">
        <v>84</v>
      </c>
      <c r="C193" t="s">
        <v>264</v>
      </c>
      <c r="D193" s="9" t="s">
        <v>189</v>
      </c>
      <c r="E193" s="14">
        <v>342.67642627254997</v>
      </c>
    </row>
    <row r="194" spans="1:5" x14ac:dyDescent="0.25">
      <c r="A194" t="s">
        <v>263</v>
      </c>
      <c r="B194" s="13" t="s">
        <v>84</v>
      </c>
      <c r="C194" t="s">
        <v>264</v>
      </c>
      <c r="D194" s="9" t="s">
        <v>189</v>
      </c>
      <c r="E194" s="14">
        <v>139.102211431543</v>
      </c>
    </row>
    <row r="195" spans="1:5" x14ac:dyDescent="0.25">
      <c r="A195" t="s">
        <v>263</v>
      </c>
      <c r="B195" s="13" t="s">
        <v>173</v>
      </c>
      <c r="C195" t="s">
        <v>264</v>
      </c>
      <c r="D195" s="9" t="s">
        <v>189</v>
      </c>
      <c r="E195" s="14">
        <v>426.959473015404</v>
      </c>
    </row>
    <row r="196" spans="1:5" x14ac:dyDescent="0.25">
      <c r="A196" t="s">
        <v>263</v>
      </c>
      <c r="B196" s="13" t="s">
        <v>265</v>
      </c>
      <c r="C196" t="s">
        <v>264</v>
      </c>
      <c r="D196" s="9" t="s">
        <v>189</v>
      </c>
      <c r="E196" s="14">
        <v>47.636899396793297</v>
      </c>
    </row>
    <row r="197" spans="1:5" x14ac:dyDescent="0.25">
      <c r="A197" t="s">
        <v>263</v>
      </c>
      <c r="B197" s="13" t="s">
        <v>105</v>
      </c>
      <c r="C197" t="s">
        <v>264</v>
      </c>
      <c r="D197" s="9" t="s">
        <v>189</v>
      </c>
      <c r="E197" s="14">
        <v>116.741950192332</v>
      </c>
    </row>
    <row r="198" spans="1:5" x14ac:dyDescent="0.25">
      <c r="A198" t="s">
        <v>263</v>
      </c>
      <c r="B198" s="13" t="s">
        <v>179</v>
      </c>
      <c r="C198" t="s">
        <v>264</v>
      </c>
      <c r="D198" s="9" t="s">
        <v>189</v>
      </c>
      <c r="E198" s="14">
        <v>384.97481176233498</v>
      </c>
    </row>
    <row r="199" spans="1:5" x14ac:dyDescent="0.25">
      <c r="A199" t="s">
        <v>263</v>
      </c>
      <c r="B199" s="13" t="s">
        <v>266</v>
      </c>
      <c r="C199" t="s">
        <v>264</v>
      </c>
      <c r="D199" s="9" t="s">
        <v>189</v>
      </c>
      <c r="E199" s="14">
        <v>216.274021157319</v>
      </c>
    </row>
    <row r="200" spans="1:5" x14ac:dyDescent="0.25">
      <c r="A200" t="s">
        <v>263</v>
      </c>
      <c r="B200" s="13" t="s">
        <v>106</v>
      </c>
      <c r="C200" t="s">
        <v>264</v>
      </c>
      <c r="D200" s="9" t="s">
        <v>189</v>
      </c>
      <c r="E200" s="14">
        <v>179.828014504919</v>
      </c>
    </row>
    <row r="201" spans="1:5" x14ac:dyDescent="0.25">
      <c r="A201" t="s">
        <v>263</v>
      </c>
      <c r="B201" s="13" t="s">
        <v>176</v>
      </c>
      <c r="C201" t="s">
        <v>264</v>
      </c>
      <c r="D201" s="9" t="s">
        <v>189</v>
      </c>
      <c r="E201" s="14">
        <v>39.605541359971703</v>
      </c>
    </row>
    <row r="202" spans="1:5" x14ac:dyDescent="0.25">
      <c r="A202" t="s">
        <v>263</v>
      </c>
      <c r="B202" s="13" t="s">
        <v>267</v>
      </c>
      <c r="C202" t="s">
        <v>264</v>
      </c>
      <c r="D202" s="9" t="s">
        <v>189</v>
      </c>
      <c r="E202" s="14">
        <v>389.90709157407201</v>
      </c>
    </row>
    <row r="203" spans="1:5" x14ac:dyDescent="0.25">
      <c r="A203" t="s">
        <v>263</v>
      </c>
      <c r="B203" s="13" t="s">
        <v>106</v>
      </c>
      <c r="C203" t="s">
        <v>264</v>
      </c>
      <c r="D203" s="9" t="s">
        <v>189</v>
      </c>
      <c r="E203" s="14">
        <v>122.63771164661701</v>
      </c>
    </row>
    <row r="204" spans="1:5" x14ac:dyDescent="0.25">
      <c r="A204" t="s">
        <v>263</v>
      </c>
      <c r="B204" s="13" t="s">
        <v>103</v>
      </c>
      <c r="C204" t="s">
        <v>264</v>
      </c>
      <c r="D204" s="9" t="s">
        <v>189</v>
      </c>
      <c r="E204" s="14">
        <v>180.92440144640301</v>
      </c>
    </row>
    <row r="205" spans="1:5" x14ac:dyDescent="0.25">
      <c r="A205" t="s">
        <v>263</v>
      </c>
      <c r="B205" s="13" t="s">
        <v>103</v>
      </c>
      <c r="C205" t="s">
        <v>264</v>
      </c>
      <c r="D205" s="9" t="s">
        <v>189</v>
      </c>
      <c r="E205" s="14">
        <v>225.23662730217799</v>
      </c>
    </row>
    <row r="206" spans="1:5" x14ac:dyDescent="0.25">
      <c r="A206" t="s">
        <v>263</v>
      </c>
      <c r="B206" s="13" t="s">
        <v>268</v>
      </c>
      <c r="C206" t="s">
        <v>264</v>
      </c>
      <c r="D206" s="9" t="s">
        <v>189</v>
      </c>
      <c r="E206" s="14">
        <v>1109.91997291648</v>
      </c>
    </row>
    <row r="207" spans="1:5" x14ac:dyDescent="0.25">
      <c r="A207" t="s">
        <v>263</v>
      </c>
      <c r="B207" s="13" t="s">
        <v>78</v>
      </c>
      <c r="C207" t="s">
        <v>264</v>
      </c>
      <c r="D207" s="9" t="s">
        <v>189</v>
      </c>
      <c r="E207" s="14">
        <v>14.7245492856295</v>
      </c>
    </row>
    <row r="208" spans="1:5" x14ac:dyDescent="0.25">
      <c r="A208" t="s">
        <v>263</v>
      </c>
      <c r="B208" s="13" t="s">
        <v>88</v>
      </c>
      <c r="C208" t="s">
        <v>264</v>
      </c>
      <c r="D208" s="9" t="s">
        <v>189</v>
      </c>
      <c r="E208" s="14">
        <v>148.802494368645</v>
      </c>
    </row>
    <row r="209" spans="1:5" x14ac:dyDescent="0.25">
      <c r="A209" t="s">
        <v>263</v>
      </c>
      <c r="B209" s="13" t="s">
        <v>106</v>
      </c>
      <c r="C209" t="s">
        <v>264</v>
      </c>
      <c r="D209" s="9" t="s">
        <v>189</v>
      </c>
      <c r="E209" s="14">
        <v>62.784187880873702</v>
      </c>
    </row>
    <row r="210" spans="1:5" s="49" customFormat="1" x14ac:dyDescent="0.25">
      <c r="A210" s="49" t="s">
        <v>269</v>
      </c>
      <c r="B210" s="51" t="s">
        <v>103</v>
      </c>
      <c r="C210" s="49" t="s">
        <v>43</v>
      </c>
      <c r="D210" s="52" t="s">
        <v>189</v>
      </c>
      <c r="E210" s="54">
        <v>554.57031250001</v>
      </c>
    </row>
    <row r="211" spans="1:5" x14ac:dyDescent="0.25">
      <c r="A211" t="s">
        <v>269</v>
      </c>
      <c r="B211" s="13" t="s">
        <v>191</v>
      </c>
      <c r="C211" t="s">
        <v>43</v>
      </c>
      <c r="D211" s="9" t="s">
        <v>189</v>
      </c>
      <c r="E211" s="14">
        <v>242.99559180571001</v>
      </c>
    </row>
    <row r="212" spans="1:5" x14ac:dyDescent="0.25">
      <c r="A212" t="s">
        <v>269</v>
      </c>
      <c r="B212" s="13" t="s">
        <v>250</v>
      </c>
      <c r="C212" t="s">
        <v>43</v>
      </c>
      <c r="D212" s="9" t="s">
        <v>189</v>
      </c>
      <c r="E212" s="14">
        <v>150.83333333332999</v>
      </c>
    </row>
    <row r="213" spans="1:5" x14ac:dyDescent="0.25">
      <c r="A213" t="s">
        <v>269</v>
      </c>
      <c r="B213" s="13" t="s">
        <v>192</v>
      </c>
      <c r="C213" t="s">
        <v>43</v>
      </c>
      <c r="D213" s="9" t="s">
        <v>189</v>
      </c>
      <c r="E213" s="14">
        <v>147.06249999999901</v>
      </c>
    </row>
    <row r="214" spans="1:5" x14ac:dyDescent="0.25">
      <c r="A214" t="s">
        <v>269</v>
      </c>
      <c r="B214" s="13" t="s">
        <v>192</v>
      </c>
      <c r="C214" t="s">
        <v>43</v>
      </c>
      <c r="D214" s="9" t="s">
        <v>189</v>
      </c>
      <c r="E214" s="14">
        <v>134.49305555555301</v>
      </c>
    </row>
    <row r="215" spans="1:5" x14ac:dyDescent="0.25">
      <c r="A215" t="s">
        <v>269</v>
      </c>
      <c r="B215" s="13" t="s">
        <v>270</v>
      </c>
      <c r="C215" t="s">
        <v>43</v>
      </c>
      <c r="D215" s="9" t="s">
        <v>189</v>
      </c>
      <c r="E215" s="14">
        <v>90.404067908545997</v>
      </c>
    </row>
    <row r="216" spans="1:5" x14ac:dyDescent="0.25">
      <c r="A216" t="s">
        <v>269</v>
      </c>
      <c r="B216" s="13" t="s">
        <v>250</v>
      </c>
      <c r="C216" t="s">
        <v>43</v>
      </c>
      <c r="D216" s="9" t="s">
        <v>189</v>
      </c>
      <c r="E216" s="14">
        <v>46.660164081830402</v>
      </c>
    </row>
    <row r="217" spans="1:5" x14ac:dyDescent="0.25">
      <c r="A217" t="s">
        <v>269</v>
      </c>
      <c r="B217" s="13" t="s">
        <v>103</v>
      </c>
      <c r="C217" t="s">
        <v>43</v>
      </c>
      <c r="D217" s="9" t="s">
        <v>189</v>
      </c>
      <c r="E217" s="14">
        <v>138.999565972223</v>
      </c>
    </row>
    <row r="218" spans="1:5" x14ac:dyDescent="0.25">
      <c r="A218" t="s">
        <v>269</v>
      </c>
      <c r="B218" s="13" t="s">
        <v>103</v>
      </c>
      <c r="C218" t="s">
        <v>43</v>
      </c>
      <c r="D218" s="9" t="s">
        <v>189</v>
      </c>
      <c r="E218" s="14">
        <v>70.129213306737199</v>
      </c>
    </row>
    <row r="219" spans="1:5" x14ac:dyDescent="0.25">
      <c r="A219" t="s">
        <v>269</v>
      </c>
      <c r="B219" s="13" t="s">
        <v>78</v>
      </c>
      <c r="C219" t="s">
        <v>43</v>
      </c>
      <c r="D219" s="9" t="s">
        <v>189</v>
      </c>
      <c r="E219" s="14">
        <v>104.66967659198799</v>
      </c>
    </row>
    <row r="220" spans="1:5" x14ac:dyDescent="0.25">
      <c r="A220" t="s">
        <v>269</v>
      </c>
      <c r="B220" s="13" t="s">
        <v>103</v>
      </c>
      <c r="C220" t="s">
        <v>43</v>
      </c>
      <c r="D220" s="9" t="s">
        <v>189</v>
      </c>
      <c r="E220" s="14">
        <v>683.51287147496998</v>
      </c>
    </row>
    <row r="221" spans="1:5" x14ac:dyDescent="0.25">
      <c r="A221" t="s">
        <v>269</v>
      </c>
      <c r="B221" s="13" t="s">
        <v>103</v>
      </c>
      <c r="C221" t="s">
        <v>43</v>
      </c>
      <c r="D221" s="9" t="s">
        <v>189</v>
      </c>
      <c r="E221" s="14">
        <v>163.44054326121599</v>
      </c>
    </row>
    <row r="222" spans="1:5" x14ac:dyDescent="0.25">
      <c r="A222" t="s">
        <v>269</v>
      </c>
      <c r="B222" s="13" t="s">
        <v>95</v>
      </c>
      <c r="C222" t="s">
        <v>43</v>
      </c>
      <c r="D222" s="9" t="s">
        <v>189</v>
      </c>
      <c r="E222" s="14">
        <v>161.66429600249299</v>
      </c>
    </row>
    <row r="223" spans="1:5" x14ac:dyDescent="0.25">
      <c r="A223" t="s">
        <v>269</v>
      </c>
      <c r="B223" s="13" t="s">
        <v>95</v>
      </c>
      <c r="C223" t="s">
        <v>43</v>
      </c>
      <c r="D223" s="9" t="s">
        <v>189</v>
      </c>
      <c r="E223" s="14">
        <v>215.05729617996201</v>
      </c>
    </row>
    <row r="224" spans="1:5" x14ac:dyDescent="0.25">
      <c r="A224" t="s">
        <v>269</v>
      </c>
      <c r="B224" s="13" t="s">
        <v>95</v>
      </c>
      <c r="C224" t="s">
        <v>43</v>
      </c>
      <c r="D224" s="9" t="s">
        <v>189</v>
      </c>
      <c r="E224" s="14">
        <v>233.96100733402699</v>
      </c>
    </row>
    <row r="225" spans="1:5" x14ac:dyDescent="0.25">
      <c r="A225" t="s">
        <v>269</v>
      </c>
      <c r="B225" s="13" t="s">
        <v>96</v>
      </c>
      <c r="C225" t="s">
        <v>43</v>
      </c>
      <c r="D225" s="9" t="s">
        <v>189</v>
      </c>
      <c r="E225" s="14">
        <v>104.436437677339</v>
      </c>
    </row>
    <row r="226" spans="1:5" s="49" customFormat="1" x14ac:dyDescent="0.25">
      <c r="A226" s="49" t="s">
        <v>271</v>
      </c>
      <c r="B226" s="51" t="s">
        <v>103</v>
      </c>
      <c r="C226" s="49" t="s">
        <v>40</v>
      </c>
      <c r="D226" s="52" t="s">
        <v>189</v>
      </c>
      <c r="E226" s="54">
        <v>44.891601562499403</v>
      </c>
    </row>
    <row r="227" spans="1:5" x14ac:dyDescent="0.25">
      <c r="A227" t="s">
        <v>271</v>
      </c>
      <c r="B227" s="13" t="s">
        <v>272</v>
      </c>
      <c r="C227" t="s">
        <v>40</v>
      </c>
      <c r="D227" s="9" t="s">
        <v>189</v>
      </c>
      <c r="E227" s="14">
        <v>195.70204574182401</v>
      </c>
    </row>
    <row r="228" spans="1:5" s="49" customFormat="1" x14ac:dyDescent="0.25">
      <c r="A228" s="49" t="s">
        <v>273</v>
      </c>
      <c r="B228" s="51" t="s">
        <v>103</v>
      </c>
      <c r="C228" s="49" t="s">
        <v>41</v>
      </c>
      <c r="D228" s="52" t="s">
        <v>189</v>
      </c>
      <c r="E228" s="54">
        <v>82.627137085711894</v>
      </c>
    </row>
    <row r="229" spans="1:5" x14ac:dyDescent="0.25">
      <c r="A229" t="s">
        <v>273</v>
      </c>
      <c r="B229" s="13" t="s">
        <v>103</v>
      </c>
      <c r="C229" t="s">
        <v>41</v>
      </c>
      <c r="D229" s="9" t="s">
        <v>189</v>
      </c>
      <c r="E229" s="14">
        <v>125.266927083338</v>
      </c>
    </row>
    <row r="230" spans="1:5" x14ac:dyDescent="0.25">
      <c r="A230" t="s">
        <v>273</v>
      </c>
      <c r="B230" s="13" t="s">
        <v>103</v>
      </c>
      <c r="C230" t="s">
        <v>41</v>
      </c>
      <c r="D230" s="9" t="s">
        <v>189</v>
      </c>
      <c r="E230" s="14">
        <v>169</v>
      </c>
    </row>
    <row r="231" spans="1:5" x14ac:dyDescent="0.25">
      <c r="A231" t="s">
        <v>273</v>
      </c>
      <c r="B231" s="13" t="s">
        <v>103</v>
      </c>
      <c r="C231" t="s">
        <v>41</v>
      </c>
      <c r="D231" s="9" t="s">
        <v>189</v>
      </c>
      <c r="E231" s="14">
        <v>179.44140624999599</v>
      </c>
    </row>
    <row r="232" spans="1:5" x14ac:dyDescent="0.25">
      <c r="A232" t="s">
        <v>273</v>
      </c>
      <c r="B232" s="13" t="s">
        <v>274</v>
      </c>
      <c r="C232" t="s">
        <v>41</v>
      </c>
      <c r="D232" s="9" t="s">
        <v>189</v>
      </c>
      <c r="E232" s="14">
        <v>168.99999999999801</v>
      </c>
    </row>
    <row r="233" spans="1:5" x14ac:dyDescent="0.25">
      <c r="A233" t="s">
        <v>273</v>
      </c>
      <c r="B233" s="13" t="s">
        <v>275</v>
      </c>
      <c r="C233" t="s">
        <v>41</v>
      </c>
      <c r="D233" s="9" t="s">
        <v>189</v>
      </c>
      <c r="E233" s="14">
        <v>157.30013020833499</v>
      </c>
    </row>
    <row r="234" spans="1:5" x14ac:dyDescent="0.25">
      <c r="A234" t="s">
        <v>273</v>
      </c>
      <c r="B234" s="13" t="s">
        <v>103</v>
      </c>
      <c r="C234" t="s">
        <v>41</v>
      </c>
      <c r="D234" s="9" t="s">
        <v>189</v>
      </c>
      <c r="E234" s="14">
        <v>123.49999999999901</v>
      </c>
    </row>
    <row r="235" spans="1:5" x14ac:dyDescent="0.25">
      <c r="A235" t="s">
        <v>273</v>
      </c>
      <c r="B235" s="13" t="s">
        <v>276</v>
      </c>
      <c r="C235" t="s">
        <v>41</v>
      </c>
      <c r="D235" s="9" t="s">
        <v>189</v>
      </c>
      <c r="E235" s="14">
        <v>203.99934832204499</v>
      </c>
    </row>
    <row r="236" spans="1:5" s="49" customFormat="1" x14ac:dyDescent="0.25">
      <c r="A236" s="49" t="s">
        <v>277</v>
      </c>
      <c r="B236" s="51" t="s">
        <v>278</v>
      </c>
      <c r="C236" s="49" t="s">
        <v>32</v>
      </c>
      <c r="D236" s="52" t="s">
        <v>189</v>
      </c>
      <c r="E236" s="54">
        <v>200.956380208334</v>
      </c>
    </row>
    <row r="237" spans="1:5" s="49" customFormat="1" x14ac:dyDescent="0.25">
      <c r="A237" s="49" t="s">
        <v>279</v>
      </c>
      <c r="B237" s="51" t="s">
        <v>88</v>
      </c>
      <c r="C237" s="49" t="s">
        <v>58</v>
      </c>
      <c r="D237" s="52" t="s">
        <v>189</v>
      </c>
      <c r="E237" s="54">
        <v>1019.40019939449</v>
      </c>
    </row>
    <row r="238" spans="1:5" x14ac:dyDescent="0.25">
      <c r="A238" t="s">
        <v>279</v>
      </c>
      <c r="B238" s="13" t="s">
        <v>280</v>
      </c>
      <c r="C238" t="s">
        <v>58</v>
      </c>
      <c r="D238" s="9" t="s">
        <v>189</v>
      </c>
      <c r="E238" s="14">
        <v>224.58854166673299</v>
      </c>
    </row>
    <row r="239" spans="1:5" x14ac:dyDescent="0.25">
      <c r="A239" t="s">
        <v>279</v>
      </c>
      <c r="B239" s="13" t="s">
        <v>280</v>
      </c>
      <c r="C239" t="s">
        <v>58</v>
      </c>
      <c r="D239" s="9" t="s">
        <v>189</v>
      </c>
      <c r="E239" s="14">
        <v>237.690104166797</v>
      </c>
    </row>
    <row r="240" spans="1:5" x14ac:dyDescent="0.25">
      <c r="A240" t="s">
        <v>279</v>
      </c>
      <c r="B240" s="13" t="s">
        <v>196</v>
      </c>
      <c r="C240" t="s">
        <v>58</v>
      </c>
      <c r="D240" s="9" t="s">
        <v>189</v>
      </c>
      <c r="E240" s="14">
        <v>876.14811315039105</v>
      </c>
    </row>
    <row r="241" spans="1:5" x14ac:dyDescent="0.25">
      <c r="A241" t="s">
        <v>279</v>
      </c>
      <c r="B241" s="13" t="s">
        <v>103</v>
      </c>
      <c r="C241" t="s">
        <v>58</v>
      </c>
      <c r="D241" s="9" t="s">
        <v>189</v>
      </c>
      <c r="E241" s="14">
        <v>260.99933860299598</v>
      </c>
    </row>
    <row r="242" spans="1:5" x14ac:dyDescent="0.25">
      <c r="A242" t="s">
        <v>279</v>
      </c>
      <c r="B242" s="13" t="s">
        <v>88</v>
      </c>
      <c r="C242" t="s">
        <v>58</v>
      </c>
      <c r="D242" s="9" t="s">
        <v>189</v>
      </c>
      <c r="E242" s="14">
        <v>99.6666666666993</v>
      </c>
    </row>
    <row r="243" spans="1:5" x14ac:dyDescent="0.25">
      <c r="A243" t="s">
        <v>279</v>
      </c>
      <c r="B243" s="13" t="s">
        <v>106</v>
      </c>
      <c r="C243" t="s">
        <v>58</v>
      </c>
      <c r="D243" s="9" t="s">
        <v>189</v>
      </c>
      <c r="E243" s="14">
        <v>76.073206170638898</v>
      </c>
    </row>
    <row r="244" spans="1:5" x14ac:dyDescent="0.25">
      <c r="A244" t="s">
        <v>279</v>
      </c>
      <c r="B244" s="13" t="s">
        <v>106</v>
      </c>
      <c r="C244" t="s">
        <v>58</v>
      </c>
      <c r="D244" s="9" t="s">
        <v>189</v>
      </c>
      <c r="E244" s="14">
        <v>74.8952886210744</v>
      </c>
    </row>
    <row r="245" spans="1:5" x14ac:dyDescent="0.25">
      <c r="A245" t="s">
        <v>279</v>
      </c>
      <c r="B245" s="13" t="s">
        <v>78</v>
      </c>
      <c r="C245" t="s">
        <v>58</v>
      </c>
      <c r="D245" s="9" t="s">
        <v>189</v>
      </c>
      <c r="E245" s="14">
        <v>112.34220833336801</v>
      </c>
    </row>
    <row r="246" spans="1:5" x14ac:dyDescent="0.25">
      <c r="A246" t="s">
        <v>279</v>
      </c>
      <c r="B246" s="13" t="s">
        <v>103</v>
      </c>
      <c r="C246" t="s">
        <v>58</v>
      </c>
      <c r="D246" s="9" t="s">
        <v>189</v>
      </c>
      <c r="E246" s="14">
        <v>176.48306249996801</v>
      </c>
    </row>
    <row r="247" spans="1:5" x14ac:dyDescent="0.25">
      <c r="A247" t="s">
        <v>279</v>
      </c>
      <c r="B247" s="13" t="s">
        <v>218</v>
      </c>
      <c r="C247" t="s">
        <v>58</v>
      </c>
      <c r="D247" s="9" t="s">
        <v>189</v>
      </c>
      <c r="E247" s="14">
        <v>182.39778645838101</v>
      </c>
    </row>
    <row r="248" spans="1:5" x14ac:dyDescent="0.25">
      <c r="A248" t="s">
        <v>279</v>
      </c>
      <c r="B248" s="13" t="s">
        <v>103</v>
      </c>
      <c r="C248" t="s">
        <v>58</v>
      </c>
      <c r="D248" s="9" t="s">
        <v>189</v>
      </c>
      <c r="E248" s="14">
        <v>218.67852083314901</v>
      </c>
    </row>
    <row r="249" spans="1:5" x14ac:dyDescent="0.25">
      <c r="A249" t="s">
        <v>279</v>
      </c>
      <c r="B249" s="13" t="s">
        <v>103</v>
      </c>
      <c r="C249" t="s">
        <v>58</v>
      </c>
      <c r="D249" s="9" t="s">
        <v>189</v>
      </c>
      <c r="E249" s="14">
        <v>203.760416666689</v>
      </c>
    </row>
    <row r="250" spans="1:5" x14ac:dyDescent="0.25">
      <c r="A250" t="s">
        <v>279</v>
      </c>
      <c r="B250" s="13" t="s">
        <v>103</v>
      </c>
      <c r="C250" t="s">
        <v>58</v>
      </c>
      <c r="D250" s="9" t="s">
        <v>189</v>
      </c>
      <c r="E250" s="14">
        <v>245.02981249998601</v>
      </c>
    </row>
    <row r="251" spans="1:5" x14ac:dyDescent="0.25">
      <c r="A251" t="s">
        <v>279</v>
      </c>
      <c r="B251" s="13" t="s">
        <v>103</v>
      </c>
      <c r="C251" t="s">
        <v>58</v>
      </c>
      <c r="D251" s="9" t="s">
        <v>189</v>
      </c>
      <c r="E251" s="14">
        <v>282.06770833344001</v>
      </c>
    </row>
    <row r="252" spans="1:5" x14ac:dyDescent="0.25">
      <c r="A252" t="s">
        <v>279</v>
      </c>
      <c r="B252" s="13" t="s">
        <v>281</v>
      </c>
      <c r="C252" t="s">
        <v>58</v>
      </c>
      <c r="D252" s="9" t="s">
        <v>189</v>
      </c>
      <c r="E252" s="14">
        <v>209.25000000000401</v>
      </c>
    </row>
    <row r="253" spans="1:5" x14ac:dyDescent="0.25">
      <c r="A253" t="s">
        <v>279</v>
      </c>
      <c r="B253" s="13" t="s">
        <v>78</v>
      </c>
      <c r="C253" t="s">
        <v>58</v>
      </c>
      <c r="D253" s="9" t="s">
        <v>189</v>
      </c>
      <c r="E253" s="14">
        <v>149.391263630114</v>
      </c>
    </row>
    <row r="254" spans="1:5" s="49" customFormat="1" x14ac:dyDescent="0.25">
      <c r="A254" s="49" t="s">
        <v>282</v>
      </c>
      <c r="B254" s="51" t="s">
        <v>198</v>
      </c>
      <c r="C254" s="49" t="s">
        <v>153</v>
      </c>
      <c r="D254" s="52" t="s">
        <v>189</v>
      </c>
      <c r="E254" s="54">
        <v>227.674646429891</v>
      </c>
    </row>
    <row r="255" spans="1:5" x14ac:dyDescent="0.25">
      <c r="A255" t="s">
        <v>282</v>
      </c>
      <c r="B255" s="13" t="s">
        <v>283</v>
      </c>
      <c r="C255" t="s">
        <v>153</v>
      </c>
      <c r="D255" s="9" t="s">
        <v>189</v>
      </c>
      <c r="E255" s="14">
        <v>882.73155941188804</v>
      </c>
    </row>
    <row r="256" spans="1:5" x14ac:dyDescent="0.25">
      <c r="A256" t="s">
        <v>282</v>
      </c>
      <c r="B256" s="13" t="s">
        <v>284</v>
      </c>
      <c r="C256" t="s">
        <v>153</v>
      </c>
      <c r="D256" s="9" t="s">
        <v>189</v>
      </c>
      <c r="E256" s="14">
        <v>2157.15087193724</v>
      </c>
    </row>
    <row r="257" spans="1:5" x14ac:dyDescent="0.25">
      <c r="A257" t="s">
        <v>282</v>
      </c>
      <c r="B257" s="13" t="s">
        <v>284</v>
      </c>
      <c r="C257" t="s">
        <v>153</v>
      </c>
      <c r="D257" s="9" t="s">
        <v>189</v>
      </c>
      <c r="E257" s="14">
        <v>956.35376335822605</v>
      </c>
    </row>
    <row r="258" spans="1:5" x14ac:dyDescent="0.25">
      <c r="A258" t="s">
        <v>152</v>
      </c>
      <c r="B258" s="13" t="s">
        <v>88</v>
      </c>
      <c r="C258" t="s">
        <v>153</v>
      </c>
      <c r="D258" s="9" t="s">
        <v>189</v>
      </c>
      <c r="E258" s="14">
        <v>1993.5257333393099</v>
      </c>
    </row>
    <row r="259" spans="1:5" x14ac:dyDescent="0.25">
      <c r="A259" t="s">
        <v>152</v>
      </c>
      <c r="B259" s="13" t="s">
        <v>88</v>
      </c>
      <c r="C259" t="s">
        <v>153</v>
      </c>
      <c r="D259" s="9" t="s">
        <v>189</v>
      </c>
      <c r="E259" s="14">
        <v>440.20457159591598</v>
      </c>
    </row>
    <row r="260" spans="1:5" x14ac:dyDescent="0.25">
      <c r="A260" t="s">
        <v>152</v>
      </c>
      <c r="B260" s="13" t="s">
        <v>88</v>
      </c>
      <c r="C260" t="s">
        <v>153</v>
      </c>
      <c r="D260" s="9" t="s">
        <v>189</v>
      </c>
      <c r="E260" s="14">
        <v>438.15507422089502</v>
      </c>
    </row>
    <row r="261" spans="1:5" x14ac:dyDescent="0.25">
      <c r="A261" t="s">
        <v>152</v>
      </c>
      <c r="B261" s="13" t="s">
        <v>106</v>
      </c>
      <c r="C261" t="s">
        <v>153</v>
      </c>
      <c r="D261" s="9" t="s">
        <v>189</v>
      </c>
      <c r="E261" s="14">
        <v>196.27600776506</v>
      </c>
    </row>
    <row r="262" spans="1:5" x14ac:dyDescent="0.25">
      <c r="A262" t="s">
        <v>152</v>
      </c>
      <c r="B262" s="13" t="s">
        <v>106</v>
      </c>
      <c r="C262" t="s">
        <v>153</v>
      </c>
      <c r="D262" s="9" t="s">
        <v>189</v>
      </c>
      <c r="E262" s="14">
        <v>188.55219861138301</v>
      </c>
    </row>
    <row r="263" spans="1:5" x14ac:dyDescent="0.25">
      <c r="A263" t="s">
        <v>152</v>
      </c>
      <c r="B263" s="13" t="s">
        <v>83</v>
      </c>
      <c r="C263" t="s">
        <v>153</v>
      </c>
      <c r="D263" s="9" t="s">
        <v>189</v>
      </c>
      <c r="E263" s="14">
        <v>154.90451388889201</v>
      </c>
    </row>
    <row r="264" spans="1:5" x14ac:dyDescent="0.25">
      <c r="A264" t="s">
        <v>152</v>
      </c>
      <c r="B264" s="13" t="s">
        <v>82</v>
      </c>
      <c r="C264" t="s">
        <v>153</v>
      </c>
      <c r="D264" s="9" t="s">
        <v>189</v>
      </c>
      <c r="E264" s="14">
        <v>141.359375</v>
      </c>
    </row>
    <row r="265" spans="1:5" x14ac:dyDescent="0.25">
      <c r="A265" t="s">
        <v>152</v>
      </c>
      <c r="B265" s="13" t="s">
        <v>88</v>
      </c>
      <c r="C265" t="s">
        <v>153</v>
      </c>
      <c r="D265" s="9" t="s">
        <v>189</v>
      </c>
      <c r="E265" s="14">
        <v>994.40480438064299</v>
      </c>
    </row>
    <row r="266" spans="1:5" x14ac:dyDescent="0.25">
      <c r="A266" t="s">
        <v>152</v>
      </c>
      <c r="B266" s="13" t="s">
        <v>285</v>
      </c>
      <c r="C266" t="s">
        <v>153</v>
      </c>
      <c r="D266" s="9" t="s">
        <v>189</v>
      </c>
      <c r="E266" s="14">
        <v>42.077342153831701</v>
      </c>
    </row>
    <row r="267" spans="1:5" x14ac:dyDescent="0.25">
      <c r="A267" t="s">
        <v>152</v>
      </c>
      <c r="B267" s="13" t="s">
        <v>88</v>
      </c>
      <c r="C267" t="s">
        <v>153</v>
      </c>
      <c r="D267" s="9" t="s">
        <v>189</v>
      </c>
      <c r="E267" s="14">
        <v>1746.3320209492399</v>
      </c>
    </row>
    <row r="268" spans="1:5" x14ac:dyDescent="0.25">
      <c r="A268" t="s">
        <v>152</v>
      </c>
      <c r="B268" s="13" t="s">
        <v>88</v>
      </c>
      <c r="C268" t="s">
        <v>153</v>
      </c>
      <c r="D268" s="9" t="s">
        <v>189</v>
      </c>
      <c r="E268" s="14">
        <v>2834.64117947669</v>
      </c>
    </row>
    <row r="269" spans="1:5" s="49" customFormat="1" x14ac:dyDescent="0.25">
      <c r="A269" s="49" t="s">
        <v>154</v>
      </c>
      <c r="B269" s="51" t="s">
        <v>155</v>
      </c>
      <c r="C269" s="49" t="s">
        <v>154</v>
      </c>
      <c r="D269" s="52" t="s">
        <v>189</v>
      </c>
      <c r="E269" s="54">
        <v>201.794122335845</v>
      </c>
    </row>
    <row r="270" spans="1:5" x14ac:dyDescent="0.25">
      <c r="A270" t="s">
        <v>154</v>
      </c>
      <c r="B270" s="13" t="s">
        <v>155</v>
      </c>
      <c r="C270" t="s">
        <v>154</v>
      </c>
      <c r="D270" s="9" t="s">
        <v>189</v>
      </c>
      <c r="E270" s="14">
        <v>297.48743613446197</v>
      </c>
    </row>
    <row r="271" spans="1:5" x14ac:dyDescent="0.25">
      <c r="A271" t="s">
        <v>154</v>
      </c>
      <c r="B271" s="13" t="s">
        <v>155</v>
      </c>
      <c r="C271" t="s">
        <v>154</v>
      </c>
      <c r="D271" s="9" t="s">
        <v>189</v>
      </c>
      <c r="E271" s="14">
        <v>97.750000000019597</v>
      </c>
    </row>
    <row r="272" spans="1:5" x14ac:dyDescent="0.25">
      <c r="A272" t="s">
        <v>154</v>
      </c>
      <c r="B272" s="13" t="s">
        <v>155</v>
      </c>
      <c r="C272" t="s">
        <v>154</v>
      </c>
      <c r="D272" s="9" t="s">
        <v>189</v>
      </c>
      <c r="E272" s="14">
        <v>83.500000000002601</v>
      </c>
    </row>
    <row r="273" spans="1:5" x14ac:dyDescent="0.25">
      <c r="A273" t="s">
        <v>154</v>
      </c>
      <c r="B273" s="13" t="s">
        <v>155</v>
      </c>
      <c r="C273" t="s">
        <v>154</v>
      </c>
      <c r="D273" s="9" t="s">
        <v>189</v>
      </c>
      <c r="E273" s="14">
        <v>264.69623819066999</v>
      </c>
    </row>
    <row r="274" spans="1:5" x14ac:dyDescent="0.25">
      <c r="A274" t="s">
        <v>154</v>
      </c>
      <c r="B274" s="13" t="s">
        <v>155</v>
      </c>
      <c r="C274" t="s">
        <v>154</v>
      </c>
      <c r="D274" s="9" t="s">
        <v>189</v>
      </c>
      <c r="E274" s="14">
        <v>76.808422517969106</v>
      </c>
    </row>
    <row r="275" spans="1:5" x14ac:dyDescent="0.25">
      <c r="A275" t="s">
        <v>154</v>
      </c>
      <c r="B275" s="13" t="s">
        <v>155</v>
      </c>
      <c r="C275" t="s">
        <v>154</v>
      </c>
      <c r="D275" s="9" t="s">
        <v>189</v>
      </c>
      <c r="E275" s="14">
        <v>65.079427083297304</v>
      </c>
    </row>
    <row r="276" spans="1:5" x14ac:dyDescent="0.25">
      <c r="A276" t="s">
        <v>154</v>
      </c>
      <c r="B276" s="13" t="s">
        <v>155</v>
      </c>
      <c r="C276" t="s">
        <v>154</v>
      </c>
      <c r="D276" s="9" t="s">
        <v>189</v>
      </c>
      <c r="E276" s="14">
        <v>126.928192539924</v>
      </c>
    </row>
    <row r="277" spans="1:5" x14ac:dyDescent="0.25">
      <c r="A277" t="s">
        <v>154</v>
      </c>
      <c r="B277" s="13" t="s">
        <v>155</v>
      </c>
      <c r="C277" t="s">
        <v>154</v>
      </c>
      <c r="D277" s="9" t="s">
        <v>189</v>
      </c>
      <c r="E277" s="14">
        <v>110.682291666632</v>
      </c>
    </row>
    <row r="278" spans="1:5" x14ac:dyDescent="0.25">
      <c r="A278" t="s">
        <v>154</v>
      </c>
      <c r="B278" s="13" t="s">
        <v>155</v>
      </c>
      <c r="C278" t="s">
        <v>154</v>
      </c>
      <c r="D278" s="9" t="s">
        <v>189</v>
      </c>
      <c r="E278" s="14">
        <v>18.109720284847899</v>
      </c>
    </row>
    <row r="279" spans="1:5" x14ac:dyDescent="0.25">
      <c r="A279" t="s">
        <v>154</v>
      </c>
      <c r="B279" s="13" t="s">
        <v>155</v>
      </c>
      <c r="C279" t="s">
        <v>154</v>
      </c>
      <c r="D279" s="9" t="s">
        <v>189</v>
      </c>
      <c r="E279" s="14">
        <v>214.13891927762</v>
      </c>
    </row>
    <row r="280" spans="1:5" x14ac:dyDescent="0.25">
      <c r="A280" t="s">
        <v>154</v>
      </c>
      <c r="B280" s="13" t="s">
        <v>155</v>
      </c>
      <c r="C280" t="s">
        <v>154</v>
      </c>
      <c r="D280" s="9" t="s">
        <v>189</v>
      </c>
      <c r="E280" s="14">
        <v>123.272918207834</v>
      </c>
    </row>
    <row r="281" spans="1:5" x14ac:dyDescent="0.25">
      <c r="A281" t="s">
        <v>154</v>
      </c>
      <c r="B281" s="13" t="s">
        <v>155</v>
      </c>
      <c r="C281" t="s">
        <v>154</v>
      </c>
      <c r="D281" s="9" t="s">
        <v>189</v>
      </c>
      <c r="E281" s="14">
        <v>69.803047065527593</v>
      </c>
    </row>
    <row r="282" spans="1:5" x14ac:dyDescent="0.25">
      <c r="A282" t="s">
        <v>154</v>
      </c>
      <c r="B282" s="13" t="s">
        <v>155</v>
      </c>
      <c r="C282" t="s">
        <v>154</v>
      </c>
      <c r="D282" s="9" t="s">
        <v>189</v>
      </c>
      <c r="E282" s="14">
        <v>271.09458836731898</v>
      </c>
    </row>
    <row r="283" spans="1:5" x14ac:dyDescent="0.25">
      <c r="A283" t="s">
        <v>154</v>
      </c>
      <c r="B283" s="13" t="s">
        <v>155</v>
      </c>
      <c r="C283" t="s">
        <v>154</v>
      </c>
      <c r="D283" s="9" t="s">
        <v>189</v>
      </c>
      <c r="E283" s="14">
        <v>95.277777777796899</v>
      </c>
    </row>
    <row r="284" spans="1:5" x14ac:dyDescent="0.25">
      <c r="A284" t="s">
        <v>154</v>
      </c>
      <c r="B284" s="13" t="s">
        <v>155</v>
      </c>
      <c r="C284" t="s">
        <v>154</v>
      </c>
      <c r="D284" s="9" t="s">
        <v>189</v>
      </c>
      <c r="E284" s="14">
        <v>245.34363713328699</v>
      </c>
    </row>
    <row r="285" spans="1:5" x14ac:dyDescent="0.25">
      <c r="A285" t="s">
        <v>154</v>
      </c>
      <c r="B285" s="13" t="s">
        <v>155</v>
      </c>
      <c r="C285" t="s">
        <v>154</v>
      </c>
      <c r="D285" s="9" t="s">
        <v>189</v>
      </c>
      <c r="E285" s="14">
        <v>236.19444444445799</v>
      </c>
    </row>
    <row r="286" spans="1:5" x14ac:dyDescent="0.25">
      <c r="A286" t="s">
        <v>154</v>
      </c>
      <c r="B286" s="13" t="s">
        <v>155</v>
      </c>
      <c r="C286" t="s">
        <v>154</v>
      </c>
      <c r="D286" s="9" t="s">
        <v>189</v>
      </c>
      <c r="E286" s="14">
        <v>95.573528327157902</v>
      </c>
    </row>
    <row r="287" spans="1:5" x14ac:dyDescent="0.25">
      <c r="A287" t="s">
        <v>154</v>
      </c>
      <c r="B287" s="13" t="s">
        <v>155</v>
      </c>
      <c r="C287" t="s">
        <v>154</v>
      </c>
      <c r="D287" s="9" t="s">
        <v>189</v>
      </c>
      <c r="E287" s="14">
        <v>206.35312185265801</v>
      </c>
    </row>
    <row r="288" spans="1:5" x14ac:dyDescent="0.25">
      <c r="A288" t="s">
        <v>154</v>
      </c>
      <c r="B288" s="13" t="s">
        <v>155</v>
      </c>
      <c r="C288" t="s">
        <v>154</v>
      </c>
      <c r="D288" s="9" t="s">
        <v>189</v>
      </c>
      <c r="E288" s="14">
        <v>14.777777777779001</v>
      </c>
    </row>
    <row r="289" spans="1:5" x14ac:dyDescent="0.25">
      <c r="A289" t="s">
        <v>154</v>
      </c>
      <c r="B289" s="13" t="s">
        <v>155</v>
      </c>
      <c r="C289" t="s">
        <v>154</v>
      </c>
      <c r="D289" s="9" t="s">
        <v>189</v>
      </c>
      <c r="E289" s="14">
        <v>69.2048333334197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8"/>
  <sheetViews>
    <sheetView topLeftCell="A272" workbookViewId="0">
      <selection activeCell="C274" sqref="C274"/>
    </sheetView>
  </sheetViews>
  <sheetFormatPr defaultRowHeight="15" x14ac:dyDescent="0.25"/>
  <cols>
    <col min="1" max="1" width="14" style="13" customWidth="1"/>
    <col min="2" max="2" width="33.7109375" style="13" customWidth="1"/>
    <col min="3" max="3" width="33.7109375" customWidth="1"/>
    <col min="4" max="4" width="15.42578125" style="9" customWidth="1"/>
    <col min="5" max="5" width="14.7109375" style="14" customWidth="1"/>
  </cols>
  <sheetData>
    <row r="1" spans="1:5" ht="15.75" x14ac:dyDescent="0.25">
      <c r="A1" s="12" t="s">
        <v>0</v>
      </c>
      <c r="B1" s="12" t="s">
        <v>5</v>
      </c>
      <c r="C1" s="41" t="s">
        <v>56</v>
      </c>
      <c r="D1" s="8" t="s">
        <v>6</v>
      </c>
      <c r="E1" s="10" t="s">
        <v>4</v>
      </c>
    </row>
    <row r="2" spans="1:5" s="49" customFormat="1" x14ac:dyDescent="0.25">
      <c r="A2" s="51" t="s">
        <v>286</v>
      </c>
      <c r="B2" s="51" t="s">
        <v>97</v>
      </c>
      <c r="C2" s="49" t="s">
        <v>67</v>
      </c>
      <c r="D2" s="52" t="s">
        <v>287</v>
      </c>
      <c r="E2" s="54">
        <v>186.553858312806</v>
      </c>
    </row>
    <row r="3" spans="1:5" x14ac:dyDescent="0.25">
      <c r="A3" s="13" t="s">
        <v>286</v>
      </c>
      <c r="B3" s="13" t="s">
        <v>103</v>
      </c>
      <c r="C3" t="s">
        <v>67</v>
      </c>
      <c r="D3" s="9" t="s">
        <v>287</v>
      </c>
      <c r="E3" s="14">
        <v>164.37499999999801</v>
      </c>
    </row>
    <row r="4" spans="1:5" x14ac:dyDescent="0.25">
      <c r="A4" s="13" t="s">
        <v>286</v>
      </c>
      <c r="B4" s="13" t="s">
        <v>78</v>
      </c>
      <c r="C4" t="s">
        <v>67</v>
      </c>
      <c r="D4" s="9" t="s">
        <v>287</v>
      </c>
      <c r="E4" s="14">
        <v>55.124999999997101</v>
      </c>
    </row>
    <row r="5" spans="1:5" x14ac:dyDescent="0.25">
      <c r="A5" s="13" t="s">
        <v>286</v>
      </c>
      <c r="B5" s="13" t="s">
        <v>103</v>
      </c>
      <c r="C5" t="s">
        <v>67</v>
      </c>
      <c r="D5" s="9" t="s">
        <v>287</v>
      </c>
      <c r="E5" s="14">
        <v>164.37499999999901</v>
      </c>
    </row>
    <row r="6" spans="1:5" x14ac:dyDescent="0.25">
      <c r="A6" s="13" t="s">
        <v>286</v>
      </c>
      <c r="B6" s="13" t="s">
        <v>103</v>
      </c>
      <c r="C6" t="s">
        <v>67</v>
      </c>
      <c r="D6" s="9" t="s">
        <v>287</v>
      </c>
      <c r="E6" s="14">
        <v>164.37499999999801</v>
      </c>
    </row>
    <row r="7" spans="1:5" x14ac:dyDescent="0.25">
      <c r="A7" s="13" t="s">
        <v>286</v>
      </c>
      <c r="B7" s="13" t="s">
        <v>103</v>
      </c>
      <c r="C7" t="s">
        <v>67</v>
      </c>
      <c r="D7" s="9" t="s">
        <v>287</v>
      </c>
      <c r="E7" s="14">
        <v>164.375</v>
      </c>
    </row>
    <row r="8" spans="1:5" x14ac:dyDescent="0.25">
      <c r="A8" s="13" t="s">
        <v>286</v>
      </c>
      <c r="B8" s="13" t="s">
        <v>78</v>
      </c>
      <c r="C8" t="s">
        <v>67</v>
      </c>
      <c r="D8" s="9" t="s">
        <v>287</v>
      </c>
      <c r="E8" s="14">
        <v>19.249999999999599</v>
      </c>
    </row>
    <row r="9" spans="1:5" x14ac:dyDescent="0.25">
      <c r="A9" s="13" t="s">
        <v>286</v>
      </c>
      <c r="B9" s="13" t="s">
        <v>103</v>
      </c>
      <c r="C9" t="s">
        <v>67</v>
      </c>
      <c r="D9" s="9" t="s">
        <v>287</v>
      </c>
      <c r="E9" s="14">
        <v>164.37499999999699</v>
      </c>
    </row>
    <row r="10" spans="1:5" x14ac:dyDescent="0.25">
      <c r="A10" s="13" t="s">
        <v>286</v>
      </c>
      <c r="B10" s="13" t="s">
        <v>78</v>
      </c>
      <c r="C10" t="s">
        <v>67</v>
      </c>
      <c r="D10" s="9" t="s">
        <v>287</v>
      </c>
      <c r="E10" s="14">
        <v>44.999999999999503</v>
      </c>
    </row>
    <row r="11" spans="1:5" x14ac:dyDescent="0.25">
      <c r="A11" s="13" t="s">
        <v>286</v>
      </c>
      <c r="B11" s="13" t="s">
        <v>103</v>
      </c>
      <c r="C11" t="s">
        <v>67</v>
      </c>
      <c r="D11" s="9" t="s">
        <v>287</v>
      </c>
      <c r="E11" s="14">
        <v>164.375</v>
      </c>
    </row>
    <row r="12" spans="1:5" x14ac:dyDescent="0.25">
      <c r="A12" s="13" t="s">
        <v>286</v>
      </c>
      <c r="B12" s="13" t="s">
        <v>106</v>
      </c>
      <c r="C12" t="s">
        <v>67</v>
      </c>
      <c r="D12" s="9" t="s">
        <v>287</v>
      </c>
      <c r="E12" s="14">
        <v>39.375000000000597</v>
      </c>
    </row>
    <row r="13" spans="1:5" x14ac:dyDescent="0.25">
      <c r="A13" s="13" t="s">
        <v>286</v>
      </c>
      <c r="B13" s="13" t="s">
        <v>103</v>
      </c>
      <c r="C13" t="s">
        <v>67</v>
      </c>
      <c r="D13" s="9" t="s">
        <v>287</v>
      </c>
      <c r="E13" s="14">
        <v>164.37499999999599</v>
      </c>
    </row>
    <row r="14" spans="1:5" x14ac:dyDescent="0.25">
      <c r="A14" s="13" t="s">
        <v>286</v>
      </c>
      <c r="B14" s="13" t="s">
        <v>78</v>
      </c>
      <c r="C14" t="s">
        <v>67</v>
      </c>
      <c r="D14" s="9" t="s">
        <v>287</v>
      </c>
      <c r="E14" s="14">
        <v>56.101840656626401</v>
      </c>
    </row>
    <row r="15" spans="1:5" x14ac:dyDescent="0.25">
      <c r="A15" s="13" t="s">
        <v>286</v>
      </c>
      <c r="B15" s="13" t="s">
        <v>288</v>
      </c>
      <c r="C15" t="s">
        <v>67</v>
      </c>
      <c r="D15" s="9" t="s">
        <v>287</v>
      </c>
      <c r="E15" s="14">
        <v>183.666666666667</v>
      </c>
    </row>
    <row r="16" spans="1:5" x14ac:dyDescent="0.25">
      <c r="A16" s="13" t="s">
        <v>286</v>
      </c>
      <c r="B16" s="13" t="s">
        <v>218</v>
      </c>
      <c r="C16" t="s">
        <v>67</v>
      </c>
      <c r="D16" s="9" t="s">
        <v>287</v>
      </c>
      <c r="E16" s="14">
        <v>255.863659635928</v>
      </c>
    </row>
    <row r="17" spans="1:5" x14ac:dyDescent="0.25">
      <c r="A17" s="13" t="s">
        <v>286</v>
      </c>
      <c r="B17" s="13" t="s">
        <v>288</v>
      </c>
      <c r="C17" t="s">
        <v>67</v>
      </c>
      <c r="D17" s="9" t="s">
        <v>287</v>
      </c>
      <c r="E17" s="14">
        <v>183.59375000000199</v>
      </c>
    </row>
    <row r="18" spans="1:5" x14ac:dyDescent="0.25">
      <c r="A18" s="13" t="s">
        <v>286</v>
      </c>
      <c r="B18" s="13" t="s">
        <v>78</v>
      </c>
      <c r="C18" t="s">
        <v>67</v>
      </c>
      <c r="D18" s="9" t="s">
        <v>287</v>
      </c>
      <c r="E18" s="14">
        <v>183.59374999999699</v>
      </c>
    </row>
    <row r="19" spans="1:5" x14ac:dyDescent="0.25">
      <c r="A19" s="13" t="s">
        <v>286</v>
      </c>
      <c r="B19" s="13" t="s">
        <v>103</v>
      </c>
      <c r="C19" t="s">
        <v>67</v>
      </c>
      <c r="D19" s="9" t="s">
        <v>287</v>
      </c>
      <c r="E19" s="14">
        <v>183.59375</v>
      </c>
    </row>
    <row r="20" spans="1:5" x14ac:dyDescent="0.25">
      <c r="A20" s="13" t="s">
        <v>286</v>
      </c>
      <c r="B20" s="13" t="s">
        <v>103</v>
      </c>
      <c r="C20" t="s">
        <v>67</v>
      </c>
      <c r="D20" s="9" t="s">
        <v>287</v>
      </c>
      <c r="E20" s="14">
        <v>179.921875</v>
      </c>
    </row>
    <row r="21" spans="1:5" x14ac:dyDescent="0.25">
      <c r="A21" s="13" t="s">
        <v>286</v>
      </c>
      <c r="B21" s="13" t="s">
        <v>103</v>
      </c>
      <c r="C21" t="s">
        <v>67</v>
      </c>
      <c r="D21" s="9" t="s">
        <v>287</v>
      </c>
      <c r="E21" s="14">
        <v>249.589428859713</v>
      </c>
    </row>
    <row r="22" spans="1:5" x14ac:dyDescent="0.25">
      <c r="A22" s="13" t="s">
        <v>286</v>
      </c>
      <c r="B22" s="13" t="s">
        <v>289</v>
      </c>
      <c r="C22" t="s">
        <v>67</v>
      </c>
      <c r="D22" s="9" t="s">
        <v>287</v>
      </c>
      <c r="E22" s="14">
        <v>191.37500000000901</v>
      </c>
    </row>
    <row r="23" spans="1:5" x14ac:dyDescent="0.25">
      <c r="A23" s="13" t="s">
        <v>286</v>
      </c>
      <c r="B23" s="13" t="s">
        <v>78</v>
      </c>
      <c r="C23" t="s">
        <v>67</v>
      </c>
      <c r="D23" s="9" t="s">
        <v>287</v>
      </c>
      <c r="E23" s="14">
        <v>183.66666666666299</v>
      </c>
    </row>
    <row r="24" spans="1:5" x14ac:dyDescent="0.25">
      <c r="A24" s="13" t="s">
        <v>286</v>
      </c>
      <c r="B24" s="13" t="s">
        <v>290</v>
      </c>
      <c r="C24" t="s">
        <v>67</v>
      </c>
      <c r="D24" s="9" t="s">
        <v>287</v>
      </c>
      <c r="E24" s="14">
        <v>79.374999999998494</v>
      </c>
    </row>
    <row r="25" spans="1:5" x14ac:dyDescent="0.25">
      <c r="A25" s="13" t="s">
        <v>286</v>
      </c>
      <c r="B25" s="13" t="s">
        <v>280</v>
      </c>
      <c r="C25" t="s">
        <v>67</v>
      </c>
      <c r="D25" s="9" t="s">
        <v>287</v>
      </c>
      <c r="E25" s="14">
        <v>164.37500000001501</v>
      </c>
    </row>
    <row r="26" spans="1:5" x14ac:dyDescent="0.25">
      <c r="A26" s="13" t="s">
        <v>286</v>
      </c>
      <c r="B26" s="13" t="s">
        <v>103</v>
      </c>
      <c r="C26" t="s">
        <v>67</v>
      </c>
      <c r="D26" s="9" t="s">
        <v>287</v>
      </c>
      <c r="E26" s="14">
        <v>164.374999999972</v>
      </c>
    </row>
    <row r="27" spans="1:5" x14ac:dyDescent="0.25">
      <c r="A27" s="13" t="s">
        <v>286</v>
      </c>
      <c r="B27" s="13" t="s">
        <v>78</v>
      </c>
      <c r="C27" t="s">
        <v>67</v>
      </c>
      <c r="D27" s="9" t="s">
        <v>287</v>
      </c>
      <c r="E27" s="14">
        <v>61.624999999999801</v>
      </c>
    </row>
    <row r="28" spans="1:5" x14ac:dyDescent="0.25">
      <c r="A28" s="13" t="s">
        <v>286</v>
      </c>
      <c r="B28" s="13" t="s">
        <v>103</v>
      </c>
      <c r="C28" t="s">
        <v>67</v>
      </c>
      <c r="D28" s="9" t="s">
        <v>287</v>
      </c>
      <c r="E28" s="14">
        <v>164.37499999999099</v>
      </c>
    </row>
    <row r="29" spans="1:5" x14ac:dyDescent="0.25">
      <c r="A29" s="13" t="s">
        <v>286</v>
      </c>
      <c r="B29" s="13" t="s">
        <v>103</v>
      </c>
      <c r="C29" t="s">
        <v>67</v>
      </c>
      <c r="D29" s="9" t="s">
        <v>287</v>
      </c>
      <c r="E29" s="14">
        <v>164.37499999999699</v>
      </c>
    </row>
    <row r="30" spans="1:5" x14ac:dyDescent="0.25">
      <c r="A30" s="13" t="s">
        <v>286</v>
      </c>
      <c r="B30" s="13" t="s">
        <v>103</v>
      </c>
      <c r="C30" t="s">
        <v>67</v>
      </c>
      <c r="D30" s="9" t="s">
        <v>287</v>
      </c>
      <c r="E30" s="14">
        <v>164.374999999994</v>
      </c>
    </row>
    <row r="31" spans="1:5" x14ac:dyDescent="0.25">
      <c r="A31" s="13" t="s">
        <v>286</v>
      </c>
      <c r="B31" s="13" t="s">
        <v>103</v>
      </c>
      <c r="C31" t="s">
        <v>67</v>
      </c>
      <c r="D31" s="9" t="s">
        <v>287</v>
      </c>
      <c r="E31" s="14">
        <v>74.691146122392894</v>
      </c>
    </row>
    <row r="32" spans="1:5" x14ac:dyDescent="0.25">
      <c r="A32" s="13" t="s">
        <v>286</v>
      </c>
      <c r="B32" s="13" t="s">
        <v>103</v>
      </c>
      <c r="C32" t="s">
        <v>67</v>
      </c>
      <c r="D32" s="9" t="s">
        <v>287</v>
      </c>
      <c r="E32" s="14">
        <v>164.37499999999801</v>
      </c>
    </row>
    <row r="33" spans="1:5" x14ac:dyDescent="0.25">
      <c r="A33" s="13" t="s">
        <v>286</v>
      </c>
      <c r="B33" s="13" t="s">
        <v>291</v>
      </c>
      <c r="C33" t="s">
        <v>67</v>
      </c>
      <c r="D33" s="9" t="s">
        <v>287</v>
      </c>
      <c r="E33" s="14">
        <v>303.28906250000102</v>
      </c>
    </row>
    <row r="34" spans="1:5" x14ac:dyDescent="0.25">
      <c r="A34" s="13" t="s">
        <v>286</v>
      </c>
      <c r="B34" s="13" t="s">
        <v>192</v>
      </c>
      <c r="C34" t="s">
        <v>67</v>
      </c>
      <c r="D34" s="9" t="s">
        <v>287</v>
      </c>
      <c r="E34" s="14">
        <v>111.02343749999901</v>
      </c>
    </row>
    <row r="35" spans="1:5" x14ac:dyDescent="0.25">
      <c r="A35" s="13" t="s">
        <v>286</v>
      </c>
      <c r="B35" s="13" t="s">
        <v>78</v>
      </c>
      <c r="C35" t="s">
        <v>67</v>
      </c>
      <c r="D35" s="9" t="s">
        <v>287</v>
      </c>
      <c r="E35" s="14">
        <v>164.374999999994</v>
      </c>
    </row>
    <row r="36" spans="1:5" x14ac:dyDescent="0.25">
      <c r="A36" s="13" t="s">
        <v>286</v>
      </c>
      <c r="B36" s="13" t="s">
        <v>292</v>
      </c>
      <c r="C36" t="s">
        <v>67</v>
      </c>
      <c r="D36" s="9" t="s">
        <v>287</v>
      </c>
      <c r="E36" s="14">
        <v>164.37499999999599</v>
      </c>
    </row>
    <row r="37" spans="1:5" x14ac:dyDescent="0.25">
      <c r="A37" s="13" t="s">
        <v>286</v>
      </c>
      <c r="B37" s="13" t="s">
        <v>293</v>
      </c>
      <c r="C37" t="s">
        <v>67</v>
      </c>
      <c r="D37" s="9" t="s">
        <v>287</v>
      </c>
      <c r="E37" s="14">
        <v>164.37499999999301</v>
      </c>
    </row>
    <row r="38" spans="1:5" x14ac:dyDescent="0.25">
      <c r="A38" s="13" t="s">
        <v>286</v>
      </c>
      <c r="B38" s="13" t="s">
        <v>289</v>
      </c>
      <c r="C38" t="s">
        <v>67</v>
      </c>
      <c r="D38" s="9" t="s">
        <v>287</v>
      </c>
      <c r="E38" s="14">
        <v>411.74999999999602</v>
      </c>
    </row>
    <row r="39" spans="1:5" x14ac:dyDescent="0.25">
      <c r="A39" s="13" t="s">
        <v>286</v>
      </c>
      <c r="B39" s="13" t="s">
        <v>294</v>
      </c>
      <c r="C39" t="s">
        <v>67</v>
      </c>
      <c r="D39" s="9" t="s">
        <v>287</v>
      </c>
      <c r="E39" s="14">
        <v>164.37499999999801</v>
      </c>
    </row>
    <row r="40" spans="1:5" x14ac:dyDescent="0.25">
      <c r="A40" s="13" t="s">
        <v>286</v>
      </c>
      <c r="B40" s="13" t="s">
        <v>295</v>
      </c>
      <c r="C40" t="s">
        <v>67</v>
      </c>
      <c r="D40" s="9" t="s">
        <v>287</v>
      </c>
      <c r="E40" s="14">
        <v>164.374999999995</v>
      </c>
    </row>
    <row r="41" spans="1:5" x14ac:dyDescent="0.25">
      <c r="A41" s="13" t="s">
        <v>286</v>
      </c>
      <c r="B41" s="13" t="s">
        <v>296</v>
      </c>
      <c r="C41" t="s">
        <v>67</v>
      </c>
      <c r="D41" s="9" t="s">
        <v>287</v>
      </c>
      <c r="E41" s="14">
        <v>131.93749999999</v>
      </c>
    </row>
    <row r="42" spans="1:5" x14ac:dyDescent="0.25">
      <c r="A42" s="13" t="s">
        <v>286</v>
      </c>
      <c r="B42" s="13" t="s">
        <v>297</v>
      </c>
      <c r="C42" t="s">
        <v>67</v>
      </c>
      <c r="D42" s="9" t="s">
        <v>287</v>
      </c>
      <c r="E42" s="14">
        <v>164.37499999999901</v>
      </c>
    </row>
    <row r="43" spans="1:5" x14ac:dyDescent="0.25">
      <c r="A43" s="13" t="s">
        <v>286</v>
      </c>
      <c r="B43" s="13" t="s">
        <v>298</v>
      </c>
      <c r="C43" t="s">
        <v>67</v>
      </c>
      <c r="D43" s="9" t="s">
        <v>287</v>
      </c>
      <c r="E43" s="14">
        <v>164.37499999999301</v>
      </c>
    </row>
    <row r="44" spans="1:5" x14ac:dyDescent="0.25">
      <c r="A44" s="13" t="s">
        <v>286</v>
      </c>
      <c r="B44" s="13" t="s">
        <v>78</v>
      </c>
      <c r="C44" t="s">
        <v>67</v>
      </c>
      <c r="D44" s="9" t="s">
        <v>287</v>
      </c>
      <c r="E44" s="14">
        <v>95.625000000038298</v>
      </c>
    </row>
    <row r="45" spans="1:5" x14ac:dyDescent="0.25">
      <c r="A45" s="13" t="s">
        <v>286</v>
      </c>
      <c r="B45" s="13" t="s">
        <v>299</v>
      </c>
      <c r="C45" t="s">
        <v>67</v>
      </c>
      <c r="D45" s="9" t="s">
        <v>287</v>
      </c>
      <c r="E45" s="14">
        <v>164.37500000000099</v>
      </c>
    </row>
    <row r="46" spans="1:5" x14ac:dyDescent="0.25">
      <c r="A46" s="13" t="s">
        <v>286</v>
      </c>
      <c r="B46" s="13" t="s">
        <v>300</v>
      </c>
      <c r="C46" t="s">
        <v>67</v>
      </c>
      <c r="D46" s="9" t="s">
        <v>287</v>
      </c>
      <c r="E46" s="14">
        <v>89.978188382847193</v>
      </c>
    </row>
    <row r="47" spans="1:5" x14ac:dyDescent="0.25">
      <c r="A47" s="13" t="s">
        <v>286</v>
      </c>
      <c r="B47" s="13" t="s">
        <v>207</v>
      </c>
      <c r="C47" t="s">
        <v>67</v>
      </c>
      <c r="D47" s="9" t="s">
        <v>287</v>
      </c>
      <c r="E47" s="14">
        <v>164.37499999999301</v>
      </c>
    </row>
    <row r="48" spans="1:5" x14ac:dyDescent="0.25">
      <c r="A48" s="13" t="s">
        <v>286</v>
      </c>
      <c r="B48" s="13" t="s">
        <v>301</v>
      </c>
      <c r="C48" t="s">
        <v>67</v>
      </c>
      <c r="D48" s="9" t="s">
        <v>287</v>
      </c>
      <c r="E48" s="14">
        <v>18.934353298613502</v>
      </c>
    </row>
    <row r="49" spans="1:5" x14ac:dyDescent="0.25">
      <c r="A49" s="13" t="s">
        <v>286</v>
      </c>
      <c r="B49" s="13" t="s">
        <v>103</v>
      </c>
      <c r="C49" t="s">
        <v>67</v>
      </c>
      <c r="D49" s="9" t="s">
        <v>287</v>
      </c>
      <c r="E49" s="14">
        <v>279.98059639444801</v>
      </c>
    </row>
    <row r="50" spans="1:5" x14ac:dyDescent="0.25">
      <c r="A50" s="13" t="s">
        <v>286</v>
      </c>
      <c r="B50" s="13" t="s">
        <v>302</v>
      </c>
      <c r="C50" t="s">
        <v>67</v>
      </c>
      <c r="D50" s="9" t="s">
        <v>287</v>
      </c>
      <c r="E50" s="14">
        <v>179.89755030696</v>
      </c>
    </row>
    <row r="51" spans="1:5" x14ac:dyDescent="0.25">
      <c r="A51" s="13" t="s">
        <v>286</v>
      </c>
      <c r="B51" s="13" t="s">
        <v>207</v>
      </c>
      <c r="C51" t="s">
        <v>67</v>
      </c>
      <c r="D51" s="9" t="s">
        <v>287</v>
      </c>
      <c r="E51" s="14">
        <v>183.59375000001199</v>
      </c>
    </row>
    <row r="52" spans="1:5" x14ac:dyDescent="0.25">
      <c r="A52" s="13" t="s">
        <v>286</v>
      </c>
      <c r="B52" s="13" t="s">
        <v>289</v>
      </c>
      <c r="C52" t="s">
        <v>67</v>
      </c>
      <c r="D52" s="9" t="s">
        <v>287</v>
      </c>
      <c r="E52" s="14">
        <v>196.24999999999301</v>
      </c>
    </row>
    <row r="53" spans="1:5" x14ac:dyDescent="0.25">
      <c r="A53" s="13" t="s">
        <v>286</v>
      </c>
      <c r="B53" s="13" t="s">
        <v>303</v>
      </c>
      <c r="C53" t="s">
        <v>67</v>
      </c>
      <c r="D53" s="9" t="s">
        <v>287</v>
      </c>
      <c r="E53" s="14">
        <v>183.59375000001</v>
      </c>
    </row>
    <row r="54" spans="1:5" x14ac:dyDescent="0.25">
      <c r="A54" s="13" t="s">
        <v>286</v>
      </c>
      <c r="B54" s="13" t="s">
        <v>103</v>
      </c>
      <c r="C54" t="s">
        <v>67</v>
      </c>
      <c r="D54" s="9" t="s">
        <v>287</v>
      </c>
      <c r="E54" s="14">
        <v>183.59375000000901</v>
      </c>
    </row>
    <row r="55" spans="1:5" x14ac:dyDescent="0.25">
      <c r="A55" s="13" t="s">
        <v>286</v>
      </c>
      <c r="B55" s="13" t="s">
        <v>281</v>
      </c>
      <c r="C55" t="s">
        <v>67</v>
      </c>
      <c r="D55" s="9" t="s">
        <v>287</v>
      </c>
      <c r="E55" s="14">
        <v>287.732925187474</v>
      </c>
    </row>
    <row r="56" spans="1:5" x14ac:dyDescent="0.25">
      <c r="A56" s="13" t="s">
        <v>286</v>
      </c>
      <c r="B56" s="13" t="s">
        <v>301</v>
      </c>
      <c r="C56" t="s">
        <v>67</v>
      </c>
      <c r="D56" s="9" t="s">
        <v>287</v>
      </c>
      <c r="E56" s="14">
        <v>17.884874131943299</v>
      </c>
    </row>
    <row r="57" spans="1:5" x14ac:dyDescent="0.25">
      <c r="A57" s="13" t="s">
        <v>286</v>
      </c>
      <c r="B57" s="13" t="s">
        <v>304</v>
      </c>
      <c r="C57" t="s">
        <v>67</v>
      </c>
      <c r="D57" s="9" t="s">
        <v>287</v>
      </c>
      <c r="E57" s="14">
        <v>164.37499999998099</v>
      </c>
    </row>
    <row r="58" spans="1:5" x14ac:dyDescent="0.25">
      <c r="A58" s="13" t="s">
        <v>286</v>
      </c>
      <c r="B58" s="13" t="s">
        <v>305</v>
      </c>
      <c r="C58" t="s">
        <v>67</v>
      </c>
      <c r="D58" s="9" t="s">
        <v>287</v>
      </c>
      <c r="E58" s="14">
        <v>65.534513678450296</v>
      </c>
    </row>
    <row r="59" spans="1:5" x14ac:dyDescent="0.25">
      <c r="A59" s="13" t="s">
        <v>286</v>
      </c>
      <c r="B59" s="13" t="s">
        <v>306</v>
      </c>
      <c r="C59" t="s">
        <v>67</v>
      </c>
      <c r="D59" s="9" t="s">
        <v>287</v>
      </c>
      <c r="E59" s="14">
        <v>164.37500000000199</v>
      </c>
    </row>
    <row r="60" spans="1:5" x14ac:dyDescent="0.25">
      <c r="A60" s="13" t="s">
        <v>286</v>
      </c>
      <c r="B60" s="13" t="s">
        <v>106</v>
      </c>
      <c r="C60" t="s">
        <v>67</v>
      </c>
      <c r="D60" s="9" t="s">
        <v>287</v>
      </c>
      <c r="E60" s="14">
        <v>38.062499999999098</v>
      </c>
    </row>
    <row r="61" spans="1:5" x14ac:dyDescent="0.25">
      <c r="A61" s="13" t="s">
        <v>286</v>
      </c>
      <c r="B61" s="13" t="s">
        <v>307</v>
      </c>
      <c r="C61" t="s">
        <v>67</v>
      </c>
      <c r="D61" s="9" t="s">
        <v>287</v>
      </c>
      <c r="E61" s="14">
        <v>164.375</v>
      </c>
    </row>
    <row r="62" spans="1:5" x14ac:dyDescent="0.25">
      <c r="A62" s="13" t="s">
        <v>286</v>
      </c>
      <c r="B62" s="13" t="s">
        <v>106</v>
      </c>
      <c r="C62" t="s">
        <v>67</v>
      </c>
      <c r="D62" s="9" t="s">
        <v>287</v>
      </c>
      <c r="E62" s="14">
        <v>43.499999999999901</v>
      </c>
    </row>
    <row r="63" spans="1:5" x14ac:dyDescent="0.25">
      <c r="A63" s="13" t="s">
        <v>286</v>
      </c>
      <c r="B63" s="13" t="s">
        <v>308</v>
      </c>
      <c r="C63" t="s">
        <v>67</v>
      </c>
      <c r="D63" s="9" t="s">
        <v>287</v>
      </c>
      <c r="E63" s="14">
        <v>164.37499999999599</v>
      </c>
    </row>
    <row r="64" spans="1:5" x14ac:dyDescent="0.25">
      <c r="A64" s="13" t="s">
        <v>286</v>
      </c>
      <c r="B64" s="13" t="s">
        <v>103</v>
      </c>
      <c r="C64" t="s">
        <v>67</v>
      </c>
      <c r="D64" s="9" t="s">
        <v>287</v>
      </c>
      <c r="E64" s="14">
        <v>164.37499999999801</v>
      </c>
    </row>
    <row r="65" spans="1:5" x14ac:dyDescent="0.25">
      <c r="A65" s="13" t="s">
        <v>286</v>
      </c>
      <c r="B65" s="13" t="s">
        <v>198</v>
      </c>
      <c r="C65" t="s">
        <v>67</v>
      </c>
      <c r="D65" s="9" t="s">
        <v>287</v>
      </c>
      <c r="E65" s="14">
        <v>180.499999999989</v>
      </c>
    </row>
    <row r="66" spans="1:5" s="49" customFormat="1" x14ac:dyDescent="0.25">
      <c r="A66" s="51" t="s">
        <v>309</v>
      </c>
      <c r="B66" s="51" t="s">
        <v>103</v>
      </c>
      <c r="C66" s="49" t="s">
        <v>45</v>
      </c>
      <c r="D66" s="52" t="s">
        <v>287</v>
      </c>
      <c r="E66" s="54">
        <v>134.93663194444201</v>
      </c>
    </row>
    <row r="67" spans="1:5" x14ac:dyDescent="0.25">
      <c r="A67" s="13" t="s">
        <v>309</v>
      </c>
      <c r="B67" s="13" t="s">
        <v>103</v>
      </c>
      <c r="C67" t="s">
        <v>45</v>
      </c>
      <c r="D67" s="9" t="s">
        <v>287</v>
      </c>
      <c r="E67" s="14">
        <v>95.2430555555555</v>
      </c>
    </row>
    <row r="68" spans="1:5" x14ac:dyDescent="0.25">
      <c r="A68" s="13" t="s">
        <v>309</v>
      </c>
      <c r="B68" s="13" t="s">
        <v>103</v>
      </c>
      <c r="C68" t="s">
        <v>45</v>
      </c>
      <c r="D68" s="9" t="s">
        <v>287</v>
      </c>
      <c r="E68" s="14">
        <v>99.455729166659594</v>
      </c>
    </row>
    <row r="69" spans="1:5" x14ac:dyDescent="0.25">
      <c r="A69" s="13" t="s">
        <v>309</v>
      </c>
      <c r="B69" s="13" t="s">
        <v>103</v>
      </c>
      <c r="C69" t="s">
        <v>45</v>
      </c>
      <c r="D69" s="9" t="s">
        <v>287</v>
      </c>
      <c r="E69" s="14">
        <v>62.182725694444599</v>
      </c>
    </row>
    <row r="70" spans="1:5" x14ac:dyDescent="0.25">
      <c r="A70" s="13" t="s">
        <v>309</v>
      </c>
      <c r="B70" s="13" t="s">
        <v>103</v>
      </c>
      <c r="C70" t="s">
        <v>45</v>
      </c>
      <c r="D70" s="9" t="s">
        <v>287</v>
      </c>
      <c r="E70" s="14">
        <v>133.88975694444301</v>
      </c>
    </row>
    <row r="71" spans="1:5" x14ac:dyDescent="0.25">
      <c r="A71" s="13" t="s">
        <v>309</v>
      </c>
      <c r="B71" s="13" t="s">
        <v>103</v>
      </c>
      <c r="C71" t="s">
        <v>45</v>
      </c>
      <c r="D71" s="9" t="s">
        <v>287</v>
      </c>
      <c r="E71" s="14">
        <v>267.12673611111001</v>
      </c>
    </row>
    <row r="72" spans="1:5" x14ac:dyDescent="0.25">
      <c r="A72" s="13" t="s">
        <v>309</v>
      </c>
      <c r="B72" s="13" t="s">
        <v>218</v>
      </c>
      <c r="C72" t="s">
        <v>45</v>
      </c>
      <c r="D72" s="9" t="s">
        <v>287</v>
      </c>
      <c r="E72" s="14">
        <v>352.00902777777497</v>
      </c>
    </row>
    <row r="73" spans="1:5" x14ac:dyDescent="0.25">
      <c r="A73" s="13" t="s">
        <v>309</v>
      </c>
      <c r="B73" s="13" t="s">
        <v>310</v>
      </c>
      <c r="C73" t="s">
        <v>45</v>
      </c>
      <c r="D73" s="9" t="s">
        <v>287</v>
      </c>
      <c r="E73" s="14">
        <v>143.00659722222301</v>
      </c>
    </row>
    <row r="74" spans="1:5" x14ac:dyDescent="0.25">
      <c r="A74" s="13" t="s">
        <v>309</v>
      </c>
      <c r="B74" s="13" t="s">
        <v>103</v>
      </c>
      <c r="C74" t="s">
        <v>45</v>
      </c>
      <c r="D74" s="9" t="s">
        <v>287</v>
      </c>
      <c r="E74" s="14">
        <v>70.585744353288604</v>
      </c>
    </row>
    <row r="75" spans="1:5" x14ac:dyDescent="0.25">
      <c r="A75" s="13" t="s">
        <v>309</v>
      </c>
      <c r="B75" s="13" t="s">
        <v>106</v>
      </c>
      <c r="C75" t="s">
        <v>45</v>
      </c>
      <c r="D75" s="9" t="s">
        <v>287</v>
      </c>
      <c r="E75" s="14">
        <v>57.844130274734098</v>
      </c>
    </row>
    <row r="76" spans="1:5" x14ac:dyDescent="0.25">
      <c r="A76" s="13" t="s">
        <v>309</v>
      </c>
      <c r="B76" s="13" t="s">
        <v>78</v>
      </c>
      <c r="C76" t="s">
        <v>45</v>
      </c>
      <c r="D76" s="9" t="s">
        <v>287</v>
      </c>
      <c r="E76" s="14">
        <v>30.129774305558399</v>
      </c>
    </row>
    <row r="77" spans="1:5" x14ac:dyDescent="0.25">
      <c r="A77" s="13" t="s">
        <v>309</v>
      </c>
      <c r="B77" s="13" t="s">
        <v>198</v>
      </c>
      <c r="C77" t="s">
        <v>45</v>
      </c>
      <c r="D77" s="9" t="s">
        <v>287</v>
      </c>
      <c r="E77" s="14">
        <v>705.91890095210204</v>
      </c>
    </row>
    <row r="78" spans="1:5" x14ac:dyDescent="0.25">
      <c r="A78" s="13" t="s">
        <v>309</v>
      </c>
      <c r="B78" s="13" t="s">
        <v>84</v>
      </c>
      <c r="C78" t="s">
        <v>45</v>
      </c>
      <c r="D78" s="9" t="s">
        <v>287</v>
      </c>
      <c r="E78" s="14">
        <v>128.165092326403</v>
      </c>
    </row>
    <row r="79" spans="1:5" x14ac:dyDescent="0.25">
      <c r="A79" s="13" t="s">
        <v>309</v>
      </c>
      <c r="B79" s="13" t="s">
        <v>311</v>
      </c>
      <c r="C79" t="s">
        <v>45</v>
      </c>
      <c r="D79" s="9" t="s">
        <v>287</v>
      </c>
      <c r="E79" s="14">
        <v>124.94296310073599</v>
      </c>
    </row>
    <row r="80" spans="1:5" s="49" customFormat="1" x14ac:dyDescent="0.25">
      <c r="A80" s="51" t="s">
        <v>100</v>
      </c>
      <c r="B80" s="51" t="s">
        <v>103</v>
      </c>
      <c r="C80" s="49" t="s">
        <v>102</v>
      </c>
      <c r="D80" s="52" t="s">
        <v>287</v>
      </c>
      <c r="E80" s="54">
        <v>195.526041666667</v>
      </c>
    </row>
    <row r="81" spans="1:5" x14ac:dyDescent="0.25">
      <c r="A81" s="13" t="s">
        <v>100</v>
      </c>
      <c r="B81" s="13" t="s">
        <v>312</v>
      </c>
      <c r="C81" t="s">
        <v>102</v>
      </c>
      <c r="D81" s="9" t="s">
        <v>287</v>
      </c>
      <c r="E81" s="14">
        <v>248.93402777778101</v>
      </c>
    </row>
    <row r="82" spans="1:5" x14ac:dyDescent="0.25">
      <c r="A82" s="13" t="s">
        <v>100</v>
      </c>
      <c r="B82" s="13" t="s">
        <v>313</v>
      </c>
      <c r="C82" t="s">
        <v>102</v>
      </c>
      <c r="D82" s="9" t="s">
        <v>287</v>
      </c>
      <c r="E82" s="14">
        <v>13.541666666666099</v>
      </c>
    </row>
    <row r="83" spans="1:5" x14ac:dyDescent="0.25">
      <c r="A83" s="13" t="s">
        <v>100</v>
      </c>
      <c r="B83" s="13" t="s">
        <v>313</v>
      </c>
      <c r="C83" t="s">
        <v>102</v>
      </c>
      <c r="D83" s="9" t="s">
        <v>287</v>
      </c>
      <c r="E83" s="14">
        <v>18.055555555555301</v>
      </c>
    </row>
    <row r="84" spans="1:5" x14ac:dyDescent="0.25">
      <c r="A84" s="13" t="s">
        <v>100</v>
      </c>
      <c r="B84" s="13" t="s">
        <v>312</v>
      </c>
      <c r="C84" t="s">
        <v>102</v>
      </c>
      <c r="D84" s="9" t="s">
        <v>287</v>
      </c>
      <c r="E84" s="14">
        <v>271.57291666670699</v>
      </c>
    </row>
    <row r="85" spans="1:5" x14ac:dyDescent="0.25">
      <c r="A85" s="13" t="s">
        <v>100</v>
      </c>
      <c r="B85" s="13" t="s">
        <v>314</v>
      </c>
      <c r="C85" t="s">
        <v>102</v>
      </c>
      <c r="D85" s="9" t="s">
        <v>287</v>
      </c>
      <c r="E85" s="14">
        <v>593.41460157676795</v>
      </c>
    </row>
    <row r="86" spans="1:5" x14ac:dyDescent="0.25">
      <c r="A86" s="13" t="s">
        <v>100</v>
      </c>
      <c r="B86" s="13" t="s">
        <v>267</v>
      </c>
      <c r="C86" t="s">
        <v>102</v>
      </c>
      <c r="D86" s="9" t="s">
        <v>287</v>
      </c>
      <c r="E86" s="14">
        <v>122.218111976568</v>
      </c>
    </row>
    <row r="87" spans="1:5" x14ac:dyDescent="0.25">
      <c r="A87" s="13" t="s">
        <v>100</v>
      </c>
      <c r="B87" s="13" t="s">
        <v>218</v>
      </c>
      <c r="C87" t="s">
        <v>102</v>
      </c>
      <c r="D87" s="9" t="s">
        <v>287</v>
      </c>
      <c r="E87" s="14">
        <v>383.53427329970702</v>
      </c>
    </row>
    <row r="88" spans="1:5" x14ac:dyDescent="0.25">
      <c r="A88" s="13" t="s">
        <v>100</v>
      </c>
      <c r="B88" s="13" t="s">
        <v>315</v>
      </c>
      <c r="C88" t="s">
        <v>102</v>
      </c>
      <c r="D88" s="9" t="s">
        <v>287</v>
      </c>
      <c r="E88" s="14">
        <v>543.92317708333496</v>
      </c>
    </row>
    <row r="89" spans="1:5" x14ac:dyDescent="0.25">
      <c r="A89" s="13" t="s">
        <v>100</v>
      </c>
      <c r="B89" s="13" t="s">
        <v>103</v>
      </c>
      <c r="C89" t="s">
        <v>102</v>
      </c>
      <c r="D89" s="9" t="s">
        <v>287</v>
      </c>
      <c r="E89" s="14">
        <v>84.269036046971806</v>
      </c>
    </row>
    <row r="90" spans="1:5" x14ac:dyDescent="0.25">
      <c r="A90" s="13" t="s">
        <v>100</v>
      </c>
      <c r="B90" s="13" t="s">
        <v>316</v>
      </c>
      <c r="C90" t="s">
        <v>102</v>
      </c>
      <c r="D90" s="9" t="s">
        <v>287</v>
      </c>
      <c r="E90" s="14">
        <v>72.569426965399103</v>
      </c>
    </row>
    <row r="91" spans="1:5" x14ac:dyDescent="0.25">
      <c r="A91" s="13" t="s">
        <v>100</v>
      </c>
      <c r="B91" s="13" t="s">
        <v>317</v>
      </c>
      <c r="C91" t="s">
        <v>102</v>
      </c>
      <c r="D91" s="9" t="s">
        <v>287</v>
      </c>
      <c r="E91" s="14">
        <v>46.180544432560197</v>
      </c>
    </row>
    <row r="92" spans="1:5" x14ac:dyDescent="0.25">
      <c r="A92" s="13" t="s">
        <v>100</v>
      </c>
      <c r="B92" s="13" t="s">
        <v>312</v>
      </c>
      <c r="C92" t="s">
        <v>102</v>
      </c>
      <c r="D92" s="9" t="s">
        <v>287</v>
      </c>
      <c r="E92" s="14">
        <v>247.03819444443999</v>
      </c>
    </row>
    <row r="93" spans="1:5" x14ac:dyDescent="0.25">
      <c r="A93" s="13" t="s">
        <v>100</v>
      </c>
      <c r="B93" s="13" t="s">
        <v>105</v>
      </c>
      <c r="C93" t="s">
        <v>102</v>
      </c>
      <c r="D93" s="9" t="s">
        <v>287</v>
      </c>
      <c r="E93" s="14">
        <v>69.444427718123904</v>
      </c>
    </row>
    <row r="94" spans="1:5" x14ac:dyDescent="0.25">
      <c r="A94" s="13" t="s">
        <v>100</v>
      </c>
      <c r="B94" s="13" t="s">
        <v>95</v>
      </c>
      <c r="C94" t="s">
        <v>102</v>
      </c>
      <c r="D94" s="9" t="s">
        <v>287</v>
      </c>
      <c r="E94" s="14">
        <v>117.16116574967501</v>
      </c>
    </row>
    <row r="95" spans="1:5" x14ac:dyDescent="0.25">
      <c r="A95" s="13" t="s">
        <v>100</v>
      </c>
      <c r="B95" s="13" t="s">
        <v>312</v>
      </c>
      <c r="C95" t="s">
        <v>102</v>
      </c>
      <c r="D95" s="9" t="s">
        <v>287</v>
      </c>
      <c r="E95" s="14">
        <v>247.038194444445</v>
      </c>
    </row>
    <row r="96" spans="1:5" x14ac:dyDescent="0.25">
      <c r="A96" s="13" t="s">
        <v>100</v>
      </c>
      <c r="B96" s="13" t="s">
        <v>107</v>
      </c>
      <c r="C96" t="s">
        <v>102</v>
      </c>
      <c r="D96" s="9" t="s">
        <v>287</v>
      </c>
      <c r="E96" s="14">
        <v>66.4553146568702</v>
      </c>
    </row>
    <row r="97" spans="1:5" x14ac:dyDescent="0.25">
      <c r="A97" s="13" t="s">
        <v>100</v>
      </c>
      <c r="B97" s="13" t="s">
        <v>312</v>
      </c>
      <c r="C97" t="s">
        <v>102</v>
      </c>
      <c r="D97" s="9" t="s">
        <v>287</v>
      </c>
      <c r="E97" s="14">
        <v>247.03819444443499</v>
      </c>
    </row>
    <row r="98" spans="1:5" x14ac:dyDescent="0.25">
      <c r="A98" s="13" t="s">
        <v>100</v>
      </c>
      <c r="B98" s="13" t="s">
        <v>312</v>
      </c>
      <c r="C98" t="s">
        <v>102</v>
      </c>
      <c r="D98" s="9" t="s">
        <v>287</v>
      </c>
      <c r="E98" s="14">
        <v>265.885416666666</v>
      </c>
    </row>
    <row r="99" spans="1:5" x14ac:dyDescent="0.25">
      <c r="A99" s="13" t="s">
        <v>100</v>
      </c>
      <c r="B99" s="13" t="s">
        <v>318</v>
      </c>
      <c r="C99" t="s">
        <v>102</v>
      </c>
      <c r="D99" s="9" t="s">
        <v>287</v>
      </c>
      <c r="E99" s="14">
        <v>248.02212666986699</v>
      </c>
    </row>
    <row r="100" spans="1:5" x14ac:dyDescent="0.25">
      <c r="A100" s="13" t="s">
        <v>100</v>
      </c>
      <c r="B100" s="13" t="s">
        <v>103</v>
      </c>
      <c r="C100" t="s">
        <v>102</v>
      </c>
      <c r="D100" s="9" t="s">
        <v>287</v>
      </c>
      <c r="E100" s="14">
        <v>27.1874999999912</v>
      </c>
    </row>
    <row r="101" spans="1:5" x14ac:dyDescent="0.25">
      <c r="A101" s="13" t="s">
        <v>100</v>
      </c>
      <c r="B101" s="13" t="s">
        <v>103</v>
      </c>
      <c r="C101" t="s">
        <v>102</v>
      </c>
      <c r="D101" s="9" t="s">
        <v>287</v>
      </c>
      <c r="E101" s="14">
        <v>48.388676674284497</v>
      </c>
    </row>
    <row r="102" spans="1:5" x14ac:dyDescent="0.25">
      <c r="A102" s="13" t="s">
        <v>100</v>
      </c>
      <c r="B102" s="13" t="s">
        <v>106</v>
      </c>
      <c r="C102" t="s">
        <v>102</v>
      </c>
      <c r="D102" s="9" t="s">
        <v>287</v>
      </c>
      <c r="E102" s="14">
        <v>67.185277974714197</v>
      </c>
    </row>
    <row r="103" spans="1:5" x14ac:dyDescent="0.25">
      <c r="A103" s="13" t="s">
        <v>100</v>
      </c>
      <c r="B103" s="13" t="s">
        <v>88</v>
      </c>
      <c r="C103" t="s">
        <v>102</v>
      </c>
      <c r="D103" s="9" t="s">
        <v>287</v>
      </c>
      <c r="E103" s="14">
        <v>1571.79055605442</v>
      </c>
    </row>
    <row r="104" spans="1:5" x14ac:dyDescent="0.25">
      <c r="A104" s="13" t="s">
        <v>100</v>
      </c>
      <c r="B104" s="13" t="s">
        <v>319</v>
      </c>
      <c r="C104" t="s">
        <v>102</v>
      </c>
      <c r="D104" s="9" t="s">
        <v>287</v>
      </c>
      <c r="E104" s="14">
        <v>92.210937500000398</v>
      </c>
    </row>
    <row r="105" spans="1:5" x14ac:dyDescent="0.25">
      <c r="A105" s="13" t="s">
        <v>100</v>
      </c>
      <c r="B105" s="13" t="s">
        <v>312</v>
      </c>
      <c r="C105" t="s">
        <v>102</v>
      </c>
      <c r="D105" s="9" t="s">
        <v>287</v>
      </c>
      <c r="E105" s="14">
        <v>264.54974747494299</v>
      </c>
    </row>
    <row r="106" spans="1:5" x14ac:dyDescent="0.25">
      <c r="A106" s="13" t="s">
        <v>100</v>
      </c>
      <c r="B106" s="13" t="s">
        <v>106</v>
      </c>
      <c r="C106" t="s">
        <v>102</v>
      </c>
      <c r="D106" s="9" t="s">
        <v>287</v>
      </c>
      <c r="E106" s="14">
        <v>57.713881050866199</v>
      </c>
    </row>
    <row r="107" spans="1:5" x14ac:dyDescent="0.25">
      <c r="A107" s="13" t="s">
        <v>100</v>
      </c>
      <c r="B107" s="13" t="s">
        <v>313</v>
      </c>
      <c r="C107" t="s">
        <v>102</v>
      </c>
      <c r="D107" s="9" t="s">
        <v>287</v>
      </c>
      <c r="E107" s="14">
        <v>13.812499999999</v>
      </c>
    </row>
    <row r="108" spans="1:5" x14ac:dyDescent="0.25">
      <c r="A108" s="13" t="s">
        <v>100</v>
      </c>
      <c r="B108" s="13" t="s">
        <v>320</v>
      </c>
      <c r="C108" t="s">
        <v>102</v>
      </c>
      <c r="D108" s="9" t="s">
        <v>287</v>
      </c>
      <c r="E108" s="14">
        <v>217.858723958338</v>
      </c>
    </row>
    <row r="109" spans="1:5" s="49" customFormat="1" x14ac:dyDescent="0.25">
      <c r="A109" s="51" t="s">
        <v>321</v>
      </c>
      <c r="B109" s="51" t="s">
        <v>168</v>
      </c>
      <c r="C109" s="49" t="s">
        <v>59</v>
      </c>
      <c r="D109" s="52" t="s">
        <v>287</v>
      </c>
      <c r="E109" s="54">
        <v>104.6111111111</v>
      </c>
    </row>
    <row r="110" spans="1:5" x14ac:dyDescent="0.25">
      <c r="A110" s="13" t="s">
        <v>321</v>
      </c>
      <c r="B110" s="13" t="s">
        <v>168</v>
      </c>
      <c r="C110" t="s">
        <v>59</v>
      </c>
      <c r="D110" s="9" t="s">
        <v>287</v>
      </c>
      <c r="E110" s="14">
        <v>145.981959036359</v>
      </c>
    </row>
    <row r="111" spans="1:5" x14ac:dyDescent="0.25">
      <c r="A111" s="13" t="s">
        <v>321</v>
      </c>
      <c r="B111" s="13" t="s">
        <v>103</v>
      </c>
      <c r="C111" t="s">
        <v>59</v>
      </c>
      <c r="D111" s="9" t="s">
        <v>287</v>
      </c>
      <c r="E111" s="14">
        <v>80.706597222222499</v>
      </c>
    </row>
    <row r="112" spans="1:5" x14ac:dyDescent="0.25">
      <c r="A112" s="13" t="s">
        <v>321</v>
      </c>
      <c r="B112" s="13" t="s">
        <v>168</v>
      </c>
      <c r="C112" t="s">
        <v>59</v>
      </c>
      <c r="D112" s="9" t="s">
        <v>287</v>
      </c>
      <c r="E112" s="14">
        <v>152.55638193805399</v>
      </c>
    </row>
    <row r="113" spans="1:5" x14ac:dyDescent="0.25">
      <c r="A113" s="13" t="s">
        <v>321</v>
      </c>
      <c r="B113" s="13" t="s">
        <v>168</v>
      </c>
      <c r="C113" t="s">
        <v>59</v>
      </c>
      <c r="D113" s="9" t="s">
        <v>287</v>
      </c>
      <c r="E113" s="14">
        <v>216.84582838437899</v>
      </c>
    </row>
    <row r="114" spans="1:5" x14ac:dyDescent="0.25">
      <c r="A114" s="13" t="s">
        <v>321</v>
      </c>
      <c r="B114" s="13" t="s">
        <v>168</v>
      </c>
      <c r="C114" t="s">
        <v>59</v>
      </c>
      <c r="D114" s="9" t="s">
        <v>287</v>
      </c>
      <c r="E114" s="14">
        <v>151.48279672714301</v>
      </c>
    </row>
    <row r="115" spans="1:5" x14ac:dyDescent="0.25">
      <c r="A115" s="13" t="s">
        <v>321</v>
      </c>
      <c r="B115" s="13" t="s">
        <v>289</v>
      </c>
      <c r="C115" t="s">
        <v>59</v>
      </c>
      <c r="D115" s="9" t="s">
        <v>287</v>
      </c>
      <c r="E115" s="14">
        <v>99.166666666674203</v>
      </c>
    </row>
    <row r="116" spans="1:5" x14ac:dyDescent="0.25">
      <c r="A116" s="13" t="s">
        <v>321</v>
      </c>
      <c r="B116" s="13" t="s">
        <v>88</v>
      </c>
      <c r="C116" t="s">
        <v>59</v>
      </c>
      <c r="D116" s="9" t="s">
        <v>287</v>
      </c>
      <c r="E116" s="14">
        <v>946.90762725218303</v>
      </c>
    </row>
    <row r="117" spans="1:5" x14ac:dyDescent="0.25">
      <c r="A117" s="13" t="s">
        <v>321</v>
      </c>
      <c r="B117" s="13" t="s">
        <v>168</v>
      </c>
      <c r="C117" t="s">
        <v>59</v>
      </c>
      <c r="D117" s="9" t="s">
        <v>287</v>
      </c>
      <c r="E117" s="14">
        <v>63.3541666666681</v>
      </c>
    </row>
    <row r="118" spans="1:5" x14ac:dyDescent="0.25">
      <c r="A118" s="13" t="s">
        <v>321</v>
      </c>
      <c r="B118" s="13" t="s">
        <v>168</v>
      </c>
      <c r="C118" t="s">
        <v>59</v>
      </c>
      <c r="D118" s="9" t="s">
        <v>287</v>
      </c>
      <c r="E118" s="14">
        <v>138.44618052053499</v>
      </c>
    </row>
    <row r="119" spans="1:5" x14ac:dyDescent="0.25">
      <c r="A119" s="13" t="s">
        <v>321</v>
      </c>
      <c r="B119" s="13" t="s">
        <v>168</v>
      </c>
      <c r="C119" t="s">
        <v>59</v>
      </c>
      <c r="D119" s="9" t="s">
        <v>287</v>
      </c>
      <c r="E119" s="14">
        <v>95.624999999997996</v>
      </c>
    </row>
    <row r="120" spans="1:5" x14ac:dyDescent="0.25">
      <c r="A120" s="13" t="s">
        <v>321</v>
      </c>
      <c r="B120" s="13" t="s">
        <v>168</v>
      </c>
      <c r="C120" t="s">
        <v>59</v>
      </c>
      <c r="D120" s="9" t="s">
        <v>287</v>
      </c>
      <c r="E120" s="14">
        <v>137.499555390799</v>
      </c>
    </row>
    <row r="121" spans="1:5" x14ac:dyDescent="0.25">
      <c r="A121" s="13" t="s">
        <v>321</v>
      </c>
      <c r="B121" s="13" t="s">
        <v>106</v>
      </c>
      <c r="C121" t="s">
        <v>59</v>
      </c>
      <c r="D121" s="9" t="s">
        <v>287</v>
      </c>
      <c r="E121" s="14">
        <v>44.444444444446397</v>
      </c>
    </row>
    <row r="122" spans="1:5" x14ac:dyDescent="0.25">
      <c r="A122" s="13" t="s">
        <v>321</v>
      </c>
      <c r="B122" s="13" t="s">
        <v>103</v>
      </c>
      <c r="C122" t="s">
        <v>59</v>
      </c>
      <c r="D122" s="9" t="s">
        <v>287</v>
      </c>
      <c r="E122" s="14">
        <v>151.482796727128</v>
      </c>
    </row>
    <row r="123" spans="1:5" x14ac:dyDescent="0.25">
      <c r="A123" s="13" t="s">
        <v>321</v>
      </c>
      <c r="B123" s="13" t="s">
        <v>168</v>
      </c>
      <c r="C123" t="s">
        <v>59</v>
      </c>
      <c r="D123" s="9" t="s">
        <v>287</v>
      </c>
      <c r="E123" s="14">
        <v>151.48279672712999</v>
      </c>
    </row>
    <row r="124" spans="1:5" x14ac:dyDescent="0.25">
      <c r="A124" s="13" t="s">
        <v>321</v>
      </c>
      <c r="B124" s="13" t="s">
        <v>322</v>
      </c>
      <c r="C124" t="s">
        <v>59</v>
      </c>
      <c r="D124" s="9" t="s">
        <v>287</v>
      </c>
      <c r="E124" s="14">
        <v>100.125000000002</v>
      </c>
    </row>
    <row r="125" spans="1:5" x14ac:dyDescent="0.25">
      <c r="A125" s="13" t="s">
        <v>321</v>
      </c>
      <c r="B125" s="13" t="s">
        <v>323</v>
      </c>
      <c r="C125" t="s">
        <v>59</v>
      </c>
      <c r="D125" s="9" t="s">
        <v>287</v>
      </c>
      <c r="E125" s="14">
        <v>209.94444444452299</v>
      </c>
    </row>
    <row r="126" spans="1:5" x14ac:dyDescent="0.25">
      <c r="A126" s="13" t="s">
        <v>321</v>
      </c>
      <c r="B126" s="13" t="s">
        <v>78</v>
      </c>
      <c r="C126" t="s">
        <v>59</v>
      </c>
      <c r="D126" s="9" t="s">
        <v>287</v>
      </c>
      <c r="E126" s="14">
        <v>27.020833333333002</v>
      </c>
    </row>
    <row r="127" spans="1:5" x14ac:dyDescent="0.25">
      <c r="A127" s="13" t="s">
        <v>321</v>
      </c>
      <c r="B127" s="13" t="s">
        <v>324</v>
      </c>
      <c r="C127" t="s">
        <v>59</v>
      </c>
      <c r="D127" s="9" t="s">
        <v>287</v>
      </c>
      <c r="E127" s="14">
        <v>210.152777777778</v>
      </c>
    </row>
    <row r="128" spans="1:5" x14ac:dyDescent="0.25">
      <c r="A128" s="13" t="s">
        <v>321</v>
      </c>
      <c r="B128" s="13" t="s">
        <v>82</v>
      </c>
      <c r="C128" t="s">
        <v>59</v>
      </c>
      <c r="D128" s="9" t="s">
        <v>287</v>
      </c>
      <c r="E128" s="14">
        <v>32.999999999994102</v>
      </c>
    </row>
    <row r="129" spans="1:5" s="49" customFormat="1" x14ac:dyDescent="0.25">
      <c r="A129" s="51" t="s">
        <v>118</v>
      </c>
      <c r="B129" s="51" t="s">
        <v>168</v>
      </c>
      <c r="C129" s="49" t="s">
        <v>19</v>
      </c>
      <c r="D129" s="52" t="s">
        <v>287</v>
      </c>
      <c r="E129" s="54">
        <v>146.66753265580701</v>
      </c>
    </row>
    <row r="130" spans="1:5" x14ac:dyDescent="0.25">
      <c r="A130" s="13" t="s">
        <v>118</v>
      </c>
      <c r="B130" s="13" t="s">
        <v>168</v>
      </c>
      <c r="C130" t="s">
        <v>19</v>
      </c>
      <c r="D130" s="9" t="s">
        <v>287</v>
      </c>
      <c r="E130" s="14">
        <v>146.559421351395</v>
      </c>
    </row>
    <row r="131" spans="1:5" x14ac:dyDescent="0.25">
      <c r="A131" s="13" t="s">
        <v>118</v>
      </c>
      <c r="B131" s="13" t="s">
        <v>104</v>
      </c>
      <c r="C131" t="s">
        <v>19</v>
      </c>
      <c r="D131" s="9" t="s">
        <v>287</v>
      </c>
      <c r="E131" s="14">
        <v>151.48279672712701</v>
      </c>
    </row>
    <row r="132" spans="1:5" x14ac:dyDescent="0.25">
      <c r="A132" s="13" t="s">
        <v>118</v>
      </c>
      <c r="B132" s="13" t="s">
        <v>137</v>
      </c>
      <c r="C132" t="s">
        <v>19</v>
      </c>
      <c r="D132" s="9" t="s">
        <v>287</v>
      </c>
      <c r="E132" s="14">
        <v>54.499999999999801</v>
      </c>
    </row>
    <row r="133" spans="1:5" x14ac:dyDescent="0.25">
      <c r="A133" s="13" t="s">
        <v>118</v>
      </c>
      <c r="B133" s="13" t="s">
        <v>168</v>
      </c>
      <c r="C133" t="s">
        <v>19</v>
      </c>
      <c r="D133" s="9" t="s">
        <v>287</v>
      </c>
      <c r="E133" s="14">
        <v>151.482796727129</v>
      </c>
    </row>
    <row r="134" spans="1:5" x14ac:dyDescent="0.25">
      <c r="A134" s="13" t="s">
        <v>118</v>
      </c>
      <c r="B134" s="13" t="s">
        <v>325</v>
      </c>
      <c r="C134" t="s">
        <v>19</v>
      </c>
      <c r="D134" s="9" t="s">
        <v>287</v>
      </c>
      <c r="E134" s="14">
        <v>99.166666666666998</v>
      </c>
    </row>
    <row r="135" spans="1:5" x14ac:dyDescent="0.25">
      <c r="A135" s="13" t="s">
        <v>118</v>
      </c>
      <c r="B135" s="13" t="s">
        <v>88</v>
      </c>
      <c r="C135" t="s">
        <v>19</v>
      </c>
      <c r="D135" s="9" t="s">
        <v>287</v>
      </c>
      <c r="E135" s="14">
        <v>953.32784955087504</v>
      </c>
    </row>
    <row r="136" spans="1:5" x14ac:dyDescent="0.25">
      <c r="A136" s="13" t="s">
        <v>118</v>
      </c>
      <c r="B136" s="13" t="s">
        <v>125</v>
      </c>
      <c r="C136" t="s">
        <v>19</v>
      </c>
      <c r="D136" s="9" t="s">
        <v>287</v>
      </c>
      <c r="E136" s="14">
        <v>23.833333333335101</v>
      </c>
    </row>
    <row r="137" spans="1:5" x14ac:dyDescent="0.25">
      <c r="A137" s="13" t="s">
        <v>118</v>
      </c>
      <c r="B137" s="13" t="s">
        <v>128</v>
      </c>
      <c r="C137" t="s">
        <v>19</v>
      </c>
      <c r="D137" s="9" t="s">
        <v>287</v>
      </c>
      <c r="E137" s="14">
        <v>22.749999999998899</v>
      </c>
    </row>
    <row r="138" spans="1:5" x14ac:dyDescent="0.25">
      <c r="A138" s="13" t="s">
        <v>118</v>
      </c>
      <c r="B138" s="13" t="s">
        <v>326</v>
      </c>
      <c r="C138" t="s">
        <v>19</v>
      </c>
      <c r="D138" s="9" t="s">
        <v>287</v>
      </c>
      <c r="E138" s="14">
        <v>218.30931186908001</v>
      </c>
    </row>
    <row r="139" spans="1:5" x14ac:dyDescent="0.25">
      <c r="A139" s="13" t="s">
        <v>118</v>
      </c>
      <c r="B139" s="13" t="s">
        <v>168</v>
      </c>
      <c r="C139" t="s">
        <v>19</v>
      </c>
      <c r="D139" s="9" t="s">
        <v>287</v>
      </c>
      <c r="E139" s="14">
        <v>151.48279672712599</v>
      </c>
    </row>
    <row r="140" spans="1:5" x14ac:dyDescent="0.25">
      <c r="A140" s="13" t="s">
        <v>118</v>
      </c>
      <c r="B140" s="13" t="s">
        <v>327</v>
      </c>
      <c r="C140" t="s">
        <v>19</v>
      </c>
      <c r="D140" s="9" t="s">
        <v>287</v>
      </c>
      <c r="E140" s="14">
        <v>190.97222489509701</v>
      </c>
    </row>
    <row r="141" spans="1:5" s="49" customFormat="1" x14ac:dyDescent="0.25">
      <c r="A141" s="51" t="s">
        <v>328</v>
      </c>
      <c r="B141" s="51" t="s">
        <v>125</v>
      </c>
      <c r="C141" s="49" t="s">
        <v>329</v>
      </c>
      <c r="D141" s="52" t="s">
        <v>287</v>
      </c>
      <c r="E141" s="54">
        <v>31.363364303332901</v>
      </c>
    </row>
    <row r="142" spans="1:5" x14ac:dyDescent="0.25">
      <c r="A142" s="13" t="s">
        <v>328</v>
      </c>
      <c r="B142" s="13" t="s">
        <v>141</v>
      </c>
      <c r="C142" t="s">
        <v>329</v>
      </c>
      <c r="D142" s="9" t="s">
        <v>287</v>
      </c>
      <c r="E142" s="14">
        <v>10.2240371387638</v>
      </c>
    </row>
    <row r="143" spans="1:5" x14ac:dyDescent="0.25">
      <c r="A143" s="13" t="s">
        <v>328</v>
      </c>
      <c r="B143" s="13" t="s">
        <v>198</v>
      </c>
      <c r="C143" t="s">
        <v>329</v>
      </c>
      <c r="D143" s="9" t="s">
        <v>287</v>
      </c>
      <c r="E143" s="14">
        <v>76.941091441170997</v>
      </c>
    </row>
    <row r="144" spans="1:5" x14ac:dyDescent="0.25">
      <c r="A144" s="13" t="s">
        <v>328</v>
      </c>
      <c r="B144" s="13" t="s">
        <v>84</v>
      </c>
      <c r="C144" t="s">
        <v>329</v>
      </c>
      <c r="D144" s="9" t="s">
        <v>287</v>
      </c>
      <c r="E144" s="14">
        <v>93.802440286663696</v>
      </c>
    </row>
    <row r="145" spans="1:5" x14ac:dyDescent="0.25">
      <c r="A145" s="13" t="s">
        <v>328</v>
      </c>
      <c r="B145" s="13" t="s">
        <v>104</v>
      </c>
      <c r="C145" t="s">
        <v>329</v>
      </c>
      <c r="D145" s="9" t="s">
        <v>287</v>
      </c>
      <c r="E145" s="14">
        <v>80.437651115027705</v>
      </c>
    </row>
    <row r="146" spans="1:5" x14ac:dyDescent="0.25">
      <c r="A146" s="13" t="s">
        <v>328</v>
      </c>
      <c r="B146" s="13" t="s">
        <v>103</v>
      </c>
      <c r="C146" t="s">
        <v>329</v>
      </c>
      <c r="D146" s="9" t="s">
        <v>287</v>
      </c>
      <c r="E146" s="14">
        <v>64.978869055210197</v>
      </c>
    </row>
    <row r="147" spans="1:5" x14ac:dyDescent="0.25">
      <c r="A147" s="13" t="s">
        <v>328</v>
      </c>
      <c r="B147" s="13" t="s">
        <v>103</v>
      </c>
      <c r="C147" t="s">
        <v>329</v>
      </c>
      <c r="D147" s="9" t="s">
        <v>287</v>
      </c>
      <c r="E147" s="14">
        <v>80.343145750489398</v>
      </c>
    </row>
    <row r="148" spans="1:5" x14ac:dyDescent="0.25">
      <c r="A148" s="13" t="s">
        <v>328</v>
      </c>
      <c r="B148" s="13" t="s">
        <v>289</v>
      </c>
      <c r="C148" t="s">
        <v>329</v>
      </c>
      <c r="D148" s="9" t="s">
        <v>287</v>
      </c>
      <c r="E148" s="14">
        <v>122.345034184344</v>
      </c>
    </row>
    <row r="149" spans="1:5" x14ac:dyDescent="0.25">
      <c r="A149" s="13" t="s">
        <v>328</v>
      </c>
      <c r="B149" s="13" t="s">
        <v>95</v>
      </c>
      <c r="C149" t="s">
        <v>329</v>
      </c>
      <c r="D149" s="9" t="s">
        <v>287</v>
      </c>
      <c r="E149" s="14">
        <v>86.944444444439199</v>
      </c>
    </row>
    <row r="150" spans="1:5" x14ac:dyDescent="0.25">
      <c r="A150" s="13" t="s">
        <v>328</v>
      </c>
      <c r="B150" s="13" t="s">
        <v>95</v>
      </c>
      <c r="C150" t="s">
        <v>329</v>
      </c>
      <c r="D150" s="9" t="s">
        <v>287</v>
      </c>
      <c r="E150" s="14">
        <v>91.680555555555799</v>
      </c>
    </row>
    <row r="151" spans="1:5" x14ac:dyDescent="0.25">
      <c r="A151" s="13" t="s">
        <v>328</v>
      </c>
      <c r="B151" s="13" t="s">
        <v>95</v>
      </c>
      <c r="C151" t="s">
        <v>329</v>
      </c>
      <c r="D151" s="9" t="s">
        <v>287</v>
      </c>
      <c r="E151" s="14">
        <v>83.564337492762505</v>
      </c>
    </row>
    <row r="152" spans="1:5" x14ac:dyDescent="0.25">
      <c r="A152" s="13" t="s">
        <v>328</v>
      </c>
      <c r="B152" s="13" t="s">
        <v>106</v>
      </c>
      <c r="C152" t="s">
        <v>329</v>
      </c>
      <c r="D152" s="9" t="s">
        <v>287</v>
      </c>
      <c r="E152" s="14">
        <v>72.140222556384401</v>
      </c>
    </row>
    <row r="153" spans="1:5" x14ac:dyDescent="0.25">
      <c r="A153" s="13" t="s">
        <v>328</v>
      </c>
      <c r="B153" s="13" t="s">
        <v>252</v>
      </c>
      <c r="C153" t="s">
        <v>329</v>
      </c>
      <c r="D153" s="9" t="s">
        <v>287</v>
      </c>
      <c r="E153" s="14">
        <v>38.929017795066798</v>
      </c>
    </row>
    <row r="154" spans="1:5" x14ac:dyDescent="0.25">
      <c r="A154" s="13" t="s">
        <v>328</v>
      </c>
      <c r="B154" s="13" t="s">
        <v>105</v>
      </c>
      <c r="C154" t="s">
        <v>329</v>
      </c>
      <c r="D154" s="9" t="s">
        <v>287</v>
      </c>
      <c r="E154" s="14">
        <v>71.014035712206393</v>
      </c>
    </row>
    <row r="155" spans="1:5" x14ac:dyDescent="0.25">
      <c r="A155" s="13" t="s">
        <v>328</v>
      </c>
      <c r="B155" s="13" t="s">
        <v>78</v>
      </c>
      <c r="C155" t="s">
        <v>329</v>
      </c>
      <c r="D155" s="9" t="s">
        <v>287</v>
      </c>
      <c r="E155" s="14">
        <v>49.450905904961097</v>
      </c>
    </row>
    <row r="156" spans="1:5" x14ac:dyDescent="0.25">
      <c r="A156" s="13" t="s">
        <v>328</v>
      </c>
      <c r="B156" s="13" t="s">
        <v>330</v>
      </c>
      <c r="C156" t="s">
        <v>329</v>
      </c>
      <c r="D156" s="9" t="s">
        <v>287</v>
      </c>
      <c r="E156" s="14">
        <v>288.91974069759999</v>
      </c>
    </row>
    <row r="157" spans="1:5" x14ac:dyDescent="0.25">
      <c r="A157" s="13" t="s">
        <v>328</v>
      </c>
      <c r="B157" s="13" t="s">
        <v>331</v>
      </c>
      <c r="C157" t="s">
        <v>329</v>
      </c>
      <c r="D157" s="9" t="s">
        <v>287</v>
      </c>
      <c r="E157" s="14">
        <v>155.31027786866599</v>
      </c>
    </row>
    <row r="158" spans="1:5" x14ac:dyDescent="0.25">
      <c r="A158" s="13" t="s">
        <v>328</v>
      </c>
      <c r="B158" s="13" t="s">
        <v>330</v>
      </c>
      <c r="C158" t="s">
        <v>329</v>
      </c>
      <c r="D158" s="9" t="s">
        <v>287</v>
      </c>
      <c r="E158" s="14">
        <v>256.37607553875102</v>
      </c>
    </row>
    <row r="159" spans="1:5" x14ac:dyDescent="0.25">
      <c r="A159" s="13" t="s">
        <v>328</v>
      </c>
      <c r="B159" s="13" t="s">
        <v>332</v>
      </c>
      <c r="C159" t="s">
        <v>329</v>
      </c>
      <c r="D159" s="9" t="s">
        <v>287</v>
      </c>
      <c r="E159" s="14">
        <v>102.324675002188</v>
      </c>
    </row>
    <row r="160" spans="1:5" x14ac:dyDescent="0.25">
      <c r="A160" s="13" t="s">
        <v>328</v>
      </c>
      <c r="B160" s="13" t="s">
        <v>78</v>
      </c>
      <c r="C160" t="s">
        <v>329</v>
      </c>
      <c r="D160" s="9" t="s">
        <v>287</v>
      </c>
      <c r="E160" s="14">
        <v>58.213670738794598</v>
      </c>
    </row>
    <row r="161" spans="1:5" x14ac:dyDescent="0.25">
      <c r="A161" s="13" t="s">
        <v>328</v>
      </c>
      <c r="B161" s="13" t="s">
        <v>103</v>
      </c>
      <c r="C161" t="s">
        <v>329</v>
      </c>
      <c r="D161" s="9" t="s">
        <v>287</v>
      </c>
      <c r="E161" s="14">
        <v>80.550231590475406</v>
      </c>
    </row>
    <row r="162" spans="1:5" x14ac:dyDescent="0.25">
      <c r="A162" s="13" t="s">
        <v>328</v>
      </c>
      <c r="B162" s="13" t="s">
        <v>103</v>
      </c>
      <c r="C162" t="s">
        <v>329</v>
      </c>
      <c r="D162" s="9" t="s">
        <v>287</v>
      </c>
      <c r="E162" s="14">
        <v>71.884893355794901</v>
      </c>
    </row>
    <row r="163" spans="1:5" x14ac:dyDescent="0.25">
      <c r="A163" s="13" t="s">
        <v>328</v>
      </c>
      <c r="B163" s="13" t="s">
        <v>103</v>
      </c>
      <c r="C163" t="s">
        <v>329</v>
      </c>
      <c r="D163" s="9" t="s">
        <v>287</v>
      </c>
      <c r="E163" s="14">
        <v>141.332022877507</v>
      </c>
    </row>
    <row r="164" spans="1:5" x14ac:dyDescent="0.25">
      <c r="A164" s="13" t="s">
        <v>328</v>
      </c>
      <c r="B164" s="13" t="s">
        <v>103</v>
      </c>
      <c r="C164" t="s">
        <v>329</v>
      </c>
      <c r="D164" s="9" t="s">
        <v>287</v>
      </c>
      <c r="E164" s="14">
        <v>119.81249999996101</v>
      </c>
    </row>
    <row r="165" spans="1:5" x14ac:dyDescent="0.25">
      <c r="A165" s="13" t="s">
        <v>328</v>
      </c>
      <c r="B165" s="13" t="s">
        <v>103</v>
      </c>
      <c r="C165" t="s">
        <v>329</v>
      </c>
      <c r="D165" s="9" t="s">
        <v>287</v>
      </c>
      <c r="E165" s="14">
        <v>135.62229413091899</v>
      </c>
    </row>
    <row r="166" spans="1:5" x14ac:dyDescent="0.25">
      <c r="A166" s="13" t="s">
        <v>328</v>
      </c>
      <c r="B166" s="13" t="s">
        <v>103</v>
      </c>
      <c r="C166" t="s">
        <v>329</v>
      </c>
      <c r="D166" s="9" t="s">
        <v>287</v>
      </c>
      <c r="E166" s="14">
        <v>122.992870944007</v>
      </c>
    </row>
    <row r="167" spans="1:5" x14ac:dyDescent="0.25">
      <c r="A167" s="13" t="s">
        <v>328</v>
      </c>
      <c r="B167" s="13" t="s">
        <v>103</v>
      </c>
      <c r="C167" t="s">
        <v>329</v>
      </c>
      <c r="D167" s="9" t="s">
        <v>287</v>
      </c>
      <c r="E167" s="14">
        <v>128.446180555572</v>
      </c>
    </row>
    <row r="168" spans="1:5" x14ac:dyDescent="0.25">
      <c r="A168" s="13" t="s">
        <v>328</v>
      </c>
      <c r="B168" s="13" t="s">
        <v>218</v>
      </c>
      <c r="C168" t="s">
        <v>329</v>
      </c>
      <c r="D168" s="9" t="s">
        <v>287</v>
      </c>
      <c r="E168" s="14">
        <v>268.54861111110398</v>
      </c>
    </row>
    <row r="169" spans="1:5" s="49" customFormat="1" x14ac:dyDescent="0.25">
      <c r="A169" s="51" t="s">
        <v>120</v>
      </c>
      <c r="B169" s="51" t="s">
        <v>205</v>
      </c>
      <c r="C169" s="49" t="s">
        <v>28</v>
      </c>
      <c r="D169" s="52" t="s">
        <v>287</v>
      </c>
      <c r="E169" s="54">
        <v>19.250000000000899</v>
      </c>
    </row>
    <row r="170" spans="1:5" x14ac:dyDescent="0.25">
      <c r="A170" s="13" t="s">
        <v>120</v>
      </c>
      <c r="B170" s="13" t="s">
        <v>205</v>
      </c>
      <c r="C170" t="s">
        <v>28</v>
      </c>
      <c r="D170" s="9" t="s">
        <v>287</v>
      </c>
      <c r="E170" s="14">
        <v>19.249999999998501</v>
      </c>
    </row>
    <row r="171" spans="1:5" x14ac:dyDescent="0.25">
      <c r="A171" s="13" t="s">
        <v>120</v>
      </c>
      <c r="B171" s="13" t="s">
        <v>333</v>
      </c>
      <c r="C171" t="s">
        <v>28</v>
      </c>
      <c r="D171" s="9" t="s">
        <v>287</v>
      </c>
      <c r="E171" s="14">
        <v>371.99999999999199</v>
      </c>
    </row>
    <row r="172" spans="1:5" s="49" customFormat="1" x14ac:dyDescent="0.25">
      <c r="A172" s="51" t="s">
        <v>124</v>
      </c>
      <c r="B172" s="51" t="s">
        <v>128</v>
      </c>
      <c r="C172" s="49" t="s">
        <v>16</v>
      </c>
      <c r="D172" s="52" t="s">
        <v>287</v>
      </c>
      <c r="E172" s="54">
        <v>550.38888888889301</v>
      </c>
    </row>
    <row r="173" spans="1:5" x14ac:dyDescent="0.25">
      <c r="A173" s="13" t="s">
        <v>124</v>
      </c>
      <c r="B173" s="13" t="s">
        <v>127</v>
      </c>
      <c r="C173" t="s">
        <v>16</v>
      </c>
      <c r="D173" s="9" t="s">
        <v>287</v>
      </c>
      <c r="E173" s="14">
        <v>126.33333333333501</v>
      </c>
    </row>
    <row r="174" spans="1:5" x14ac:dyDescent="0.25">
      <c r="A174" s="13" t="s">
        <v>124</v>
      </c>
      <c r="B174" s="13" t="s">
        <v>128</v>
      </c>
      <c r="C174" t="s">
        <v>16</v>
      </c>
      <c r="D174" s="9" t="s">
        <v>287</v>
      </c>
      <c r="E174" s="14">
        <v>515.01762051822004</v>
      </c>
    </row>
    <row r="175" spans="1:5" x14ac:dyDescent="0.25">
      <c r="A175" s="13" t="s">
        <v>124</v>
      </c>
      <c r="B175" s="13" t="s">
        <v>127</v>
      </c>
      <c r="C175" t="s">
        <v>16</v>
      </c>
      <c r="D175" s="9" t="s">
        <v>287</v>
      </c>
      <c r="E175" s="14">
        <v>69.749999999997499</v>
      </c>
    </row>
    <row r="176" spans="1:5" x14ac:dyDescent="0.25">
      <c r="A176" s="13" t="s">
        <v>124</v>
      </c>
      <c r="B176" s="13" t="s">
        <v>334</v>
      </c>
      <c r="C176" t="s">
        <v>16</v>
      </c>
      <c r="D176" s="9" t="s">
        <v>287</v>
      </c>
      <c r="E176" s="14">
        <v>98.999999999997002</v>
      </c>
    </row>
    <row r="177" spans="1:5" x14ac:dyDescent="0.25">
      <c r="A177" s="13" t="s">
        <v>124</v>
      </c>
      <c r="B177" s="13" t="s">
        <v>128</v>
      </c>
      <c r="C177" t="s">
        <v>16</v>
      </c>
      <c r="D177" s="9" t="s">
        <v>287</v>
      </c>
      <c r="E177" s="14">
        <v>1084.6901093878901</v>
      </c>
    </row>
    <row r="178" spans="1:5" x14ac:dyDescent="0.25">
      <c r="A178" s="13" t="s">
        <v>124</v>
      </c>
      <c r="B178" s="13" t="s">
        <v>127</v>
      </c>
      <c r="C178" t="s">
        <v>16</v>
      </c>
      <c r="D178" s="9" t="s">
        <v>287</v>
      </c>
      <c r="E178" s="14">
        <v>43.353478524603197</v>
      </c>
    </row>
    <row r="179" spans="1:5" x14ac:dyDescent="0.25">
      <c r="A179" s="13" t="s">
        <v>124</v>
      </c>
      <c r="B179" s="13" t="s">
        <v>128</v>
      </c>
      <c r="C179" t="s">
        <v>16</v>
      </c>
      <c r="D179" s="9" t="s">
        <v>287</v>
      </c>
      <c r="E179" s="14">
        <v>78.767702706530997</v>
      </c>
    </row>
    <row r="180" spans="1:5" x14ac:dyDescent="0.25">
      <c r="A180" s="13" t="s">
        <v>124</v>
      </c>
      <c r="B180" s="13" t="s">
        <v>128</v>
      </c>
      <c r="C180" t="s">
        <v>16</v>
      </c>
      <c r="D180" s="9" t="s">
        <v>287</v>
      </c>
      <c r="E180" s="14">
        <v>19.515536026702598</v>
      </c>
    </row>
    <row r="181" spans="1:5" s="49" customFormat="1" x14ac:dyDescent="0.25">
      <c r="A181" s="51" t="s">
        <v>135</v>
      </c>
      <c r="B181" s="51" t="s">
        <v>335</v>
      </c>
      <c r="C181" s="49" t="s">
        <v>73</v>
      </c>
      <c r="D181" s="52" t="s">
        <v>287</v>
      </c>
      <c r="E181" s="54">
        <v>203.15167568236399</v>
      </c>
    </row>
    <row r="182" spans="1:5" x14ac:dyDescent="0.25">
      <c r="A182" s="13" t="s">
        <v>135</v>
      </c>
      <c r="B182" s="13" t="s">
        <v>168</v>
      </c>
      <c r="C182" t="s">
        <v>73</v>
      </c>
      <c r="D182" s="9" t="s">
        <v>287</v>
      </c>
      <c r="E182" s="14">
        <v>125</v>
      </c>
    </row>
    <row r="183" spans="1:5" x14ac:dyDescent="0.25">
      <c r="A183" s="13" t="s">
        <v>135</v>
      </c>
      <c r="B183" s="13" t="s">
        <v>168</v>
      </c>
      <c r="C183" t="s">
        <v>73</v>
      </c>
      <c r="D183" s="9" t="s">
        <v>287</v>
      </c>
      <c r="E183" s="14">
        <v>153.00000000000099</v>
      </c>
    </row>
    <row r="184" spans="1:5" x14ac:dyDescent="0.25">
      <c r="A184" s="13" t="s">
        <v>135</v>
      </c>
      <c r="B184" s="13" t="s">
        <v>103</v>
      </c>
      <c r="C184" t="s">
        <v>73</v>
      </c>
      <c r="D184" s="9" t="s">
        <v>287</v>
      </c>
      <c r="E184" s="14">
        <v>80.654404192150395</v>
      </c>
    </row>
    <row r="185" spans="1:5" x14ac:dyDescent="0.25">
      <c r="A185" s="13" t="s">
        <v>135</v>
      </c>
      <c r="B185" s="13" t="s">
        <v>294</v>
      </c>
      <c r="C185" t="s">
        <v>73</v>
      </c>
      <c r="D185" s="9" t="s">
        <v>287</v>
      </c>
      <c r="E185" s="14">
        <v>124.19423940865001</v>
      </c>
    </row>
    <row r="186" spans="1:5" x14ac:dyDescent="0.25">
      <c r="A186" s="13" t="s">
        <v>135</v>
      </c>
      <c r="B186" s="13" t="s">
        <v>295</v>
      </c>
      <c r="C186" t="s">
        <v>73</v>
      </c>
      <c r="D186" s="9" t="s">
        <v>287</v>
      </c>
      <c r="E186" s="14">
        <v>151.99771243515099</v>
      </c>
    </row>
    <row r="187" spans="1:5" x14ac:dyDescent="0.25">
      <c r="A187" s="13" t="s">
        <v>135</v>
      </c>
      <c r="B187" s="13" t="s">
        <v>297</v>
      </c>
      <c r="C187" t="s">
        <v>73</v>
      </c>
      <c r="D187" s="9" t="s">
        <v>287</v>
      </c>
      <c r="E187" s="14">
        <v>217.863173092501</v>
      </c>
    </row>
    <row r="188" spans="1:5" x14ac:dyDescent="0.25">
      <c r="A188" s="13" t="s">
        <v>135</v>
      </c>
      <c r="B188" s="13" t="s">
        <v>298</v>
      </c>
      <c r="C188" t="s">
        <v>73</v>
      </c>
      <c r="D188" s="9" t="s">
        <v>287</v>
      </c>
      <c r="E188" s="14">
        <v>151.302083333327</v>
      </c>
    </row>
    <row r="189" spans="1:5" x14ac:dyDescent="0.25">
      <c r="A189" s="13" t="s">
        <v>135</v>
      </c>
      <c r="B189" s="13" t="s">
        <v>103</v>
      </c>
      <c r="C189" t="s">
        <v>73</v>
      </c>
      <c r="D189" s="9" t="s">
        <v>287</v>
      </c>
      <c r="E189" s="14">
        <v>104.25</v>
      </c>
    </row>
    <row r="190" spans="1:5" x14ac:dyDescent="0.25">
      <c r="A190" s="13" t="s">
        <v>135</v>
      </c>
      <c r="B190" s="13" t="s">
        <v>103</v>
      </c>
      <c r="C190" t="s">
        <v>73</v>
      </c>
      <c r="D190" s="9" t="s">
        <v>287</v>
      </c>
      <c r="E190" s="14">
        <v>66.930555555556694</v>
      </c>
    </row>
    <row r="191" spans="1:5" x14ac:dyDescent="0.25">
      <c r="A191" s="13" t="s">
        <v>135</v>
      </c>
      <c r="B191" s="13" t="s">
        <v>218</v>
      </c>
      <c r="C191" t="s">
        <v>73</v>
      </c>
      <c r="D191" s="9" t="s">
        <v>287</v>
      </c>
      <c r="E191" s="14">
        <v>193.62155450652901</v>
      </c>
    </row>
    <row r="192" spans="1:5" x14ac:dyDescent="0.25">
      <c r="A192" s="13" t="s">
        <v>135</v>
      </c>
      <c r="B192" s="13" t="s">
        <v>103</v>
      </c>
      <c r="C192" t="s">
        <v>73</v>
      </c>
      <c r="D192" s="9" t="s">
        <v>287</v>
      </c>
      <c r="E192" s="14">
        <v>75.1442549109954</v>
      </c>
    </row>
    <row r="193" spans="1:5" x14ac:dyDescent="0.25">
      <c r="A193" s="13" t="s">
        <v>135</v>
      </c>
      <c r="B193" s="13" t="s">
        <v>306</v>
      </c>
      <c r="C193" t="s">
        <v>73</v>
      </c>
      <c r="D193" s="9" t="s">
        <v>287</v>
      </c>
      <c r="E193" s="14">
        <v>144.308286381004</v>
      </c>
    </row>
    <row r="194" spans="1:5" x14ac:dyDescent="0.25">
      <c r="A194" s="13" t="s">
        <v>135</v>
      </c>
      <c r="B194" s="13" t="s">
        <v>290</v>
      </c>
      <c r="C194" t="s">
        <v>73</v>
      </c>
      <c r="D194" s="9" t="s">
        <v>287</v>
      </c>
      <c r="E194" s="14">
        <v>29.683253212158402</v>
      </c>
    </row>
    <row r="195" spans="1:5" x14ac:dyDescent="0.25">
      <c r="A195" s="13" t="s">
        <v>135</v>
      </c>
      <c r="B195" s="13" t="s">
        <v>304</v>
      </c>
      <c r="C195" t="s">
        <v>73</v>
      </c>
      <c r="D195" s="9" t="s">
        <v>287</v>
      </c>
      <c r="E195" s="14">
        <v>144.308286381003</v>
      </c>
    </row>
    <row r="196" spans="1:5" x14ac:dyDescent="0.25">
      <c r="A196" s="13" t="s">
        <v>135</v>
      </c>
      <c r="B196" s="13" t="s">
        <v>289</v>
      </c>
      <c r="C196" t="s">
        <v>73</v>
      </c>
      <c r="D196" s="9" t="s">
        <v>287</v>
      </c>
      <c r="E196" s="14">
        <v>99.166666666666998</v>
      </c>
    </row>
    <row r="197" spans="1:5" x14ac:dyDescent="0.25">
      <c r="A197" s="13" t="s">
        <v>135</v>
      </c>
      <c r="B197" s="13" t="s">
        <v>88</v>
      </c>
      <c r="C197" t="s">
        <v>73</v>
      </c>
      <c r="D197" s="9" t="s">
        <v>287</v>
      </c>
      <c r="E197" s="14">
        <v>792.26250543117703</v>
      </c>
    </row>
    <row r="198" spans="1:5" x14ac:dyDescent="0.25">
      <c r="A198" s="13" t="s">
        <v>135</v>
      </c>
      <c r="B198" s="13" t="s">
        <v>299</v>
      </c>
      <c r="C198" t="s">
        <v>73</v>
      </c>
      <c r="D198" s="9" t="s">
        <v>287</v>
      </c>
      <c r="E198" s="14">
        <v>202.628992536076</v>
      </c>
    </row>
    <row r="199" spans="1:5" x14ac:dyDescent="0.25">
      <c r="A199" s="13" t="s">
        <v>135</v>
      </c>
      <c r="B199" s="13" t="s">
        <v>106</v>
      </c>
      <c r="C199" t="s">
        <v>73</v>
      </c>
      <c r="D199" s="9" t="s">
        <v>287</v>
      </c>
      <c r="E199" s="14">
        <v>78.553523553791393</v>
      </c>
    </row>
    <row r="200" spans="1:5" s="49" customFormat="1" x14ac:dyDescent="0.25">
      <c r="A200" s="51" t="s">
        <v>136</v>
      </c>
      <c r="B200" s="51" t="s">
        <v>137</v>
      </c>
      <c r="C200" s="49" t="s">
        <v>17</v>
      </c>
      <c r="D200" s="52" t="s">
        <v>287</v>
      </c>
      <c r="E200" s="54">
        <v>49.549515671028097</v>
      </c>
    </row>
    <row r="201" spans="1:5" x14ac:dyDescent="0.25">
      <c r="A201" s="13" t="s">
        <v>136</v>
      </c>
      <c r="B201" s="13" t="s">
        <v>137</v>
      </c>
      <c r="C201" t="s">
        <v>17</v>
      </c>
      <c r="D201" s="9" t="s">
        <v>287</v>
      </c>
      <c r="E201" s="14">
        <v>49.325520833331602</v>
      </c>
    </row>
    <row r="202" spans="1:5" x14ac:dyDescent="0.25">
      <c r="A202" s="13" t="s">
        <v>136</v>
      </c>
      <c r="B202" s="13" t="s">
        <v>137</v>
      </c>
      <c r="C202" t="s">
        <v>17</v>
      </c>
      <c r="D202" s="9" t="s">
        <v>287</v>
      </c>
      <c r="E202" s="14">
        <v>7.8021054314437501</v>
      </c>
    </row>
    <row r="203" spans="1:5" x14ac:dyDescent="0.25">
      <c r="A203" s="13" t="s">
        <v>136</v>
      </c>
      <c r="B203" s="13" t="s">
        <v>137</v>
      </c>
      <c r="C203" t="s">
        <v>17</v>
      </c>
      <c r="D203" s="9" t="s">
        <v>287</v>
      </c>
      <c r="E203" s="14">
        <v>19.125000000002501</v>
      </c>
    </row>
    <row r="204" spans="1:5" x14ac:dyDescent="0.25">
      <c r="A204" s="13" t="s">
        <v>136</v>
      </c>
      <c r="B204" s="13" t="s">
        <v>137</v>
      </c>
      <c r="C204" t="s">
        <v>17</v>
      </c>
      <c r="D204" s="9" t="s">
        <v>287</v>
      </c>
      <c r="E204" s="14">
        <v>28.4375000000041</v>
      </c>
    </row>
    <row r="205" spans="1:5" x14ac:dyDescent="0.25">
      <c r="A205" s="13" t="s">
        <v>136</v>
      </c>
      <c r="B205" s="13" t="s">
        <v>98</v>
      </c>
      <c r="C205" t="s">
        <v>17</v>
      </c>
      <c r="D205" s="9" t="s">
        <v>287</v>
      </c>
      <c r="E205" s="14">
        <v>167.76385625609001</v>
      </c>
    </row>
    <row r="206" spans="1:5" x14ac:dyDescent="0.25">
      <c r="A206" s="13" t="s">
        <v>136</v>
      </c>
      <c r="B206" s="13" t="s">
        <v>231</v>
      </c>
      <c r="C206" t="s">
        <v>17</v>
      </c>
      <c r="D206" s="9" t="s">
        <v>287</v>
      </c>
      <c r="E206" s="14">
        <v>158.73039683120501</v>
      </c>
    </row>
    <row r="207" spans="1:5" x14ac:dyDescent="0.25">
      <c r="A207" s="13" t="s">
        <v>136</v>
      </c>
      <c r="B207" s="13" t="s">
        <v>119</v>
      </c>
      <c r="C207" t="s">
        <v>17</v>
      </c>
      <c r="D207" s="9" t="s">
        <v>287</v>
      </c>
      <c r="E207" s="14">
        <v>224.17062492226901</v>
      </c>
    </row>
    <row r="208" spans="1:5" x14ac:dyDescent="0.25">
      <c r="A208" s="13" t="s">
        <v>136</v>
      </c>
      <c r="B208" s="13" t="s">
        <v>78</v>
      </c>
      <c r="C208" t="s">
        <v>17</v>
      </c>
      <c r="D208" s="9" t="s">
        <v>287</v>
      </c>
      <c r="E208" s="14">
        <v>357.93214530068201</v>
      </c>
    </row>
    <row r="209" spans="1:5" x14ac:dyDescent="0.25">
      <c r="A209" s="13" t="s">
        <v>136</v>
      </c>
      <c r="B209" s="13" t="s">
        <v>336</v>
      </c>
      <c r="C209" t="s">
        <v>17</v>
      </c>
      <c r="D209" s="9" t="s">
        <v>287</v>
      </c>
      <c r="E209" s="14">
        <v>642.05745794582799</v>
      </c>
    </row>
    <row r="210" spans="1:5" x14ac:dyDescent="0.25">
      <c r="A210" s="13" t="s">
        <v>136</v>
      </c>
      <c r="B210" s="13" t="s">
        <v>103</v>
      </c>
      <c r="C210" t="s">
        <v>17</v>
      </c>
      <c r="D210" s="9" t="s">
        <v>287</v>
      </c>
      <c r="E210" s="14">
        <v>141.75000000000301</v>
      </c>
    </row>
    <row r="211" spans="1:5" x14ac:dyDescent="0.25">
      <c r="A211" s="13" t="s">
        <v>136</v>
      </c>
      <c r="B211" s="13" t="s">
        <v>104</v>
      </c>
      <c r="C211" t="s">
        <v>17</v>
      </c>
      <c r="D211" s="9" t="s">
        <v>287</v>
      </c>
      <c r="E211" s="14">
        <v>200.516958840077</v>
      </c>
    </row>
    <row r="212" spans="1:5" x14ac:dyDescent="0.25">
      <c r="A212" s="13" t="s">
        <v>136</v>
      </c>
      <c r="B212" s="13" t="s">
        <v>165</v>
      </c>
      <c r="C212" t="s">
        <v>17</v>
      </c>
      <c r="D212" s="9" t="s">
        <v>287</v>
      </c>
      <c r="E212" s="14">
        <v>293.73304115992102</v>
      </c>
    </row>
    <row r="213" spans="1:5" x14ac:dyDescent="0.25">
      <c r="A213" s="13" t="s">
        <v>136</v>
      </c>
      <c r="B213" s="13" t="s">
        <v>317</v>
      </c>
      <c r="C213" t="s">
        <v>17</v>
      </c>
      <c r="D213" s="9" t="s">
        <v>287</v>
      </c>
      <c r="E213" s="14">
        <v>193.75</v>
      </c>
    </row>
    <row r="214" spans="1:5" x14ac:dyDescent="0.25">
      <c r="A214" s="13" t="s">
        <v>136</v>
      </c>
      <c r="B214" s="13" t="s">
        <v>99</v>
      </c>
      <c r="C214" t="s">
        <v>17</v>
      </c>
      <c r="D214" s="9" t="s">
        <v>287</v>
      </c>
      <c r="E214" s="14">
        <v>154.76039675347701</v>
      </c>
    </row>
    <row r="215" spans="1:5" x14ac:dyDescent="0.25">
      <c r="A215" s="13" t="s">
        <v>136</v>
      </c>
      <c r="B215" s="13" t="s">
        <v>231</v>
      </c>
      <c r="C215" t="s">
        <v>17</v>
      </c>
      <c r="D215" s="9" t="s">
        <v>287</v>
      </c>
      <c r="E215" s="14">
        <v>186.239603246515</v>
      </c>
    </row>
    <row r="216" spans="1:5" x14ac:dyDescent="0.25">
      <c r="A216" s="13" t="s">
        <v>136</v>
      </c>
      <c r="B216" s="13" t="s">
        <v>103</v>
      </c>
      <c r="C216" t="s">
        <v>17</v>
      </c>
      <c r="D216" s="9" t="s">
        <v>287</v>
      </c>
      <c r="E216" s="14">
        <v>180.04770013500101</v>
      </c>
    </row>
    <row r="217" spans="1:5" x14ac:dyDescent="0.25">
      <c r="A217" s="13" t="s">
        <v>136</v>
      </c>
      <c r="B217" s="13" t="s">
        <v>88</v>
      </c>
      <c r="C217" t="s">
        <v>17</v>
      </c>
      <c r="D217" s="9" t="s">
        <v>287</v>
      </c>
      <c r="E217" s="14">
        <v>893.09375000003695</v>
      </c>
    </row>
    <row r="218" spans="1:5" s="49" customFormat="1" x14ac:dyDescent="0.25">
      <c r="A218" s="51" t="s">
        <v>140</v>
      </c>
      <c r="B218" s="51" t="s">
        <v>252</v>
      </c>
      <c r="C218" s="49" t="s">
        <v>15</v>
      </c>
      <c r="D218" s="52" t="s">
        <v>287</v>
      </c>
      <c r="E218" s="54">
        <v>12.375000000007701</v>
      </c>
    </row>
    <row r="219" spans="1:5" x14ac:dyDescent="0.25">
      <c r="A219" s="13" t="s">
        <v>140</v>
      </c>
      <c r="B219" s="13" t="s">
        <v>252</v>
      </c>
      <c r="C219" t="s">
        <v>15</v>
      </c>
      <c r="D219" s="9" t="s">
        <v>287</v>
      </c>
      <c r="E219" s="14">
        <v>14.0000000000007</v>
      </c>
    </row>
    <row r="220" spans="1:5" x14ac:dyDescent="0.25">
      <c r="A220" s="13" t="s">
        <v>140</v>
      </c>
      <c r="B220" s="13" t="s">
        <v>252</v>
      </c>
      <c r="C220" t="s">
        <v>15</v>
      </c>
      <c r="D220" s="9" t="s">
        <v>287</v>
      </c>
      <c r="E220" s="14">
        <v>17.5550929069055</v>
      </c>
    </row>
    <row r="221" spans="1:5" s="49" customFormat="1" x14ac:dyDescent="0.25">
      <c r="A221" s="51" t="s">
        <v>255</v>
      </c>
      <c r="B221" s="51" t="s">
        <v>103</v>
      </c>
      <c r="C221" s="49" t="s">
        <v>257</v>
      </c>
      <c r="D221" s="52" t="s">
        <v>287</v>
      </c>
      <c r="E221" s="54">
        <v>230.65419900431101</v>
      </c>
    </row>
    <row r="222" spans="1:5" s="49" customFormat="1" x14ac:dyDescent="0.25">
      <c r="A222" s="51" t="s">
        <v>146</v>
      </c>
      <c r="B222" s="51" t="s">
        <v>137</v>
      </c>
      <c r="C222" s="49" t="s">
        <v>60</v>
      </c>
      <c r="D222" s="52" t="s">
        <v>287</v>
      </c>
      <c r="E222" s="54">
        <v>58.8433284003343</v>
      </c>
    </row>
    <row r="223" spans="1:5" x14ac:dyDescent="0.25">
      <c r="A223" s="13" t="s">
        <v>146</v>
      </c>
      <c r="B223" s="13" t="s">
        <v>141</v>
      </c>
      <c r="C223" t="s">
        <v>60</v>
      </c>
      <c r="D223" s="9" t="s">
        <v>287</v>
      </c>
      <c r="E223" s="14">
        <v>11.623405967707701</v>
      </c>
    </row>
    <row r="224" spans="1:5" x14ac:dyDescent="0.25">
      <c r="A224" s="13" t="s">
        <v>146</v>
      </c>
      <c r="B224" s="13" t="s">
        <v>196</v>
      </c>
      <c r="C224" t="s">
        <v>60</v>
      </c>
      <c r="D224" s="9" t="s">
        <v>287</v>
      </c>
      <c r="E224" s="14">
        <v>3586.6158183328598</v>
      </c>
    </row>
    <row r="225" spans="1:5" x14ac:dyDescent="0.25">
      <c r="A225" s="13" t="s">
        <v>146</v>
      </c>
      <c r="B225" s="13" t="s">
        <v>106</v>
      </c>
      <c r="C225" t="s">
        <v>60</v>
      </c>
      <c r="D225" s="9" t="s">
        <v>287</v>
      </c>
      <c r="E225" s="14">
        <v>105.767361111179</v>
      </c>
    </row>
    <row r="226" spans="1:5" x14ac:dyDescent="0.25">
      <c r="A226" s="13" t="s">
        <v>146</v>
      </c>
      <c r="B226" s="13" t="s">
        <v>218</v>
      </c>
      <c r="C226" t="s">
        <v>60</v>
      </c>
      <c r="D226" s="9" t="s">
        <v>287</v>
      </c>
      <c r="E226" s="14">
        <v>172.23354286848601</v>
      </c>
    </row>
    <row r="227" spans="1:5" x14ac:dyDescent="0.25">
      <c r="A227" s="13" t="s">
        <v>146</v>
      </c>
      <c r="B227" s="13" t="s">
        <v>103</v>
      </c>
      <c r="C227" t="s">
        <v>60</v>
      </c>
      <c r="D227" s="9" t="s">
        <v>287</v>
      </c>
      <c r="E227" s="14">
        <v>168.046476022023</v>
      </c>
    </row>
    <row r="228" spans="1:5" x14ac:dyDescent="0.25">
      <c r="A228" s="13" t="s">
        <v>146</v>
      </c>
      <c r="B228" s="13" t="s">
        <v>280</v>
      </c>
      <c r="C228" t="s">
        <v>60</v>
      </c>
      <c r="D228" s="9" t="s">
        <v>287</v>
      </c>
      <c r="E228" s="14">
        <v>209.45721266232701</v>
      </c>
    </row>
    <row r="229" spans="1:5" x14ac:dyDescent="0.25">
      <c r="A229" s="13" t="s">
        <v>146</v>
      </c>
      <c r="B229" s="13" t="s">
        <v>106</v>
      </c>
      <c r="C229" t="s">
        <v>60</v>
      </c>
      <c r="D229" s="9" t="s">
        <v>287</v>
      </c>
      <c r="E229" s="14">
        <v>68.165183170779201</v>
      </c>
    </row>
    <row r="230" spans="1:5" x14ac:dyDescent="0.25">
      <c r="A230" s="13" t="s">
        <v>146</v>
      </c>
      <c r="B230" s="13" t="s">
        <v>216</v>
      </c>
      <c r="C230" t="s">
        <v>60</v>
      </c>
      <c r="D230" s="9" t="s">
        <v>287</v>
      </c>
      <c r="E230" s="14">
        <v>149.02733935735</v>
      </c>
    </row>
    <row r="231" spans="1:5" s="49" customFormat="1" x14ac:dyDescent="0.25">
      <c r="A231" s="51" t="s">
        <v>269</v>
      </c>
      <c r="B231" s="51" t="s">
        <v>337</v>
      </c>
      <c r="C231" s="49" t="s">
        <v>43</v>
      </c>
      <c r="D231" s="52" t="s">
        <v>287</v>
      </c>
      <c r="E231" s="54">
        <v>153.81297180553801</v>
      </c>
    </row>
    <row r="232" spans="1:5" x14ac:dyDescent="0.25">
      <c r="A232" s="13" t="s">
        <v>269</v>
      </c>
      <c r="B232" s="13" t="s">
        <v>337</v>
      </c>
      <c r="C232" t="s">
        <v>43</v>
      </c>
      <c r="D232" s="9" t="s">
        <v>287</v>
      </c>
      <c r="E232" s="14">
        <v>287.59731944463903</v>
      </c>
    </row>
    <row r="233" spans="1:5" s="49" customFormat="1" x14ac:dyDescent="0.25">
      <c r="A233" s="51" t="s">
        <v>273</v>
      </c>
      <c r="B233" s="51" t="s">
        <v>103</v>
      </c>
      <c r="C233" s="49" t="s">
        <v>41</v>
      </c>
      <c r="D233" s="52" t="s">
        <v>287</v>
      </c>
      <c r="E233" s="54">
        <v>101.926238659194</v>
      </c>
    </row>
    <row r="234" spans="1:5" x14ac:dyDescent="0.25">
      <c r="A234" s="13" t="s">
        <v>273</v>
      </c>
      <c r="B234" s="13" t="s">
        <v>338</v>
      </c>
      <c r="C234" t="s">
        <v>41</v>
      </c>
      <c r="D234" s="9" t="s">
        <v>287</v>
      </c>
      <c r="E234" s="14">
        <v>402.97099375169802</v>
      </c>
    </row>
    <row r="235" spans="1:5" s="49" customFormat="1" x14ac:dyDescent="0.25">
      <c r="A235" s="51" t="s">
        <v>339</v>
      </c>
      <c r="B235" s="51" t="s">
        <v>103</v>
      </c>
      <c r="C235" s="49" t="s">
        <v>72</v>
      </c>
      <c r="D235" s="52" t="s">
        <v>287</v>
      </c>
      <c r="E235" s="54">
        <v>402.59902663846299</v>
      </c>
    </row>
    <row r="236" spans="1:5" s="49" customFormat="1" x14ac:dyDescent="0.25">
      <c r="A236" s="51" t="s">
        <v>282</v>
      </c>
      <c r="B236" s="51" t="s">
        <v>340</v>
      </c>
      <c r="C236" s="49" t="s">
        <v>153</v>
      </c>
      <c r="D236" s="52" t="s">
        <v>287</v>
      </c>
      <c r="E236" s="54">
        <v>5178.8762967359798</v>
      </c>
    </row>
    <row r="237" spans="1:5" x14ac:dyDescent="0.25">
      <c r="A237" s="13" t="s">
        <v>282</v>
      </c>
      <c r="B237" s="13" t="s">
        <v>340</v>
      </c>
      <c r="C237" t="s">
        <v>153</v>
      </c>
      <c r="D237" s="9" t="s">
        <v>287</v>
      </c>
      <c r="E237" s="14">
        <v>3747.4259722880402</v>
      </c>
    </row>
    <row r="238" spans="1:5" x14ac:dyDescent="0.25">
      <c r="A238" s="13" t="s">
        <v>152</v>
      </c>
      <c r="B238" s="13" t="s">
        <v>88</v>
      </c>
      <c r="C238" t="s">
        <v>153</v>
      </c>
      <c r="D238" s="9" t="s">
        <v>287</v>
      </c>
      <c r="E238" s="14">
        <v>864.80771972610296</v>
      </c>
    </row>
    <row r="239" spans="1:5" x14ac:dyDescent="0.25">
      <c r="A239" s="13" t="s">
        <v>152</v>
      </c>
      <c r="B239" s="13" t="s">
        <v>285</v>
      </c>
      <c r="C239" t="s">
        <v>153</v>
      </c>
      <c r="D239" s="9" t="s">
        <v>287</v>
      </c>
      <c r="E239" s="14">
        <v>42.000000000000497</v>
      </c>
    </row>
    <row r="240" spans="1:5" x14ac:dyDescent="0.25">
      <c r="A240" s="13" t="s">
        <v>152</v>
      </c>
      <c r="B240" s="13" t="s">
        <v>285</v>
      </c>
      <c r="C240" t="s">
        <v>153</v>
      </c>
      <c r="D240" s="9" t="s">
        <v>287</v>
      </c>
      <c r="E240" s="14">
        <v>40.975141122108397</v>
      </c>
    </row>
    <row r="241" spans="1:5" x14ac:dyDescent="0.25">
      <c r="A241" s="13" t="s">
        <v>152</v>
      </c>
      <c r="B241" s="13" t="s">
        <v>285</v>
      </c>
      <c r="C241" t="s">
        <v>153</v>
      </c>
      <c r="D241" s="9" t="s">
        <v>287</v>
      </c>
      <c r="E241" s="14">
        <v>34.446899271735099</v>
      </c>
    </row>
    <row r="242" spans="1:5" x14ac:dyDescent="0.25">
      <c r="A242" s="13" t="s">
        <v>152</v>
      </c>
      <c r="B242" s="13" t="s">
        <v>285</v>
      </c>
      <c r="C242" t="s">
        <v>153</v>
      </c>
      <c r="D242" s="9" t="s">
        <v>287</v>
      </c>
      <c r="E242" s="14">
        <v>25.874999999999901</v>
      </c>
    </row>
    <row r="243" spans="1:5" x14ac:dyDescent="0.25">
      <c r="A243" s="13" t="s">
        <v>152</v>
      </c>
      <c r="B243" s="13" t="s">
        <v>285</v>
      </c>
      <c r="C243" t="s">
        <v>153</v>
      </c>
      <c r="D243" s="9" t="s">
        <v>287</v>
      </c>
      <c r="E243" s="14">
        <v>35.200282244217703</v>
      </c>
    </row>
    <row r="244" spans="1:5" x14ac:dyDescent="0.25">
      <c r="A244" s="13" t="s">
        <v>152</v>
      </c>
      <c r="B244" s="13" t="s">
        <v>88</v>
      </c>
      <c r="C244" t="s">
        <v>153</v>
      </c>
      <c r="D244" s="9" t="s">
        <v>287</v>
      </c>
      <c r="E244" s="14">
        <v>2280.0545097127301</v>
      </c>
    </row>
    <row r="245" spans="1:5" x14ac:dyDescent="0.25">
      <c r="A245" s="13" t="s">
        <v>152</v>
      </c>
      <c r="B245" s="13" t="s">
        <v>88</v>
      </c>
      <c r="C245" t="s">
        <v>153</v>
      </c>
      <c r="D245" s="9" t="s">
        <v>287</v>
      </c>
      <c r="E245" s="14">
        <v>1789.9752276894501</v>
      </c>
    </row>
    <row r="246" spans="1:5" x14ac:dyDescent="0.25">
      <c r="A246" s="13" t="s">
        <v>152</v>
      </c>
      <c r="B246" s="13" t="s">
        <v>88</v>
      </c>
      <c r="C246" t="s">
        <v>153</v>
      </c>
      <c r="D246" s="9" t="s">
        <v>287</v>
      </c>
      <c r="E246" s="14">
        <v>4190.4048837953496</v>
      </c>
    </row>
    <row r="247" spans="1:5" x14ac:dyDescent="0.25">
      <c r="A247" s="13" t="s">
        <v>152</v>
      </c>
      <c r="B247" s="13" t="s">
        <v>88</v>
      </c>
      <c r="C247" t="s">
        <v>153</v>
      </c>
      <c r="D247" s="9" t="s">
        <v>287</v>
      </c>
      <c r="E247" s="14">
        <v>751.40043930995398</v>
      </c>
    </row>
    <row r="248" spans="1:5" x14ac:dyDescent="0.25">
      <c r="A248" s="13" t="s">
        <v>152</v>
      </c>
      <c r="B248" s="13" t="s">
        <v>88</v>
      </c>
      <c r="C248" t="s">
        <v>153</v>
      </c>
      <c r="D248" s="9" t="s">
        <v>287</v>
      </c>
      <c r="E248" s="14">
        <v>786.79794003032498</v>
      </c>
    </row>
    <row r="249" spans="1:5" x14ac:dyDescent="0.25">
      <c r="A249" s="13" t="s">
        <v>152</v>
      </c>
      <c r="B249" s="13" t="s">
        <v>83</v>
      </c>
      <c r="C249" t="s">
        <v>153</v>
      </c>
      <c r="D249" s="9" t="s">
        <v>287</v>
      </c>
      <c r="E249" s="14">
        <v>123.181431775926</v>
      </c>
    </row>
    <row r="250" spans="1:5" x14ac:dyDescent="0.25">
      <c r="A250" s="13" t="s">
        <v>152</v>
      </c>
      <c r="B250" s="13" t="s">
        <v>82</v>
      </c>
      <c r="C250" t="s">
        <v>153</v>
      </c>
      <c r="D250" s="9" t="s">
        <v>287</v>
      </c>
      <c r="E250" s="14">
        <v>105.61328834370001</v>
      </c>
    </row>
    <row r="251" spans="1:5" x14ac:dyDescent="0.25">
      <c r="A251" s="13" t="s">
        <v>152</v>
      </c>
      <c r="B251" s="13" t="s">
        <v>88</v>
      </c>
      <c r="C251" t="s">
        <v>153</v>
      </c>
      <c r="D251" s="9" t="s">
        <v>287</v>
      </c>
      <c r="E251" s="14">
        <v>192.06131935861001</v>
      </c>
    </row>
    <row r="252" spans="1:5" x14ac:dyDescent="0.25">
      <c r="A252" s="13" t="s">
        <v>152</v>
      </c>
      <c r="B252" s="13" t="s">
        <v>106</v>
      </c>
      <c r="C252" t="s">
        <v>153</v>
      </c>
      <c r="D252" s="9" t="s">
        <v>287</v>
      </c>
      <c r="E252" s="14">
        <v>156.099540592745</v>
      </c>
    </row>
    <row r="253" spans="1:5" x14ac:dyDescent="0.25">
      <c r="A253" s="13" t="s">
        <v>152</v>
      </c>
      <c r="B253" s="13" t="s">
        <v>106</v>
      </c>
      <c r="C253" t="s">
        <v>153</v>
      </c>
      <c r="D253" s="9" t="s">
        <v>287</v>
      </c>
      <c r="E253" s="14">
        <v>133.05952254902701</v>
      </c>
    </row>
    <row r="254" spans="1:5" x14ac:dyDescent="0.25">
      <c r="A254" s="13" t="s">
        <v>152</v>
      </c>
      <c r="B254" s="13" t="s">
        <v>88</v>
      </c>
      <c r="C254" t="s">
        <v>153</v>
      </c>
      <c r="D254" s="9" t="s">
        <v>287</v>
      </c>
      <c r="E254" s="14">
        <v>284.61859773931002</v>
      </c>
    </row>
    <row r="255" spans="1:5" x14ac:dyDescent="0.25">
      <c r="A255" s="13" t="s">
        <v>152</v>
      </c>
      <c r="B255" s="13" t="s">
        <v>88</v>
      </c>
      <c r="C255" t="s">
        <v>153</v>
      </c>
      <c r="D255" s="9" t="s">
        <v>287</v>
      </c>
      <c r="E255" s="14">
        <v>1390.39767424043</v>
      </c>
    </row>
    <row r="256" spans="1:5" x14ac:dyDescent="0.25">
      <c r="A256" s="13" t="s">
        <v>152</v>
      </c>
      <c r="B256" s="13" t="s">
        <v>88</v>
      </c>
      <c r="C256" t="s">
        <v>153</v>
      </c>
      <c r="D256" s="9" t="s">
        <v>287</v>
      </c>
      <c r="E256" s="14">
        <v>314.782525412138</v>
      </c>
    </row>
    <row r="257" spans="1:5" s="49" customFormat="1" x14ac:dyDescent="0.25">
      <c r="A257" s="51" t="s">
        <v>154</v>
      </c>
      <c r="B257" s="51" t="s">
        <v>155</v>
      </c>
      <c r="C257" s="49" t="s">
        <v>154</v>
      </c>
      <c r="D257" s="52" t="s">
        <v>287</v>
      </c>
      <c r="E257" s="54">
        <v>346.39833524754999</v>
      </c>
    </row>
    <row r="258" spans="1:5" x14ac:dyDescent="0.25">
      <c r="A258" s="13" t="s">
        <v>154</v>
      </c>
      <c r="B258" s="13" t="s">
        <v>155</v>
      </c>
      <c r="C258" t="s">
        <v>154</v>
      </c>
      <c r="D258" s="9" t="s">
        <v>287</v>
      </c>
      <c r="E258" s="14">
        <v>316.062499999995</v>
      </c>
    </row>
    <row r="259" spans="1:5" x14ac:dyDescent="0.25">
      <c r="A259" s="13" t="s">
        <v>154</v>
      </c>
      <c r="B259" s="13" t="s">
        <v>155</v>
      </c>
      <c r="C259" t="s">
        <v>154</v>
      </c>
      <c r="D259" s="9" t="s">
        <v>287</v>
      </c>
      <c r="E259" s="14">
        <v>118.920108394026</v>
      </c>
    </row>
    <row r="260" spans="1:5" x14ac:dyDescent="0.25">
      <c r="A260" s="13" t="s">
        <v>154</v>
      </c>
      <c r="B260" s="13" t="s">
        <v>155</v>
      </c>
      <c r="C260" t="s">
        <v>154</v>
      </c>
      <c r="D260" s="9" t="s">
        <v>287</v>
      </c>
      <c r="E260" s="14">
        <v>384.55927691602301</v>
      </c>
    </row>
    <row r="261" spans="1:5" x14ac:dyDescent="0.25">
      <c r="A261" s="13" t="s">
        <v>154</v>
      </c>
      <c r="B261" s="13" t="s">
        <v>155</v>
      </c>
      <c r="C261" t="s">
        <v>154</v>
      </c>
      <c r="D261" s="9" t="s">
        <v>287</v>
      </c>
      <c r="E261" s="14">
        <v>143.999999999995</v>
      </c>
    </row>
    <row r="262" spans="1:5" x14ac:dyDescent="0.25">
      <c r="A262" s="13" t="s">
        <v>154</v>
      </c>
      <c r="B262" s="13" t="s">
        <v>155</v>
      </c>
      <c r="C262" t="s">
        <v>154</v>
      </c>
      <c r="D262" s="9" t="s">
        <v>287</v>
      </c>
      <c r="E262" s="14">
        <v>60.2288787233093</v>
      </c>
    </row>
    <row r="263" spans="1:5" x14ac:dyDescent="0.25">
      <c r="A263" s="13" t="s">
        <v>154</v>
      </c>
      <c r="B263" s="13" t="s">
        <v>155</v>
      </c>
      <c r="C263" t="s">
        <v>154</v>
      </c>
      <c r="D263" s="9" t="s">
        <v>287</v>
      </c>
      <c r="E263" s="14">
        <v>142.37500000000901</v>
      </c>
    </row>
    <row r="264" spans="1:5" x14ac:dyDescent="0.25">
      <c r="A264" s="13" t="s">
        <v>154</v>
      </c>
      <c r="B264" s="13" t="s">
        <v>155</v>
      </c>
      <c r="C264" t="s">
        <v>154</v>
      </c>
      <c r="D264" s="9" t="s">
        <v>287</v>
      </c>
      <c r="E264" s="14">
        <v>95.019608993533197</v>
      </c>
    </row>
    <row r="265" spans="1:5" x14ac:dyDescent="0.25">
      <c r="A265" s="13" t="s">
        <v>154</v>
      </c>
      <c r="B265" s="13" t="s">
        <v>155</v>
      </c>
      <c r="C265" t="s">
        <v>154</v>
      </c>
      <c r="D265" s="9" t="s">
        <v>287</v>
      </c>
      <c r="E265" s="14">
        <v>151.13482606791499</v>
      </c>
    </row>
    <row r="266" spans="1:5" x14ac:dyDescent="0.25">
      <c r="A266" s="13" t="s">
        <v>154</v>
      </c>
      <c r="B266" s="13" t="s">
        <v>155</v>
      </c>
      <c r="C266" t="s">
        <v>154</v>
      </c>
      <c r="D266" s="9" t="s">
        <v>287</v>
      </c>
      <c r="E266" s="14">
        <v>18.8457852269939</v>
      </c>
    </row>
    <row r="267" spans="1:5" x14ac:dyDescent="0.25">
      <c r="A267" s="13" t="s">
        <v>154</v>
      </c>
      <c r="B267" s="13" t="s">
        <v>155</v>
      </c>
      <c r="C267" t="s">
        <v>154</v>
      </c>
      <c r="D267" s="9" t="s">
        <v>287</v>
      </c>
      <c r="E267" s="14">
        <v>224.66775480251599</v>
      </c>
    </row>
    <row r="268" spans="1:5" x14ac:dyDescent="0.25">
      <c r="A268" s="13" t="s">
        <v>154</v>
      </c>
      <c r="B268" s="13" t="s">
        <v>155</v>
      </c>
      <c r="C268" t="s">
        <v>154</v>
      </c>
      <c r="D268" s="9" t="s">
        <v>287</v>
      </c>
      <c r="E268" s="14">
        <v>49.333333333334203</v>
      </c>
    </row>
    <row r="269" spans="1:5" x14ac:dyDescent="0.25">
      <c r="A269" s="13" t="s">
        <v>154</v>
      </c>
      <c r="B269" s="13" t="s">
        <v>155</v>
      </c>
      <c r="C269" t="s">
        <v>154</v>
      </c>
      <c r="D269" s="9" t="s">
        <v>287</v>
      </c>
      <c r="E269" s="14">
        <v>68.778649297026206</v>
      </c>
    </row>
    <row r="270" spans="1:5" x14ac:dyDescent="0.25">
      <c r="A270" s="13" t="s">
        <v>154</v>
      </c>
      <c r="B270" s="13" t="s">
        <v>155</v>
      </c>
      <c r="C270" t="s">
        <v>154</v>
      </c>
      <c r="D270" s="9" t="s">
        <v>287</v>
      </c>
      <c r="E270" s="14">
        <v>279.74999999999199</v>
      </c>
    </row>
    <row r="271" spans="1:5" x14ac:dyDescent="0.25">
      <c r="A271" s="13" t="s">
        <v>154</v>
      </c>
      <c r="B271" s="13" t="s">
        <v>155</v>
      </c>
      <c r="C271" t="s">
        <v>154</v>
      </c>
      <c r="D271" s="9" t="s">
        <v>287</v>
      </c>
      <c r="E271" s="14">
        <v>123.498967021667</v>
      </c>
    </row>
    <row r="272" spans="1:5" x14ac:dyDescent="0.25">
      <c r="A272" s="13" t="s">
        <v>154</v>
      </c>
      <c r="B272" s="13" t="s">
        <v>155</v>
      </c>
      <c r="C272" t="s">
        <v>154</v>
      </c>
      <c r="D272" s="9" t="s">
        <v>287</v>
      </c>
      <c r="E272" s="14">
        <v>199.402777777784</v>
      </c>
    </row>
    <row r="273" spans="1:5" x14ac:dyDescent="0.25">
      <c r="A273" s="13" t="s">
        <v>154</v>
      </c>
      <c r="B273" s="13" t="s">
        <v>155</v>
      </c>
      <c r="C273" t="s">
        <v>154</v>
      </c>
      <c r="D273" s="9" t="s">
        <v>287</v>
      </c>
      <c r="E273" s="14">
        <v>280.04219985211898</v>
      </c>
    </row>
    <row r="274" spans="1:5" x14ac:dyDescent="0.25">
      <c r="A274" s="13" t="s">
        <v>154</v>
      </c>
      <c r="B274" s="13" t="s">
        <v>155</v>
      </c>
      <c r="C274" t="s">
        <v>154</v>
      </c>
      <c r="D274" s="9" t="s">
        <v>287</v>
      </c>
      <c r="E274" s="14">
        <v>6.5416666666669698</v>
      </c>
    </row>
    <row r="275" spans="1:5" x14ac:dyDescent="0.25">
      <c r="A275" s="13" t="s">
        <v>154</v>
      </c>
      <c r="B275" s="13" t="s">
        <v>155</v>
      </c>
      <c r="C275" t="s">
        <v>154</v>
      </c>
      <c r="D275" s="9" t="s">
        <v>287</v>
      </c>
      <c r="E275" s="14">
        <v>13.999999999999201</v>
      </c>
    </row>
    <row r="276" spans="1:5" x14ac:dyDescent="0.25">
      <c r="A276" s="13" t="s">
        <v>154</v>
      </c>
      <c r="B276" s="13" t="s">
        <v>155</v>
      </c>
      <c r="C276" t="s">
        <v>154</v>
      </c>
      <c r="D276" s="9" t="s">
        <v>287</v>
      </c>
      <c r="E276" s="14">
        <v>21.516431536774199</v>
      </c>
    </row>
    <row r="277" spans="1:5" x14ac:dyDescent="0.25">
      <c r="A277" s="13" t="s">
        <v>154</v>
      </c>
      <c r="B277" s="13" t="s">
        <v>155</v>
      </c>
      <c r="C277" t="s">
        <v>154</v>
      </c>
      <c r="D277" s="9" t="s">
        <v>287</v>
      </c>
      <c r="E277" s="14">
        <v>15.749999999998501</v>
      </c>
    </row>
    <row r="278" spans="1:5" x14ac:dyDescent="0.25">
      <c r="A278" s="13" t="s">
        <v>154</v>
      </c>
      <c r="B278" s="13" t="s">
        <v>155</v>
      </c>
      <c r="C278" t="s">
        <v>154</v>
      </c>
      <c r="D278" s="9" t="s">
        <v>287</v>
      </c>
      <c r="E278" s="14">
        <v>22.751618031736001</v>
      </c>
    </row>
    <row r="279" spans="1:5" x14ac:dyDescent="0.25">
      <c r="A279" s="13" t="s">
        <v>154</v>
      </c>
      <c r="B279" s="13" t="s">
        <v>155</v>
      </c>
      <c r="C279" t="s">
        <v>154</v>
      </c>
      <c r="D279" s="9" t="s">
        <v>287</v>
      </c>
      <c r="E279" s="14">
        <v>21.0209943048845</v>
      </c>
    </row>
    <row r="280" spans="1:5" s="49" customFormat="1" x14ac:dyDescent="0.25">
      <c r="A280" s="51" t="s">
        <v>74</v>
      </c>
      <c r="B280" s="51" t="s">
        <v>341</v>
      </c>
      <c r="C280" s="49" t="s">
        <v>47</v>
      </c>
      <c r="D280" s="52" t="s">
        <v>287</v>
      </c>
      <c r="E280" s="54">
        <v>123.18750000001801</v>
      </c>
    </row>
    <row r="281" spans="1:5" s="49" customFormat="1" x14ac:dyDescent="0.25">
      <c r="A281" s="51" t="s">
        <v>61</v>
      </c>
      <c r="B281" s="51" t="s">
        <v>342</v>
      </c>
      <c r="C281" s="49" t="s">
        <v>61</v>
      </c>
      <c r="D281" s="52" t="s">
        <v>287</v>
      </c>
      <c r="E281" s="54">
        <v>178.60072592844401</v>
      </c>
    </row>
    <row r="282" spans="1:5" s="49" customFormat="1" x14ac:dyDescent="0.25">
      <c r="A282" s="51" t="s">
        <v>156</v>
      </c>
      <c r="B282" s="51" t="s">
        <v>343</v>
      </c>
      <c r="C282" s="49" t="s">
        <v>156</v>
      </c>
      <c r="D282" s="52" t="s">
        <v>287</v>
      </c>
      <c r="E282" s="54">
        <v>306.95124548358302</v>
      </c>
    </row>
    <row r="283" spans="1:5" x14ac:dyDescent="0.25">
      <c r="A283" s="13" t="s">
        <v>156</v>
      </c>
      <c r="B283" s="13" t="s">
        <v>78</v>
      </c>
      <c r="C283" t="s">
        <v>156</v>
      </c>
      <c r="D283" s="9" t="s">
        <v>287</v>
      </c>
      <c r="E283" s="14">
        <v>138.8125</v>
      </c>
    </row>
    <row r="284" spans="1:5" x14ac:dyDescent="0.25">
      <c r="A284" s="13" t="s">
        <v>156</v>
      </c>
      <c r="B284" s="13" t="s">
        <v>103</v>
      </c>
      <c r="C284" t="s">
        <v>156</v>
      </c>
      <c r="D284" s="9" t="s">
        <v>287</v>
      </c>
      <c r="E284" s="14">
        <v>198.4375</v>
      </c>
    </row>
    <row r="285" spans="1:5" x14ac:dyDescent="0.25">
      <c r="A285" s="13" t="s">
        <v>156</v>
      </c>
      <c r="B285" s="13" t="s">
        <v>103</v>
      </c>
      <c r="C285" t="s">
        <v>156</v>
      </c>
      <c r="D285" s="9" t="s">
        <v>287</v>
      </c>
      <c r="E285" s="14">
        <v>85.500000000000696</v>
      </c>
    </row>
    <row r="286" spans="1:5" x14ac:dyDescent="0.25">
      <c r="A286" s="13" t="s">
        <v>156</v>
      </c>
      <c r="B286" s="13" t="s">
        <v>198</v>
      </c>
      <c r="C286" t="s">
        <v>156</v>
      </c>
      <c r="D286" s="9" t="s">
        <v>287</v>
      </c>
      <c r="E286" s="14">
        <v>201.45312722537901</v>
      </c>
    </row>
    <row r="287" spans="1:5" x14ac:dyDescent="0.25">
      <c r="A287" s="13" t="s">
        <v>156</v>
      </c>
      <c r="B287" s="13" t="s">
        <v>198</v>
      </c>
      <c r="C287" t="s">
        <v>156</v>
      </c>
      <c r="D287" s="9" t="s">
        <v>287</v>
      </c>
      <c r="E287" s="14">
        <v>181.53634897416899</v>
      </c>
    </row>
    <row r="288" spans="1:5" x14ac:dyDescent="0.25">
      <c r="A288" s="13" t="s">
        <v>156</v>
      </c>
      <c r="B288" s="13" t="s">
        <v>103</v>
      </c>
      <c r="C288" t="s">
        <v>156</v>
      </c>
      <c r="D288" s="9" t="s">
        <v>287</v>
      </c>
      <c r="E288" s="14">
        <v>123.497395833346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3"/>
  <sheetViews>
    <sheetView topLeftCell="A137" workbookViewId="0">
      <selection activeCell="A165" sqref="A165"/>
    </sheetView>
  </sheetViews>
  <sheetFormatPr defaultRowHeight="15" x14ac:dyDescent="0.25"/>
  <cols>
    <col min="1" max="1" width="13.28515625" customWidth="1"/>
    <col min="2" max="2" width="35" style="13" customWidth="1"/>
    <col min="3" max="3" width="35" customWidth="1"/>
    <col min="4" max="4" width="16.42578125" style="9" customWidth="1"/>
    <col min="5" max="5" width="15.7109375" style="14" customWidth="1"/>
  </cols>
  <sheetData>
    <row r="1" spans="1:5" ht="15.75" x14ac:dyDescent="0.25">
      <c r="A1" s="2" t="s">
        <v>0</v>
      </c>
      <c r="B1" s="12" t="s">
        <v>5</v>
      </c>
      <c r="C1" s="41" t="s">
        <v>56</v>
      </c>
      <c r="D1" s="8" t="s">
        <v>6</v>
      </c>
      <c r="E1" s="10" t="s">
        <v>4</v>
      </c>
    </row>
    <row r="2" spans="1:5" s="49" customFormat="1" x14ac:dyDescent="0.25">
      <c r="A2" s="49" t="s">
        <v>188</v>
      </c>
      <c r="B2" s="51" t="s">
        <v>103</v>
      </c>
      <c r="C2" s="49" t="s">
        <v>33</v>
      </c>
      <c r="D2" s="52" t="s">
        <v>344</v>
      </c>
      <c r="E2" s="54">
        <v>164.37500000000099</v>
      </c>
    </row>
    <row r="3" spans="1:5" x14ac:dyDescent="0.25">
      <c r="A3" t="s">
        <v>188</v>
      </c>
      <c r="B3" s="13" t="s">
        <v>106</v>
      </c>
      <c r="C3" t="s">
        <v>33</v>
      </c>
      <c r="D3" s="9" t="s">
        <v>344</v>
      </c>
      <c r="E3" s="14">
        <v>39.110351562501599</v>
      </c>
    </row>
    <row r="4" spans="1:5" x14ac:dyDescent="0.25">
      <c r="A4" t="s">
        <v>188</v>
      </c>
      <c r="B4" s="13" t="s">
        <v>103</v>
      </c>
      <c r="C4" t="s">
        <v>33</v>
      </c>
      <c r="D4" s="9" t="s">
        <v>344</v>
      </c>
      <c r="E4" s="14">
        <v>164.37499999999901</v>
      </c>
    </row>
    <row r="5" spans="1:5" x14ac:dyDescent="0.25">
      <c r="A5" t="s">
        <v>188</v>
      </c>
      <c r="B5" s="13" t="s">
        <v>106</v>
      </c>
      <c r="C5" t="s">
        <v>33</v>
      </c>
      <c r="D5" s="9" t="s">
        <v>344</v>
      </c>
      <c r="E5" s="14">
        <v>50.798502604168398</v>
      </c>
    </row>
    <row r="6" spans="1:5" x14ac:dyDescent="0.25">
      <c r="A6" t="s">
        <v>188</v>
      </c>
      <c r="B6" s="13" t="s">
        <v>103</v>
      </c>
      <c r="C6" t="s">
        <v>33</v>
      </c>
      <c r="D6" s="9" t="s">
        <v>344</v>
      </c>
      <c r="E6" s="14">
        <v>164.374999999995</v>
      </c>
    </row>
    <row r="7" spans="1:5" x14ac:dyDescent="0.25">
      <c r="A7" t="s">
        <v>188</v>
      </c>
      <c r="B7" s="13" t="s">
        <v>103</v>
      </c>
      <c r="C7" t="s">
        <v>33</v>
      </c>
      <c r="D7" s="9" t="s">
        <v>344</v>
      </c>
      <c r="E7" s="14">
        <v>164.37499999999599</v>
      </c>
    </row>
    <row r="8" spans="1:5" x14ac:dyDescent="0.25">
      <c r="A8" t="s">
        <v>188</v>
      </c>
      <c r="B8" s="13" t="s">
        <v>216</v>
      </c>
      <c r="C8" t="s">
        <v>33</v>
      </c>
      <c r="D8" s="9" t="s">
        <v>344</v>
      </c>
      <c r="E8" s="14">
        <v>282.25626015127102</v>
      </c>
    </row>
    <row r="9" spans="1:5" x14ac:dyDescent="0.25">
      <c r="A9" t="s">
        <v>188</v>
      </c>
      <c r="B9" s="13" t="s">
        <v>103</v>
      </c>
      <c r="C9" t="s">
        <v>33</v>
      </c>
      <c r="D9" s="9" t="s">
        <v>344</v>
      </c>
      <c r="E9" s="14">
        <v>164.37500000000401</v>
      </c>
    </row>
    <row r="10" spans="1:5" x14ac:dyDescent="0.25">
      <c r="A10" t="s">
        <v>188</v>
      </c>
      <c r="B10" s="13" t="s">
        <v>345</v>
      </c>
      <c r="C10" t="s">
        <v>33</v>
      </c>
      <c r="D10" s="9" t="s">
        <v>344</v>
      </c>
      <c r="E10" s="14">
        <v>49.583333333333897</v>
      </c>
    </row>
    <row r="11" spans="1:5" x14ac:dyDescent="0.25">
      <c r="A11" t="s">
        <v>188</v>
      </c>
      <c r="B11" s="13" t="s">
        <v>103</v>
      </c>
      <c r="C11" t="s">
        <v>33</v>
      </c>
      <c r="D11" s="9" t="s">
        <v>344</v>
      </c>
      <c r="E11" s="14">
        <v>164.37500000000099</v>
      </c>
    </row>
    <row r="12" spans="1:5" x14ac:dyDescent="0.25">
      <c r="A12" t="s">
        <v>188</v>
      </c>
      <c r="B12" s="13" t="s">
        <v>103</v>
      </c>
      <c r="C12" t="s">
        <v>33</v>
      </c>
      <c r="D12" s="9" t="s">
        <v>344</v>
      </c>
      <c r="E12" s="14">
        <v>164.37499999999901</v>
      </c>
    </row>
    <row r="13" spans="1:5" x14ac:dyDescent="0.25">
      <c r="A13" t="s">
        <v>188</v>
      </c>
      <c r="B13" s="13" t="s">
        <v>103</v>
      </c>
      <c r="C13" t="s">
        <v>33</v>
      </c>
      <c r="D13" s="9" t="s">
        <v>344</v>
      </c>
      <c r="E13" s="14">
        <v>164.37500000000401</v>
      </c>
    </row>
    <row r="14" spans="1:5" x14ac:dyDescent="0.25">
      <c r="A14" t="s">
        <v>188</v>
      </c>
      <c r="B14" s="13" t="s">
        <v>316</v>
      </c>
      <c r="C14" t="s">
        <v>33</v>
      </c>
      <c r="D14" s="9" t="s">
        <v>344</v>
      </c>
      <c r="E14" s="14">
        <v>74.3750000000027</v>
      </c>
    </row>
    <row r="15" spans="1:5" x14ac:dyDescent="0.25">
      <c r="A15" t="s">
        <v>188</v>
      </c>
      <c r="B15" s="13" t="s">
        <v>346</v>
      </c>
      <c r="C15" t="s">
        <v>33</v>
      </c>
      <c r="D15" s="9" t="s">
        <v>344</v>
      </c>
      <c r="E15" s="14">
        <v>164.37499999999901</v>
      </c>
    </row>
    <row r="16" spans="1:5" x14ac:dyDescent="0.25">
      <c r="A16" t="s">
        <v>188</v>
      </c>
      <c r="B16" s="13" t="s">
        <v>301</v>
      </c>
      <c r="C16" t="s">
        <v>33</v>
      </c>
      <c r="D16" s="9" t="s">
        <v>344</v>
      </c>
      <c r="E16" s="14">
        <v>22.3892239064145</v>
      </c>
    </row>
    <row r="17" spans="1:5" x14ac:dyDescent="0.25">
      <c r="A17" t="s">
        <v>188</v>
      </c>
      <c r="B17" s="13" t="s">
        <v>103</v>
      </c>
      <c r="C17" t="s">
        <v>33</v>
      </c>
      <c r="D17" s="9" t="s">
        <v>344</v>
      </c>
      <c r="E17" s="14">
        <v>270.48577609357</v>
      </c>
    </row>
    <row r="18" spans="1:5" x14ac:dyDescent="0.25">
      <c r="A18" t="s">
        <v>188</v>
      </c>
      <c r="B18" s="13" t="s">
        <v>97</v>
      </c>
      <c r="C18" t="s">
        <v>33</v>
      </c>
      <c r="D18" s="9" t="s">
        <v>344</v>
      </c>
      <c r="E18" s="14">
        <v>111.187500000002</v>
      </c>
    </row>
    <row r="19" spans="1:5" x14ac:dyDescent="0.25">
      <c r="A19" t="s">
        <v>188</v>
      </c>
      <c r="B19" s="13" t="s">
        <v>103</v>
      </c>
      <c r="C19" t="s">
        <v>33</v>
      </c>
      <c r="D19" s="9" t="s">
        <v>344</v>
      </c>
      <c r="E19" s="14">
        <v>161.26667477666399</v>
      </c>
    </row>
    <row r="20" spans="1:5" x14ac:dyDescent="0.25">
      <c r="A20" t="s">
        <v>188</v>
      </c>
      <c r="B20" s="13" t="s">
        <v>103</v>
      </c>
      <c r="C20" t="s">
        <v>33</v>
      </c>
      <c r="D20" s="9" t="s">
        <v>344</v>
      </c>
      <c r="E20" s="14">
        <v>131.24540006146501</v>
      </c>
    </row>
    <row r="21" spans="1:5" x14ac:dyDescent="0.25">
      <c r="A21" t="s">
        <v>188</v>
      </c>
      <c r="B21" s="13" t="s">
        <v>103</v>
      </c>
      <c r="C21" t="s">
        <v>33</v>
      </c>
      <c r="D21" s="9" t="s">
        <v>344</v>
      </c>
      <c r="E21" s="14">
        <v>157.52959182853601</v>
      </c>
    </row>
    <row r="22" spans="1:5" x14ac:dyDescent="0.25">
      <c r="A22" t="s">
        <v>188</v>
      </c>
      <c r="B22" s="13" t="s">
        <v>103</v>
      </c>
      <c r="C22" t="s">
        <v>33</v>
      </c>
      <c r="D22" s="9" t="s">
        <v>344</v>
      </c>
      <c r="E22" s="14">
        <v>161.23261043220401</v>
      </c>
    </row>
    <row r="23" spans="1:5" x14ac:dyDescent="0.25">
      <c r="A23" t="s">
        <v>188</v>
      </c>
      <c r="B23" s="13" t="s">
        <v>103</v>
      </c>
      <c r="C23" t="s">
        <v>33</v>
      </c>
      <c r="D23" s="9" t="s">
        <v>344</v>
      </c>
      <c r="E23" s="14">
        <v>274.89901416505</v>
      </c>
    </row>
    <row r="24" spans="1:5" x14ac:dyDescent="0.25">
      <c r="A24" t="s">
        <v>188</v>
      </c>
      <c r="B24" s="13" t="s">
        <v>289</v>
      </c>
      <c r="C24" t="s">
        <v>33</v>
      </c>
      <c r="D24" s="9" t="s">
        <v>344</v>
      </c>
      <c r="E24" s="14">
        <v>263.727847535161</v>
      </c>
    </row>
    <row r="25" spans="1:5" x14ac:dyDescent="0.25">
      <c r="A25" t="s">
        <v>188</v>
      </c>
      <c r="B25" s="13" t="s">
        <v>301</v>
      </c>
      <c r="C25" t="s">
        <v>33</v>
      </c>
      <c r="D25" s="9" t="s">
        <v>344</v>
      </c>
      <c r="E25" s="14">
        <v>18.000000000000298</v>
      </c>
    </row>
    <row r="26" spans="1:5" x14ac:dyDescent="0.25">
      <c r="A26" t="s">
        <v>188</v>
      </c>
      <c r="B26" s="13" t="s">
        <v>346</v>
      </c>
      <c r="C26" t="s">
        <v>33</v>
      </c>
      <c r="D26" s="9" t="s">
        <v>344</v>
      </c>
      <c r="E26" s="14">
        <v>164.37449747370599</v>
      </c>
    </row>
    <row r="27" spans="1:5" x14ac:dyDescent="0.25">
      <c r="A27" t="s">
        <v>188</v>
      </c>
      <c r="B27" s="13" t="s">
        <v>218</v>
      </c>
      <c r="C27" t="s">
        <v>33</v>
      </c>
      <c r="D27" s="9" t="s">
        <v>344</v>
      </c>
      <c r="E27" s="14">
        <v>143.18749999999699</v>
      </c>
    </row>
    <row r="28" spans="1:5" x14ac:dyDescent="0.25">
      <c r="A28" t="s">
        <v>188</v>
      </c>
      <c r="B28" s="13" t="s">
        <v>103</v>
      </c>
      <c r="C28" t="s">
        <v>33</v>
      </c>
      <c r="D28" s="9" t="s">
        <v>344</v>
      </c>
      <c r="E28" s="14">
        <v>164.37499999999801</v>
      </c>
    </row>
    <row r="29" spans="1:5" x14ac:dyDescent="0.25">
      <c r="A29" t="s">
        <v>188</v>
      </c>
      <c r="B29" s="13" t="s">
        <v>103</v>
      </c>
      <c r="C29" t="s">
        <v>33</v>
      </c>
      <c r="D29" s="9" t="s">
        <v>344</v>
      </c>
      <c r="E29" s="14">
        <v>164.37499999999699</v>
      </c>
    </row>
    <row r="30" spans="1:5" x14ac:dyDescent="0.25">
      <c r="A30" t="s">
        <v>188</v>
      </c>
      <c r="B30" s="13" t="s">
        <v>347</v>
      </c>
      <c r="C30" t="s">
        <v>33</v>
      </c>
      <c r="D30" s="9" t="s">
        <v>344</v>
      </c>
      <c r="E30" s="14">
        <v>48.749999999989001</v>
      </c>
    </row>
    <row r="31" spans="1:5" x14ac:dyDescent="0.25">
      <c r="A31" t="s">
        <v>188</v>
      </c>
      <c r="B31" s="13" t="s">
        <v>103</v>
      </c>
      <c r="C31" t="s">
        <v>33</v>
      </c>
      <c r="D31" s="9" t="s">
        <v>344</v>
      </c>
      <c r="E31" s="14">
        <v>164.37499999999801</v>
      </c>
    </row>
    <row r="32" spans="1:5" x14ac:dyDescent="0.25">
      <c r="A32" t="s">
        <v>188</v>
      </c>
      <c r="B32" s="13" t="s">
        <v>218</v>
      </c>
      <c r="C32" t="s">
        <v>33</v>
      </c>
      <c r="D32" s="9" t="s">
        <v>344</v>
      </c>
      <c r="E32" s="14">
        <v>127.56129781154</v>
      </c>
    </row>
    <row r="33" spans="1:5" x14ac:dyDescent="0.25">
      <c r="A33" t="s">
        <v>188</v>
      </c>
      <c r="B33" s="13" t="s">
        <v>103</v>
      </c>
      <c r="C33" t="s">
        <v>33</v>
      </c>
      <c r="D33" s="9" t="s">
        <v>344</v>
      </c>
      <c r="E33" s="14">
        <v>164.37449747370599</v>
      </c>
    </row>
    <row r="34" spans="1:5" x14ac:dyDescent="0.25">
      <c r="A34" t="s">
        <v>188</v>
      </c>
      <c r="B34" s="13" t="s">
        <v>103</v>
      </c>
      <c r="C34" t="s">
        <v>33</v>
      </c>
      <c r="D34" s="9" t="s">
        <v>344</v>
      </c>
      <c r="E34" s="14">
        <v>164.37499999999801</v>
      </c>
    </row>
    <row r="35" spans="1:5" x14ac:dyDescent="0.25">
      <c r="A35" t="s">
        <v>188</v>
      </c>
      <c r="B35" s="13" t="s">
        <v>105</v>
      </c>
      <c r="C35" t="s">
        <v>33</v>
      </c>
      <c r="D35" s="9" t="s">
        <v>344</v>
      </c>
      <c r="E35" s="14">
        <v>323.12139384050403</v>
      </c>
    </row>
    <row r="36" spans="1:5" x14ac:dyDescent="0.25">
      <c r="A36" t="s">
        <v>188</v>
      </c>
      <c r="B36" s="13" t="s">
        <v>103</v>
      </c>
      <c r="C36" t="s">
        <v>33</v>
      </c>
      <c r="D36" s="9" t="s">
        <v>344</v>
      </c>
      <c r="E36" s="14">
        <v>164.37499999999801</v>
      </c>
    </row>
    <row r="37" spans="1:5" x14ac:dyDescent="0.25">
      <c r="A37" t="s">
        <v>188</v>
      </c>
      <c r="B37" s="13" t="s">
        <v>103</v>
      </c>
      <c r="C37" t="s">
        <v>33</v>
      </c>
      <c r="D37" s="9" t="s">
        <v>344</v>
      </c>
      <c r="E37" s="14">
        <v>164.37499999999699</v>
      </c>
    </row>
    <row r="38" spans="1:5" x14ac:dyDescent="0.25">
      <c r="A38" t="s">
        <v>188</v>
      </c>
      <c r="B38" s="13" t="s">
        <v>78</v>
      </c>
      <c r="C38" t="s">
        <v>33</v>
      </c>
      <c r="D38" s="9" t="s">
        <v>344</v>
      </c>
      <c r="E38" s="14">
        <v>325.09014384050698</v>
      </c>
    </row>
    <row r="39" spans="1:5" x14ac:dyDescent="0.25">
      <c r="A39" t="s">
        <v>188</v>
      </c>
      <c r="B39" s="13" t="s">
        <v>103</v>
      </c>
      <c r="C39" t="s">
        <v>33</v>
      </c>
      <c r="D39" s="9" t="s">
        <v>344</v>
      </c>
      <c r="E39" s="14">
        <v>164.37499999999801</v>
      </c>
    </row>
    <row r="40" spans="1:5" x14ac:dyDescent="0.25">
      <c r="A40" t="s">
        <v>188</v>
      </c>
      <c r="B40" s="13" t="s">
        <v>95</v>
      </c>
      <c r="C40" t="s">
        <v>33</v>
      </c>
      <c r="D40" s="9" t="s">
        <v>344</v>
      </c>
      <c r="E40" s="14">
        <v>110.702123007168</v>
      </c>
    </row>
    <row r="41" spans="1:5" x14ac:dyDescent="0.25">
      <c r="A41" t="s">
        <v>188</v>
      </c>
      <c r="B41" s="13" t="s">
        <v>103</v>
      </c>
      <c r="C41" t="s">
        <v>33</v>
      </c>
      <c r="D41" s="9" t="s">
        <v>344</v>
      </c>
      <c r="E41" s="14">
        <v>164.374999999995</v>
      </c>
    </row>
    <row r="42" spans="1:5" x14ac:dyDescent="0.25">
      <c r="A42" t="s">
        <v>188</v>
      </c>
      <c r="B42" s="13" t="s">
        <v>348</v>
      </c>
      <c r="C42" t="s">
        <v>33</v>
      </c>
      <c r="D42" s="9" t="s">
        <v>344</v>
      </c>
      <c r="E42" s="14">
        <v>124.479166666667</v>
      </c>
    </row>
    <row r="43" spans="1:5" x14ac:dyDescent="0.25">
      <c r="A43" t="s">
        <v>188</v>
      </c>
      <c r="B43" s="13" t="s">
        <v>103</v>
      </c>
      <c r="C43" t="s">
        <v>33</v>
      </c>
      <c r="D43" s="9" t="s">
        <v>344</v>
      </c>
      <c r="E43" s="14">
        <v>164.37499999999699</v>
      </c>
    </row>
    <row r="44" spans="1:5" x14ac:dyDescent="0.25">
      <c r="A44" t="s">
        <v>188</v>
      </c>
      <c r="B44" s="13" t="s">
        <v>103</v>
      </c>
      <c r="C44" t="s">
        <v>33</v>
      </c>
      <c r="D44" s="9" t="s">
        <v>344</v>
      </c>
      <c r="E44" s="14">
        <v>164.37499999999301</v>
      </c>
    </row>
    <row r="45" spans="1:5" x14ac:dyDescent="0.25">
      <c r="A45" t="s">
        <v>188</v>
      </c>
      <c r="B45" s="13" t="s">
        <v>103</v>
      </c>
      <c r="C45" t="s">
        <v>33</v>
      </c>
      <c r="D45" s="9" t="s">
        <v>344</v>
      </c>
      <c r="E45" s="14">
        <v>164.37499999999699</v>
      </c>
    </row>
    <row r="46" spans="1:5" x14ac:dyDescent="0.25">
      <c r="A46" t="s">
        <v>188</v>
      </c>
      <c r="B46" s="13" t="s">
        <v>103</v>
      </c>
      <c r="C46" t="s">
        <v>33</v>
      </c>
      <c r="D46" s="9" t="s">
        <v>344</v>
      </c>
      <c r="E46" s="14">
        <v>92.375</v>
      </c>
    </row>
    <row r="47" spans="1:5" x14ac:dyDescent="0.25">
      <c r="A47" t="s">
        <v>188</v>
      </c>
      <c r="B47" s="13" t="s">
        <v>103</v>
      </c>
      <c r="C47" t="s">
        <v>33</v>
      </c>
      <c r="D47" s="9" t="s">
        <v>344</v>
      </c>
      <c r="E47" s="14">
        <v>164.37499999999099</v>
      </c>
    </row>
    <row r="48" spans="1:5" x14ac:dyDescent="0.25">
      <c r="A48" t="s">
        <v>188</v>
      </c>
      <c r="B48" s="13" t="s">
        <v>103</v>
      </c>
      <c r="C48" t="s">
        <v>33</v>
      </c>
      <c r="D48" s="9" t="s">
        <v>344</v>
      </c>
      <c r="E48" s="14">
        <v>164.37499999994901</v>
      </c>
    </row>
    <row r="49" spans="1:5" x14ac:dyDescent="0.25">
      <c r="A49" t="s">
        <v>188</v>
      </c>
      <c r="B49" s="13" t="s">
        <v>346</v>
      </c>
      <c r="C49" t="s">
        <v>33</v>
      </c>
      <c r="D49" s="9" t="s">
        <v>344</v>
      </c>
      <c r="E49" s="14">
        <v>164.37525126314799</v>
      </c>
    </row>
    <row r="50" spans="1:5" x14ac:dyDescent="0.25">
      <c r="A50" t="s">
        <v>188</v>
      </c>
      <c r="B50" s="13" t="s">
        <v>301</v>
      </c>
      <c r="C50" t="s">
        <v>33</v>
      </c>
      <c r="D50" s="9" t="s">
        <v>344</v>
      </c>
      <c r="E50" s="14">
        <v>20.027860447539499</v>
      </c>
    </row>
    <row r="51" spans="1:5" x14ac:dyDescent="0.25">
      <c r="A51" t="s">
        <v>188</v>
      </c>
      <c r="B51" s="13" t="s">
        <v>103</v>
      </c>
      <c r="C51" t="s">
        <v>33</v>
      </c>
      <c r="D51" s="9" t="s">
        <v>344</v>
      </c>
      <c r="E51" s="14">
        <v>272.84713955247003</v>
      </c>
    </row>
    <row r="52" spans="1:5" x14ac:dyDescent="0.25">
      <c r="A52" t="s">
        <v>188</v>
      </c>
      <c r="B52" s="13" t="s">
        <v>267</v>
      </c>
      <c r="C52" t="s">
        <v>33</v>
      </c>
      <c r="D52" s="9" t="s">
        <v>344</v>
      </c>
      <c r="E52" s="14">
        <v>74.192708333330401</v>
      </c>
    </row>
    <row r="53" spans="1:5" x14ac:dyDescent="0.25">
      <c r="A53" t="s">
        <v>188</v>
      </c>
      <c r="B53" s="13" t="s">
        <v>103</v>
      </c>
      <c r="C53" t="s">
        <v>33</v>
      </c>
      <c r="D53" s="9" t="s">
        <v>344</v>
      </c>
      <c r="E53" s="14">
        <v>161.25662459725399</v>
      </c>
    </row>
    <row r="54" spans="1:5" x14ac:dyDescent="0.25">
      <c r="A54" t="s">
        <v>188</v>
      </c>
      <c r="B54" s="13" t="s">
        <v>103</v>
      </c>
      <c r="C54" t="s">
        <v>33</v>
      </c>
      <c r="D54" s="9" t="s">
        <v>344</v>
      </c>
      <c r="E54" s="14">
        <v>161.24999999999599</v>
      </c>
    </row>
    <row r="55" spans="1:5" x14ac:dyDescent="0.25">
      <c r="A55" t="s">
        <v>188</v>
      </c>
      <c r="B55" s="13" t="s">
        <v>107</v>
      </c>
      <c r="C55" t="s">
        <v>33</v>
      </c>
      <c r="D55" s="9" t="s">
        <v>344</v>
      </c>
      <c r="E55" s="14">
        <v>47.999999999998799</v>
      </c>
    </row>
    <row r="56" spans="1:5" x14ac:dyDescent="0.25">
      <c r="A56" t="s">
        <v>188</v>
      </c>
      <c r="B56" s="13" t="s">
        <v>103</v>
      </c>
      <c r="C56" t="s">
        <v>33</v>
      </c>
      <c r="D56" s="9" t="s">
        <v>344</v>
      </c>
      <c r="E56" s="14">
        <v>161.25000000000901</v>
      </c>
    </row>
    <row r="57" spans="1:5" x14ac:dyDescent="0.25">
      <c r="A57" t="s">
        <v>188</v>
      </c>
      <c r="B57" s="13" t="s">
        <v>103</v>
      </c>
      <c r="C57" t="s">
        <v>33</v>
      </c>
      <c r="D57" s="9" t="s">
        <v>344</v>
      </c>
      <c r="E57" s="14">
        <v>161.249999999995</v>
      </c>
    </row>
    <row r="58" spans="1:5" x14ac:dyDescent="0.25">
      <c r="A58" t="s">
        <v>188</v>
      </c>
      <c r="B58" s="13" t="s">
        <v>103</v>
      </c>
      <c r="C58" t="s">
        <v>33</v>
      </c>
      <c r="D58" s="9" t="s">
        <v>344</v>
      </c>
      <c r="E58" s="14">
        <v>241.84353323050701</v>
      </c>
    </row>
    <row r="59" spans="1:5" x14ac:dyDescent="0.25">
      <c r="A59" t="s">
        <v>188</v>
      </c>
      <c r="B59" s="13" t="s">
        <v>349</v>
      </c>
      <c r="C59" t="s">
        <v>33</v>
      </c>
      <c r="D59" s="9" t="s">
        <v>344</v>
      </c>
      <c r="E59" s="14">
        <v>154.74956028949299</v>
      </c>
    </row>
    <row r="60" spans="1:5" x14ac:dyDescent="0.25">
      <c r="A60" t="s">
        <v>188</v>
      </c>
      <c r="B60" s="13" t="s">
        <v>301</v>
      </c>
      <c r="C60" t="s">
        <v>33</v>
      </c>
      <c r="D60" s="9" t="s">
        <v>344</v>
      </c>
      <c r="E60" s="14">
        <v>16.587605963281899</v>
      </c>
    </row>
    <row r="61" spans="1:5" x14ac:dyDescent="0.25">
      <c r="A61" t="s">
        <v>188</v>
      </c>
      <c r="B61" s="13" t="s">
        <v>346</v>
      </c>
      <c r="C61" t="s">
        <v>33</v>
      </c>
      <c r="D61" s="9" t="s">
        <v>344</v>
      </c>
      <c r="E61" s="14">
        <v>163.171079480251</v>
      </c>
    </row>
    <row r="62" spans="1:5" x14ac:dyDescent="0.25">
      <c r="A62" t="s">
        <v>188</v>
      </c>
      <c r="B62" s="13" t="s">
        <v>103</v>
      </c>
      <c r="C62" t="s">
        <v>33</v>
      </c>
      <c r="D62" s="9" t="s">
        <v>344</v>
      </c>
      <c r="E62" s="14">
        <v>164.37500000002001</v>
      </c>
    </row>
    <row r="63" spans="1:5" x14ac:dyDescent="0.25">
      <c r="A63" t="s">
        <v>188</v>
      </c>
      <c r="B63" s="13" t="s">
        <v>103</v>
      </c>
      <c r="C63" t="s">
        <v>33</v>
      </c>
      <c r="D63" s="9" t="s">
        <v>344</v>
      </c>
      <c r="E63" s="14">
        <v>164.374999999979</v>
      </c>
    </row>
    <row r="64" spans="1:5" x14ac:dyDescent="0.25">
      <c r="A64" t="s">
        <v>188</v>
      </c>
      <c r="B64" s="13" t="s">
        <v>105</v>
      </c>
      <c r="C64" t="s">
        <v>33</v>
      </c>
      <c r="D64" s="9" t="s">
        <v>344</v>
      </c>
      <c r="E64" s="14">
        <v>64.500000000000895</v>
      </c>
    </row>
    <row r="65" spans="1:5" x14ac:dyDescent="0.25">
      <c r="A65" t="s">
        <v>188</v>
      </c>
      <c r="B65" s="13" t="s">
        <v>103</v>
      </c>
      <c r="C65" t="s">
        <v>33</v>
      </c>
      <c r="D65" s="9" t="s">
        <v>344</v>
      </c>
      <c r="E65" s="14">
        <v>164.37499999999801</v>
      </c>
    </row>
    <row r="66" spans="1:5" x14ac:dyDescent="0.25">
      <c r="A66" t="s">
        <v>188</v>
      </c>
      <c r="B66" s="13" t="s">
        <v>289</v>
      </c>
      <c r="C66" t="s">
        <v>33</v>
      </c>
      <c r="D66" s="9" t="s">
        <v>344</v>
      </c>
      <c r="E66" s="14">
        <v>348.49999999998801</v>
      </c>
    </row>
    <row r="67" spans="1:5" x14ac:dyDescent="0.25">
      <c r="A67" t="s">
        <v>188</v>
      </c>
      <c r="B67" s="13" t="s">
        <v>103</v>
      </c>
      <c r="C67" t="s">
        <v>33</v>
      </c>
      <c r="D67" s="9" t="s">
        <v>344</v>
      </c>
      <c r="E67" s="14">
        <v>164.37500000000099</v>
      </c>
    </row>
    <row r="68" spans="1:5" x14ac:dyDescent="0.25">
      <c r="A68" t="s">
        <v>188</v>
      </c>
      <c r="B68" s="13" t="s">
        <v>103</v>
      </c>
      <c r="C68" t="s">
        <v>33</v>
      </c>
      <c r="D68" s="9" t="s">
        <v>344</v>
      </c>
      <c r="E68" s="14">
        <v>164.37499999999201</v>
      </c>
    </row>
    <row r="69" spans="1:5" x14ac:dyDescent="0.25">
      <c r="A69" t="s">
        <v>188</v>
      </c>
      <c r="B69" s="13" t="s">
        <v>103</v>
      </c>
      <c r="C69" t="s">
        <v>33</v>
      </c>
      <c r="D69" s="9" t="s">
        <v>344</v>
      </c>
      <c r="E69" s="14">
        <v>164.374999999989</v>
      </c>
    </row>
    <row r="70" spans="1:5" s="49" customFormat="1" x14ac:dyDescent="0.25">
      <c r="A70" s="49" t="s">
        <v>62</v>
      </c>
      <c r="B70" s="51" t="s">
        <v>103</v>
      </c>
      <c r="C70" s="49" t="s">
        <v>350</v>
      </c>
      <c r="D70" s="52" t="s">
        <v>344</v>
      </c>
      <c r="E70" s="54">
        <v>129.53161573211099</v>
      </c>
    </row>
    <row r="71" spans="1:5" s="49" customFormat="1" x14ac:dyDescent="0.25">
      <c r="A71" s="49" t="s">
        <v>351</v>
      </c>
      <c r="B71" s="51" t="s">
        <v>196</v>
      </c>
      <c r="C71" s="49" t="s">
        <v>64</v>
      </c>
      <c r="D71" s="52" t="s">
        <v>344</v>
      </c>
      <c r="E71" s="54">
        <v>283.384259433522</v>
      </c>
    </row>
    <row r="72" spans="1:5" s="49" customFormat="1" x14ac:dyDescent="0.25">
      <c r="A72" s="49" t="s">
        <v>118</v>
      </c>
      <c r="B72" s="51" t="s">
        <v>352</v>
      </c>
      <c r="C72" s="49" t="s">
        <v>19</v>
      </c>
      <c r="D72" s="52" t="s">
        <v>344</v>
      </c>
      <c r="E72" s="54">
        <v>55.200720826020003</v>
      </c>
    </row>
    <row r="73" spans="1:5" s="49" customFormat="1" x14ac:dyDescent="0.25">
      <c r="A73" s="49" t="s">
        <v>120</v>
      </c>
      <c r="B73" s="51" t="s">
        <v>205</v>
      </c>
      <c r="C73" s="49" t="s">
        <v>28</v>
      </c>
      <c r="D73" s="52" t="s">
        <v>344</v>
      </c>
      <c r="E73" s="54">
        <v>21.312499999999599</v>
      </c>
    </row>
    <row r="74" spans="1:5" x14ac:dyDescent="0.25">
      <c r="A74" t="s">
        <v>120</v>
      </c>
      <c r="B74" s="13" t="s">
        <v>205</v>
      </c>
      <c r="C74" t="s">
        <v>28</v>
      </c>
      <c r="D74" s="9" t="s">
        <v>344</v>
      </c>
      <c r="E74" s="14">
        <v>15.125</v>
      </c>
    </row>
    <row r="75" spans="1:5" x14ac:dyDescent="0.25">
      <c r="A75" t="s">
        <v>120</v>
      </c>
      <c r="B75" s="13" t="s">
        <v>205</v>
      </c>
      <c r="C75" t="s">
        <v>28</v>
      </c>
      <c r="D75" s="9" t="s">
        <v>344</v>
      </c>
      <c r="E75" s="14">
        <v>20.249999999997801</v>
      </c>
    </row>
    <row r="76" spans="1:5" x14ac:dyDescent="0.25">
      <c r="A76" t="s">
        <v>120</v>
      </c>
      <c r="B76" s="13" t="s">
        <v>205</v>
      </c>
      <c r="C76" t="s">
        <v>28</v>
      </c>
      <c r="D76" s="9" t="s">
        <v>344</v>
      </c>
      <c r="E76" s="14">
        <v>19.375345486824202</v>
      </c>
    </row>
    <row r="77" spans="1:5" s="49" customFormat="1" x14ac:dyDescent="0.25">
      <c r="A77" s="49" t="s">
        <v>124</v>
      </c>
      <c r="B77" s="51" t="s">
        <v>127</v>
      </c>
      <c r="C77" s="49" t="s">
        <v>16</v>
      </c>
      <c r="D77" s="52" t="s">
        <v>344</v>
      </c>
      <c r="E77" s="54">
        <v>66.625188447362802</v>
      </c>
    </row>
    <row r="78" spans="1:5" x14ac:dyDescent="0.25">
      <c r="A78" t="s">
        <v>124</v>
      </c>
      <c r="B78" s="13" t="s">
        <v>127</v>
      </c>
      <c r="C78" t="s">
        <v>16</v>
      </c>
      <c r="D78" s="9" t="s">
        <v>344</v>
      </c>
      <c r="E78" s="14">
        <v>55.249999999998998</v>
      </c>
    </row>
    <row r="79" spans="1:5" x14ac:dyDescent="0.25">
      <c r="A79" t="s">
        <v>124</v>
      </c>
      <c r="B79" s="13" t="s">
        <v>125</v>
      </c>
      <c r="C79" t="s">
        <v>16</v>
      </c>
      <c r="D79" s="9" t="s">
        <v>344</v>
      </c>
      <c r="E79" s="14">
        <v>28.466315213144799</v>
      </c>
    </row>
    <row r="80" spans="1:5" x14ac:dyDescent="0.25">
      <c r="A80" t="s">
        <v>124</v>
      </c>
      <c r="B80" s="13" t="s">
        <v>128</v>
      </c>
      <c r="C80" t="s">
        <v>16</v>
      </c>
      <c r="D80" s="9" t="s">
        <v>344</v>
      </c>
      <c r="E80" s="14">
        <v>53.1046006944472</v>
      </c>
    </row>
    <row r="81" spans="1:5" x14ac:dyDescent="0.25">
      <c r="A81" t="s">
        <v>124</v>
      </c>
      <c r="B81" s="13" t="s">
        <v>128</v>
      </c>
      <c r="C81" t="s">
        <v>16</v>
      </c>
      <c r="D81" s="9" t="s">
        <v>344</v>
      </c>
      <c r="E81" s="14">
        <v>27.4151232697739</v>
      </c>
    </row>
    <row r="82" spans="1:5" s="49" customFormat="1" x14ac:dyDescent="0.25">
      <c r="A82" s="49" t="s">
        <v>136</v>
      </c>
      <c r="B82" s="51" t="s">
        <v>137</v>
      </c>
      <c r="C82" s="49" t="s">
        <v>17</v>
      </c>
      <c r="D82" s="52" t="s">
        <v>344</v>
      </c>
      <c r="E82" s="54">
        <v>31.500659565759499</v>
      </c>
    </row>
    <row r="83" spans="1:5" x14ac:dyDescent="0.25">
      <c r="A83" t="s">
        <v>136</v>
      </c>
      <c r="B83" s="13" t="s">
        <v>137</v>
      </c>
      <c r="C83" t="s">
        <v>17</v>
      </c>
      <c r="D83" s="9" t="s">
        <v>344</v>
      </c>
      <c r="E83" s="14">
        <v>69.682291666667197</v>
      </c>
    </row>
    <row r="84" spans="1:5" s="49" customFormat="1" x14ac:dyDescent="0.25">
      <c r="A84" s="49" t="s">
        <v>140</v>
      </c>
      <c r="B84" s="51" t="s">
        <v>141</v>
      </c>
      <c r="C84" s="49" t="s">
        <v>15</v>
      </c>
      <c r="D84" s="52" t="s">
        <v>344</v>
      </c>
      <c r="E84" s="54">
        <v>12.375</v>
      </c>
    </row>
    <row r="85" spans="1:5" x14ac:dyDescent="0.25">
      <c r="A85" t="s">
        <v>140</v>
      </c>
      <c r="B85" s="13" t="s">
        <v>141</v>
      </c>
      <c r="C85" t="s">
        <v>15</v>
      </c>
      <c r="D85" s="9" t="s">
        <v>344</v>
      </c>
      <c r="E85" s="14">
        <v>205.40686673870499</v>
      </c>
    </row>
    <row r="86" spans="1:5" x14ac:dyDescent="0.25">
      <c r="A86" t="s">
        <v>140</v>
      </c>
      <c r="B86" s="13" t="s">
        <v>141</v>
      </c>
      <c r="C86" t="s">
        <v>15</v>
      </c>
      <c r="D86" s="9" t="s">
        <v>344</v>
      </c>
      <c r="E86" s="14">
        <v>8.4505208333330604</v>
      </c>
    </row>
    <row r="87" spans="1:5" s="49" customFormat="1" x14ac:dyDescent="0.25">
      <c r="A87" s="49" t="s">
        <v>353</v>
      </c>
      <c r="B87" s="51" t="s">
        <v>354</v>
      </c>
      <c r="C87" s="49" t="s">
        <v>355</v>
      </c>
      <c r="D87" s="52" t="s">
        <v>344</v>
      </c>
      <c r="E87" s="54">
        <v>135.22483578034499</v>
      </c>
    </row>
    <row r="88" spans="1:5" x14ac:dyDescent="0.25">
      <c r="A88" t="s">
        <v>353</v>
      </c>
      <c r="B88" s="13" t="s">
        <v>354</v>
      </c>
      <c r="C88" t="s">
        <v>355</v>
      </c>
      <c r="D88" s="9" t="s">
        <v>344</v>
      </c>
      <c r="E88" s="14">
        <v>756.34541308315704</v>
      </c>
    </row>
    <row r="89" spans="1:5" s="49" customFormat="1" x14ac:dyDescent="0.25">
      <c r="A89" s="49" t="s">
        <v>356</v>
      </c>
      <c r="B89" s="51" t="s">
        <v>218</v>
      </c>
      <c r="C89" s="49" t="s">
        <v>48</v>
      </c>
      <c r="D89" s="52" t="s">
        <v>344</v>
      </c>
      <c r="E89" s="54">
        <v>92.840376708085699</v>
      </c>
    </row>
    <row r="90" spans="1:5" x14ac:dyDescent="0.25">
      <c r="A90" t="s">
        <v>356</v>
      </c>
      <c r="B90" s="13" t="s">
        <v>103</v>
      </c>
      <c r="C90" t="s">
        <v>48</v>
      </c>
      <c r="D90" s="9" t="s">
        <v>344</v>
      </c>
      <c r="E90" s="14">
        <v>136.78050851841601</v>
      </c>
    </row>
    <row r="91" spans="1:5" x14ac:dyDescent="0.25">
      <c r="A91" t="s">
        <v>356</v>
      </c>
      <c r="B91" s="13" t="s">
        <v>218</v>
      </c>
      <c r="C91" t="s">
        <v>48</v>
      </c>
      <c r="D91" s="9" t="s">
        <v>344</v>
      </c>
      <c r="E91" s="14">
        <v>56.787361946987502</v>
      </c>
    </row>
    <row r="92" spans="1:5" x14ac:dyDescent="0.25">
      <c r="A92" t="s">
        <v>356</v>
      </c>
      <c r="B92" s="13" t="s">
        <v>357</v>
      </c>
      <c r="C92" t="s">
        <v>48</v>
      </c>
      <c r="D92" s="9" t="s">
        <v>344</v>
      </c>
      <c r="E92" s="14">
        <v>145.88411458333701</v>
      </c>
    </row>
    <row r="93" spans="1:5" x14ac:dyDescent="0.25">
      <c r="A93" t="s">
        <v>356</v>
      </c>
      <c r="B93" s="13" t="s">
        <v>358</v>
      </c>
      <c r="C93" t="s">
        <v>48</v>
      </c>
      <c r="D93" s="9" t="s">
        <v>344</v>
      </c>
      <c r="E93" s="14">
        <v>107.4375</v>
      </c>
    </row>
    <row r="94" spans="1:5" x14ac:dyDescent="0.25">
      <c r="A94" t="s">
        <v>356</v>
      </c>
      <c r="B94" s="13" t="s">
        <v>196</v>
      </c>
      <c r="C94" t="s">
        <v>48</v>
      </c>
      <c r="D94" s="9" t="s">
        <v>344</v>
      </c>
      <c r="E94" s="14">
        <v>358.56599169087599</v>
      </c>
    </row>
    <row r="95" spans="1:5" x14ac:dyDescent="0.25">
      <c r="A95" t="s">
        <v>356</v>
      </c>
      <c r="B95" s="13" t="s">
        <v>88</v>
      </c>
      <c r="C95" t="s">
        <v>48</v>
      </c>
      <c r="D95" s="9" t="s">
        <v>344</v>
      </c>
      <c r="E95" s="14">
        <v>381.94392961266402</v>
      </c>
    </row>
    <row r="96" spans="1:5" s="49" customFormat="1" x14ac:dyDescent="0.25">
      <c r="A96" s="49" t="s">
        <v>359</v>
      </c>
      <c r="B96" s="51" t="s">
        <v>360</v>
      </c>
      <c r="C96" s="49" t="s">
        <v>361</v>
      </c>
      <c r="D96" s="52" t="s">
        <v>344</v>
      </c>
      <c r="E96" s="54">
        <v>106.547763756419</v>
      </c>
    </row>
    <row r="97" spans="1:5" x14ac:dyDescent="0.25">
      <c r="A97" t="s">
        <v>359</v>
      </c>
      <c r="B97" s="13" t="s">
        <v>196</v>
      </c>
      <c r="C97" t="s">
        <v>361</v>
      </c>
      <c r="D97" s="9" t="s">
        <v>344</v>
      </c>
      <c r="E97" s="14">
        <v>2650.9434239215602</v>
      </c>
    </row>
    <row r="98" spans="1:5" x14ac:dyDescent="0.25">
      <c r="A98" t="s">
        <v>359</v>
      </c>
      <c r="B98" s="13" t="s">
        <v>128</v>
      </c>
      <c r="C98" t="s">
        <v>361</v>
      </c>
      <c r="D98" s="9" t="s">
        <v>344</v>
      </c>
      <c r="E98" s="14">
        <v>66.888888888886001</v>
      </c>
    </row>
    <row r="99" spans="1:5" x14ac:dyDescent="0.25">
      <c r="A99" t="s">
        <v>359</v>
      </c>
      <c r="B99" s="13" t="s">
        <v>218</v>
      </c>
      <c r="C99" t="s">
        <v>361</v>
      </c>
      <c r="D99" s="9" t="s">
        <v>344</v>
      </c>
      <c r="E99" s="14">
        <v>194.002044504276</v>
      </c>
    </row>
    <row r="100" spans="1:5" x14ac:dyDescent="0.25">
      <c r="A100" t="s">
        <v>359</v>
      </c>
      <c r="B100" s="13" t="s">
        <v>103</v>
      </c>
      <c r="C100" t="s">
        <v>361</v>
      </c>
      <c r="D100" s="9" t="s">
        <v>344</v>
      </c>
      <c r="E100" s="14">
        <v>112.25465464471</v>
      </c>
    </row>
    <row r="101" spans="1:5" x14ac:dyDescent="0.25">
      <c r="A101" t="s">
        <v>359</v>
      </c>
      <c r="B101" s="13" t="s">
        <v>103</v>
      </c>
      <c r="C101" t="s">
        <v>361</v>
      </c>
      <c r="D101" s="9" t="s">
        <v>344</v>
      </c>
      <c r="E101" s="14">
        <v>93.183458300671901</v>
      </c>
    </row>
    <row r="102" spans="1:5" x14ac:dyDescent="0.25">
      <c r="A102" t="s">
        <v>359</v>
      </c>
      <c r="B102" s="13" t="s">
        <v>103</v>
      </c>
      <c r="C102" t="s">
        <v>361</v>
      </c>
      <c r="D102" s="9" t="s">
        <v>344</v>
      </c>
      <c r="E102" s="14">
        <v>123.239238549833</v>
      </c>
    </row>
    <row r="103" spans="1:5" x14ac:dyDescent="0.25">
      <c r="A103" t="s">
        <v>359</v>
      </c>
      <c r="B103" s="13" t="s">
        <v>103</v>
      </c>
      <c r="C103" t="s">
        <v>361</v>
      </c>
      <c r="D103" s="9" t="s">
        <v>344</v>
      </c>
      <c r="E103" s="14">
        <v>99.978344796408393</v>
      </c>
    </row>
    <row r="104" spans="1:5" x14ac:dyDescent="0.25">
      <c r="A104" t="s">
        <v>359</v>
      </c>
      <c r="B104" s="13" t="s">
        <v>103</v>
      </c>
      <c r="C104" t="s">
        <v>361</v>
      </c>
      <c r="D104" s="9" t="s">
        <v>344</v>
      </c>
      <c r="E104" s="14">
        <v>110.35071563949499</v>
      </c>
    </row>
    <row r="105" spans="1:5" x14ac:dyDescent="0.25">
      <c r="A105" t="s">
        <v>359</v>
      </c>
      <c r="B105" s="13" t="s">
        <v>103</v>
      </c>
      <c r="C105" t="s">
        <v>361</v>
      </c>
      <c r="D105" s="9" t="s">
        <v>344</v>
      </c>
      <c r="E105" s="14">
        <v>103.97657792825299</v>
      </c>
    </row>
    <row r="106" spans="1:5" x14ac:dyDescent="0.25">
      <c r="A106" t="s">
        <v>359</v>
      </c>
      <c r="B106" s="13" t="s">
        <v>103</v>
      </c>
      <c r="C106" t="s">
        <v>361</v>
      </c>
      <c r="D106" s="9" t="s">
        <v>344</v>
      </c>
      <c r="E106" s="14">
        <v>129.25000000000301</v>
      </c>
    </row>
    <row r="107" spans="1:5" s="49" customFormat="1" x14ac:dyDescent="0.25">
      <c r="A107" s="49" t="s">
        <v>362</v>
      </c>
      <c r="B107" s="51" t="s">
        <v>196</v>
      </c>
      <c r="C107" s="49" t="s">
        <v>363</v>
      </c>
      <c r="D107" s="52" t="s">
        <v>344</v>
      </c>
      <c r="E107" s="54">
        <v>1995.86225728355</v>
      </c>
    </row>
    <row r="108" spans="1:5" x14ac:dyDescent="0.25">
      <c r="A108" t="s">
        <v>362</v>
      </c>
      <c r="B108" s="13" t="s">
        <v>88</v>
      </c>
      <c r="C108" t="s">
        <v>363</v>
      </c>
      <c r="D108" s="9" t="s">
        <v>344</v>
      </c>
      <c r="E108" s="14">
        <v>727.87923280983398</v>
      </c>
    </row>
    <row r="109" spans="1:5" x14ac:dyDescent="0.25">
      <c r="A109" t="s">
        <v>362</v>
      </c>
      <c r="B109" s="13" t="s">
        <v>103</v>
      </c>
      <c r="C109" t="s">
        <v>363</v>
      </c>
      <c r="D109" s="9" t="s">
        <v>344</v>
      </c>
      <c r="E109" s="14">
        <v>179.03233197928799</v>
      </c>
    </row>
    <row r="110" spans="1:5" x14ac:dyDescent="0.25">
      <c r="A110" t="s">
        <v>362</v>
      </c>
      <c r="B110" s="13" t="s">
        <v>103</v>
      </c>
      <c r="C110" t="s">
        <v>363</v>
      </c>
      <c r="D110" s="9" t="s">
        <v>344</v>
      </c>
      <c r="E110" s="14">
        <v>129.95819445133699</v>
      </c>
    </row>
    <row r="111" spans="1:5" x14ac:dyDescent="0.25">
      <c r="A111" t="s">
        <v>362</v>
      </c>
      <c r="B111" s="13" t="s">
        <v>218</v>
      </c>
      <c r="C111" t="s">
        <v>363</v>
      </c>
      <c r="D111" s="9" t="s">
        <v>344</v>
      </c>
      <c r="E111" s="14">
        <v>215.494083141305</v>
      </c>
    </row>
    <row r="112" spans="1:5" x14ac:dyDescent="0.25">
      <c r="A112" t="s">
        <v>362</v>
      </c>
      <c r="B112" s="13" t="s">
        <v>103</v>
      </c>
      <c r="C112" t="s">
        <v>363</v>
      </c>
      <c r="D112" s="9" t="s">
        <v>344</v>
      </c>
      <c r="E112" s="14">
        <v>129.96705405271501</v>
      </c>
    </row>
    <row r="113" spans="1:5" x14ac:dyDescent="0.25">
      <c r="A113" t="s">
        <v>362</v>
      </c>
      <c r="B113" s="13" t="s">
        <v>103</v>
      </c>
      <c r="C113" t="s">
        <v>363</v>
      </c>
      <c r="D113" s="9" t="s">
        <v>344</v>
      </c>
      <c r="E113" s="14">
        <v>189.81251070644799</v>
      </c>
    </row>
    <row r="114" spans="1:5" x14ac:dyDescent="0.25">
      <c r="A114" t="s">
        <v>362</v>
      </c>
      <c r="B114" s="13" t="s">
        <v>103</v>
      </c>
      <c r="C114" t="s">
        <v>363</v>
      </c>
      <c r="D114" s="9" t="s">
        <v>344</v>
      </c>
      <c r="E114" s="14">
        <v>136.20764533060199</v>
      </c>
    </row>
    <row r="115" spans="1:5" x14ac:dyDescent="0.25">
      <c r="A115" t="s">
        <v>362</v>
      </c>
      <c r="B115" s="13" t="s">
        <v>358</v>
      </c>
      <c r="C115" t="s">
        <v>363</v>
      </c>
      <c r="D115" s="9" t="s">
        <v>344</v>
      </c>
      <c r="E115" s="14">
        <v>86.682520311419793</v>
      </c>
    </row>
    <row r="116" spans="1:5" x14ac:dyDescent="0.25">
      <c r="A116" t="s">
        <v>362</v>
      </c>
      <c r="B116" s="13" t="s">
        <v>103</v>
      </c>
      <c r="C116" t="s">
        <v>363</v>
      </c>
      <c r="D116" s="9" t="s">
        <v>344</v>
      </c>
      <c r="E116" s="14">
        <v>87.300323361887095</v>
      </c>
    </row>
    <row r="117" spans="1:5" s="49" customFormat="1" x14ac:dyDescent="0.25">
      <c r="A117" s="49" t="s">
        <v>364</v>
      </c>
      <c r="B117" s="51" t="s">
        <v>103</v>
      </c>
      <c r="C117" s="49" t="s">
        <v>365</v>
      </c>
      <c r="D117" s="52" t="s">
        <v>344</v>
      </c>
      <c r="E117" s="54">
        <v>169.51465127973199</v>
      </c>
    </row>
    <row r="118" spans="1:5" x14ac:dyDescent="0.25">
      <c r="A118" t="s">
        <v>364</v>
      </c>
      <c r="B118" s="13" t="s">
        <v>196</v>
      </c>
      <c r="C118" t="s">
        <v>365</v>
      </c>
      <c r="D118" s="9" t="s">
        <v>344</v>
      </c>
      <c r="E118" s="14">
        <v>455.54451193554502</v>
      </c>
    </row>
    <row r="119" spans="1:5" x14ac:dyDescent="0.25">
      <c r="A119" t="s">
        <v>364</v>
      </c>
      <c r="B119" s="13" t="s">
        <v>103</v>
      </c>
      <c r="C119" t="s">
        <v>365</v>
      </c>
      <c r="D119" s="9" t="s">
        <v>344</v>
      </c>
      <c r="E119" s="14">
        <v>161.56364827897701</v>
      </c>
    </row>
    <row r="120" spans="1:5" x14ac:dyDescent="0.25">
      <c r="A120" t="s">
        <v>364</v>
      </c>
      <c r="B120" s="13" t="s">
        <v>103</v>
      </c>
      <c r="C120" t="s">
        <v>365</v>
      </c>
      <c r="D120" s="9" t="s">
        <v>344</v>
      </c>
      <c r="E120" s="14">
        <v>141.61261180915801</v>
      </c>
    </row>
    <row r="121" spans="1:5" x14ac:dyDescent="0.25">
      <c r="A121" t="s">
        <v>364</v>
      </c>
      <c r="B121" s="13" t="s">
        <v>218</v>
      </c>
      <c r="C121" t="s">
        <v>365</v>
      </c>
      <c r="D121" s="9" t="s">
        <v>344</v>
      </c>
      <c r="E121" s="14">
        <v>507.14769309265802</v>
      </c>
    </row>
    <row r="122" spans="1:5" x14ac:dyDescent="0.25">
      <c r="A122" t="s">
        <v>364</v>
      </c>
      <c r="B122" s="13" t="s">
        <v>104</v>
      </c>
      <c r="C122" t="s">
        <v>365</v>
      </c>
      <c r="D122" s="9" t="s">
        <v>344</v>
      </c>
      <c r="E122" s="14">
        <v>190.093847613458</v>
      </c>
    </row>
    <row r="123" spans="1:5" x14ac:dyDescent="0.25">
      <c r="A123" t="s">
        <v>364</v>
      </c>
      <c r="B123" s="13" t="s">
        <v>103</v>
      </c>
      <c r="C123" t="s">
        <v>365</v>
      </c>
      <c r="D123" s="9" t="s">
        <v>344</v>
      </c>
      <c r="E123" s="14">
        <v>229.23090277778701</v>
      </c>
    </row>
    <row r="124" spans="1:5" x14ac:dyDescent="0.25">
      <c r="A124" t="s">
        <v>364</v>
      </c>
      <c r="B124" s="13" t="s">
        <v>106</v>
      </c>
      <c r="C124" t="s">
        <v>365</v>
      </c>
      <c r="D124" s="9" t="s">
        <v>344</v>
      </c>
      <c r="E124" s="14">
        <v>124.854166666669</v>
      </c>
    </row>
    <row r="125" spans="1:5" x14ac:dyDescent="0.25">
      <c r="A125" t="s">
        <v>364</v>
      </c>
      <c r="B125" s="13" t="s">
        <v>165</v>
      </c>
      <c r="C125" t="s">
        <v>365</v>
      </c>
      <c r="D125" s="9" t="s">
        <v>344</v>
      </c>
      <c r="E125" s="14">
        <v>235.920494240252</v>
      </c>
    </row>
    <row r="126" spans="1:5" x14ac:dyDescent="0.25">
      <c r="A126" t="s">
        <v>364</v>
      </c>
      <c r="B126" s="13" t="s">
        <v>128</v>
      </c>
      <c r="C126" t="s">
        <v>365</v>
      </c>
      <c r="D126" s="9" t="s">
        <v>344</v>
      </c>
      <c r="E126" s="14">
        <v>42.798791324105999</v>
      </c>
    </row>
    <row r="127" spans="1:5" x14ac:dyDescent="0.25">
      <c r="A127" t="s">
        <v>364</v>
      </c>
      <c r="B127" s="13" t="s">
        <v>196</v>
      </c>
      <c r="C127" t="s">
        <v>365</v>
      </c>
      <c r="D127" s="9" t="s">
        <v>344</v>
      </c>
      <c r="E127" s="14">
        <v>335.99488275039499</v>
      </c>
    </row>
    <row r="128" spans="1:5" x14ac:dyDescent="0.25">
      <c r="A128" t="s">
        <v>364</v>
      </c>
      <c r="B128" s="13" t="s">
        <v>196</v>
      </c>
      <c r="C128" t="s">
        <v>365</v>
      </c>
      <c r="D128" s="9" t="s">
        <v>344</v>
      </c>
      <c r="E128" s="14">
        <v>311.53172529147002</v>
      </c>
    </row>
    <row r="129" spans="1:5" x14ac:dyDescent="0.25">
      <c r="A129" t="s">
        <v>364</v>
      </c>
      <c r="B129" s="13" t="s">
        <v>103</v>
      </c>
      <c r="C129" t="s">
        <v>365</v>
      </c>
      <c r="D129" s="9" t="s">
        <v>344</v>
      </c>
      <c r="E129" s="14">
        <v>186.820349133229</v>
      </c>
    </row>
    <row r="130" spans="1:5" x14ac:dyDescent="0.25">
      <c r="A130" t="s">
        <v>364</v>
      </c>
      <c r="B130" s="13" t="s">
        <v>88</v>
      </c>
      <c r="C130" t="s">
        <v>365</v>
      </c>
      <c r="D130" s="9" t="s">
        <v>344</v>
      </c>
      <c r="E130" s="14">
        <v>1229.07375156884</v>
      </c>
    </row>
    <row r="131" spans="1:5" x14ac:dyDescent="0.25">
      <c r="A131" t="s">
        <v>364</v>
      </c>
      <c r="B131" s="13" t="s">
        <v>218</v>
      </c>
      <c r="C131" t="s">
        <v>365</v>
      </c>
      <c r="D131" s="9" t="s">
        <v>344</v>
      </c>
      <c r="E131" s="14">
        <v>93.355436006562499</v>
      </c>
    </row>
    <row r="132" spans="1:5" x14ac:dyDescent="0.25">
      <c r="A132" t="s">
        <v>364</v>
      </c>
      <c r="B132" s="13" t="s">
        <v>218</v>
      </c>
      <c r="C132" t="s">
        <v>365</v>
      </c>
      <c r="D132" s="9" t="s">
        <v>344</v>
      </c>
      <c r="E132" s="14">
        <v>56.613030971945399</v>
      </c>
    </row>
    <row r="133" spans="1:5" x14ac:dyDescent="0.25">
      <c r="A133" t="s">
        <v>364</v>
      </c>
      <c r="B133" s="13" t="s">
        <v>88</v>
      </c>
      <c r="C133" t="s">
        <v>365</v>
      </c>
      <c r="D133" s="9" t="s">
        <v>344</v>
      </c>
      <c r="E133" s="14">
        <v>380.88972429356301</v>
      </c>
    </row>
    <row r="134" spans="1:5" s="49" customFormat="1" x14ac:dyDescent="0.25">
      <c r="A134" s="49" t="s">
        <v>366</v>
      </c>
      <c r="B134" s="51" t="s">
        <v>218</v>
      </c>
      <c r="C134" s="49" t="s">
        <v>65</v>
      </c>
      <c r="D134" s="52" t="s">
        <v>344</v>
      </c>
      <c r="E134" s="54">
        <v>92.838303080744694</v>
      </c>
    </row>
    <row r="135" spans="1:5" x14ac:dyDescent="0.25">
      <c r="A135" t="s">
        <v>366</v>
      </c>
      <c r="B135" s="13" t="s">
        <v>103</v>
      </c>
      <c r="C135" t="s">
        <v>65</v>
      </c>
      <c r="D135" s="9" t="s">
        <v>344</v>
      </c>
      <c r="E135" s="14">
        <v>262.34424010248603</v>
      </c>
    </row>
    <row r="136" spans="1:5" x14ac:dyDescent="0.25">
      <c r="A136" t="s">
        <v>366</v>
      </c>
      <c r="B136" s="13" t="s">
        <v>218</v>
      </c>
      <c r="C136" t="s">
        <v>65</v>
      </c>
      <c r="D136" s="9" t="s">
        <v>344</v>
      </c>
      <c r="E136" s="14">
        <v>56.604769370982403</v>
      </c>
    </row>
    <row r="137" spans="1:5" x14ac:dyDescent="0.25">
      <c r="A137" t="s">
        <v>366</v>
      </c>
      <c r="B137" s="13" t="s">
        <v>103</v>
      </c>
      <c r="C137" t="s">
        <v>65</v>
      </c>
      <c r="D137" s="9" t="s">
        <v>344</v>
      </c>
      <c r="E137" s="14">
        <v>128.23039237476101</v>
      </c>
    </row>
    <row r="138" spans="1:5" x14ac:dyDescent="0.25">
      <c r="A138" t="s">
        <v>366</v>
      </c>
      <c r="B138" s="13" t="s">
        <v>88</v>
      </c>
      <c r="C138" t="s">
        <v>65</v>
      </c>
      <c r="D138" s="9" t="s">
        <v>344</v>
      </c>
      <c r="E138" s="14">
        <v>381.31027244809502</v>
      </c>
    </row>
    <row r="139" spans="1:5" s="49" customFormat="1" x14ac:dyDescent="0.25">
      <c r="A139" s="49" t="s">
        <v>367</v>
      </c>
      <c r="B139" s="51" t="s">
        <v>103</v>
      </c>
      <c r="C139" s="49" t="s">
        <v>368</v>
      </c>
      <c r="D139" s="52" t="s">
        <v>344</v>
      </c>
      <c r="E139" s="54">
        <v>247.00888818539801</v>
      </c>
    </row>
    <row r="140" spans="1:5" s="49" customFormat="1" x14ac:dyDescent="0.25">
      <c r="A140" s="49" t="s">
        <v>152</v>
      </c>
      <c r="B140" s="51" t="s">
        <v>88</v>
      </c>
      <c r="C140" s="49" t="s">
        <v>153</v>
      </c>
      <c r="D140" s="52" t="s">
        <v>344</v>
      </c>
      <c r="E140" s="54">
        <v>925.48237533872202</v>
      </c>
    </row>
    <row r="141" spans="1:5" x14ac:dyDescent="0.25">
      <c r="A141" t="s">
        <v>152</v>
      </c>
      <c r="B141" s="13" t="s">
        <v>285</v>
      </c>
      <c r="C141" t="s">
        <v>153</v>
      </c>
      <c r="D141" s="9" t="s">
        <v>344</v>
      </c>
      <c r="E141" s="14">
        <v>41.250502526298298</v>
      </c>
    </row>
    <row r="142" spans="1:5" x14ac:dyDescent="0.25">
      <c r="A142" t="s">
        <v>152</v>
      </c>
      <c r="B142" s="13" t="s">
        <v>285</v>
      </c>
      <c r="C142" t="s">
        <v>153</v>
      </c>
      <c r="D142" s="9" t="s">
        <v>344</v>
      </c>
      <c r="E142" s="14">
        <v>43.749654513168899</v>
      </c>
    </row>
    <row r="143" spans="1:5" x14ac:dyDescent="0.25">
      <c r="A143" t="s">
        <v>152</v>
      </c>
      <c r="B143" s="13" t="s">
        <v>88</v>
      </c>
      <c r="C143" t="s">
        <v>153</v>
      </c>
      <c r="D143" s="9" t="s">
        <v>344</v>
      </c>
      <c r="E143" s="14">
        <v>2569.6150942674799</v>
      </c>
    </row>
    <row r="144" spans="1:5" x14ac:dyDescent="0.25">
      <c r="A144" t="s">
        <v>152</v>
      </c>
      <c r="B144" s="13" t="s">
        <v>88</v>
      </c>
      <c r="C144" t="s">
        <v>153</v>
      </c>
      <c r="D144" s="9" t="s">
        <v>344</v>
      </c>
      <c r="E144" s="14">
        <v>3541.0748615971702</v>
      </c>
    </row>
    <row r="145" spans="1:5" x14ac:dyDescent="0.25">
      <c r="A145" t="s">
        <v>152</v>
      </c>
      <c r="B145" s="13" t="s">
        <v>83</v>
      </c>
      <c r="C145" t="s">
        <v>153</v>
      </c>
      <c r="D145" s="9" t="s">
        <v>344</v>
      </c>
      <c r="E145" s="14">
        <v>176.25509579097201</v>
      </c>
    </row>
    <row r="146" spans="1:5" x14ac:dyDescent="0.25">
      <c r="A146" t="s">
        <v>152</v>
      </c>
      <c r="B146" s="13" t="s">
        <v>82</v>
      </c>
      <c r="C146" t="s">
        <v>153</v>
      </c>
      <c r="D146" s="9" t="s">
        <v>344</v>
      </c>
      <c r="E146" s="14">
        <v>145.67134720664799</v>
      </c>
    </row>
    <row r="147" spans="1:5" s="49" customFormat="1" x14ac:dyDescent="0.25">
      <c r="A147" s="49" t="s">
        <v>154</v>
      </c>
      <c r="B147" s="51" t="s">
        <v>155</v>
      </c>
      <c r="C147" s="49" t="s">
        <v>154</v>
      </c>
      <c r="D147" s="52" t="s">
        <v>344</v>
      </c>
      <c r="E147" s="54">
        <v>314.12543971050599</v>
      </c>
    </row>
    <row r="148" spans="1:5" x14ac:dyDescent="0.25">
      <c r="A148" t="s">
        <v>154</v>
      </c>
      <c r="B148" s="13" t="s">
        <v>155</v>
      </c>
      <c r="C148" t="s">
        <v>154</v>
      </c>
      <c r="D148" s="9" t="s">
        <v>344</v>
      </c>
      <c r="E148" s="14">
        <v>316.062499999968</v>
      </c>
    </row>
    <row r="149" spans="1:5" x14ac:dyDescent="0.25">
      <c r="A149" t="s">
        <v>154</v>
      </c>
      <c r="B149" s="13" t="s">
        <v>155</v>
      </c>
      <c r="C149" t="s">
        <v>154</v>
      </c>
      <c r="D149" s="9" t="s">
        <v>344</v>
      </c>
      <c r="E149" s="14">
        <v>132.37280144746799</v>
      </c>
    </row>
    <row r="150" spans="1:5" x14ac:dyDescent="0.25">
      <c r="A150" t="s">
        <v>154</v>
      </c>
      <c r="B150" s="13" t="s">
        <v>155</v>
      </c>
      <c r="C150" t="s">
        <v>154</v>
      </c>
      <c r="D150" s="9" t="s">
        <v>344</v>
      </c>
      <c r="E150" s="14">
        <v>331.00056534207403</v>
      </c>
    </row>
    <row r="151" spans="1:5" x14ac:dyDescent="0.25">
      <c r="A151" t="s">
        <v>154</v>
      </c>
      <c r="B151" s="13" t="s">
        <v>155</v>
      </c>
      <c r="C151" t="s">
        <v>154</v>
      </c>
      <c r="D151" s="9" t="s">
        <v>344</v>
      </c>
      <c r="E151" s="14">
        <v>135.99999999999599</v>
      </c>
    </row>
    <row r="152" spans="1:5" x14ac:dyDescent="0.25">
      <c r="A152" t="s">
        <v>154</v>
      </c>
      <c r="B152" s="13" t="s">
        <v>155</v>
      </c>
      <c r="C152" t="s">
        <v>154</v>
      </c>
      <c r="D152" s="9" t="s">
        <v>344</v>
      </c>
      <c r="E152" s="14">
        <v>67.942962756190099</v>
      </c>
    </row>
    <row r="153" spans="1:5" x14ac:dyDescent="0.25">
      <c r="A153" t="s">
        <v>154</v>
      </c>
      <c r="B153" s="13" t="s">
        <v>155</v>
      </c>
      <c r="C153" t="s">
        <v>154</v>
      </c>
      <c r="D153" s="9" t="s">
        <v>344</v>
      </c>
      <c r="E153" s="14">
        <v>133.08333333333201</v>
      </c>
    </row>
    <row r="154" spans="1:5" x14ac:dyDescent="0.25">
      <c r="A154" t="s">
        <v>154</v>
      </c>
      <c r="B154" s="13" t="s">
        <v>155</v>
      </c>
      <c r="C154" t="s">
        <v>154</v>
      </c>
      <c r="D154" s="9" t="s">
        <v>344</v>
      </c>
      <c r="E154" s="14">
        <v>81.427087372130401</v>
      </c>
    </row>
    <row r="155" spans="1:5" x14ac:dyDescent="0.25">
      <c r="A155" t="s">
        <v>154</v>
      </c>
      <c r="B155" s="13" t="s">
        <v>155</v>
      </c>
      <c r="C155" t="s">
        <v>154</v>
      </c>
      <c r="D155" s="9" t="s">
        <v>344</v>
      </c>
      <c r="E155" s="14">
        <v>112.499999999998</v>
      </c>
    </row>
    <row r="156" spans="1:5" x14ac:dyDescent="0.25">
      <c r="A156" t="s">
        <v>154</v>
      </c>
      <c r="B156" s="13" t="s">
        <v>155</v>
      </c>
      <c r="C156" t="s">
        <v>154</v>
      </c>
      <c r="D156" s="9" t="s">
        <v>344</v>
      </c>
      <c r="E156" s="14">
        <v>22.246966411802099</v>
      </c>
    </row>
    <row r="157" spans="1:5" x14ac:dyDescent="0.25">
      <c r="A157" t="s">
        <v>154</v>
      </c>
      <c r="B157" s="13" t="s">
        <v>155</v>
      </c>
      <c r="C157" t="s">
        <v>154</v>
      </c>
      <c r="D157" s="9" t="s">
        <v>344</v>
      </c>
      <c r="E157" s="14">
        <v>233.61766912733199</v>
      </c>
    </row>
    <row r="158" spans="1:5" x14ac:dyDescent="0.25">
      <c r="A158" t="s">
        <v>154</v>
      </c>
      <c r="B158" s="13" t="s">
        <v>155</v>
      </c>
      <c r="C158" t="s">
        <v>154</v>
      </c>
      <c r="D158" s="9" t="s">
        <v>344</v>
      </c>
      <c r="E158" s="14">
        <v>58.154223795324903</v>
      </c>
    </row>
    <row r="159" spans="1:5" x14ac:dyDescent="0.25">
      <c r="A159" t="s">
        <v>154</v>
      </c>
      <c r="B159" s="13" t="s">
        <v>155</v>
      </c>
      <c r="C159" t="s">
        <v>154</v>
      </c>
      <c r="D159" s="9" t="s">
        <v>344</v>
      </c>
      <c r="E159" s="14">
        <v>52.664068992178599</v>
      </c>
    </row>
    <row r="160" spans="1:5" x14ac:dyDescent="0.25">
      <c r="A160" t="s">
        <v>154</v>
      </c>
      <c r="B160" s="13" t="s">
        <v>155</v>
      </c>
      <c r="C160" t="s">
        <v>154</v>
      </c>
      <c r="D160" s="9" t="s">
        <v>344</v>
      </c>
      <c r="E160" s="14">
        <v>35.824864659271697</v>
      </c>
    </row>
    <row r="161" spans="1:5" s="49" customFormat="1" x14ac:dyDescent="0.25">
      <c r="A161" s="49" t="s">
        <v>156</v>
      </c>
      <c r="B161" s="51" t="s">
        <v>84</v>
      </c>
      <c r="C161" s="49" t="s">
        <v>156</v>
      </c>
      <c r="D161" s="52" t="s">
        <v>344</v>
      </c>
      <c r="E161" s="54">
        <v>252.18657417784999</v>
      </c>
    </row>
    <row r="162" spans="1:5" x14ac:dyDescent="0.25">
      <c r="A162" t="s">
        <v>156</v>
      </c>
      <c r="B162" s="13" t="s">
        <v>198</v>
      </c>
      <c r="C162" t="s">
        <v>156</v>
      </c>
      <c r="D162" s="9" t="s">
        <v>344</v>
      </c>
      <c r="E162" s="14">
        <v>267.36984668511099</v>
      </c>
    </row>
    <row r="163" spans="1:5" x14ac:dyDescent="0.25">
      <c r="A163" t="s">
        <v>156</v>
      </c>
      <c r="B163" s="13" t="s">
        <v>103</v>
      </c>
      <c r="C163" t="s">
        <v>156</v>
      </c>
      <c r="D163" s="9" t="s">
        <v>344</v>
      </c>
      <c r="E163" s="14">
        <v>201.22627745000901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0"/>
  <sheetViews>
    <sheetView topLeftCell="A136" workbookViewId="0">
      <selection activeCell="A152" sqref="A152:XFD152"/>
    </sheetView>
  </sheetViews>
  <sheetFormatPr defaultRowHeight="15" x14ac:dyDescent="0.25"/>
  <cols>
    <col min="1" max="1" width="13.85546875" customWidth="1"/>
    <col min="2" max="2" width="28" style="13" customWidth="1"/>
    <col min="3" max="3" width="39" customWidth="1"/>
    <col min="4" max="4" width="14" style="9" customWidth="1"/>
    <col min="5" max="5" width="13.140625" style="14" customWidth="1"/>
  </cols>
  <sheetData>
    <row r="1" spans="1:5" ht="15.75" x14ac:dyDescent="0.25">
      <c r="A1" s="2" t="s">
        <v>0</v>
      </c>
      <c r="B1" s="12" t="s">
        <v>5</v>
      </c>
      <c r="C1" s="41" t="s">
        <v>56</v>
      </c>
      <c r="D1" s="8" t="s">
        <v>6</v>
      </c>
      <c r="E1" s="10" t="s">
        <v>4</v>
      </c>
    </row>
    <row r="2" spans="1:5" s="49" customFormat="1" x14ac:dyDescent="0.25">
      <c r="A2" s="49" t="s">
        <v>286</v>
      </c>
      <c r="B2" s="51" t="s">
        <v>103</v>
      </c>
      <c r="C2" s="49" t="s">
        <v>67</v>
      </c>
      <c r="D2" s="52" t="s">
        <v>369</v>
      </c>
      <c r="E2" s="54">
        <v>220.87481459325801</v>
      </c>
    </row>
    <row r="3" spans="1:5" s="49" customFormat="1" x14ac:dyDescent="0.25">
      <c r="A3" s="49" t="s">
        <v>124</v>
      </c>
      <c r="B3" s="51" t="s">
        <v>127</v>
      </c>
      <c r="C3" s="49" t="s">
        <v>16</v>
      </c>
      <c r="D3" s="52" t="s">
        <v>369</v>
      </c>
      <c r="E3" s="54">
        <v>56.914062499951498</v>
      </c>
    </row>
    <row r="4" spans="1:5" x14ac:dyDescent="0.25">
      <c r="A4" t="s">
        <v>124</v>
      </c>
      <c r="B4" s="13" t="s">
        <v>127</v>
      </c>
      <c r="C4" t="s">
        <v>16</v>
      </c>
      <c r="D4" s="9" t="s">
        <v>369</v>
      </c>
      <c r="E4" s="14">
        <v>63.668402777739097</v>
      </c>
    </row>
    <row r="5" spans="1:5" x14ac:dyDescent="0.25">
      <c r="A5" t="s">
        <v>124</v>
      </c>
      <c r="B5" s="13" t="s">
        <v>125</v>
      </c>
      <c r="C5" t="s">
        <v>16</v>
      </c>
      <c r="D5" s="9" t="s">
        <v>369</v>
      </c>
      <c r="E5" s="14">
        <v>41.047781374246</v>
      </c>
    </row>
    <row r="6" spans="1:5" x14ac:dyDescent="0.25">
      <c r="A6" t="s">
        <v>124</v>
      </c>
      <c r="B6" s="13" t="s">
        <v>128</v>
      </c>
      <c r="C6" t="s">
        <v>16</v>
      </c>
      <c r="D6" s="9" t="s">
        <v>369</v>
      </c>
      <c r="E6" s="14">
        <v>30.7074340311101</v>
      </c>
    </row>
    <row r="7" spans="1:5" s="49" customFormat="1" x14ac:dyDescent="0.25">
      <c r="A7" s="49" t="s">
        <v>136</v>
      </c>
      <c r="B7" s="51" t="s">
        <v>370</v>
      </c>
      <c r="C7" s="49" t="s">
        <v>17</v>
      </c>
      <c r="D7" s="52" t="s">
        <v>369</v>
      </c>
      <c r="E7" s="54">
        <v>31.475694444448202</v>
      </c>
    </row>
    <row r="8" spans="1:5" x14ac:dyDescent="0.25">
      <c r="A8" t="s">
        <v>136</v>
      </c>
      <c r="B8" s="13" t="s">
        <v>137</v>
      </c>
      <c r="C8" t="s">
        <v>17</v>
      </c>
      <c r="D8" s="9" t="s">
        <v>369</v>
      </c>
      <c r="E8" s="14">
        <v>105.560420007269</v>
      </c>
    </row>
    <row r="9" spans="1:5" s="49" customFormat="1" x14ac:dyDescent="0.25">
      <c r="A9" s="49" t="s">
        <v>140</v>
      </c>
      <c r="B9" s="51" t="s">
        <v>141</v>
      </c>
      <c r="C9" s="49" t="s">
        <v>15</v>
      </c>
      <c r="D9" s="52" t="s">
        <v>369</v>
      </c>
      <c r="E9" s="54">
        <v>17.4969618055562</v>
      </c>
    </row>
    <row r="10" spans="1:5" s="49" customFormat="1" x14ac:dyDescent="0.25">
      <c r="A10" s="49" t="s">
        <v>253</v>
      </c>
      <c r="B10" s="51" t="s">
        <v>103</v>
      </c>
      <c r="C10" s="49" t="s">
        <v>39</v>
      </c>
      <c r="D10" s="52" t="s">
        <v>369</v>
      </c>
      <c r="E10" s="54">
        <v>212.58523596318699</v>
      </c>
    </row>
    <row r="11" spans="1:5" s="49" customFormat="1" x14ac:dyDescent="0.25">
      <c r="A11" s="49" t="s">
        <v>142</v>
      </c>
      <c r="B11" s="51" t="s">
        <v>196</v>
      </c>
      <c r="C11" s="49" t="s">
        <v>144</v>
      </c>
      <c r="D11" s="52" t="s">
        <v>369</v>
      </c>
      <c r="E11" s="54">
        <v>890.51300729542697</v>
      </c>
    </row>
    <row r="12" spans="1:5" x14ac:dyDescent="0.25">
      <c r="A12" t="s">
        <v>142</v>
      </c>
      <c r="B12" s="13" t="s">
        <v>103</v>
      </c>
      <c r="C12" t="s">
        <v>144</v>
      </c>
      <c r="D12" s="9" t="s">
        <v>369</v>
      </c>
      <c r="E12" s="14">
        <v>248.06250000000301</v>
      </c>
    </row>
    <row r="13" spans="1:5" x14ac:dyDescent="0.25">
      <c r="A13" t="s">
        <v>142</v>
      </c>
      <c r="B13" s="13" t="s">
        <v>103</v>
      </c>
      <c r="C13" t="s">
        <v>144</v>
      </c>
      <c r="D13" s="9" t="s">
        <v>369</v>
      </c>
      <c r="E13" s="14">
        <v>263.8125</v>
      </c>
    </row>
    <row r="14" spans="1:5" x14ac:dyDescent="0.25">
      <c r="A14" t="s">
        <v>142</v>
      </c>
      <c r="B14" s="13" t="s">
        <v>103</v>
      </c>
      <c r="C14" t="s">
        <v>144</v>
      </c>
      <c r="D14" s="9" t="s">
        <v>369</v>
      </c>
      <c r="E14" s="14">
        <v>478.230634678125</v>
      </c>
    </row>
    <row r="15" spans="1:5" x14ac:dyDescent="0.25">
      <c r="A15" t="s">
        <v>142</v>
      </c>
      <c r="B15" s="13" t="s">
        <v>103</v>
      </c>
      <c r="C15" t="s">
        <v>144</v>
      </c>
      <c r="D15" s="9" t="s">
        <v>369</v>
      </c>
      <c r="E15" s="14">
        <v>95.611175207870204</v>
      </c>
    </row>
    <row r="16" spans="1:5" x14ac:dyDescent="0.25">
      <c r="A16" t="s">
        <v>142</v>
      </c>
      <c r="B16" s="13" t="s">
        <v>78</v>
      </c>
      <c r="C16" t="s">
        <v>144</v>
      </c>
      <c r="D16" s="9" t="s">
        <v>369</v>
      </c>
      <c r="E16" s="14">
        <v>182.24999999998599</v>
      </c>
    </row>
    <row r="17" spans="1:5" x14ac:dyDescent="0.25">
      <c r="A17" t="s">
        <v>142</v>
      </c>
      <c r="B17" s="13" t="s">
        <v>103</v>
      </c>
      <c r="C17" t="s">
        <v>144</v>
      </c>
      <c r="D17" s="9" t="s">
        <v>369</v>
      </c>
      <c r="E17" s="14">
        <v>133.14398229695399</v>
      </c>
    </row>
    <row r="18" spans="1:5" s="49" customFormat="1" x14ac:dyDescent="0.25">
      <c r="A18" s="49" t="s">
        <v>371</v>
      </c>
      <c r="B18" s="51" t="s">
        <v>103</v>
      </c>
      <c r="C18" s="49" t="s">
        <v>75</v>
      </c>
      <c r="D18" s="52" t="s">
        <v>369</v>
      </c>
      <c r="E18" s="54">
        <v>431.82349675768398</v>
      </c>
    </row>
    <row r="19" spans="1:5" x14ac:dyDescent="0.25">
      <c r="A19" t="s">
        <v>371</v>
      </c>
      <c r="B19" s="13" t="s">
        <v>103</v>
      </c>
      <c r="C19" t="s">
        <v>75</v>
      </c>
      <c r="D19" s="9" t="s">
        <v>369</v>
      </c>
      <c r="E19" s="14">
        <v>201.658542226994</v>
      </c>
    </row>
    <row r="20" spans="1:5" s="49" customFormat="1" x14ac:dyDescent="0.25">
      <c r="A20" s="49" t="s">
        <v>372</v>
      </c>
      <c r="B20" s="51" t="s">
        <v>103</v>
      </c>
      <c r="C20" s="49" t="s">
        <v>76</v>
      </c>
      <c r="D20" s="52" t="s">
        <v>369</v>
      </c>
      <c r="E20" s="54">
        <v>199.49999999999699</v>
      </c>
    </row>
    <row r="21" spans="1:5" x14ac:dyDescent="0.25">
      <c r="A21" t="s">
        <v>372</v>
      </c>
      <c r="B21" s="13" t="s">
        <v>103</v>
      </c>
      <c r="C21" t="s">
        <v>76</v>
      </c>
      <c r="D21" s="9" t="s">
        <v>369</v>
      </c>
      <c r="E21" s="14">
        <v>117.433936108393</v>
      </c>
    </row>
    <row r="22" spans="1:5" x14ac:dyDescent="0.25">
      <c r="A22" t="s">
        <v>372</v>
      </c>
      <c r="B22" s="13" t="s">
        <v>103</v>
      </c>
      <c r="C22" t="s">
        <v>76</v>
      </c>
      <c r="D22" s="9" t="s">
        <v>369</v>
      </c>
      <c r="E22" s="14">
        <v>2691.6443877952402</v>
      </c>
    </row>
    <row r="23" spans="1:5" x14ac:dyDescent="0.25">
      <c r="A23" t="s">
        <v>372</v>
      </c>
      <c r="B23" s="13" t="s">
        <v>78</v>
      </c>
      <c r="C23" t="s">
        <v>76</v>
      </c>
      <c r="D23" s="9" t="s">
        <v>369</v>
      </c>
      <c r="E23" s="14">
        <v>256.00000000000603</v>
      </c>
    </row>
    <row r="24" spans="1:5" x14ac:dyDescent="0.25">
      <c r="A24" t="s">
        <v>372</v>
      </c>
      <c r="B24" s="13" t="s">
        <v>78</v>
      </c>
      <c r="C24" t="s">
        <v>76</v>
      </c>
      <c r="D24" s="9" t="s">
        <v>369</v>
      </c>
      <c r="E24" s="14">
        <v>49.829314008827097</v>
      </c>
    </row>
    <row r="25" spans="1:5" x14ac:dyDescent="0.25">
      <c r="A25" t="s">
        <v>372</v>
      </c>
      <c r="B25" s="13" t="s">
        <v>103</v>
      </c>
      <c r="C25" t="s">
        <v>76</v>
      </c>
      <c r="D25" s="9" t="s">
        <v>369</v>
      </c>
      <c r="E25" s="14">
        <v>108.50603838686899</v>
      </c>
    </row>
    <row r="26" spans="1:5" x14ac:dyDescent="0.25">
      <c r="A26" t="s">
        <v>372</v>
      </c>
      <c r="B26" s="13" t="s">
        <v>103</v>
      </c>
      <c r="C26" t="s">
        <v>76</v>
      </c>
      <c r="D26" s="9" t="s">
        <v>369</v>
      </c>
      <c r="E26" s="14">
        <v>199.49999999999699</v>
      </c>
    </row>
    <row r="27" spans="1:5" x14ac:dyDescent="0.25">
      <c r="A27" t="s">
        <v>372</v>
      </c>
      <c r="B27" s="13" t="s">
        <v>358</v>
      </c>
      <c r="C27" t="s">
        <v>76</v>
      </c>
      <c r="D27" s="9" t="s">
        <v>369</v>
      </c>
      <c r="E27" s="14">
        <v>116.283135585832</v>
      </c>
    </row>
    <row r="28" spans="1:5" x14ac:dyDescent="0.25">
      <c r="A28" t="s">
        <v>372</v>
      </c>
      <c r="B28" s="13" t="s">
        <v>88</v>
      </c>
      <c r="C28" t="s">
        <v>76</v>
      </c>
      <c r="D28" s="9" t="s">
        <v>369</v>
      </c>
      <c r="E28" s="14">
        <v>371.73154375791501</v>
      </c>
    </row>
    <row r="29" spans="1:5" s="49" customFormat="1" x14ac:dyDescent="0.25">
      <c r="A29" s="49" t="s">
        <v>146</v>
      </c>
      <c r="B29" s="51" t="s">
        <v>196</v>
      </c>
      <c r="C29" s="49" t="s">
        <v>60</v>
      </c>
      <c r="D29" s="52" t="s">
        <v>369</v>
      </c>
      <c r="E29" s="54">
        <v>3209.4698079586401</v>
      </c>
    </row>
    <row r="30" spans="1:5" x14ac:dyDescent="0.25">
      <c r="A30" t="s">
        <v>146</v>
      </c>
      <c r="B30" s="13" t="s">
        <v>103</v>
      </c>
      <c r="C30" t="s">
        <v>60</v>
      </c>
      <c r="D30" s="9" t="s">
        <v>369</v>
      </c>
      <c r="E30" s="14">
        <v>213.29857990089599</v>
      </c>
    </row>
    <row r="31" spans="1:5" x14ac:dyDescent="0.25">
      <c r="A31" t="s">
        <v>146</v>
      </c>
      <c r="B31" s="13" t="s">
        <v>78</v>
      </c>
      <c r="C31" t="s">
        <v>60</v>
      </c>
      <c r="D31" s="9" t="s">
        <v>369</v>
      </c>
      <c r="E31" s="14">
        <v>34.057142532273197</v>
      </c>
    </row>
    <row r="32" spans="1:5" x14ac:dyDescent="0.25">
      <c r="A32" t="s">
        <v>146</v>
      </c>
      <c r="B32" s="13" t="s">
        <v>103</v>
      </c>
      <c r="C32" t="s">
        <v>60</v>
      </c>
      <c r="D32" s="9" t="s">
        <v>369</v>
      </c>
      <c r="E32" s="14">
        <v>110.95709394629399</v>
      </c>
    </row>
    <row r="33" spans="1:5" x14ac:dyDescent="0.25">
      <c r="A33" t="s">
        <v>146</v>
      </c>
      <c r="B33" s="13" t="s">
        <v>103</v>
      </c>
      <c r="C33" t="s">
        <v>60</v>
      </c>
      <c r="D33" s="9" t="s">
        <v>369</v>
      </c>
      <c r="E33" s="14">
        <v>117.041015625003</v>
      </c>
    </row>
    <row r="34" spans="1:5" x14ac:dyDescent="0.25">
      <c r="A34" t="s">
        <v>146</v>
      </c>
      <c r="B34" s="13" t="s">
        <v>103</v>
      </c>
      <c r="C34" t="s">
        <v>60</v>
      </c>
      <c r="D34" s="9" t="s">
        <v>369</v>
      </c>
      <c r="E34" s="14">
        <v>190.25781250004599</v>
      </c>
    </row>
    <row r="35" spans="1:5" x14ac:dyDescent="0.25">
      <c r="A35" t="s">
        <v>146</v>
      </c>
      <c r="B35" s="13" t="s">
        <v>218</v>
      </c>
      <c r="C35" t="s">
        <v>60</v>
      </c>
      <c r="D35" s="9" t="s">
        <v>369</v>
      </c>
      <c r="E35" s="14">
        <v>111.65705258535</v>
      </c>
    </row>
    <row r="36" spans="1:5" s="49" customFormat="1" x14ac:dyDescent="0.25">
      <c r="A36" s="49" t="s">
        <v>373</v>
      </c>
      <c r="B36" s="51" t="s">
        <v>218</v>
      </c>
      <c r="C36" s="49" t="s">
        <v>51</v>
      </c>
      <c r="D36" s="52" t="s">
        <v>369</v>
      </c>
      <c r="E36" s="54">
        <v>330.42388048331401</v>
      </c>
    </row>
    <row r="37" spans="1:5" s="49" customFormat="1" x14ac:dyDescent="0.25">
      <c r="A37" s="49" t="s">
        <v>366</v>
      </c>
      <c r="B37" s="51" t="s">
        <v>103</v>
      </c>
      <c r="C37" s="49" t="s">
        <v>65</v>
      </c>
      <c r="D37" s="52" t="s">
        <v>369</v>
      </c>
      <c r="E37" s="54">
        <v>197.03731495717</v>
      </c>
    </row>
    <row r="38" spans="1:5" x14ac:dyDescent="0.25">
      <c r="A38" t="s">
        <v>366</v>
      </c>
      <c r="B38" s="13" t="s">
        <v>103</v>
      </c>
      <c r="C38" t="s">
        <v>65</v>
      </c>
      <c r="D38" s="9" t="s">
        <v>369</v>
      </c>
      <c r="E38" s="14">
        <v>957.40290774981304</v>
      </c>
    </row>
    <row r="39" spans="1:5" x14ac:dyDescent="0.25">
      <c r="A39" t="s">
        <v>366</v>
      </c>
      <c r="B39" s="13" t="s">
        <v>103</v>
      </c>
      <c r="C39" t="s">
        <v>65</v>
      </c>
      <c r="D39" s="9" t="s">
        <v>369</v>
      </c>
      <c r="E39" s="14">
        <v>242.318558357906</v>
      </c>
    </row>
    <row r="40" spans="1:5" x14ac:dyDescent="0.25">
      <c r="A40" t="s">
        <v>366</v>
      </c>
      <c r="B40" s="13" t="s">
        <v>103</v>
      </c>
      <c r="C40" t="s">
        <v>65</v>
      </c>
      <c r="D40" s="9" t="s">
        <v>369</v>
      </c>
      <c r="E40" s="14">
        <v>268.56214744808199</v>
      </c>
    </row>
    <row r="41" spans="1:5" x14ac:dyDescent="0.25">
      <c r="A41" t="s">
        <v>366</v>
      </c>
      <c r="B41" s="13" t="s">
        <v>78</v>
      </c>
      <c r="C41" t="s">
        <v>65</v>
      </c>
      <c r="D41" s="9" t="s">
        <v>369</v>
      </c>
      <c r="E41" s="14">
        <v>84.853485402810307</v>
      </c>
    </row>
    <row r="42" spans="1:5" s="49" customFormat="1" x14ac:dyDescent="0.25">
      <c r="A42" s="49" t="s">
        <v>374</v>
      </c>
      <c r="B42" s="51" t="s">
        <v>103</v>
      </c>
      <c r="C42" s="49" t="s">
        <v>68</v>
      </c>
      <c r="D42" s="52" t="s">
        <v>369</v>
      </c>
      <c r="E42" s="54">
        <v>200.77009092095801</v>
      </c>
    </row>
    <row r="43" spans="1:5" x14ac:dyDescent="0.25">
      <c r="A43" t="s">
        <v>374</v>
      </c>
      <c r="B43" s="13" t="s">
        <v>103</v>
      </c>
      <c r="C43" t="s">
        <v>68</v>
      </c>
      <c r="D43" s="9" t="s">
        <v>369</v>
      </c>
      <c r="E43" s="14">
        <v>162.74995823891399</v>
      </c>
    </row>
    <row r="44" spans="1:5" x14ac:dyDescent="0.25">
      <c r="A44" t="s">
        <v>374</v>
      </c>
      <c r="B44" s="13" t="s">
        <v>103</v>
      </c>
      <c r="C44" t="s">
        <v>68</v>
      </c>
      <c r="D44" s="9" t="s">
        <v>369</v>
      </c>
      <c r="E44" s="14">
        <v>639.21086841709405</v>
      </c>
    </row>
    <row r="45" spans="1:5" s="49" customFormat="1" x14ac:dyDescent="0.25">
      <c r="A45" s="49" t="s">
        <v>70</v>
      </c>
      <c r="B45" s="51" t="s">
        <v>301</v>
      </c>
      <c r="C45" s="49" t="s">
        <v>69</v>
      </c>
      <c r="D45" s="52" t="s">
        <v>369</v>
      </c>
      <c r="E45" s="54">
        <v>69.220214843788398</v>
      </c>
    </row>
    <row r="46" spans="1:5" x14ac:dyDescent="0.25">
      <c r="A46" t="s">
        <v>70</v>
      </c>
      <c r="B46" s="13" t="s">
        <v>375</v>
      </c>
      <c r="C46" t="s">
        <v>69</v>
      </c>
      <c r="D46" s="9" t="s">
        <v>369</v>
      </c>
      <c r="E46" s="14">
        <v>334.075778951404</v>
      </c>
    </row>
    <row r="47" spans="1:5" x14ac:dyDescent="0.25">
      <c r="A47" t="s">
        <v>70</v>
      </c>
      <c r="B47" s="13" t="s">
        <v>375</v>
      </c>
      <c r="C47" t="s">
        <v>69</v>
      </c>
      <c r="D47" s="9" t="s">
        <v>369</v>
      </c>
      <c r="E47" s="14">
        <v>166.08892045311401</v>
      </c>
    </row>
    <row r="48" spans="1:5" x14ac:dyDescent="0.25">
      <c r="A48" t="s">
        <v>70</v>
      </c>
      <c r="B48" s="13" t="s">
        <v>376</v>
      </c>
      <c r="C48" t="s">
        <v>69</v>
      </c>
      <c r="D48" s="9" t="s">
        <v>369</v>
      </c>
      <c r="E48" s="14">
        <v>43.496093749989598</v>
      </c>
    </row>
    <row r="49" spans="1:5" x14ac:dyDescent="0.25">
      <c r="A49" t="s">
        <v>70</v>
      </c>
      <c r="B49" s="13" t="s">
        <v>375</v>
      </c>
      <c r="C49" t="s">
        <v>69</v>
      </c>
      <c r="D49" s="9" t="s">
        <v>369</v>
      </c>
      <c r="E49" s="14">
        <v>163.091065362628</v>
      </c>
    </row>
    <row r="50" spans="1:5" x14ac:dyDescent="0.25">
      <c r="A50" t="s">
        <v>70</v>
      </c>
      <c r="B50" s="13" t="s">
        <v>375</v>
      </c>
      <c r="C50" t="s">
        <v>69</v>
      </c>
      <c r="D50" s="9" t="s">
        <v>369</v>
      </c>
      <c r="E50" s="14">
        <v>426.455134172844</v>
      </c>
    </row>
    <row r="51" spans="1:5" x14ac:dyDescent="0.25">
      <c r="A51" t="s">
        <v>70</v>
      </c>
      <c r="B51" s="13" t="s">
        <v>106</v>
      </c>
      <c r="C51" t="s">
        <v>69</v>
      </c>
      <c r="D51" s="9" t="s">
        <v>369</v>
      </c>
      <c r="E51" s="14">
        <v>63.313802083331602</v>
      </c>
    </row>
    <row r="52" spans="1:5" x14ac:dyDescent="0.25">
      <c r="A52" t="s">
        <v>70</v>
      </c>
      <c r="B52" s="13" t="s">
        <v>375</v>
      </c>
      <c r="C52" t="s">
        <v>69</v>
      </c>
      <c r="D52" s="9" t="s">
        <v>369</v>
      </c>
      <c r="E52" s="14">
        <v>160.62174479167899</v>
      </c>
    </row>
    <row r="53" spans="1:5" x14ac:dyDescent="0.25">
      <c r="A53" t="s">
        <v>70</v>
      </c>
      <c r="B53" s="13" t="s">
        <v>377</v>
      </c>
      <c r="C53" t="s">
        <v>69</v>
      </c>
      <c r="D53" s="9" t="s">
        <v>369</v>
      </c>
      <c r="E53" s="14">
        <v>66.972656249983203</v>
      </c>
    </row>
    <row r="54" spans="1:5" x14ac:dyDescent="0.25">
      <c r="A54" t="s">
        <v>70</v>
      </c>
      <c r="B54" s="13" t="s">
        <v>375</v>
      </c>
      <c r="C54" t="s">
        <v>69</v>
      </c>
      <c r="D54" s="9" t="s">
        <v>369</v>
      </c>
      <c r="E54" s="14">
        <v>163.04524739592799</v>
      </c>
    </row>
    <row r="55" spans="1:5" x14ac:dyDescent="0.25">
      <c r="A55" t="s">
        <v>70</v>
      </c>
      <c r="B55" s="13" t="s">
        <v>289</v>
      </c>
      <c r="C55" t="s">
        <v>69</v>
      </c>
      <c r="D55" s="9" t="s">
        <v>369</v>
      </c>
      <c r="E55" s="14">
        <v>108.886718750057</v>
      </c>
    </row>
    <row r="56" spans="1:5" x14ac:dyDescent="0.25">
      <c r="A56" t="s">
        <v>70</v>
      </c>
      <c r="B56" s="13" t="s">
        <v>375</v>
      </c>
      <c r="C56" t="s">
        <v>69</v>
      </c>
      <c r="D56" s="9" t="s">
        <v>369</v>
      </c>
      <c r="E56" s="14">
        <v>163.04524739589399</v>
      </c>
    </row>
    <row r="57" spans="1:5" x14ac:dyDescent="0.25">
      <c r="A57" t="s">
        <v>70</v>
      </c>
      <c r="B57" s="13" t="s">
        <v>375</v>
      </c>
      <c r="C57" t="s">
        <v>69</v>
      </c>
      <c r="D57" s="9" t="s">
        <v>369</v>
      </c>
      <c r="E57" s="14">
        <v>163.04524739592699</v>
      </c>
    </row>
    <row r="58" spans="1:5" x14ac:dyDescent="0.25">
      <c r="A58" t="s">
        <v>70</v>
      </c>
      <c r="B58" s="13" t="s">
        <v>378</v>
      </c>
      <c r="C58" t="s">
        <v>69</v>
      </c>
      <c r="D58" s="9" t="s">
        <v>369</v>
      </c>
      <c r="E58" s="14">
        <v>74.552083333319203</v>
      </c>
    </row>
    <row r="59" spans="1:5" x14ac:dyDescent="0.25">
      <c r="A59" t="s">
        <v>70</v>
      </c>
      <c r="B59" s="13" t="s">
        <v>375</v>
      </c>
      <c r="C59" t="s">
        <v>69</v>
      </c>
      <c r="D59" s="9" t="s">
        <v>369</v>
      </c>
      <c r="E59" s="14">
        <v>163.04524739589101</v>
      </c>
    </row>
    <row r="60" spans="1:5" x14ac:dyDescent="0.25">
      <c r="A60" t="s">
        <v>70</v>
      </c>
      <c r="B60" s="13" t="s">
        <v>379</v>
      </c>
      <c r="C60" t="s">
        <v>69</v>
      </c>
      <c r="D60" s="9" t="s">
        <v>369</v>
      </c>
      <c r="E60" s="14">
        <v>301.15809461805298</v>
      </c>
    </row>
    <row r="61" spans="1:5" x14ac:dyDescent="0.25">
      <c r="A61" t="s">
        <v>70</v>
      </c>
      <c r="B61" s="13" t="s">
        <v>375</v>
      </c>
      <c r="C61" t="s">
        <v>69</v>
      </c>
      <c r="D61" s="9" t="s">
        <v>369</v>
      </c>
      <c r="E61" s="14">
        <v>163.04524739592</v>
      </c>
    </row>
    <row r="62" spans="1:5" x14ac:dyDescent="0.25">
      <c r="A62" t="s">
        <v>70</v>
      </c>
      <c r="B62" s="13" t="s">
        <v>205</v>
      </c>
      <c r="C62" t="s">
        <v>69</v>
      </c>
      <c r="D62" s="9" t="s">
        <v>369</v>
      </c>
      <c r="E62" s="14">
        <v>103.36946614582401</v>
      </c>
    </row>
    <row r="63" spans="1:5" x14ac:dyDescent="0.25">
      <c r="A63" t="s">
        <v>70</v>
      </c>
      <c r="B63" s="13" t="s">
        <v>375</v>
      </c>
      <c r="C63" t="s">
        <v>69</v>
      </c>
      <c r="D63" s="9" t="s">
        <v>369</v>
      </c>
      <c r="E63" s="14">
        <v>163.04524739590099</v>
      </c>
    </row>
    <row r="64" spans="1:5" x14ac:dyDescent="0.25">
      <c r="A64" t="s">
        <v>70</v>
      </c>
      <c r="B64" s="13" t="s">
        <v>168</v>
      </c>
      <c r="C64" t="s">
        <v>69</v>
      </c>
      <c r="D64" s="9" t="s">
        <v>369</v>
      </c>
      <c r="E64" s="14">
        <v>201.711046006918</v>
      </c>
    </row>
    <row r="65" spans="1:5" x14ac:dyDescent="0.25">
      <c r="A65" t="s">
        <v>70</v>
      </c>
      <c r="B65" s="13" t="s">
        <v>380</v>
      </c>
      <c r="C65" t="s">
        <v>69</v>
      </c>
      <c r="D65" s="9" t="s">
        <v>369</v>
      </c>
      <c r="E65" s="14">
        <v>163.045247395948</v>
      </c>
    </row>
    <row r="66" spans="1:5" x14ac:dyDescent="0.25">
      <c r="A66" t="s">
        <v>70</v>
      </c>
      <c r="B66" s="13" t="s">
        <v>381</v>
      </c>
      <c r="C66" t="s">
        <v>69</v>
      </c>
      <c r="D66" s="9" t="s">
        <v>369</v>
      </c>
      <c r="E66" s="14">
        <v>211.87065972223701</v>
      </c>
    </row>
    <row r="67" spans="1:5" x14ac:dyDescent="0.25">
      <c r="A67" t="s">
        <v>70</v>
      </c>
      <c r="B67" s="13" t="s">
        <v>382</v>
      </c>
      <c r="C67" t="s">
        <v>69</v>
      </c>
      <c r="D67" s="9" t="s">
        <v>369</v>
      </c>
      <c r="E67" s="14">
        <v>163.045247395903</v>
      </c>
    </row>
    <row r="68" spans="1:5" x14ac:dyDescent="0.25">
      <c r="A68" t="s">
        <v>70</v>
      </c>
      <c r="B68" s="13" t="s">
        <v>343</v>
      </c>
      <c r="C68" t="s">
        <v>69</v>
      </c>
      <c r="D68" s="9" t="s">
        <v>369</v>
      </c>
      <c r="E68" s="14">
        <v>226.58018663192701</v>
      </c>
    </row>
    <row r="69" spans="1:5" x14ac:dyDescent="0.25">
      <c r="A69" t="s">
        <v>70</v>
      </c>
      <c r="B69" s="13" t="s">
        <v>383</v>
      </c>
      <c r="C69" t="s">
        <v>69</v>
      </c>
      <c r="D69" s="9" t="s">
        <v>369</v>
      </c>
      <c r="E69" s="14">
        <v>329.72311763620701</v>
      </c>
    </row>
    <row r="70" spans="1:5" x14ac:dyDescent="0.25">
      <c r="A70" t="s">
        <v>70</v>
      </c>
      <c r="B70" s="13" t="s">
        <v>375</v>
      </c>
      <c r="C70" t="s">
        <v>69</v>
      </c>
      <c r="D70" s="9" t="s">
        <v>369</v>
      </c>
      <c r="E70" s="14">
        <v>163.04524739593501</v>
      </c>
    </row>
    <row r="71" spans="1:5" x14ac:dyDescent="0.25">
      <c r="A71" t="s">
        <v>70</v>
      </c>
      <c r="B71" s="13" t="s">
        <v>375</v>
      </c>
      <c r="C71" t="s">
        <v>69</v>
      </c>
      <c r="D71" s="9" t="s">
        <v>369</v>
      </c>
      <c r="E71" s="14">
        <v>163.04524739588899</v>
      </c>
    </row>
    <row r="72" spans="1:5" x14ac:dyDescent="0.25">
      <c r="A72" t="s">
        <v>70</v>
      </c>
      <c r="B72" s="13" t="s">
        <v>378</v>
      </c>
      <c r="C72" t="s">
        <v>69</v>
      </c>
      <c r="D72" s="9" t="s">
        <v>369</v>
      </c>
      <c r="E72" s="14">
        <v>74.733378376816702</v>
      </c>
    </row>
    <row r="73" spans="1:5" x14ac:dyDescent="0.25">
      <c r="A73" t="s">
        <v>70</v>
      </c>
      <c r="B73" s="13" t="s">
        <v>375</v>
      </c>
      <c r="C73" t="s">
        <v>69</v>
      </c>
      <c r="D73" s="9" t="s">
        <v>369</v>
      </c>
      <c r="E73" s="14">
        <v>165.38997395837501</v>
      </c>
    </row>
    <row r="74" spans="1:5" x14ac:dyDescent="0.25">
      <c r="A74" t="s">
        <v>70</v>
      </c>
      <c r="B74" s="13" t="s">
        <v>106</v>
      </c>
      <c r="C74" t="s">
        <v>69</v>
      </c>
      <c r="D74" s="9" t="s">
        <v>369</v>
      </c>
      <c r="E74" s="14">
        <v>59.501430650968103</v>
      </c>
    </row>
    <row r="75" spans="1:5" x14ac:dyDescent="0.25">
      <c r="A75" t="s">
        <v>70</v>
      </c>
      <c r="B75" s="13" t="s">
        <v>375</v>
      </c>
      <c r="C75" t="s">
        <v>69</v>
      </c>
      <c r="D75" s="9" t="s">
        <v>369</v>
      </c>
      <c r="E75" s="14">
        <v>165.38997395834801</v>
      </c>
    </row>
    <row r="76" spans="1:5" x14ac:dyDescent="0.25">
      <c r="A76" t="s">
        <v>70</v>
      </c>
      <c r="B76" s="13" t="s">
        <v>375</v>
      </c>
      <c r="C76" t="s">
        <v>69</v>
      </c>
      <c r="D76" s="9" t="s">
        <v>369</v>
      </c>
      <c r="E76" s="14">
        <v>162.46495225707</v>
      </c>
    </row>
    <row r="77" spans="1:5" x14ac:dyDescent="0.25">
      <c r="A77" t="s">
        <v>70</v>
      </c>
      <c r="B77" s="13" t="s">
        <v>377</v>
      </c>
      <c r="C77" t="s">
        <v>69</v>
      </c>
      <c r="D77" s="9" t="s">
        <v>369</v>
      </c>
      <c r="E77" s="14">
        <v>75.937500000012804</v>
      </c>
    </row>
    <row r="78" spans="1:5" x14ac:dyDescent="0.25">
      <c r="A78" t="s">
        <v>70</v>
      </c>
      <c r="B78" s="13" t="s">
        <v>301</v>
      </c>
      <c r="C78" t="s">
        <v>69</v>
      </c>
      <c r="D78" s="9" t="s">
        <v>369</v>
      </c>
      <c r="E78" s="14">
        <v>61.924865954883103</v>
      </c>
    </row>
    <row r="79" spans="1:5" x14ac:dyDescent="0.25">
      <c r="A79" t="s">
        <v>70</v>
      </c>
      <c r="B79" s="13" t="s">
        <v>106</v>
      </c>
      <c r="C79" t="s">
        <v>69</v>
      </c>
      <c r="D79" s="9" t="s">
        <v>369</v>
      </c>
      <c r="E79" s="14">
        <v>63.1449652777927</v>
      </c>
    </row>
    <row r="80" spans="1:5" x14ac:dyDescent="0.25">
      <c r="A80" t="s">
        <v>70</v>
      </c>
      <c r="B80" s="13" t="s">
        <v>375</v>
      </c>
      <c r="C80" t="s">
        <v>69</v>
      </c>
      <c r="D80" s="9" t="s">
        <v>369</v>
      </c>
      <c r="E80" s="14">
        <v>331.91654693572099</v>
      </c>
    </row>
    <row r="81" spans="1:5" x14ac:dyDescent="0.25">
      <c r="A81" t="s">
        <v>70</v>
      </c>
      <c r="B81" s="13" t="s">
        <v>375</v>
      </c>
      <c r="C81" t="s">
        <v>69</v>
      </c>
      <c r="D81" s="9" t="s">
        <v>369</v>
      </c>
      <c r="E81" s="14">
        <v>166.13302951377301</v>
      </c>
    </row>
    <row r="82" spans="1:5" x14ac:dyDescent="0.25">
      <c r="A82" t="s">
        <v>70</v>
      </c>
      <c r="B82" s="13" t="s">
        <v>375</v>
      </c>
      <c r="C82" t="s">
        <v>69</v>
      </c>
      <c r="D82" s="9" t="s">
        <v>369</v>
      </c>
      <c r="E82" s="14">
        <v>165.82573784725599</v>
      </c>
    </row>
    <row r="83" spans="1:5" x14ac:dyDescent="0.25">
      <c r="A83" t="s">
        <v>70</v>
      </c>
      <c r="B83" s="13" t="s">
        <v>375</v>
      </c>
      <c r="C83" t="s">
        <v>69</v>
      </c>
      <c r="D83" s="9" t="s">
        <v>369</v>
      </c>
      <c r="E83" s="14">
        <v>332.21773104674401</v>
      </c>
    </row>
    <row r="84" spans="1:5" x14ac:dyDescent="0.25">
      <c r="A84" t="s">
        <v>70</v>
      </c>
      <c r="B84" s="13" t="s">
        <v>301</v>
      </c>
      <c r="C84" t="s">
        <v>69</v>
      </c>
      <c r="D84" s="9" t="s">
        <v>369</v>
      </c>
      <c r="E84" s="14">
        <v>69.213347272227907</v>
      </c>
    </row>
    <row r="85" spans="1:5" x14ac:dyDescent="0.25">
      <c r="A85" t="s">
        <v>70</v>
      </c>
      <c r="B85" s="13" t="s">
        <v>106</v>
      </c>
      <c r="C85" t="s">
        <v>69</v>
      </c>
      <c r="D85" s="9" t="s">
        <v>369</v>
      </c>
      <c r="E85" s="14">
        <v>67.197048611088704</v>
      </c>
    </row>
    <row r="86" spans="1:5" x14ac:dyDescent="0.25">
      <c r="A86" t="s">
        <v>70</v>
      </c>
      <c r="B86" s="13" t="s">
        <v>375</v>
      </c>
      <c r="C86" t="s">
        <v>69</v>
      </c>
      <c r="D86" s="9" t="s">
        <v>369</v>
      </c>
      <c r="E86" s="14">
        <v>162.467106173535</v>
      </c>
    </row>
    <row r="87" spans="1:5" x14ac:dyDescent="0.25">
      <c r="A87" t="s">
        <v>70</v>
      </c>
      <c r="B87" s="13" t="s">
        <v>375</v>
      </c>
      <c r="C87" t="s">
        <v>69</v>
      </c>
      <c r="D87" s="9" t="s">
        <v>369</v>
      </c>
      <c r="E87" s="14">
        <v>163.093367804471</v>
      </c>
    </row>
    <row r="88" spans="1:5" x14ac:dyDescent="0.25">
      <c r="A88" t="s">
        <v>70</v>
      </c>
      <c r="B88" s="13" t="s">
        <v>384</v>
      </c>
      <c r="C88" t="s">
        <v>69</v>
      </c>
      <c r="D88" s="9" t="s">
        <v>369</v>
      </c>
      <c r="E88" s="14">
        <v>79.249565972211101</v>
      </c>
    </row>
    <row r="89" spans="1:5" x14ac:dyDescent="0.25">
      <c r="A89" t="s">
        <v>70</v>
      </c>
      <c r="B89" s="13" t="s">
        <v>375</v>
      </c>
      <c r="C89" t="s">
        <v>69</v>
      </c>
      <c r="D89" s="9" t="s">
        <v>369</v>
      </c>
      <c r="E89" s="14">
        <v>167.02126736112601</v>
      </c>
    </row>
    <row r="90" spans="1:5" x14ac:dyDescent="0.25">
      <c r="A90" t="s">
        <v>70</v>
      </c>
      <c r="B90" s="13" t="s">
        <v>289</v>
      </c>
      <c r="C90" t="s">
        <v>69</v>
      </c>
      <c r="D90" s="9" t="s">
        <v>369</v>
      </c>
      <c r="E90" s="14">
        <v>311.92751736033603</v>
      </c>
    </row>
    <row r="91" spans="1:5" x14ac:dyDescent="0.25">
      <c r="A91" t="s">
        <v>70</v>
      </c>
      <c r="B91" s="13" t="s">
        <v>106</v>
      </c>
      <c r="C91" t="s">
        <v>69</v>
      </c>
      <c r="D91" s="9" t="s">
        <v>369</v>
      </c>
      <c r="E91" s="14">
        <v>57.712239583330202</v>
      </c>
    </row>
    <row r="92" spans="1:5" x14ac:dyDescent="0.25">
      <c r="A92" t="s">
        <v>70</v>
      </c>
      <c r="B92" s="13" t="s">
        <v>106</v>
      </c>
      <c r="C92" t="s">
        <v>69</v>
      </c>
      <c r="D92" s="9" t="s">
        <v>369</v>
      </c>
      <c r="E92" s="14">
        <v>61.644531249996099</v>
      </c>
    </row>
    <row r="93" spans="1:5" x14ac:dyDescent="0.25">
      <c r="A93" t="s">
        <v>70</v>
      </c>
      <c r="B93" s="13" t="s">
        <v>198</v>
      </c>
      <c r="C93" t="s">
        <v>69</v>
      </c>
      <c r="D93" s="9" t="s">
        <v>369</v>
      </c>
      <c r="E93" s="14">
        <v>311.17382812506099</v>
      </c>
    </row>
    <row r="94" spans="1:5" x14ac:dyDescent="0.25">
      <c r="A94" t="s">
        <v>70</v>
      </c>
      <c r="B94" s="13" t="s">
        <v>385</v>
      </c>
      <c r="C94" t="s">
        <v>69</v>
      </c>
      <c r="D94" s="9" t="s">
        <v>369</v>
      </c>
      <c r="E94" s="14">
        <v>197.74609375001299</v>
      </c>
    </row>
    <row r="95" spans="1:5" x14ac:dyDescent="0.25">
      <c r="A95" t="s">
        <v>70</v>
      </c>
      <c r="B95" s="13" t="s">
        <v>105</v>
      </c>
      <c r="C95" t="s">
        <v>69</v>
      </c>
      <c r="D95" s="9" t="s">
        <v>369</v>
      </c>
      <c r="E95" s="14">
        <v>86.138888888879805</v>
      </c>
    </row>
    <row r="96" spans="1:5" x14ac:dyDescent="0.25">
      <c r="A96" t="s">
        <v>70</v>
      </c>
      <c r="B96" s="13" t="s">
        <v>375</v>
      </c>
      <c r="C96" t="s">
        <v>69</v>
      </c>
      <c r="D96" s="9" t="s">
        <v>369</v>
      </c>
      <c r="E96" s="14">
        <v>163.09309895837899</v>
      </c>
    </row>
    <row r="97" spans="1:5" x14ac:dyDescent="0.25">
      <c r="A97" t="s">
        <v>70</v>
      </c>
      <c r="B97" s="13" t="s">
        <v>107</v>
      </c>
      <c r="C97" t="s">
        <v>69</v>
      </c>
      <c r="D97" s="9" t="s">
        <v>369</v>
      </c>
      <c r="E97" s="14">
        <v>72.335069444444201</v>
      </c>
    </row>
    <row r="98" spans="1:5" x14ac:dyDescent="0.25">
      <c r="A98" t="s">
        <v>70</v>
      </c>
      <c r="B98" s="13" t="s">
        <v>375</v>
      </c>
      <c r="C98" t="s">
        <v>69</v>
      </c>
      <c r="D98" s="9" t="s">
        <v>369</v>
      </c>
      <c r="E98" s="14">
        <v>163.09309895834599</v>
      </c>
    </row>
    <row r="99" spans="1:5" x14ac:dyDescent="0.25">
      <c r="A99" t="s">
        <v>70</v>
      </c>
      <c r="B99" s="13" t="s">
        <v>386</v>
      </c>
      <c r="C99" t="s">
        <v>69</v>
      </c>
      <c r="D99" s="9" t="s">
        <v>369</v>
      </c>
      <c r="E99" s="14">
        <v>90.8585069443686</v>
      </c>
    </row>
    <row r="100" spans="1:5" x14ac:dyDescent="0.25">
      <c r="A100" t="s">
        <v>70</v>
      </c>
      <c r="B100" s="13" t="s">
        <v>375</v>
      </c>
      <c r="C100" t="s">
        <v>69</v>
      </c>
      <c r="D100" s="9" t="s">
        <v>369</v>
      </c>
      <c r="E100" s="14">
        <v>163.09309895837899</v>
      </c>
    </row>
    <row r="101" spans="1:5" x14ac:dyDescent="0.25">
      <c r="A101" t="s">
        <v>70</v>
      </c>
      <c r="B101" s="13" t="s">
        <v>387</v>
      </c>
      <c r="C101" t="s">
        <v>69</v>
      </c>
      <c r="D101" s="9" t="s">
        <v>369</v>
      </c>
      <c r="E101" s="14">
        <v>113.90190972215299</v>
      </c>
    </row>
    <row r="102" spans="1:5" x14ac:dyDescent="0.25">
      <c r="A102" t="s">
        <v>70</v>
      </c>
      <c r="B102" s="13" t="s">
        <v>375</v>
      </c>
      <c r="C102" t="s">
        <v>69</v>
      </c>
      <c r="D102" s="9" t="s">
        <v>369</v>
      </c>
      <c r="E102" s="14">
        <v>163.09309895844899</v>
      </c>
    </row>
    <row r="103" spans="1:5" x14ac:dyDescent="0.25">
      <c r="A103" t="s">
        <v>70</v>
      </c>
      <c r="B103" s="13" t="s">
        <v>375</v>
      </c>
      <c r="C103" t="s">
        <v>69</v>
      </c>
      <c r="D103" s="9" t="s">
        <v>369</v>
      </c>
      <c r="E103" s="14">
        <v>163.09309895841201</v>
      </c>
    </row>
    <row r="104" spans="1:5" x14ac:dyDescent="0.25">
      <c r="A104" t="s">
        <v>70</v>
      </c>
      <c r="B104" s="13" t="s">
        <v>375</v>
      </c>
      <c r="C104" t="s">
        <v>69</v>
      </c>
      <c r="D104" s="9" t="s">
        <v>369</v>
      </c>
      <c r="E104" s="14">
        <v>161.51041666676801</v>
      </c>
    </row>
    <row r="105" spans="1:5" x14ac:dyDescent="0.25">
      <c r="A105" t="s">
        <v>70</v>
      </c>
      <c r="B105" s="13" t="s">
        <v>289</v>
      </c>
      <c r="C105" t="s">
        <v>69</v>
      </c>
      <c r="D105" s="9" t="s">
        <v>369</v>
      </c>
      <c r="E105" s="14">
        <v>90.171440972181202</v>
      </c>
    </row>
    <row r="106" spans="1:5" x14ac:dyDescent="0.25">
      <c r="A106" t="s">
        <v>70</v>
      </c>
      <c r="B106" s="13" t="s">
        <v>375</v>
      </c>
      <c r="C106" t="s">
        <v>69</v>
      </c>
      <c r="D106" s="9" t="s">
        <v>369</v>
      </c>
      <c r="E106" s="14">
        <v>163.09309895841301</v>
      </c>
    </row>
    <row r="107" spans="1:5" x14ac:dyDescent="0.25">
      <c r="A107" t="s">
        <v>70</v>
      </c>
      <c r="B107" s="13" t="s">
        <v>375</v>
      </c>
      <c r="C107" t="s">
        <v>69</v>
      </c>
      <c r="D107" s="9" t="s">
        <v>369</v>
      </c>
      <c r="E107" s="14">
        <v>163.09309895845001</v>
      </c>
    </row>
    <row r="108" spans="1:5" x14ac:dyDescent="0.25">
      <c r="A108" t="s">
        <v>70</v>
      </c>
      <c r="B108" s="13" t="s">
        <v>377</v>
      </c>
      <c r="C108" t="s">
        <v>69</v>
      </c>
      <c r="D108" s="9" t="s">
        <v>369</v>
      </c>
      <c r="E108" s="14">
        <v>72.724066840220004</v>
      </c>
    </row>
    <row r="109" spans="1:5" x14ac:dyDescent="0.25">
      <c r="A109" t="s">
        <v>70</v>
      </c>
      <c r="B109" s="13" t="s">
        <v>375</v>
      </c>
      <c r="C109" t="s">
        <v>69</v>
      </c>
      <c r="D109" s="9" t="s">
        <v>369</v>
      </c>
      <c r="E109" s="14">
        <v>162.3830566407</v>
      </c>
    </row>
    <row r="110" spans="1:5" x14ac:dyDescent="0.25">
      <c r="A110" t="s">
        <v>70</v>
      </c>
      <c r="B110" s="13" t="s">
        <v>106</v>
      </c>
      <c r="C110" t="s">
        <v>69</v>
      </c>
      <c r="D110" s="9" t="s">
        <v>369</v>
      </c>
      <c r="E110" s="14">
        <v>69.336588541635606</v>
      </c>
    </row>
    <row r="111" spans="1:5" x14ac:dyDescent="0.25">
      <c r="A111" t="s">
        <v>70</v>
      </c>
      <c r="B111" s="13" t="s">
        <v>377</v>
      </c>
      <c r="C111" t="s">
        <v>69</v>
      </c>
      <c r="D111" s="9" t="s">
        <v>369</v>
      </c>
      <c r="E111" s="14">
        <v>73.153862847219997</v>
      </c>
    </row>
    <row r="112" spans="1:5" s="49" customFormat="1" x14ac:dyDescent="0.25">
      <c r="A112" s="49" t="s">
        <v>152</v>
      </c>
      <c r="B112" s="51" t="s">
        <v>388</v>
      </c>
      <c r="C112" s="49" t="s">
        <v>153</v>
      </c>
      <c r="D112" s="52" t="s">
        <v>369</v>
      </c>
      <c r="E112" s="54">
        <v>42.449001736149199</v>
      </c>
    </row>
    <row r="113" spans="1:5" x14ac:dyDescent="0.25">
      <c r="A113" t="s">
        <v>152</v>
      </c>
      <c r="B113" s="13" t="s">
        <v>88</v>
      </c>
      <c r="C113" t="s">
        <v>153</v>
      </c>
      <c r="D113" s="9" t="s">
        <v>369</v>
      </c>
      <c r="E113" s="14">
        <v>1811.5572134106301</v>
      </c>
    </row>
    <row r="114" spans="1:5" x14ac:dyDescent="0.25">
      <c r="A114" t="s">
        <v>152</v>
      </c>
      <c r="B114" s="13" t="s">
        <v>285</v>
      </c>
      <c r="C114" t="s">
        <v>153</v>
      </c>
      <c r="D114" s="9" t="s">
        <v>369</v>
      </c>
      <c r="E114" s="14">
        <v>42.000000000002203</v>
      </c>
    </row>
    <row r="115" spans="1:5" x14ac:dyDescent="0.25">
      <c r="A115" t="s">
        <v>152</v>
      </c>
      <c r="B115" s="13" t="s">
        <v>88</v>
      </c>
      <c r="C115" t="s">
        <v>153</v>
      </c>
      <c r="D115" s="9" t="s">
        <v>369</v>
      </c>
      <c r="E115" s="14">
        <v>2707.5607459592802</v>
      </c>
    </row>
    <row r="116" spans="1:5" x14ac:dyDescent="0.25">
      <c r="A116" t="s">
        <v>152</v>
      </c>
      <c r="B116" s="13" t="s">
        <v>389</v>
      </c>
      <c r="C116" t="s">
        <v>153</v>
      </c>
      <c r="D116" s="9" t="s">
        <v>369</v>
      </c>
      <c r="E116" s="14">
        <v>254.91569010417601</v>
      </c>
    </row>
    <row r="117" spans="1:5" x14ac:dyDescent="0.25">
      <c r="A117" t="s">
        <v>152</v>
      </c>
      <c r="B117" s="13" t="s">
        <v>285</v>
      </c>
      <c r="C117" t="s">
        <v>153</v>
      </c>
      <c r="D117" s="9" t="s">
        <v>369</v>
      </c>
      <c r="E117" s="14">
        <v>32.123372395820901</v>
      </c>
    </row>
    <row r="118" spans="1:5" x14ac:dyDescent="0.25">
      <c r="A118" t="s">
        <v>152</v>
      </c>
      <c r="B118" s="13" t="s">
        <v>88</v>
      </c>
      <c r="C118" t="s">
        <v>153</v>
      </c>
      <c r="D118" s="9" t="s">
        <v>369</v>
      </c>
      <c r="E118" s="14">
        <v>3280.3639906379299</v>
      </c>
    </row>
    <row r="119" spans="1:5" x14ac:dyDescent="0.25">
      <c r="A119" t="s">
        <v>152</v>
      </c>
      <c r="B119" s="13" t="s">
        <v>88</v>
      </c>
      <c r="C119" t="s">
        <v>153</v>
      </c>
      <c r="D119" s="9" t="s">
        <v>369</v>
      </c>
      <c r="E119" s="14">
        <v>1016.15084133249</v>
      </c>
    </row>
    <row r="120" spans="1:5" x14ac:dyDescent="0.25">
      <c r="A120" t="s">
        <v>152</v>
      </c>
      <c r="B120" s="13" t="s">
        <v>106</v>
      </c>
      <c r="C120" t="s">
        <v>153</v>
      </c>
      <c r="D120" s="9" t="s">
        <v>369</v>
      </c>
      <c r="E120" s="14">
        <v>82.101771586057197</v>
      </c>
    </row>
    <row r="121" spans="1:5" x14ac:dyDescent="0.25">
      <c r="A121" t="s">
        <v>152</v>
      </c>
      <c r="B121" s="13" t="s">
        <v>106</v>
      </c>
      <c r="C121" t="s">
        <v>153</v>
      </c>
      <c r="D121" s="9" t="s">
        <v>369</v>
      </c>
      <c r="E121" s="14">
        <v>109.166379969605</v>
      </c>
    </row>
    <row r="122" spans="1:5" s="49" customFormat="1" x14ac:dyDescent="0.25">
      <c r="A122" s="49" t="s">
        <v>154</v>
      </c>
      <c r="B122" s="51" t="s">
        <v>155</v>
      </c>
      <c r="C122" s="49" t="s">
        <v>154</v>
      </c>
      <c r="D122" s="52" t="s">
        <v>369</v>
      </c>
      <c r="E122" s="54">
        <v>373.36298285590101</v>
      </c>
    </row>
    <row r="123" spans="1:5" x14ac:dyDescent="0.25">
      <c r="A123" t="s">
        <v>154</v>
      </c>
      <c r="B123" s="13" t="s">
        <v>155</v>
      </c>
      <c r="C123" t="s">
        <v>154</v>
      </c>
      <c r="D123" s="9" t="s">
        <v>369</v>
      </c>
      <c r="E123" s="14">
        <v>321.88888888887698</v>
      </c>
    </row>
    <row r="124" spans="1:5" x14ac:dyDescent="0.25">
      <c r="A124" t="s">
        <v>154</v>
      </c>
      <c r="B124" s="13" t="s">
        <v>155</v>
      </c>
      <c r="C124" t="s">
        <v>154</v>
      </c>
      <c r="D124" s="9" t="s">
        <v>369</v>
      </c>
      <c r="E124" s="14">
        <v>143.51150173611401</v>
      </c>
    </row>
    <row r="125" spans="1:5" x14ac:dyDescent="0.25">
      <c r="A125" t="s">
        <v>154</v>
      </c>
      <c r="B125" s="13" t="s">
        <v>155</v>
      </c>
      <c r="C125" t="s">
        <v>154</v>
      </c>
      <c r="D125" s="9" t="s">
        <v>369</v>
      </c>
      <c r="E125" s="14">
        <v>364.218512154716</v>
      </c>
    </row>
    <row r="126" spans="1:5" x14ac:dyDescent="0.25">
      <c r="A126" t="s">
        <v>154</v>
      </c>
      <c r="B126" s="13" t="s">
        <v>155</v>
      </c>
      <c r="C126" t="s">
        <v>154</v>
      </c>
      <c r="D126" s="9" t="s">
        <v>369</v>
      </c>
      <c r="E126" s="14">
        <v>143.99999999999801</v>
      </c>
    </row>
    <row r="127" spans="1:5" x14ac:dyDescent="0.25">
      <c r="A127" t="s">
        <v>154</v>
      </c>
      <c r="B127" s="13" t="s">
        <v>155</v>
      </c>
      <c r="C127" t="s">
        <v>154</v>
      </c>
      <c r="D127" s="9" t="s">
        <v>369</v>
      </c>
      <c r="E127" s="14">
        <v>72.161688094228694</v>
      </c>
    </row>
    <row r="128" spans="1:5" x14ac:dyDescent="0.25">
      <c r="A128" t="s">
        <v>154</v>
      </c>
      <c r="B128" s="13" t="s">
        <v>155</v>
      </c>
      <c r="C128" t="s">
        <v>154</v>
      </c>
      <c r="D128" s="9" t="s">
        <v>369</v>
      </c>
      <c r="E128" s="14">
        <v>144.00000000000199</v>
      </c>
    </row>
    <row r="129" spans="1:5" x14ac:dyDescent="0.25">
      <c r="A129" t="s">
        <v>154</v>
      </c>
      <c r="B129" s="13" t="s">
        <v>155</v>
      </c>
      <c r="C129" t="s">
        <v>154</v>
      </c>
      <c r="D129" s="9" t="s">
        <v>369</v>
      </c>
      <c r="E129" s="14">
        <v>133.46587171456801</v>
      </c>
    </row>
    <row r="130" spans="1:5" x14ac:dyDescent="0.25">
      <c r="A130" t="s">
        <v>154</v>
      </c>
      <c r="B130" s="13" t="s">
        <v>155</v>
      </c>
      <c r="C130" t="s">
        <v>154</v>
      </c>
      <c r="D130" s="9" t="s">
        <v>369</v>
      </c>
      <c r="E130" s="14">
        <v>143.99999999999801</v>
      </c>
    </row>
    <row r="131" spans="1:5" x14ac:dyDescent="0.25">
      <c r="A131" t="s">
        <v>154</v>
      </c>
      <c r="B131" s="13" t="s">
        <v>155</v>
      </c>
      <c r="C131" t="s">
        <v>154</v>
      </c>
      <c r="D131" s="9" t="s">
        <v>369</v>
      </c>
      <c r="E131" s="14">
        <v>31.8263736596214</v>
      </c>
    </row>
    <row r="132" spans="1:5" x14ac:dyDescent="0.25">
      <c r="A132" t="s">
        <v>154</v>
      </c>
      <c r="B132" s="13" t="s">
        <v>155</v>
      </c>
      <c r="C132" t="s">
        <v>154</v>
      </c>
      <c r="D132" s="9" t="s">
        <v>369</v>
      </c>
      <c r="E132" s="14">
        <v>218.80982256759199</v>
      </c>
    </row>
    <row r="133" spans="1:5" x14ac:dyDescent="0.25">
      <c r="A133" t="s">
        <v>154</v>
      </c>
      <c r="B133" s="13" t="s">
        <v>155</v>
      </c>
      <c r="C133" t="s">
        <v>154</v>
      </c>
      <c r="D133" s="9" t="s">
        <v>369</v>
      </c>
      <c r="E133" s="14">
        <v>57.426893282992403</v>
      </c>
    </row>
    <row r="134" spans="1:5" x14ac:dyDescent="0.25">
      <c r="A134" t="s">
        <v>154</v>
      </c>
      <c r="B134" s="13" t="s">
        <v>155</v>
      </c>
      <c r="C134" t="s">
        <v>154</v>
      </c>
      <c r="D134" s="9" t="s">
        <v>369</v>
      </c>
      <c r="E134" s="14">
        <v>55.570831385575303</v>
      </c>
    </row>
    <row r="135" spans="1:5" x14ac:dyDescent="0.25">
      <c r="A135" t="s">
        <v>154</v>
      </c>
      <c r="B135" s="13" t="s">
        <v>155</v>
      </c>
      <c r="C135" t="s">
        <v>154</v>
      </c>
      <c r="D135" s="9" t="s">
        <v>369</v>
      </c>
      <c r="E135" s="14">
        <v>19.458333333326902</v>
      </c>
    </row>
    <row r="136" spans="1:5" x14ac:dyDescent="0.25">
      <c r="A136" t="s">
        <v>154</v>
      </c>
      <c r="B136" s="13" t="s">
        <v>155</v>
      </c>
      <c r="C136" t="s">
        <v>154</v>
      </c>
      <c r="D136" s="9" t="s">
        <v>369</v>
      </c>
      <c r="E136" s="14">
        <v>18.9166666666673</v>
      </c>
    </row>
    <row r="137" spans="1:5" x14ac:dyDescent="0.25">
      <c r="A137" t="s">
        <v>154</v>
      </c>
      <c r="B137" s="13" t="s">
        <v>155</v>
      </c>
      <c r="C137" t="s">
        <v>154</v>
      </c>
      <c r="D137" s="9" t="s">
        <v>369</v>
      </c>
      <c r="E137" s="14">
        <v>18.854166666664899</v>
      </c>
    </row>
    <row r="138" spans="1:5" x14ac:dyDescent="0.25">
      <c r="A138" t="s">
        <v>154</v>
      </c>
      <c r="B138" s="13" t="s">
        <v>155</v>
      </c>
      <c r="C138" t="s">
        <v>154</v>
      </c>
      <c r="D138" s="9" t="s">
        <v>369</v>
      </c>
      <c r="E138" s="14">
        <v>22.833333333333101</v>
      </c>
    </row>
    <row r="139" spans="1:5" x14ac:dyDescent="0.25">
      <c r="A139" t="s">
        <v>154</v>
      </c>
      <c r="B139" s="13" t="s">
        <v>155</v>
      </c>
      <c r="C139" t="s">
        <v>154</v>
      </c>
      <c r="D139" s="9" t="s">
        <v>369</v>
      </c>
      <c r="E139" s="14">
        <v>28.343749999999801</v>
      </c>
    </row>
    <row r="140" spans="1:5" x14ac:dyDescent="0.25">
      <c r="A140" t="s">
        <v>154</v>
      </c>
      <c r="B140" s="13" t="s">
        <v>155</v>
      </c>
      <c r="C140" t="s">
        <v>154</v>
      </c>
      <c r="D140" s="9" t="s">
        <v>369</v>
      </c>
      <c r="E140" s="14">
        <v>7.3749999999709202</v>
      </c>
    </row>
    <row r="141" spans="1:5" x14ac:dyDescent="0.25">
      <c r="A141" t="s">
        <v>154</v>
      </c>
      <c r="B141" s="13" t="s">
        <v>155</v>
      </c>
      <c r="C141" t="s">
        <v>154</v>
      </c>
      <c r="D141" s="9" t="s">
        <v>369</v>
      </c>
      <c r="E141" s="14">
        <v>19.458333333346001</v>
      </c>
    </row>
    <row r="142" spans="1:5" x14ac:dyDescent="0.25">
      <c r="A142" t="s">
        <v>154</v>
      </c>
      <c r="B142" s="13" t="s">
        <v>155</v>
      </c>
      <c r="C142" t="s">
        <v>154</v>
      </c>
      <c r="D142" s="9" t="s">
        <v>369</v>
      </c>
      <c r="E142" s="14">
        <v>8.6805555555545695</v>
      </c>
    </row>
    <row r="143" spans="1:5" x14ac:dyDescent="0.25">
      <c r="A143" t="s">
        <v>154</v>
      </c>
      <c r="B143" s="13" t="s">
        <v>155</v>
      </c>
      <c r="C143" t="s">
        <v>154</v>
      </c>
      <c r="D143" s="9" t="s">
        <v>369</v>
      </c>
      <c r="E143" s="14">
        <v>8.6805555555553404</v>
      </c>
    </row>
    <row r="144" spans="1:5" x14ac:dyDescent="0.25">
      <c r="A144" t="s">
        <v>154</v>
      </c>
      <c r="B144" s="13" t="s">
        <v>155</v>
      </c>
      <c r="C144" t="s">
        <v>154</v>
      </c>
      <c r="D144" s="9" t="s">
        <v>369</v>
      </c>
      <c r="E144" s="14">
        <v>29.8025123520829</v>
      </c>
    </row>
    <row r="145" spans="1:5" x14ac:dyDescent="0.25">
      <c r="A145" t="s">
        <v>154</v>
      </c>
      <c r="B145" s="13" t="s">
        <v>155</v>
      </c>
      <c r="C145" t="s">
        <v>154</v>
      </c>
      <c r="D145" s="9" t="s">
        <v>369</v>
      </c>
      <c r="E145" s="14">
        <v>22.618160516651699</v>
      </c>
    </row>
    <row r="146" spans="1:5" x14ac:dyDescent="0.25">
      <c r="A146" t="s">
        <v>154</v>
      </c>
      <c r="B146" s="13" t="s">
        <v>155</v>
      </c>
      <c r="C146" t="s">
        <v>154</v>
      </c>
      <c r="D146" s="9" t="s">
        <v>369</v>
      </c>
      <c r="E146" s="14">
        <v>9.0312500000097202</v>
      </c>
    </row>
    <row r="147" spans="1:5" x14ac:dyDescent="0.25">
      <c r="A147" t="s">
        <v>154</v>
      </c>
      <c r="B147" s="13" t="s">
        <v>155</v>
      </c>
      <c r="C147" t="s">
        <v>154</v>
      </c>
      <c r="D147" s="9" t="s">
        <v>369</v>
      </c>
      <c r="E147" s="14">
        <v>22.633293999566401</v>
      </c>
    </row>
    <row r="148" spans="1:5" x14ac:dyDescent="0.25">
      <c r="A148" t="s">
        <v>154</v>
      </c>
      <c r="B148" s="13" t="s">
        <v>155</v>
      </c>
      <c r="C148" t="s">
        <v>154</v>
      </c>
      <c r="D148" s="9" t="s">
        <v>369</v>
      </c>
      <c r="E148" s="14">
        <v>10.1799045138851</v>
      </c>
    </row>
    <row r="149" spans="1:5" x14ac:dyDescent="0.25">
      <c r="A149" t="s">
        <v>154</v>
      </c>
      <c r="B149" s="13" t="s">
        <v>155</v>
      </c>
      <c r="C149" t="s">
        <v>154</v>
      </c>
      <c r="D149" s="9" t="s">
        <v>369</v>
      </c>
      <c r="E149" s="14">
        <v>18.600813505840598</v>
      </c>
    </row>
    <row r="150" spans="1:5" x14ac:dyDescent="0.25">
      <c r="A150" t="s">
        <v>154</v>
      </c>
      <c r="B150" s="13" t="s">
        <v>155</v>
      </c>
      <c r="C150" t="s">
        <v>154</v>
      </c>
      <c r="D150" s="9" t="s">
        <v>369</v>
      </c>
      <c r="E150" s="14">
        <v>5.6666666666649803</v>
      </c>
    </row>
    <row r="151" spans="1:5" x14ac:dyDescent="0.25">
      <c r="A151" t="s">
        <v>154</v>
      </c>
      <c r="B151" s="13" t="s">
        <v>155</v>
      </c>
      <c r="C151" t="s">
        <v>154</v>
      </c>
      <c r="D151" s="9" t="s">
        <v>369</v>
      </c>
      <c r="E151" s="14">
        <v>5.6666666666666901</v>
      </c>
    </row>
    <row r="152" spans="1:5" s="49" customFormat="1" x14ac:dyDescent="0.25">
      <c r="A152" s="49" t="s">
        <v>156</v>
      </c>
      <c r="B152" s="51" t="s">
        <v>390</v>
      </c>
      <c r="C152" s="49" t="s">
        <v>156</v>
      </c>
      <c r="D152" s="52" t="s">
        <v>369</v>
      </c>
      <c r="E152" s="54">
        <v>22.779197425724199</v>
      </c>
    </row>
    <row r="153" spans="1:5" x14ac:dyDescent="0.25">
      <c r="A153" t="s">
        <v>156</v>
      </c>
      <c r="B153" s="13" t="s">
        <v>103</v>
      </c>
      <c r="C153" t="s">
        <v>156</v>
      </c>
      <c r="D153" s="9" t="s">
        <v>369</v>
      </c>
      <c r="E153" s="14">
        <v>141.749999999995</v>
      </c>
    </row>
    <row r="154" spans="1:5" x14ac:dyDescent="0.25">
      <c r="A154" t="s">
        <v>156</v>
      </c>
      <c r="B154" s="13" t="s">
        <v>103</v>
      </c>
      <c r="C154" t="s">
        <v>156</v>
      </c>
      <c r="D154" s="9" t="s">
        <v>369</v>
      </c>
      <c r="E154" s="14">
        <v>215.888526306524</v>
      </c>
    </row>
    <row r="155" spans="1:5" x14ac:dyDescent="0.25">
      <c r="A155" t="s">
        <v>156</v>
      </c>
      <c r="B155" s="13" t="s">
        <v>106</v>
      </c>
      <c r="C155" t="s">
        <v>156</v>
      </c>
      <c r="D155" s="9" t="s">
        <v>369</v>
      </c>
      <c r="E155" s="14">
        <v>21.055264660449399</v>
      </c>
    </row>
    <row r="156" spans="1:5" x14ac:dyDescent="0.25">
      <c r="A156" t="s">
        <v>156</v>
      </c>
      <c r="B156" s="13" t="s">
        <v>106</v>
      </c>
      <c r="C156" t="s">
        <v>156</v>
      </c>
      <c r="D156" s="9" t="s">
        <v>369</v>
      </c>
      <c r="E156" s="14">
        <v>22.182646911963001</v>
      </c>
    </row>
    <row r="157" spans="1:5" x14ac:dyDescent="0.25">
      <c r="A157" t="s">
        <v>156</v>
      </c>
      <c r="B157" s="13" t="s">
        <v>104</v>
      </c>
      <c r="C157" t="s">
        <v>156</v>
      </c>
      <c r="D157" s="9" t="s">
        <v>369</v>
      </c>
      <c r="E157" s="14">
        <v>390.76204428376599</v>
      </c>
    </row>
    <row r="158" spans="1:5" x14ac:dyDescent="0.25">
      <c r="A158" t="s">
        <v>156</v>
      </c>
      <c r="B158" s="13" t="s">
        <v>104</v>
      </c>
      <c r="C158" t="s">
        <v>156</v>
      </c>
      <c r="D158" s="9" t="s">
        <v>369</v>
      </c>
      <c r="E158" s="14">
        <v>243.500000000005</v>
      </c>
    </row>
    <row r="159" spans="1:5" x14ac:dyDescent="0.25">
      <c r="A159" t="s">
        <v>156</v>
      </c>
      <c r="B159" s="13" t="s">
        <v>252</v>
      </c>
      <c r="C159" t="s">
        <v>156</v>
      </c>
      <c r="D159" s="9" t="s">
        <v>369</v>
      </c>
      <c r="E159" s="14">
        <v>61.389207817062101</v>
      </c>
    </row>
    <row r="160" spans="1:5" x14ac:dyDescent="0.25">
      <c r="A160" t="s">
        <v>156</v>
      </c>
      <c r="B160" s="13" t="s">
        <v>128</v>
      </c>
      <c r="C160" t="s">
        <v>156</v>
      </c>
      <c r="D160" s="9" t="s">
        <v>369</v>
      </c>
      <c r="E160" s="14">
        <v>136.39800997112701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3"/>
  <sheetViews>
    <sheetView topLeftCell="A141" workbookViewId="0">
      <selection activeCell="A163" sqref="A163:XFD163"/>
    </sheetView>
  </sheetViews>
  <sheetFormatPr defaultRowHeight="15" x14ac:dyDescent="0.25"/>
  <cols>
    <col min="1" max="1" width="15.28515625" customWidth="1"/>
    <col min="2" max="2" width="30.42578125" customWidth="1"/>
    <col min="3" max="3" width="39" customWidth="1"/>
    <col min="4" max="4" width="15" style="9" customWidth="1"/>
    <col min="5" max="5" width="14.85546875" style="14" customWidth="1"/>
  </cols>
  <sheetData>
    <row r="1" spans="1:5" ht="15.75" x14ac:dyDescent="0.25">
      <c r="A1" s="2" t="s">
        <v>0</v>
      </c>
      <c r="B1" s="2" t="s">
        <v>5</v>
      </c>
      <c r="C1" s="41" t="s">
        <v>56</v>
      </c>
      <c r="D1" s="8" t="s">
        <v>6</v>
      </c>
      <c r="E1" s="10" t="s">
        <v>4</v>
      </c>
    </row>
    <row r="2" spans="1:5" s="49" customFormat="1" x14ac:dyDescent="0.25">
      <c r="A2" s="49" t="s">
        <v>391</v>
      </c>
      <c r="B2" s="49" t="s">
        <v>392</v>
      </c>
      <c r="C2" s="49" t="s">
        <v>52</v>
      </c>
      <c r="D2" s="52" t="s">
        <v>393</v>
      </c>
      <c r="E2" s="54">
        <v>753.23643659370498</v>
      </c>
    </row>
    <row r="3" spans="1:5" x14ac:dyDescent="0.25">
      <c r="A3" t="s">
        <v>391</v>
      </c>
      <c r="B3" t="s">
        <v>88</v>
      </c>
      <c r="C3" t="s">
        <v>52</v>
      </c>
      <c r="D3" s="9" t="s">
        <v>393</v>
      </c>
      <c r="E3" s="14">
        <v>462.53953146436697</v>
      </c>
    </row>
    <row r="4" spans="1:5" x14ac:dyDescent="0.25">
      <c r="A4" t="s">
        <v>391</v>
      </c>
      <c r="B4" t="s">
        <v>78</v>
      </c>
      <c r="C4" t="s">
        <v>52</v>
      </c>
      <c r="D4" s="9" t="s">
        <v>393</v>
      </c>
      <c r="E4" s="14">
        <v>86.590029538438202</v>
      </c>
    </row>
    <row r="5" spans="1:5" x14ac:dyDescent="0.25">
      <c r="A5" t="s">
        <v>391</v>
      </c>
      <c r="B5" t="s">
        <v>394</v>
      </c>
      <c r="C5" t="s">
        <v>52</v>
      </c>
      <c r="D5" s="9" t="s">
        <v>393</v>
      </c>
      <c r="E5" s="14">
        <v>95.658664766477798</v>
      </c>
    </row>
    <row r="6" spans="1:5" x14ac:dyDescent="0.25">
      <c r="A6" t="s">
        <v>391</v>
      </c>
      <c r="B6" t="s">
        <v>127</v>
      </c>
      <c r="C6" t="s">
        <v>52</v>
      </c>
      <c r="D6" s="9" t="s">
        <v>393</v>
      </c>
      <c r="E6" s="14">
        <v>47.052144307729797</v>
      </c>
    </row>
    <row r="7" spans="1:5" x14ac:dyDescent="0.25">
      <c r="A7" t="s">
        <v>391</v>
      </c>
      <c r="B7" t="s">
        <v>390</v>
      </c>
      <c r="C7" t="s">
        <v>52</v>
      </c>
      <c r="D7" s="9" t="s">
        <v>393</v>
      </c>
      <c r="E7" s="14">
        <v>73.233181423607405</v>
      </c>
    </row>
    <row r="8" spans="1:5" x14ac:dyDescent="0.25">
      <c r="A8" t="s">
        <v>391</v>
      </c>
      <c r="B8" t="s">
        <v>103</v>
      </c>
      <c r="C8" t="s">
        <v>52</v>
      </c>
      <c r="D8" s="9" t="s">
        <v>393</v>
      </c>
      <c r="E8" s="14">
        <v>147.803276909723</v>
      </c>
    </row>
    <row r="9" spans="1:5" x14ac:dyDescent="0.25">
      <c r="A9" t="s">
        <v>391</v>
      </c>
      <c r="B9" t="s">
        <v>103</v>
      </c>
      <c r="C9" t="s">
        <v>52</v>
      </c>
      <c r="D9" s="9" t="s">
        <v>393</v>
      </c>
      <c r="E9" s="14">
        <v>231.854166666666</v>
      </c>
    </row>
    <row r="10" spans="1:5" x14ac:dyDescent="0.25">
      <c r="A10" t="s">
        <v>391</v>
      </c>
      <c r="B10" t="s">
        <v>103</v>
      </c>
      <c r="C10" t="s">
        <v>52</v>
      </c>
      <c r="D10" s="9" t="s">
        <v>393</v>
      </c>
      <c r="E10" s="14">
        <v>232.49999999999599</v>
      </c>
    </row>
    <row r="11" spans="1:5" x14ac:dyDescent="0.25">
      <c r="A11" t="s">
        <v>391</v>
      </c>
      <c r="B11" t="s">
        <v>103</v>
      </c>
      <c r="C11" t="s">
        <v>52</v>
      </c>
      <c r="D11" s="9" t="s">
        <v>393</v>
      </c>
      <c r="E11" s="14">
        <v>232.49999999999801</v>
      </c>
    </row>
    <row r="12" spans="1:5" x14ac:dyDescent="0.25">
      <c r="A12" t="s">
        <v>391</v>
      </c>
      <c r="B12" t="s">
        <v>103</v>
      </c>
      <c r="C12" t="s">
        <v>52</v>
      </c>
      <c r="D12" s="9" t="s">
        <v>393</v>
      </c>
      <c r="E12" s="14">
        <v>244.770833333323</v>
      </c>
    </row>
    <row r="13" spans="1:5" x14ac:dyDescent="0.25">
      <c r="A13" t="s">
        <v>391</v>
      </c>
      <c r="B13" t="s">
        <v>103</v>
      </c>
      <c r="C13" t="s">
        <v>52</v>
      </c>
      <c r="D13" s="9" t="s">
        <v>393</v>
      </c>
      <c r="E13" s="14">
        <v>133.874999999837</v>
      </c>
    </row>
    <row r="14" spans="1:5" x14ac:dyDescent="0.25">
      <c r="A14" t="s">
        <v>391</v>
      </c>
      <c r="B14" t="s">
        <v>103</v>
      </c>
      <c r="C14" t="s">
        <v>52</v>
      </c>
      <c r="D14" s="9" t="s">
        <v>393</v>
      </c>
      <c r="E14" s="14">
        <v>281.77481042671099</v>
      </c>
    </row>
    <row r="15" spans="1:5" x14ac:dyDescent="0.25">
      <c r="A15" t="s">
        <v>391</v>
      </c>
      <c r="B15" t="s">
        <v>106</v>
      </c>
      <c r="C15" t="s">
        <v>52</v>
      </c>
      <c r="D15" s="9" t="s">
        <v>393</v>
      </c>
      <c r="E15" s="14">
        <v>66.887112326378798</v>
      </c>
    </row>
    <row r="16" spans="1:5" x14ac:dyDescent="0.25">
      <c r="A16" t="s">
        <v>391</v>
      </c>
      <c r="B16" t="s">
        <v>103</v>
      </c>
      <c r="C16" t="s">
        <v>52</v>
      </c>
      <c r="D16" s="9" t="s">
        <v>393</v>
      </c>
      <c r="E16" s="14">
        <v>130.410993913364</v>
      </c>
    </row>
    <row r="17" spans="1:5" x14ac:dyDescent="0.25">
      <c r="A17" t="s">
        <v>391</v>
      </c>
      <c r="B17" t="s">
        <v>103</v>
      </c>
      <c r="C17" t="s">
        <v>52</v>
      </c>
      <c r="D17" s="9" t="s">
        <v>393</v>
      </c>
      <c r="E17" s="14">
        <v>208.28124999994</v>
      </c>
    </row>
    <row r="18" spans="1:5" x14ac:dyDescent="0.25">
      <c r="A18" t="s">
        <v>391</v>
      </c>
      <c r="B18" t="s">
        <v>395</v>
      </c>
      <c r="C18" t="s">
        <v>52</v>
      </c>
      <c r="D18" s="9" t="s">
        <v>393</v>
      </c>
      <c r="E18" s="14">
        <v>229.30428662529701</v>
      </c>
    </row>
    <row r="19" spans="1:5" x14ac:dyDescent="0.25">
      <c r="A19" t="s">
        <v>391</v>
      </c>
      <c r="B19" t="s">
        <v>396</v>
      </c>
      <c r="C19" t="s">
        <v>52</v>
      </c>
      <c r="D19" s="9" t="s">
        <v>393</v>
      </c>
      <c r="E19" s="14">
        <v>235.695713374636</v>
      </c>
    </row>
    <row r="20" spans="1:5" x14ac:dyDescent="0.25">
      <c r="A20" t="s">
        <v>391</v>
      </c>
      <c r="B20" t="s">
        <v>104</v>
      </c>
      <c r="C20" t="s">
        <v>52</v>
      </c>
      <c r="D20" s="9" t="s">
        <v>393</v>
      </c>
      <c r="E20" s="14">
        <v>178.89583333331501</v>
      </c>
    </row>
    <row r="21" spans="1:5" x14ac:dyDescent="0.25">
      <c r="A21" t="s">
        <v>391</v>
      </c>
      <c r="B21" t="s">
        <v>106</v>
      </c>
      <c r="C21" t="s">
        <v>52</v>
      </c>
      <c r="D21" s="9" t="s">
        <v>393</v>
      </c>
      <c r="E21" s="14">
        <v>54.250000000005599</v>
      </c>
    </row>
    <row r="22" spans="1:5" x14ac:dyDescent="0.25">
      <c r="A22" t="s">
        <v>391</v>
      </c>
      <c r="B22" t="s">
        <v>106</v>
      </c>
      <c r="C22" t="s">
        <v>52</v>
      </c>
      <c r="D22" s="9" t="s">
        <v>393</v>
      </c>
      <c r="E22" s="14">
        <v>54.250000000003503</v>
      </c>
    </row>
    <row r="23" spans="1:5" x14ac:dyDescent="0.25">
      <c r="A23" t="s">
        <v>391</v>
      </c>
      <c r="B23" t="s">
        <v>394</v>
      </c>
      <c r="C23" t="s">
        <v>52</v>
      </c>
      <c r="D23" s="9" t="s">
        <v>393</v>
      </c>
      <c r="E23" s="14">
        <v>173.783664766481</v>
      </c>
    </row>
    <row r="24" spans="1:5" x14ac:dyDescent="0.25">
      <c r="A24" t="s">
        <v>391</v>
      </c>
      <c r="B24" t="s">
        <v>103</v>
      </c>
      <c r="C24" t="s">
        <v>52</v>
      </c>
      <c r="D24" s="9" t="s">
        <v>393</v>
      </c>
      <c r="E24" s="14">
        <v>94.543560907746496</v>
      </c>
    </row>
    <row r="25" spans="1:5" x14ac:dyDescent="0.25">
      <c r="A25" t="s">
        <v>391</v>
      </c>
      <c r="B25" t="s">
        <v>78</v>
      </c>
      <c r="C25" t="s">
        <v>52</v>
      </c>
      <c r="D25" s="9" t="s">
        <v>393</v>
      </c>
      <c r="E25" s="14">
        <v>23.552265668935501</v>
      </c>
    </row>
    <row r="26" spans="1:5" x14ac:dyDescent="0.25">
      <c r="A26" t="s">
        <v>391</v>
      </c>
      <c r="B26" t="s">
        <v>198</v>
      </c>
      <c r="C26" t="s">
        <v>52</v>
      </c>
      <c r="D26" s="9" t="s">
        <v>393</v>
      </c>
      <c r="E26" s="14">
        <v>173.54150570441601</v>
      </c>
    </row>
    <row r="27" spans="1:5" x14ac:dyDescent="0.25">
      <c r="A27" t="s">
        <v>391</v>
      </c>
      <c r="B27" t="s">
        <v>397</v>
      </c>
      <c r="C27" t="s">
        <v>52</v>
      </c>
      <c r="D27" s="9" t="s">
        <v>393</v>
      </c>
      <c r="E27" s="14">
        <v>176.532808816695</v>
      </c>
    </row>
    <row r="28" spans="1:5" x14ac:dyDescent="0.25">
      <c r="A28" t="s">
        <v>391</v>
      </c>
      <c r="B28" t="s">
        <v>397</v>
      </c>
      <c r="C28" t="s">
        <v>52</v>
      </c>
      <c r="D28" s="9" t="s">
        <v>393</v>
      </c>
      <c r="E28" s="14">
        <v>214.621527777766</v>
      </c>
    </row>
    <row r="29" spans="1:5" x14ac:dyDescent="0.25">
      <c r="A29" t="s">
        <v>391</v>
      </c>
      <c r="B29" t="s">
        <v>398</v>
      </c>
      <c r="C29" t="s">
        <v>52</v>
      </c>
      <c r="D29" s="9" t="s">
        <v>393</v>
      </c>
      <c r="E29" s="14">
        <v>63.6597222222222</v>
      </c>
    </row>
    <row r="30" spans="1:5" x14ac:dyDescent="0.25">
      <c r="A30" t="s">
        <v>391</v>
      </c>
      <c r="B30" t="s">
        <v>399</v>
      </c>
      <c r="C30" t="s">
        <v>52</v>
      </c>
      <c r="D30" s="9" t="s">
        <v>393</v>
      </c>
      <c r="E30" s="14">
        <v>202.038194444429</v>
      </c>
    </row>
    <row r="31" spans="1:5" x14ac:dyDescent="0.25">
      <c r="A31" t="s">
        <v>391</v>
      </c>
      <c r="B31" t="s">
        <v>400</v>
      </c>
      <c r="C31" t="s">
        <v>52</v>
      </c>
      <c r="D31" s="9" t="s">
        <v>393</v>
      </c>
      <c r="E31" s="14">
        <v>194.82638888894701</v>
      </c>
    </row>
    <row r="32" spans="1:5" x14ac:dyDescent="0.25">
      <c r="A32" t="s">
        <v>391</v>
      </c>
      <c r="B32" t="s">
        <v>106</v>
      </c>
      <c r="C32" t="s">
        <v>52</v>
      </c>
      <c r="D32" s="9" t="s">
        <v>393</v>
      </c>
      <c r="E32" s="14">
        <v>66.131944444450795</v>
      </c>
    </row>
    <row r="33" spans="1:5" x14ac:dyDescent="0.25">
      <c r="A33" t="s">
        <v>391</v>
      </c>
      <c r="B33" t="s">
        <v>106</v>
      </c>
      <c r="C33" t="s">
        <v>52</v>
      </c>
      <c r="D33" s="9" t="s">
        <v>393</v>
      </c>
      <c r="E33" s="14">
        <v>150.06249999997601</v>
      </c>
    </row>
    <row r="34" spans="1:5" x14ac:dyDescent="0.25">
      <c r="A34" t="s">
        <v>391</v>
      </c>
      <c r="B34" t="s">
        <v>103</v>
      </c>
      <c r="C34" t="s">
        <v>52</v>
      </c>
      <c r="D34" s="9" t="s">
        <v>393</v>
      </c>
      <c r="E34" s="14">
        <v>278.72743055561</v>
      </c>
    </row>
    <row r="35" spans="1:5" x14ac:dyDescent="0.25">
      <c r="A35" t="s">
        <v>391</v>
      </c>
      <c r="B35" t="s">
        <v>103</v>
      </c>
      <c r="C35" t="s">
        <v>52</v>
      </c>
      <c r="D35" s="9" t="s">
        <v>393</v>
      </c>
      <c r="E35" s="14">
        <v>173.96527777779801</v>
      </c>
    </row>
    <row r="36" spans="1:5" x14ac:dyDescent="0.25">
      <c r="A36" t="s">
        <v>391</v>
      </c>
      <c r="B36" t="s">
        <v>401</v>
      </c>
      <c r="C36" t="s">
        <v>52</v>
      </c>
      <c r="D36" s="9" t="s">
        <v>393</v>
      </c>
      <c r="E36" s="14">
        <v>55.741319444455598</v>
      </c>
    </row>
    <row r="37" spans="1:5" x14ac:dyDescent="0.25">
      <c r="A37" t="s">
        <v>391</v>
      </c>
      <c r="B37" t="s">
        <v>401</v>
      </c>
      <c r="C37" t="s">
        <v>52</v>
      </c>
      <c r="D37" s="9" t="s">
        <v>393</v>
      </c>
      <c r="E37" s="14">
        <v>50.520833333343802</v>
      </c>
    </row>
    <row r="38" spans="1:5" x14ac:dyDescent="0.25">
      <c r="A38" t="s">
        <v>391</v>
      </c>
      <c r="B38" t="s">
        <v>402</v>
      </c>
      <c r="C38" t="s">
        <v>52</v>
      </c>
      <c r="D38" s="9" t="s">
        <v>393</v>
      </c>
      <c r="E38" s="14">
        <v>286.09527330470399</v>
      </c>
    </row>
    <row r="39" spans="1:5" x14ac:dyDescent="0.25">
      <c r="A39" t="s">
        <v>391</v>
      </c>
      <c r="B39" t="s">
        <v>402</v>
      </c>
      <c r="C39" t="s">
        <v>52</v>
      </c>
      <c r="D39" s="9" t="s">
        <v>393</v>
      </c>
      <c r="E39" s="14">
        <v>160.88888888887499</v>
      </c>
    </row>
    <row r="40" spans="1:5" x14ac:dyDescent="0.25">
      <c r="A40" t="s">
        <v>391</v>
      </c>
      <c r="B40" t="s">
        <v>403</v>
      </c>
      <c r="C40" t="s">
        <v>52</v>
      </c>
      <c r="D40" s="9" t="s">
        <v>393</v>
      </c>
      <c r="E40" s="14">
        <v>160.12000447305701</v>
      </c>
    </row>
    <row r="41" spans="1:5" x14ac:dyDescent="0.25">
      <c r="A41" t="s">
        <v>391</v>
      </c>
      <c r="B41" t="s">
        <v>404</v>
      </c>
      <c r="C41" t="s">
        <v>52</v>
      </c>
      <c r="D41" s="9" t="s">
        <v>393</v>
      </c>
      <c r="E41" s="14">
        <v>158.375000000016</v>
      </c>
    </row>
    <row r="42" spans="1:5" x14ac:dyDescent="0.25">
      <c r="A42" t="s">
        <v>391</v>
      </c>
      <c r="B42" t="s">
        <v>145</v>
      </c>
      <c r="C42" t="s">
        <v>52</v>
      </c>
      <c r="D42" s="9" t="s">
        <v>393</v>
      </c>
      <c r="E42" s="14">
        <v>156.175347222216</v>
      </c>
    </row>
    <row r="43" spans="1:5" x14ac:dyDescent="0.25">
      <c r="A43" t="s">
        <v>391</v>
      </c>
      <c r="B43" t="s">
        <v>95</v>
      </c>
      <c r="C43" t="s">
        <v>52</v>
      </c>
      <c r="D43" s="9" t="s">
        <v>393</v>
      </c>
      <c r="E43" s="14">
        <v>163.402777777777</v>
      </c>
    </row>
    <row r="44" spans="1:5" x14ac:dyDescent="0.25">
      <c r="A44" t="s">
        <v>391</v>
      </c>
      <c r="B44" t="s">
        <v>397</v>
      </c>
      <c r="C44" t="s">
        <v>52</v>
      </c>
      <c r="D44" s="9" t="s">
        <v>393</v>
      </c>
      <c r="E44" s="14">
        <v>241.64756944443801</v>
      </c>
    </row>
    <row r="45" spans="1:5" x14ac:dyDescent="0.25">
      <c r="A45" t="s">
        <v>391</v>
      </c>
      <c r="B45" t="s">
        <v>397</v>
      </c>
      <c r="C45" t="s">
        <v>52</v>
      </c>
      <c r="D45" s="9" t="s">
        <v>393</v>
      </c>
      <c r="E45" s="14">
        <v>130.392361111106</v>
      </c>
    </row>
    <row r="46" spans="1:5" x14ac:dyDescent="0.25">
      <c r="A46" t="s">
        <v>391</v>
      </c>
      <c r="B46" t="s">
        <v>405</v>
      </c>
      <c r="C46" t="s">
        <v>52</v>
      </c>
      <c r="D46" s="9" t="s">
        <v>393</v>
      </c>
      <c r="E46" s="14">
        <v>132.57419507736699</v>
      </c>
    </row>
    <row r="47" spans="1:5" x14ac:dyDescent="0.25">
      <c r="A47" t="s">
        <v>391</v>
      </c>
      <c r="B47" t="s">
        <v>317</v>
      </c>
      <c r="C47" t="s">
        <v>52</v>
      </c>
      <c r="D47" s="9" t="s">
        <v>393</v>
      </c>
      <c r="E47" s="14">
        <v>142.30441499666</v>
      </c>
    </row>
    <row r="48" spans="1:5" x14ac:dyDescent="0.25">
      <c r="A48" t="s">
        <v>391</v>
      </c>
      <c r="B48" t="s">
        <v>314</v>
      </c>
      <c r="C48" t="s">
        <v>52</v>
      </c>
      <c r="D48" s="9" t="s">
        <v>393</v>
      </c>
      <c r="E48" s="14">
        <v>365.77083333334201</v>
      </c>
    </row>
    <row r="49" spans="1:5" x14ac:dyDescent="0.25">
      <c r="A49" t="s">
        <v>391</v>
      </c>
      <c r="B49" t="s">
        <v>104</v>
      </c>
      <c r="C49" t="s">
        <v>52</v>
      </c>
      <c r="D49" s="9" t="s">
        <v>393</v>
      </c>
      <c r="E49" s="14">
        <v>152.09027777776899</v>
      </c>
    </row>
    <row r="50" spans="1:5" x14ac:dyDescent="0.25">
      <c r="A50" t="s">
        <v>391</v>
      </c>
      <c r="B50" t="s">
        <v>406</v>
      </c>
      <c r="C50" t="s">
        <v>52</v>
      </c>
      <c r="D50" s="9" t="s">
        <v>393</v>
      </c>
      <c r="E50" s="14">
        <v>288.20833333332803</v>
      </c>
    </row>
    <row r="51" spans="1:5" x14ac:dyDescent="0.25">
      <c r="A51" t="s">
        <v>391</v>
      </c>
      <c r="B51" t="s">
        <v>357</v>
      </c>
      <c r="C51" t="s">
        <v>52</v>
      </c>
      <c r="D51" s="9" t="s">
        <v>393</v>
      </c>
      <c r="E51" s="14">
        <v>104.32638888886601</v>
      </c>
    </row>
    <row r="52" spans="1:5" x14ac:dyDescent="0.25">
      <c r="A52" t="s">
        <v>391</v>
      </c>
      <c r="B52" t="s">
        <v>106</v>
      </c>
      <c r="C52" t="s">
        <v>52</v>
      </c>
      <c r="D52" s="9" t="s">
        <v>393</v>
      </c>
      <c r="E52" s="14">
        <v>29.583333333364699</v>
      </c>
    </row>
    <row r="53" spans="1:5" x14ac:dyDescent="0.25">
      <c r="A53" t="s">
        <v>391</v>
      </c>
      <c r="B53" t="s">
        <v>397</v>
      </c>
      <c r="C53" t="s">
        <v>52</v>
      </c>
      <c r="D53" s="9" t="s">
        <v>393</v>
      </c>
      <c r="E53" s="14">
        <v>210.22829861110199</v>
      </c>
    </row>
    <row r="54" spans="1:5" x14ac:dyDescent="0.25">
      <c r="A54" t="s">
        <v>391</v>
      </c>
      <c r="B54" t="s">
        <v>397</v>
      </c>
      <c r="C54" t="s">
        <v>52</v>
      </c>
      <c r="D54" s="9" t="s">
        <v>393</v>
      </c>
      <c r="E54" s="14">
        <v>154.42514835088701</v>
      </c>
    </row>
    <row r="55" spans="1:5" x14ac:dyDescent="0.25">
      <c r="A55" t="s">
        <v>391</v>
      </c>
      <c r="B55" t="s">
        <v>397</v>
      </c>
      <c r="C55" t="s">
        <v>52</v>
      </c>
      <c r="D55" s="9" t="s">
        <v>393</v>
      </c>
      <c r="E55" s="14">
        <v>292.19637942689297</v>
      </c>
    </row>
    <row r="56" spans="1:5" x14ac:dyDescent="0.25">
      <c r="A56" t="s">
        <v>391</v>
      </c>
      <c r="B56" t="s">
        <v>106</v>
      </c>
      <c r="C56" t="s">
        <v>52</v>
      </c>
      <c r="D56" s="9" t="s">
        <v>393</v>
      </c>
      <c r="E56" s="14">
        <v>70.145833333331097</v>
      </c>
    </row>
    <row r="57" spans="1:5" x14ac:dyDescent="0.25">
      <c r="A57" t="s">
        <v>391</v>
      </c>
      <c r="B57" t="s">
        <v>377</v>
      </c>
      <c r="C57" t="s">
        <v>52</v>
      </c>
      <c r="D57" s="9" t="s">
        <v>393</v>
      </c>
      <c r="E57" s="14">
        <v>68.125000000003496</v>
      </c>
    </row>
    <row r="58" spans="1:5" x14ac:dyDescent="0.25">
      <c r="A58" t="s">
        <v>391</v>
      </c>
      <c r="B58" t="s">
        <v>397</v>
      </c>
      <c r="C58" t="s">
        <v>52</v>
      </c>
      <c r="D58" s="9" t="s">
        <v>393</v>
      </c>
      <c r="E58" s="14">
        <v>286.13387942689002</v>
      </c>
    </row>
    <row r="59" spans="1:5" x14ac:dyDescent="0.25">
      <c r="A59" t="s">
        <v>391</v>
      </c>
      <c r="B59" t="s">
        <v>397</v>
      </c>
      <c r="C59" t="s">
        <v>52</v>
      </c>
      <c r="D59" s="9" t="s">
        <v>393</v>
      </c>
      <c r="E59" s="14">
        <v>154.42514835088801</v>
      </c>
    </row>
    <row r="60" spans="1:5" x14ac:dyDescent="0.25">
      <c r="A60" t="s">
        <v>391</v>
      </c>
      <c r="B60" t="s">
        <v>95</v>
      </c>
      <c r="C60" t="s">
        <v>52</v>
      </c>
      <c r="D60" s="9" t="s">
        <v>393</v>
      </c>
      <c r="E60" s="14">
        <v>125.68510948971699</v>
      </c>
    </row>
    <row r="61" spans="1:5" x14ac:dyDescent="0.25">
      <c r="A61" t="s">
        <v>391</v>
      </c>
      <c r="B61" t="s">
        <v>106</v>
      </c>
      <c r="C61" t="s">
        <v>52</v>
      </c>
      <c r="D61" s="9" t="s">
        <v>393</v>
      </c>
      <c r="E61" s="14">
        <v>61.640272683667398</v>
      </c>
    </row>
    <row r="62" spans="1:5" x14ac:dyDescent="0.25">
      <c r="A62" t="s">
        <v>391</v>
      </c>
      <c r="B62" t="s">
        <v>377</v>
      </c>
      <c r="C62" t="s">
        <v>52</v>
      </c>
      <c r="D62" s="9" t="s">
        <v>393</v>
      </c>
      <c r="E62" s="14">
        <v>28.111111111107501</v>
      </c>
    </row>
    <row r="63" spans="1:5" x14ac:dyDescent="0.25">
      <c r="A63" t="s">
        <v>391</v>
      </c>
      <c r="B63" t="s">
        <v>377</v>
      </c>
      <c r="C63" t="s">
        <v>52</v>
      </c>
      <c r="D63" s="9" t="s">
        <v>393</v>
      </c>
      <c r="E63" s="14">
        <v>25.419270833329499</v>
      </c>
    </row>
    <row r="64" spans="1:5" x14ac:dyDescent="0.25">
      <c r="A64" t="s">
        <v>391</v>
      </c>
      <c r="B64" t="s">
        <v>78</v>
      </c>
      <c r="C64" t="s">
        <v>52</v>
      </c>
      <c r="D64" s="9" t="s">
        <v>393</v>
      </c>
      <c r="E64" s="14">
        <v>3.6918402777774402</v>
      </c>
    </row>
    <row r="65" spans="1:5" x14ac:dyDescent="0.25">
      <c r="A65" t="s">
        <v>391</v>
      </c>
      <c r="B65" t="s">
        <v>397</v>
      </c>
      <c r="C65" t="s">
        <v>52</v>
      </c>
      <c r="D65" s="9" t="s">
        <v>393</v>
      </c>
      <c r="E65" s="14">
        <v>225.37239583333499</v>
      </c>
    </row>
    <row r="66" spans="1:5" x14ac:dyDescent="0.25">
      <c r="A66" t="s">
        <v>391</v>
      </c>
      <c r="B66" t="s">
        <v>106</v>
      </c>
      <c r="C66" t="s">
        <v>52</v>
      </c>
      <c r="D66" s="9" t="s">
        <v>393</v>
      </c>
      <c r="E66" s="14">
        <v>62.806562271059697</v>
      </c>
    </row>
    <row r="67" spans="1:5" x14ac:dyDescent="0.25">
      <c r="A67" t="s">
        <v>391</v>
      </c>
      <c r="B67" t="s">
        <v>347</v>
      </c>
      <c r="C67" t="s">
        <v>52</v>
      </c>
      <c r="D67" s="9" t="s">
        <v>393</v>
      </c>
      <c r="E67" s="14">
        <v>92.812499999995097</v>
      </c>
    </row>
    <row r="68" spans="1:5" x14ac:dyDescent="0.25">
      <c r="A68" t="s">
        <v>391</v>
      </c>
      <c r="B68" t="s">
        <v>407</v>
      </c>
      <c r="C68" t="s">
        <v>52</v>
      </c>
      <c r="D68" s="9" t="s">
        <v>393</v>
      </c>
      <c r="E68" s="14">
        <v>110.81249999998001</v>
      </c>
    </row>
    <row r="69" spans="1:5" x14ac:dyDescent="0.25">
      <c r="A69" t="s">
        <v>391</v>
      </c>
      <c r="B69" t="s">
        <v>289</v>
      </c>
      <c r="C69" t="s">
        <v>52</v>
      </c>
      <c r="D69" s="9" t="s">
        <v>393</v>
      </c>
      <c r="E69" s="14">
        <v>227.47535313975999</v>
      </c>
    </row>
    <row r="70" spans="1:5" x14ac:dyDescent="0.25">
      <c r="A70" t="s">
        <v>391</v>
      </c>
      <c r="B70" t="s">
        <v>205</v>
      </c>
      <c r="C70" t="s">
        <v>52</v>
      </c>
      <c r="D70" s="9" t="s">
        <v>393</v>
      </c>
      <c r="E70" s="14">
        <v>42.112847222222598</v>
      </c>
    </row>
    <row r="71" spans="1:5" x14ac:dyDescent="0.25">
      <c r="A71" t="s">
        <v>391</v>
      </c>
      <c r="B71" t="s">
        <v>401</v>
      </c>
      <c r="C71" t="s">
        <v>52</v>
      </c>
      <c r="D71" s="9" t="s">
        <v>393</v>
      </c>
      <c r="E71" s="14">
        <v>78.649371706195694</v>
      </c>
    </row>
    <row r="72" spans="1:5" s="49" customFormat="1" x14ac:dyDescent="0.25">
      <c r="A72" s="49" t="s">
        <v>124</v>
      </c>
      <c r="B72" s="49" t="s">
        <v>127</v>
      </c>
      <c r="C72" s="49" t="s">
        <v>16</v>
      </c>
      <c r="D72" s="52" t="s">
        <v>393</v>
      </c>
      <c r="E72" s="54">
        <v>64.229166666670196</v>
      </c>
    </row>
    <row r="73" spans="1:5" x14ac:dyDescent="0.25">
      <c r="A73" t="s">
        <v>124</v>
      </c>
      <c r="B73" t="s">
        <v>125</v>
      </c>
      <c r="C73" t="s">
        <v>16</v>
      </c>
      <c r="D73" s="9" t="s">
        <v>393</v>
      </c>
      <c r="E73" s="14">
        <v>12.0692430279465</v>
      </c>
    </row>
    <row r="74" spans="1:5" x14ac:dyDescent="0.25">
      <c r="A74" t="s">
        <v>124</v>
      </c>
      <c r="B74" t="s">
        <v>128</v>
      </c>
      <c r="C74" t="s">
        <v>16</v>
      </c>
      <c r="D74" s="9" t="s">
        <v>393</v>
      </c>
      <c r="E74" s="14">
        <v>27.415123269721601</v>
      </c>
    </row>
    <row r="75" spans="1:5" s="49" customFormat="1" x14ac:dyDescent="0.25">
      <c r="A75" s="49" t="s">
        <v>136</v>
      </c>
      <c r="B75" s="49" t="s">
        <v>137</v>
      </c>
      <c r="C75" s="49" t="s">
        <v>17</v>
      </c>
      <c r="D75" s="52" t="s">
        <v>393</v>
      </c>
      <c r="E75" s="54">
        <v>91.991777612308894</v>
      </c>
    </row>
    <row r="76" spans="1:5" s="49" customFormat="1" x14ac:dyDescent="0.25">
      <c r="A76" s="49" t="s">
        <v>140</v>
      </c>
      <c r="B76" s="49" t="s">
        <v>141</v>
      </c>
      <c r="C76" s="49" t="s">
        <v>15</v>
      </c>
      <c r="D76" s="52" t="s">
        <v>393</v>
      </c>
      <c r="E76" s="54">
        <v>19.312500000001201</v>
      </c>
    </row>
    <row r="77" spans="1:5" s="49" customFormat="1" x14ac:dyDescent="0.25">
      <c r="A77" s="49" t="s">
        <v>70</v>
      </c>
      <c r="B77" s="49" t="s">
        <v>408</v>
      </c>
      <c r="C77" s="49" t="s">
        <v>69</v>
      </c>
      <c r="D77" s="52" t="s">
        <v>393</v>
      </c>
      <c r="E77" s="54">
        <v>164.37499999999901</v>
      </c>
    </row>
    <row r="78" spans="1:5" x14ac:dyDescent="0.25">
      <c r="A78" t="s">
        <v>70</v>
      </c>
      <c r="B78" t="s">
        <v>408</v>
      </c>
      <c r="C78" t="s">
        <v>69</v>
      </c>
      <c r="D78" s="9" t="s">
        <v>393</v>
      </c>
      <c r="E78" s="14">
        <v>164.37499999999699</v>
      </c>
    </row>
    <row r="79" spans="1:5" x14ac:dyDescent="0.25">
      <c r="A79" t="s">
        <v>70</v>
      </c>
      <c r="B79" t="s">
        <v>106</v>
      </c>
      <c r="C79" t="s">
        <v>69</v>
      </c>
      <c r="D79" s="9" t="s">
        <v>393</v>
      </c>
      <c r="E79" s="14">
        <v>43.717447916663197</v>
      </c>
    </row>
    <row r="80" spans="1:5" x14ac:dyDescent="0.25">
      <c r="A80" t="s">
        <v>70</v>
      </c>
      <c r="B80" t="s">
        <v>103</v>
      </c>
      <c r="C80" t="s">
        <v>69</v>
      </c>
      <c r="D80" s="9" t="s">
        <v>393</v>
      </c>
      <c r="E80" s="14">
        <v>164.37499999999901</v>
      </c>
    </row>
    <row r="81" spans="1:5" x14ac:dyDescent="0.25">
      <c r="A81" t="s">
        <v>70</v>
      </c>
      <c r="B81" t="s">
        <v>97</v>
      </c>
      <c r="C81" t="s">
        <v>69</v>
      </c>
      <c r="D81" s="9" t="s">
        <v>393</v>
      </c>
      <c r="E81" s="14">
        <v>71.582899305553994</v>
      </c>
    </row>
    <row r="82" spans="1:5" x14ac:dyDescent="0.25">
      <c r="A82" t="s">
        <v>70</v>
      </c>
      <c r="B82" t="s">
        <v>103</v>
      </c>
      <c r="C82" t="s">
        <v>69</v>
      </c>
      <c r="D82" s="9" t="s">
        <v>393</v>
      </c>
      <c r="E82" s="14">
        <v>164.375</v>
      </c>
    </row>
    <row r="83" spans="1:5" x14ac:dyDescent="0.25">
      <c r="A83" t="s">
        <v>70</v>
      </c>
      <c r="B83" t="s">
        <v>103</v>
      </c>
      <c r="C83" t="s">
        <v>69</v>
      </c>
      <c r="D83" s="9" t="s">
        <v>393</v>
      </c>
      <c r="E83" s="14">
        <v>164.37500000001299</v>
      </c>
    </row>
    <row r="84" spans="1:5" x14ac:dyDescent="0.25">
      <c r="A84" t="s">
        <v>70</v>
      </c>
      <c r="B84" t="s">
        <v>409</v>
      </c>
      <c r="C84" t="s">
        <v>69</v>
      </c>
      <c r="D84" s="9" t="s">
        <v>393</v>
      </c>
      <c r="E84" s="14">
        <v>137.41566849968899</v>
      </c>
    </row>
    <row r="85" spans="1:5" x14ac:dyDescent="0.25">
      <c r="A85" t="s">
        <v>70</v>
      </c>
      <c r="B85" t="s">
        <v>107</v>
      </c>
      <c r="C85" t="s">
        <v>69</v>
      </c>
      <c r="D85" s="9" t="s">
        <v>393</v>
      </c>
      <c r="E85" s="14">
        <v>40.418626814593303</v>
      </c>
    </row>
    <row r="86" spans="1:5" x14ac:dyDescent="0.25">
      <c r="A86" t="s">
        <v>70</v>
      </c>
      <c r="B86" t="s">
        <v>410</v>
      </c>
      <c r="C86" t="s">
        <v>69</v>
      </c>
      <c r="D86" s="9" t="s">
        <v>393</v>
      </c>
      <c r="E86" s="14">
        <v>10.863876877991901</v>
      </c>
    </row>
    <row r="87" spans="1:5" x14ac:dyDescent="0.25">
      <c r="A87" t="s">
        <v>70</v>
      </c>
      <c r="B87" t="s">
        <v>410</v>
      </c>
      <c r="C87" t="s">
        <v>69</v>
      </c>
      <c r="D87" s="9" t="s">
        <v>393</v>
      </c>
      <c r="E87" s="14">
        <v>62.576156665849297</v>
      </c>
    </row>
    <row r="88" spans="1:5" x14ac:dyDescent="0.25">
      <c r="A88" t="s">
        <v>70</v>
      </c>
      <c r="B88" t="s">
        <v>410</v>
      </c>
      <c r="C88" t="s">
        <v>69</v>
      </c>
      <c r="D88" s="9" t="s">
        <v>393</v>
      </c>
      <c r="E88" s="14">
        <v>66.860361700602994</v>
      </c>
    </row>
    <row r="89" spans="1:5" x14ac:dyDescent="0.25">
      <c r="A89" t="s">
        <v>70</v>
      </c>
      <c r="B89" t="s">
        <v>95</v>
      </c>
      <c r="C89" t="s">
        <v>69</v>
      </c>
      <c r="D89" s="9" t="s">
        <v>393</v>
      </c>
      <c r="E89" s="14">
        <v>43.8382587224703</v>
      </c>
    </row>
    <row r="90" spans="1:5" x14ac:dyDescent="0.25">
      <c r="A90" t="s">
        <v>70</v>
      </c>
      <c r="B90" t="s">
        <v>103</v>
      </c>
      <c r="C90" t="s">
        <v>69</v>
      </c>
      <c r="D90" s="9" t="s">
        <v>393</v>
      </c>
      <c r="E90" s="14">
        <v>164.37499999999801</v>
      </c>
    </row>
    <row r="91" spans="1:5" x14ac:dyDescent="0.25">
      <c r="A91" t="s">
        <v>70</v>
      </c>
      <c r="B91" t="s">
        <v>411</v>
      </c>
      <c r="C91" t="s">
        <v>69</v>
      </c>
      <c r="D91" s="9" t="s">
        <v>393</v>
      </c>
      <c r="E91" s="14">
        <v>494.02958264669098</v>
      </c>
    </row>
    <row r="92" spans="1:5" x14ac:dyDescent="0.25">
      <c r="A92" t="s">
        <v>70</v>
      </c>
      <c r="B92" t="s">
        <v>357</v>
      </c>
      <c r="C92" t="s">
        <v>69</v>
      </c>
      <c r="D92" s="9" t="s">
        <v>393</v>
      </c>
      <c r="E92" s="14">
        <v>40.430555555556403</v>
      </c>
    </row>
    <row r="93" spans="1:5" x14ac:dyDescent="0.25">
      <c r="A93" t="s">
        <v>70</v>
      </c>
      <c r="B93" t="s">
        <v>412</v>
      </c>
      <c r="C93" t="s">
        <v>69</v>
      </c>
      <c r="D93" s="9" t="s">
        <v>393</v>
      </c>
      <c r="E93" s="14">
        <v>164.37500000000099</v>
      </c>
    </row>
    <row r="94" spans="1:5" x14ac:dyDescent="0.25">
      <c r="A94" t="s">
        <v>70</v>
      </c>
      <c r="B94" t="s">
        <v>127</v>
      </c>
      <c r="C94" t="s">
        <v>69</v>
      </c>
      <c r="D94" s="9" t="s">
        <v>393</v>
      </c>
      <c r="E94" s="14">
        <v>59.041430063023299</v>
      </c>
    </row>
    <row r="95" spans="1:5" x14ac:dyDescent="0.25">
      <c r="A95" t="s">
        <v>70</v>
      </c>
      <c r="B95" t="s">
        <v>413</v>
      </c>
      <c r="C95" t="s">
        <v>69</v>
      </c>
      <c r="D95" s="9" t="s">
        <v>393</v>
      </c>
      <c r="E95" s="14">
        <v>344.31249999999898</v>
      </c>
    </row>
    <row r="96" spans="1:5" x14ac:dyDescent="0.25">
      <c r="A96" t="s">
        <v>70</v>
      </c>
      <c r="B96" t="s">
        <v>414</v>
      </c>
      <c r="C96" t="s">
        <v>69</v>
      </c>
      <c r="D96" s="9" t="s">
        <v>393</v>
      </c>
      <c r="E96" s="14">
        <v>87.390281576771898</v>
      </c>
    </row>
    <row r="97" spans="1:5" x14ac:dyDescent="0.25">
      <c r="A97" t="s">
        <v>70</v>
      </c>
      <c r="B97" t="s">
        <v>137</v>
      </c>
      <c r="C97" t="s">
        <v>69</v>
      </c>
      <c r="D97" s="9" t="s">
        <v>393</v>
      </c>
      <c r="E97" s="14">
        <v>25.625868055553202</v>
      </c>
    </row>
    <row r="98" spans="1:5" x14ac:dyDescent="0.25">
      <c r="A98" t="s">
        <v>70</v>
      </c>
      <c r="B98" t="s">
        <v>413</v>
      </c>
      <c r="C98" t="s">
        <v>69</v>
      </c>
      <c r="D98" s="9" t="s">
        <v>393</v>
      </c>
      <c r="E98" s="14">
        <v>275.49131944445099</v>
      </c>
    </row>
    <row r="99" spans="1:5" x14ac:dyDescent="0.25">
      <c r="A99" t="s">
        <v>70</v>
      </c>
      <c r="B99" t="s">
        <v>78</v>
      </c>
      <c r="C99" t="s">
        <v>69</v>
      </c>
      <c r="D99" s="9" t="s">
        <v>393</v>
      </c>
      <c r="E99" s="14">
        <v>52.601015337221803</v>
      </c>
    </row>
    <row r="100" spans="1:5" x14ac:dyDescent="0.25">
      <c r="A100" t="s">
        <v>70</v>
      </c>
      <c r="B100" t="s">
        <v>415</v>
      </c>
      <c r="C100" t="s">
        <v>69</v>
      </c>
      <c r="D100" s="9" t="s">
        <v>393</v>
      </c>
      <c r="E100" s="14">
        <v>324.93750000000199</v>
      </c>
    </row>
    <row r="101" spans="1:5" x14ac:dyDescent="0.25">
      <c r="A101" t="s">
        <v>70</v>
      </c>
      <c r="B101" t="s">
        <v>103</v>
      </c>
      <c r="C101" t="s">
        <v>69</v>
      </c>
      <c r="D101" s="9" t="s">
        <v>393</v>
      </c>
      <c r="E101" s="14">
        <v>66.384114583334593</v>
      </c>
    </row>
    <row r="102" spans="1:5" x14ac:dyDescent="0.25">
      <c r="A102" t="s">
        <v>70</v>
      </c>
      <c r="B102" t="s">
        <v>97</v>
      </c>
      <c r="C102" t="s">
        <v>69</v>
      </c>
      <c r="D102" s="9" t="s">
        <v>393</v>
      </c>
      <c r="E102" s="14">
        <v>75.520833333334593</v>
      </c>
    </row>
    <row r="103" spans="1:5" x14ac:dyDescent="0.25">
      <c r="A103" t="s">
        <v>70</v>
      </c>
      <c r="B103" t="s">
        <v>416</v>
      </c>
      <c r="C103" t="s">
        <v>69</v>
      </c>
      <c r="D103" s="9" t="s">
        <v>393</v>
      </c>
      <c r="E103" s="14">
        <v>206.32291666667001</v>
      </c>
    </row>
    <row r="104" spans="1:5" x14ac:dyDescent="0.25">
      <c r="A104" t="s">
        <v>70</v>
      </c>
      <c r="B104" t="s">
        <v>417</v>
      </c>
      <c r="C104" t="s">
        <v>69</v>
      </c>
      <c r="D104" s="9" t="s">
        <v>393</v>
      </c>
      <c r="E104" s="14">
        <v>322.294868345682</v>
      </c>
    </row>
    <row r="105" spans="1:5" x14ac:dyDescent="0.25">
      <c r="A105" t="s">
        <v>70</v>
      </c>
      <c r="B105" t="s">
        <v>289</v>
      </c>
      <c r="C105" t="s">
        <v>69</v>
      </c>
      <c r="D105" s="9" t="s">
        <v>393</v>
      </c>
      <c r="E105" s="14">
        <v>175.32255991055601</v>
      </c>
    </row>
    <row r="106" spans="1:5" x14ac:dyDescent="0.25">
      <c r="A106" t="s">
        <v>70</v>
      </c>
      <c r="B106" t="s">
        <v>418</v>
      </c>
      <c r="C106" t="s">
        <v>69</v>
      </c>
      <c r="D106" s="9" t="s">
        <v>393</v>
      </c>
      <c r="E106" s="14">
        <v>276.10156249998897</v>
      </c>
    </row>
    <row r="107" spans="1:5" x14ac:dyDescent="0.25">
      <c r="A107" t="s">
        <v>70</v>
      </c>
      <c r="B107" t="s">
        <v>107</v>
      </c>
      <c r="C107" t="s">
        <v>69</v>
      </c>
      <c r="D107" s="9" t="s">
        <v>393</v>
      </c>
      <c r="E107" s="14">
        <v>54.909288194447001</v>
      </c>
    </row>
    <row r="108" spans="1:5" x14ac:dyDescent="0.25">
      <c r="A108" t="s">
        <v>70</v>
      </c>
      <c r="B108" t="s">
        <v>320</v>
      </c>
      <c r="C108" t="s">
        <v>69</v>
      </c>
      <c r="D108" s="9" t="s">
        <v>393</v>
      </c>
      <c r="E108" s="14">
        <v>87.093749999989001</v>
      </c>
    </row>
    <row r="109" spans="1:5" x14ac:dyDescent="0.25">
      <c r="A109" t="s">
        <v>70</v>
      </c>
      <c r="B109" t="s">
        <v>419</v>
      </c>
      <c r="C109" t="s">
        <v>69</v>
      </c>
      <c r="D109" s="9" t="s">
        <v>393</v>
      </c>
      <c r="E109" s="14">
        <v>337.33333333332303</v>
      </c>
    </row>
    <row r="110" spans="1:5" x14ac:dyDescent="0.25">
      <c r="A110" t="s">
        <v>70</v>
      </c>
      <c r="B110" t="s">
        <v>290</v>
      </c>
      <c r="C110" t="s">
        <v>69</v>
      </c>
      <c r="D110" s="9" t="s">
        <v>393</v>
      </c>
      <c r="E110" s="14">
        <v>80.267231088612306</v>
      </c>
    </row>
    <row r="111" spans="1:5" x14ac:dyDescent="0.25">
      <c r="A111" t="s">
        <v>70</v>
      </c>
      <c r="B111" t="s">
        <v>420</v>
      </c>
      <c r="C111" t="s">
        <v>69</v>
      </c>
      <c r="D111" s="9" t="s">
        <v>393</v>
      </c>
      <c r="E111" s="14">
        <v>337.333333333322</v>
      </c>
    </row>
    <row r="112" spans="1:5" x14ac:dyDescent="0.25">
      <c r="A112" t="s">
        <v>70</v>
      </c>
      <c r="B112" t="s">
        <v>103</v>
      </c>
      <c r="C112" t="s">
        <v>69</v>
      </c>
      <c r="D112" s="9" t="s">
        <v>393</v>
      </c>
      <c r="E112" s="14">
        <v>164.583333333328</v>
      </c>
    </row>
    <row r="113" spans="1:5" x14ac:dyDescent="0.25">
      <c r="A113" t="s">
        <v>70</v>
      </c>
      <c r="B113" t="s">
        <v>290</v>
      </c>
      <c r="C113" t="s">
        <v>69</v>
      </c>
      <c r="D113" s="9" t="s">
        <v>393</v>
      </c>
      <c r="E113" s="14">
        <v>55.333333333332597</v>
      </c>
    </row>
    <row r="114" spans="1:5" x14ac:dyDescent="0.25">
      <c r="A114" t="s">
        <v>70</v>
      </c>
      <c r="B114" t="s">
        <v>103</v>
      </c>
      <c r="C114" t="s">
        <v>69</v>
      </c>
      <c r="D114" s="9" t="s">
        <v>393</v>
      </c>
      <c r="E114" s="14">
        <v>164.37499999999599</v>
      </c>
    </row>
    <row r="115" spans="1:5" x14ac:dyDescent="0.25">
      <c r="A115" t="s">
        <v>70</v>
      </c>
      <c r="B115" t="s">
        <v>103</v>
      </c>
      <c r="C115" t="s">
        <v>69</v>
      </c>
      <c r="D115" s="9" t="s">
        <v>393</v>
      </c>
      <c r="E115" s="14">
        <v>60.441840277778503</v>
      </c>
    </row>
    <row r="116" spans="1:5" x14ac:dyDescent="0.25">
      <c r="A116" t="s">
        <v>70</v>
      </c>
      <c r="B116" t="s">
        <v>421</v>
      </c>
      <c r="C116" t="s">
        <v>69</v>
      </c>
      <c r="D116" s="9" t="s">
        <v>393</v>
      </c>
      <c r="E116" s="14">
        <v>164.37499999999</v>
      </c>
    </row>
    <row r="117" spans="1:5" x14ac:dyDescent="0.25">
      <c r="A117" t="s">
        <v>70</v>
      </c>
      <c r="B117" t="s">
        <v>97</v>
      </c>
      <c r="C117" t="s">
        <v>69</v>
      </c>
      <c r="D117" s="9" t="s">
        <v>393</v>
      </c>
      <c r="E117" s="14">
        <v>91.396484375002402</v>
      </c>
    </row>
    <row r="118" spans="1:5" x14ac:dyDescent="0.25">
      <c r="A118" t="s">
        <v>70</v>
      </c>
      <c r="B118" t="s">
        <v>421</v>
      </c>
      <c r="C118" t="s">
        <v>69</v>
      </c>
      <c r="D118" s="9" t="s">
        <v>393</v>
      </c>
      <c r="E118" s="14">
        <v>164.37499999999801</v>
      </c>
    </row>
    <row r="119" spans="1:5" x14ac:dyDescent="0.25">
      <c r="A119" t="s">
        <v>70</v>
      </c>
      <c r="B119" t="s">
        <v>103</v>
      </c>
      <c r="C119" t="s">
        <v>69</v>
      </c>
      <c r="D119" s="9" t="s">
        <v>393</v>
      </c>
      <c r="E119" s="14">
        <v>116.27604166667</v>
      </c>
    </row>
    <row r="120" spans="1:5" x14ac:dyDescent="0.25">
      <c r="A120" t="s">
        <v>70</v>
      </c>
      <c r="B120" t="s">
        <v>421</v>
      </c>
      <c r="C120" t="s">
        <v>69</v>
      </c>
      <c r="D120" s="9" t="s">
        <v>393</v>
      </c>
      <c r="E120" s="14">
        <v>164.374999999994</v>
      </c>
    </row>
    <row r="121" spans="1:5" x14ac:dyDescent="0.25">
      <c r="A121" t="s">
        <v>70</v>
      </c>
      <c r="B121" t="s">
        <v>103</v>
      </c>
      <c r="C121" t="s">
        <v>69</v>
      </c>
      <c r="D121" s="9" t="s">
        <v>393</v>
      </c>
      <c r="E121" s="14">
        <v>120.81542968750099</v>
      </c>
    </row>
    <row r="122" spans="1:5" x14ac:dyDescent="0.25">
      <c r="A122" t="s">
        <v>70</v>
      </c>
      <c r="B122" t="s">
        <v>421</v>
      </c>
      <c r="C122" t="s">
        <v>69</v>
      </c>
      <c r="D122" s="9" t="s">
        <v>393</v>
      </c>
      <c r="E122" s="14">
        <v>164.374999999994</v>
      </c>
    </row>
    <row r="123" spans="1:5" x14ac:dyDescent="0.25">
      <c r="A123" t="s">
        <v>70</v>
      </c>
      <c r="B123" t="s">
        <v>421</v>
      </c>
      <c r="C123" t="s">
        <v>69</v>
      </c>
      <c r="D123" s="9" t="s">
        <v>393</v>
      </c>
      <c r="E123" s="14">
        <v>164.374999999995</v>
      </c>
    </row>
    <row r="124" spans="1:5" x14ac:dyDescent="0.25">
      <c r="A124" t="s">
        <v>70</v>
      </c>
      <c r="B124" t="s">
        <v>421</v>
      </c>
      <c r="C124" t="s">
        <v>69</v>
      </c>
      <c r="D124" s="9" t="s">
        <v>393</v>
      </c>
      <c r="E124" s="14">
        <v>164.37499999999599</v>
      </c>
    </row>
    <row r="125" spans="1:5" x14ac:dyDescent="0.25">
      <c r="A125" t="s">
        <v>70</v>
      </c>
      <c r="B125" t="s">
        <v>95</v>
      </c>
      <c r="C125" t="s">
        <v>69</v>
      </c>
      <c r="D125" s="9" t="s">
        <v>393</v>
      </c>
      <c r="E125" s="14">
        <v>78.437500000000995</v>
      </c>
    </row>
    <row r="126" spans="1:5" x14ac:dyDescent="0.25">
      <c r="A126" t="s">
        <v>70</v>
      </c>
      <c r="B126" t="s">
        <v>421</v>
      </c>
      <c r="C126" t="s">
        <v>69</v>
      </c>
      <c r="D126" s="9" t="s">
        <v>393</v>
      </c>
      <c r="E126" s="14">
        <v>164.374999999994</v>
      </c>
    </row>
    <row r="127" spans="1:5" x14ac:dyDescent="0.25">
      <c r="A127" t="s">
        <v>70</v>
      </c>
      <c r="B127" t="s">
        <v>78</v>
      </c>
      <c r="C127" t="s">
        <v>69</v>
      </c>
      <c r="D127" s="9" t="s">
        <v>393</v>
      </c>
      <c r="E127" s="14">
        <v>22.499999999999201</v>
      </c>
    </row>
    <row r="128" spans="1:5" x14ac:dyDescent="0.25">
      <c r="A128" t="s">
        <v>70</v>
      </c>
      <c r="B128" t="s">
        <v>421</v>
      </c>
      <c r="C128" t="s">
        <v>69</v>
      </c>
      <c r="D128" s="9" t="s">
        <v>393</v>
      </c>
      <c r="E128" s="14">
        <v>164.37499999998201</v>
      </c>
    </row>
    <row r="129" spans="1:5" x14ac:dyDescent="0.25">
      <c r="A129" t="s">
        <v>70</v>
      </c>
      <c r="B129" t="s">
        <v>422</v>
      </c>
      <c r="C129" t="s">
        <v>69</v>
      </c>
      <c r="D129" s="9" t="s">
        <v>393</v>
      </c>
      <c r="E129" s="14">
        <v>184.37499999999201</v>
      </c>
    </row>
    <row r="130" spans="1:5" x14ac:dyDescent="0.25">
      <c r="A130" t="s">
        <v>70</v>
      </c>
      <c r="B130" t="s">
        <v>301</v>
      </c>
      <c r="C130" t="s">
        <v>69</v>
      </c>
      <c r="D130" s="9" t="s">
        <v>393</v>
      </c>
      <c r="E130" s="14">
        <v>48.626736111111299</v>
      </c>
    </row>
    <row r="131" spans="1:5" x14ac:dyDescent="0.25">
      <c r="A131" t="s">
        <v>70</v>
      </c>
      <c r="B131" t="s">
        <v>421</v>
      </c>
      <c r="C131" t="s">
        <v>69</v>
      </c>
      <c r="D131" s="9" t="s">
        <v>393</v>
      </c>
      <c r="E131" s="14">
        <v>281.46019209126803</v>
      </c>
    </row>
    <row r="132" spans="1:5" x14ac:dyDescent="0.25">
      <c r="A132" t="s">
        <v>70</v>
      </c>
      <c r="B132" t="s">
        <v>423</v>
      </c>
      <c r="C132" t="s">
        <v>69</v>
      </c>
      <c r="D132" s="9" t="s">
        <v>393</v>
      </c>
      <c r="E132" s="14">
        <v>150.76692708333101</v>
      </c>
    </row>
    <row r="133" spans="1:5" x14ac:dyDescent="0.25">
      <c r="A133" t="s">
        <v>70</v>
      </c>
      <c r="B133" t="s">
        <v>421</v>
      </c>
      <c r="C133" t="s">
        <v>69</v>
      </c>
      <c r="D133" s="9" t="s">
        <v>393</v>
      </c>
      <c r="E133" s="14">
        <v>162.04469639487601</v>
      </c>
    </row>
    <row r="134" spans="1:5" x14ac:dyDescent="0.25">
      <c r="A134" t="s">
        <v>70</v>
      </c>
      <c r="B134" t="s">
        <v>421</v>
      </c>
      <c r="C134" t="s">
        <v>69</v>
      </c>
      <c r="D134" s="9" t="s">
        <v>393</v>
      </c>
      <c r="E134" s="14">
        <v>161.22697292745599</v>
      </c>
    </row>
    <row r="135" spans="1:5" x14ac:dyDescent="0.25">
      <c r="A135" t="s">
        <v>70</v>
      </c>
      <c r="B135" t="s">
        <v>421</v>
      </c>
      <c r="C135" t="s">
        <v>69</v>
      </c>
      <c r="D135" s="9" t="s">
        <v>393</v>
      </c>
      <c r="E135" s="14">
        <v>50.724826388889198</v>
      </c>
    </row>
    <row r="136" spans="1:5" x14ac:dyDescent="0.25">
      <c r="A136" t="s">
        <v>70</v>
      </c>
      <c r="B136" t="s">
        <v>421</v>
      </c>
      <c r="C136" t="s">
        <v>69</v>
      </c>
      <c r="D136" s="9" t="s">
        <v>393</v>
      </c>
      <c r="E136" s="14">
        <v>161.27302707254</v>
      </c>
    </row>
    <row r="137" spans="1:5" x14ac:dyDescent="0.25">
      <c r="A137" t="s">
        <v>70</v>
      </c>
      <c r="B137" t="s">
        <v>421</v>
      </c>
      <c r="C137" t="s">
        <v>69</v>
      </c>
      <c r="D137" s="9" t="s">
        <v>393</v>
      </c>
      <c r="E137" s="14">
        <v>161.249999999995</v>
      </c>
    </row>
    <row r="138" spans="1:5" x14ac:dyDescent="0.25">
      <c r="A138" t="s">
        <v>70</v>
      </c>
      <c r="B138" t="s">
        <v>78</v>
      </c>
      <c r="C138" t="s">
        <v>69</v>
      </c>
      <c r="D138" s="9" t="s">
        <v>393</v>
      </c>
      <c r="E138" s="14">
        <v>49.692708333334402</v>
      </c>
    </row>
    <row r="139" spans="1:5" x14ac:dyDescent="0.25">
      <c r="A139" t="s">
        <v>70</v>
      </c>
      <c r="B139" t="s">
        <v>423</v>
      </c>
      <c r="C139" t="s">
        <v>69</v>
      </c>
      <c r="D139" s="9" t="s">
        <v>393</v>
      </c>
      <c r="E139" s="14">
        <v>243.18229166666501</v>
      </c>
    </row>
    <row r="140" spans="1:5" x14ac:dyDescent="0.25">
      <c r="A140" t="s">
        <v>70</v>
      </c>
      <c r="B140" t="s">
        <v>421</v>
      </c>
      <c r="C140" t="s">
        <v>69</v>
      </c>
      <c r="D140" s="9" t="s">
        <v>393</v>
      </c>
      <c r="E140" s="14">
        <v>149.51118031180101</v>
      </c>
    </row>
    <row r="141" spans="1:5" x14ac:dyDescent="0.25">
      <c r="A141" t="s">
        <v>70</v>
      </c>
      <c r="B141" t="s">
        <v>421</v>
      </c>
      <c r="C141" t="s">
        <v>69</v>
      </c>
      <c r="D141" s="9" t="s">
        <v>393</v>
      </c>
      <c r="E141" s="14">
        <v>164.37499999999699</v>
      </c>
    </row>
    <row r="142" spans="1:5" x14ac:dyDescent="0.25">
      <c r="A142" t="s">
        <v>70</v>
      </c>
      <c r="B142" t="s">
        <v>421</v>
      </c>
      <c r="C142" t="s">
        <v>69</v>
      </c>
      <c r="D142" s="9" t="s">
        <v>393</v>
      </c>
      <c r="E142" s="14">
        <v>164.37499999999599</v>
      </c>
    </row>
    <row r="143" spans="1:5" x14ac:dyDescent="0.25">
      <c r="A143" t="s">
        <v>70</v>
      </c>
      <c r="B143" t="s">
        <v>421</v>
      </c>
      <c r="C143" t="s">
        <v>69</v>
      </c>
      <c r="D143" s="9" t="s">
        <v>393</v>
      </c>
      <c r="E143" s="14">
        <v>164.37499999999599</v>
      </c>
    </row>
    <row r="144" spans="1:5" x14ac:dyDescent="0.25">
      <c r="A144" t="s">
        <v>70</v>
      </c>
      <c r="B144" t="s">
        <v>421</v>
      </c>
      <c r="C144" t="s">
        <v>69</v>
      </c>
      <c r="D144" s="9" t="s">
        <v>393</v>
      </c>
      <c r="E144" s="14">
        <v>83.8750000000082</v>
      </c>
    </row>
    <row r="145" spans="1:5" x14ac:dyDescent="0.25">
      <c r="A145" t="s">
        <v>70</v>
      </c>
      <c r="B145" t="s">
        <v>423</v>
      </c>
      <c r="C145" t="s">
        <v>69</v>
      </c>
      <c r="D145" s="9" t="s">
        <v>393</v>
      </c>
      <c r="E145" s="14">
        <v>328.74999999999301</v>
      </c>
    </row>
    <row r="146" spans="1:5" x14ac:dyDescent="0.25">
      <c r="A146" t="s">
        <v>70</v>
      </c>
      <c r="B146" t="s">
        <v>289</v>
      </c>
      <c r="C146" t="s">
        <v>69</v>
      </c>
      <c r="D146" s="9" t="s">
        <v>393</v>
      </c>
      <c r="E146" s="14">
        <v>348.500000000005</v>
      </c>
    </row>
    <row r="147" spans="1:5" x14ac:dyDescent="0.25">
      <c r="A147" t="s">
        <v>70</v>
      </c>
      <c r="B147" t="s">
        <v>421</v>
      </c>
      <c r="C147" t="s">
        <v>69</v>
      </c>
      <c r="D147" s="9" t="s">
        <v>393</v>
      </c>
      <c r="E147" s="14">
        <v>164.374999999995</v>
      </c>
    </row>
    <row r="148" spans="1:5" x14ac:dyDescent="0.25">
      <c r="A148" t="s">
        <v>70</v>
      </c>
      <c r="B148" t="s">
        <v>421</v>
      </c>
      <c r="C148" t="s">
        <v>69</v>
      </c>
      <c r="D148" s="9" t="s">
        <v>393</v>
      </c>
      <c r="E148" s="14">
        <v>164.37499999999599</v>
      </c>
    </row>
    <row r="149" spans="1:5" x14ac:dyDescent="0.25">
      <c r="A149" t="s">
        <v>70</v>
      </c>
      <c r="B149" t="s">
        <v>78</v>
      </c>
      <c r="C149" t="s">
        <v>69</v>
      </c>
      <c r="D149" s="9" t="s">
        <v>393</v>
      </c>
      <c r="E149" s="14">
        <v>26.154947916667901</v>
      </c>
    </row>
    <row r="150" spans="1:5" s="49" customFormat="1" x14ac:dyDescent="0.25">
      <c r="A150" s="49" t="s">
        <v>152</v>
      </c>
      <c r="B150" s="49" t="s">
        <v>88</v>
      </c>
      <c r="C150" s="49" t="s">
        <v>153</v>
      </c>
      <c r="D150" s="52" t="s">
        <v>393</v>
      </c>
      <c r="E150" s="54">
        <v>524.33543762896204</v>
      </c>
    </row>
    <row r="151" spans="1:5" x14ac:dyDescent="0.25">
      <c r="A151" t="s">
        <v>152</v>
      </c>
      <c r="B151" t="s">
        <v>285</v>
      </c>
      <c r="C151" t="s">
        <v>153</v>
      </c>
      <c r="D151" s="9" t="s">
        <v>393</v>
      </c>
      <c r="E151" s="14">
        <v>45.6074542115078</v>
      </c>
    </row>
    <row r="152" spans="1:5" x14ac:dyDescent="0.25">
      <c r="A152" t="s">
        <v>152</v>
      </c>
      <c r="B152" t="s">
        <v>88</v>
      </c>
      <c r="C152" t="s">
        <v>153</v>
      </c>
      <c r="D152" s="9" t="s">
        <v>393</v>
      </c>
      <c r="E152" s="14">
        <v>2457.1122955143801</v>
      </c>
    </row>
    <row r="153" spans="1:5" x14ac:dyDescent="0.25">
      <c r="A153" t="s">
        <v>152</v>
      </c>
      <c r="B153" t="s">
        <v>88</v>
      </c>
      <c r="C153" t="s">
        <v>153</v>
      </c>
      <c r="D153" s="9" t="s">
        <v>393</v>
      </c>
      <c r="E153" s="14">
        <v>3441.12141359723</v>
      </c>
    </row>
    <row r="154" spans="1:5" x14ac:dyDescent="0.25">
      <c r="A154" t="s">
        <v>152</v>
      </c>
      <c r="B154" t="s">
        <v>285</v>
      </c>
      <c r="C154" t="s">
        <v>153</v>
      </c>
      <c r="D154" s="9" t="s">
        <v>393</v>
      </c>
      <c r="E154" s="14">
        <v>39.2499999999972</v>
      </c>
    </row>
    <row r="155" spans="1:5" x14ac:dyDescent="0.25">
      <c r="A155" t="s">
        <v>152</v>
      </c>
      <c r="B155" t="s">
        <v>285</v>
      </c>
      <c r="C155" t="s">
        <v>153</v>
      </c>
      <c r="D155" s="9" t="s">
        <v>393</v>
      </c>
      <c r="E155" s="14">
        <v>35.247066215906202</v>
      </c>
    </row>
    <row r="156" spans="1:5" x14ac:dyDescent="0.25">
      <c r="A156" t="s">
        <v>152</v>
      </c>
      <c r="B156" t="s">
        <v>106</v>
      </c>
      <c r="C156" t="s">
        <v>153</v>
      </c>
      <c r="D156" s="9" t="s">
        <v>393</v>
      </c>
      <c r="E156" s="14">
        <v>79.512152777776294</v>
      </c>
    </row>
    <row r="157" spans="1:5" x14ac:dyDescent="0.25">
      <c r="A157" t="s">
        <v>152</v>
      </c>
      <c r="B157" t="s">
        <v>88</v>
      </c>
      <c r="C157" t="s">
        <v>153</v>
      </c>
      <c r="D157" s="9" t="s">
        <v>393</v>
      </c>
      <c r="E157" s="14">
        <v>296.71392046706097</v>
      </c>
    </row>
    <row r="158" spans="1:5" x14ac:dyDescent="0.25">
      <c r="A158" t="s">
        <v>152</v>
      </c>
      <c r="B158" t="s">
        <v>88</v>
      </c>
      <c r="C158" t="s">
        <v>153</v>
      </c>
      <c r="D158" s="9" t="s">
        <v>393</v>
      </c>
      <c r="E158" s="14">
        <v>760.39254578908299</v>
      </c>
    </row>
    <row r="159" spans="1:5" x14ac:dyDescent="0.25">
      <c r="A159" t="s">
        <v>152</v>
      </c>
      <c r="B159" t="s">
        <v>83</v>
      </c>
      <c r="C159" t="s">
        <v>153</v>
      </c>
      <c r="D159" s="9" t="s">
        <v>393</v>
      </c>
      <c r="E159" s="14">
        <v>149.32229731760799</v>
      </c>
    </row>
    <row r="160" spans="1:5" x14ac:dyDescent="0.25">
      <c r="A160" t="s">
        <v>152</v>
      </c>
      <c r="B160" t="s">
        <v>82</v>
      </c>
      <c r="C160" t="s">
        <v>153</v>
      </c>
      <c r="D160" s="9" t="s">
        <v>393</v>
      </c>
      <c r="E160" s="14">
        <v>219.272127343569</v>
      </c>
    </row>
    <row r="161" spans="1:5" x14ac:dyDescent="0.25">
      <c r="A161" t="s">
        <v>152</v>
      </c>
      <c r="B161" t="s">
        <v>88</v>
      </c>
      <c r="C161" t="s">
        <v>153</v>
      </c>
      <c r="D161" s="9" t="s">
        <v>393</v>
      </c>
      <c r="E161" s="14">
        <v>1172.33680555552</v>
      </c>
    </row>
    <row r="162" spans="1:5" x14ac:dyDescent="0.25">
      <c r="A162" t="s">
        <v>152</v>
      </c>
      <c r="B162" t="s">
        <v>88</v>
      </c>
      <c r="C162" t="s">
        <v>153</v>
      </c>
      <c r="D162" s="9" t="s">
        <v>393</v>
      </c>
      <c r="E162" s="14">
        <v>1136.3889962380099</v>
      </c>
    </row>
    <row r="163" spans="1:5" s="49" customFormat="1" x14ac:dyDescent="0.25">
      <c r="A163" s="49" t="s">
        <v>154</v>
      </c>
      <c r="B163" s="49" t="s">
        <v>155</v>
      </c>
      <c r="C163" s="49" t="s">
        <v>154</v>
      </c>
      <c r="D163" s="52" t="s">
        <v>393</v>
      </c>
      <c r="E163" s="54">
        <v>320.95833333342102</v>
      </c>
    </row>
    <row r="164" spans="1:5" x14ac:dyDescent="0.25">
      <c r="A164" t="s">
        <v>154</v>
      </c>
      <c r="B164" t="s">
        <v>155</v>
      </c>
      <c r="C164" t="s">
        <v>154</v>
      </c>
      <c r="D164" s="9" t="s">
        <v>393</v>
      </c>
      <c r="E164" s="14">
        <v>298.87499999998801</v>
      </c>
    </row>
    <row r="165" spans="1:5" x14ac:dyDescent="0.25">
      <c r="A165" t="s">
        <v>154</v>
      </c>
      <c r="B165" t="s">
        <v>155</v>
      </c>
      <c r="C165" t="s">
        <v>154</v>
      </c>
      <c r="D165" s="9" t="s">
        <v>393</v>
      </c>
      <c r="E165" s="14">
        <v>157.51181990852399</v>
      </c>
    </row>
    <row r="166" spans="1:5" x14ac:dyDescent="0.25">
      <c r="A166" t="s">
        <v>154</v>
      </c>
      <c r="B166" t="s">
        <v>155</v>
      </c>
      <c r="C166" t="s">
        <v>154</v>
      </c>
      <c r="D166" s="9" t="s">
        <v>393</v>
      </c>
      <c r="E166" s="14">
        <v>303.77083333335599</v>
      </c>
    </row>
    <row r="167" spans="1:5" x14ac:dyDescent="0.25">
      <c r="A167" t="s">
        <v>154</v>
      </c>
      <c r="B167" t="s">
        <v>155</v>
      </c>
      <c r="C167" t="s">
        <v>154</v>
      </c>
      <c r="D167" s="9" t="s">
        <v>393</v>
      </c>
      <c r="E167" s="14">
        <v>143.99999999999699</v>
      </c>
    </row>
    <row r="168" spans="1:5" x14ac:dyDescent="0.25">
      <c r="A168" t="s">
        <v>154</v>
      </c>
      <c r="B168" t="s">
        <v>155</v>
      </c>
      <c r="C168" t="s">
        <v>154</v>
      </c>
      <c r="D168" s="9" t="s">
        <v>393</v>
      </c>
      <c r="E168" s="14">
        <v>68.306908151443594</v>
      </c>
    </row>
    <row r="169" spans="1:5" x14ac:dyDescent="0.25">
      <c r="A169" t="s">
        <v>154</v>
      </c>
      <c r="B169" t="s">
        <v>155</v>
      </c>
      <c r="C169" t="s">
        <v>154</v>
      </c>
      <c r="D169" s="9" t="s">
        <v>393</v>
      </c>
      <c r="E169" s="14">
        <v>135.99999999999699</v>
      </c>
    </row>
    <row r="170" spans="1:5" x14ac:dyDescent="0.25">
      <c r="A170" t="s">
        <v>154</v>
      </c>
      <c r="B170" t="s">
        <v>155</v>
      </c>
      <c r="C170" t="s">
        <v>154</v>
      </c>
      <c r="D170" s="9" t="s">
        <v>393</v>
      </c>
      <c r="E170" s="14">
        <v>145.85410569295999</v>
      </c>
    </row>
    <row r="171" spans="1:5" x14ac:dyDescent="0.25">
      <c r="A171" t="s">
        <v>154</v>
      </c>
      <c r="B171" t="s">
        <v>155</v>
      </c>
      <c r="C171" t="s">
        <v>154</v>
      </c>
      <c r="D171" s="9" t="s">
        <v>393</v>
      </c>
      <c r="E171" s="14">
        <v>112.50000000001999</v>
      </c>
    </row>
    <row r="172" spans="1:5" x14ac:dyDescent="0.25">
      <c r="A172" t="s">
        <v>154</v>
      </c>
      <c r="B172" t="s">
        <v>155</v>
      </c>
      <c r="C172" t="s">
        <v>154</v>
      </c>
      <c r="D172" s="9" t="s">
        <v>393</v>
      </c>
      <c r="E172" s="14">
        <v>191.96410516367999</v>
      </c>
    </row>
    <row r="173" spans="1:5" x14ac:dyDescent="0.25">
      <c r="A173" t="s">
        <v>154</v>
      </c>
      <c r="B173" t="s">
        <v>155</v>
      </c>
      <c r="C173" t="s">
        <v>154</v>
      </c>
      <c r="D173" s="9" t="s">
        <v>393</v>
      </c>
      <c r="E173" s="14">
        <v>28.491753472222999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4"/>
  <sheetViews>
    <sheetView topLeftCell="A31" workbookViewId="0">
      <selection activeCell="C57" sqref="C57"/>
    </sheetView>
  </sheetViews>
  <sheetFormatPr defaultRowHeight="15" x14ac:dyDescent="0.25"/>
  <cols>
    <col min="1" max="1" width="15.28515625" customWidth="1"/>
    <col min="2" max="2" width="28.42578125" customWidth="1"/>
    <col min="3" max="3" width="39.140625" customWidth="1"/>
    <col min="4" max="4" width="16.42578125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56</v>
      </c>
      <c r="D1" s="8" t="s">
        <v>6</v>
      </c>
      <c r="E1" s="10" t="s">
        <v>4</v>
      </c>
    </row>
    <row r="2" spans="1:5" s="49" customFormat="1" x14ac:dyDescent="0.25">
      <c r="A2" s="49" t="s">
        <v>188</v>
      </c>
      <c r="B2" s="49" t="s">
        <v>103</v>
      </c>
      <c r="C2" s="49" t="s">
        <v>33</v>
      </c>
      <c r="D2" s="52" t="s">
        <v>424</v>
      </c>
      <c r="E2" s="54">
        <v>215.11236464660399</v>
      </c>
    </row>
    <row r="3" spans="1:5" x14ac:dyDescent="0.25">
      <c r="A3" t="s">
        <v>188</v>
      </c>
      <c r="B3" t="s">
        <v>103</v>
      </c>
      <c r="C3" t="s">
        <v>33</v>
      </c>
      <c r="D3" s="9" t="s">
        <v>424</v>
      </c>
      <c r="E3" s="14">
        <v>203.54917437124601</v>
      </c>
    </row>
    <row r="4" spans="1:5" x14ac:dyDescent="0.25">
      <c r="A4" t="s">
        <v>188</v>
      </c>
      <c r="B4" t="s">
        <v>88</v>
      </c>
      <c r="C4" t="s">
        <v>33</v>
      </c>
      <c r="D4" s="9" t="s">
        <v>424</v>
      </c>
      <c r="E4" s="14">
        <v>623.692286918067</v>
      </c>
    </row>
    <row r="5" spans="1:5" x14ac:dyDescent="0.25">
      <c r="A5" t="s">
        <v>188</v>
      </c>
      <c r="B5" t="s">
        <v>103</v>
      </c>
      <c r="C5" t="s">
        <v>33</v>
      </c>
      <c r="D5" s="9" t="s">
        <v>424</v>
      </c>
      <c r="E5" s="14">
        <v>191.03991215096499</v>
      </c>
    </row>
    <row r="6" spans="1:5" x14ac:dyDescent="0.25">
      <c r="A6" t="s">
        <v>188</v>
      </c>
      <c r="B6" t="s">
        <v>106</v>
      </c>
      <c r="C6" t="s">
        <v>33</v>
      </c>
      <c r="D6" s="9" t="s">
        <v>424</v>
      </c>
      <c r="E6" s="14">
        <v>49.536584944379598</v>
      </c>
    </row>
    <row r="7" spans="1:5" x14ac:dyDescent="0.25">
      <c r="A7" t="s">
        <v>188</v>
      </c>
      <c r="B7" t="s">
        <v>103</v>
      </c>
      <c r="C7" t="s">
        <v>33</v>
      </c>
      <c r="D7" s="9" t="s">
        <v>424</v>
      </c>
      <c r="E7" s="14">
        <v>123.433886273504</v>
      </c>
    </row>
    <row r="8" spans="1:5" x14ac:dyDescent="0.25">
      <c r="A8" t="s">
        <v>188</v>
      </c>
      <c r="B8" t="s">
        <v>106</v>
      </c>
      <c r="C8" t="s">
        <v>33</v>
      </c>
      <c r="D8" s="9" t="s">
        <v>424</v>
      </c>
      <c r="E8" s="14">
        <v>49.5409188001533</v>
      </c>
    </row>
    <row r="9" spans="1:5" x14ac:dyDescent="0.25">
      <c r="A9" t="s">
        <v>188</v>
      </c>
      <c r="B9" t="s">
        <v>216</v>
      </c>
      <c r="C9" t="s">
        <v>33</v>
      </c>
      <c r="D9" s="9" t="s">
        <v>424</v>
      </c>
      <c r="E9" s="14">
        <v>57.919556042943697</v>
      </c>
    </row>
    <row r="10" spans="1:5" x14ac:dyDescent="0.25">
      <c r="A10" t="s">
        <v>188</v>
      </c>
      <c r="B10" t="s">
        <v>103</v>
      </c>
      <c r="C10" t="s">
        <v>33</v>
      </c>
      <c r="D10" s="9" t="s">
        <v>424</v>
      </c>
      <c r="E10" s="14">
        <v>145.05403285776401</v>
      </c>
    </row>
    <row r="11" spans="1:5" x14ac:dyDescent="0.25">
      <c r="A11" t="s">
        <v>188</v>
      </c>
      <c r="B11" t="s">
        <v>425</v>
      </c>
      <c r="C11" t="s">
        <v>33</v>
      </c>
      <c r="D11" s="9" t="s">
        <v>424</v>
      </c>
      <c r="E11" s="14">
        <v>254.17848968825001</v>
      </c>
    </row>
    <row r="12" spans="1:5" x14ac:dyDescent="0.25">
      <c r="A12" t="s">
        <v>188</v>
      </c>
      <c r="B12" t="s">
        <v>425</v>
      </c>
      <c r="C12" t="s">
        <v>33</v>
      </c>
      <c r="D12" s="9" t="s">
        <v>424</v>
      </c>
      <c r="E12" s="14">
        <v>159.48256729794701</v>
      </c>
    </row>
    <row r="13" spans="1:5" x14ac:dyDescent="0.25">
      <c r="A13" t="s">
        <v>188</v>
      </c>
      <c r="B13" t="s">
        <v>425</v>
      </c>
      <c r="C13" t="s">
        <v>33</v>
      </c>
      <c r="D13" s="9" t="s">
        <v>424</v>
      </c>
      <c r="E13" s="14">
        <v>219.88727483171101</v>
      </c>
    </row>
    <row r="14" spans="1:5" x14ac:dyDescent="0.25">
      <c r="A14" t="s">
        <v>188</v>
      </c>
      <c r="B14" t="s">
        <v>216</v>
      </c>
      <c r="C14" t="s">
        <v>33</v>
      </c>
      <c r="D14" s="9" t="s">
        <v>424</v>
      </c>
      <c r="E14" s="14">
        <v>131.62721688481</v>
      </c>
    </row>
    <row r="15" spans="1:5" x14ac:dyDescent="0.25">
      <c r="A15" t="s">
        <v>188</v>
      </c>
      <c r="B15" t="s">
        <v>106</v>
      </c>
      <c r="C15" t="s">
        <v>33</v>
      </c>
      <c r="D15" s="9" t="s">
        <v>424</v>
      </c>
      <c r="E15" s="14">
        <v>68.310913882270896</v>
      </c>
    </row>
    <row r="16" spans="1:5" x14ac:dyDescent="0.25">
      <c r="A16" t="s">
        <v>188</v>
      </c>
      <c r="B16" t="s">
        <v>217</v>
      </c>
      <c r="C16" t="s">
        <v>33</v>
      </c>
      <c r="D16" s="9" t="s">
        <v>424</v>
      </c>
      <c r="E16" s="14">
        <v>256.00436464773702</v>
      </c>
    </row>
    <row r="17" spans="1:5" s="49" customFormat="1" x14ac:dyDescent="0.25">
      <c r="A17" s="49" t="s">
        <v>391</v>
      </c>
      <c r="B17" s="49" t="s">
        <v>426</v>
      </c>
      <c r="C17" s="49" t="s">
        <v>52</v>
      </c>
      <c r="D17" s="52" t="s">
        <v>424</v>
      </c>
      <c r="E17" s="54">
        <v>1208.3559275464199</v>
      </c>
    </row>
    <row r="18" spans="1:5" x14ac:dyDescent="0.25">
      <c r="A18" t="s">
        <v>391</v>
      </c>
      <c r="B18" t="s">
        <v>427</v>
      </c>
      <c r="C18" t="s">
        <v>52</v>
      </c>
      <c r="D18" s="9" t="s">
        <v>424</v>
      </c>
      <c r="E18" s="14">
        <v>841.00000000000705</v>
      </c>
    </row>
    <row r="19" spans="1:5" s="49" customFormat="1" x14ac:dyDescent="0.25">
      <c r="A19" s="49" t="s">
        <v>124</v>
      </c>
      <c r="B19" s="49" t="s">
        <v>125</v>
      </c>
      <c r="C19" s="49" t="s">
        <v>16</v>
      </c>
      <c r="D19" s="52" t="s">
        <v>424</v>
      </c>
      <c r="E19" s="54">
        <v>74.621478175871502</v>
      </c>
    </row>
    <row r="20" spans="1:5" x14ac:dyDescent="0.25">
      <c r="A20" t="s">
        <v>124</v>
      </c>
      <c r="B20" t="s">
        <v>125</v>
      </c>
      <c r="C20" t="s">
        <v>16</v>
      </c>
      <c r="D20" s="9" t="s">
        <v>424</v>
      </c>
      <c r="E20" s="14">
        <v>11.987594699386801</v>
      </c>
    </row>
    <row r="21" spans="1:5" x14ac:dyDescent="0.25">
      <c r="A21" t="s">
        <v>124</v>
      </c>
      <c r="B21" t="s">
        <v>128</v>
      </c>
      <c r="C21" t="s">
        <v>16</v>
      </c>
      <c r="D21" s="9" t="s">
        <v>424</v>
      </c>
      <c r="E21" s="14">
        <v>25.186133668706098</v>
      </c>
    </row>
    <row r="22" spans="1:5" s="49" customFormat="1" x14ac:dyDescent="0.25">
      <c r="A22" s="49" t="s">
        <v>136</v>
      </c>
      <c r="B22" s="49" t="s">
        <v>137</v>
      </c>
      <c r="C22" s="49" t="s">
        <v>17</v>
      </c>
      <c r="D22" s="52" t="s">
        <v>424</v>
      </c>
      <c r="E22" s="54">
        <v>109.475745654466</v>
      </c>
    </row>
    <row r="23" spans="1:5" s="49" customFormat="1" x14ac:dyDescent="0.25">
      <c r="A23" s="49" t="s">
        <v>140</v>
      </c>
      <c r="B23" s="49" t="s">
        <v>428</v>
      </c>
      <c r="C23" s="49" t="s">
        <v>15</v>
      </c>
      <c r="D23" s="52" t="s">
        <v>424</v>
      </c>
      <c r="E23" s="54">
        <v>30.4808434512377</v>
      </c>
    </row>
    <row r="24" spans="1:5" s="49" customFormat="1" x14ac:dyDescent="0.25">
      <c r="A24" s="49" t="s">
        <v>269</v>
      </c>
      <c r="B24" s="49" t="s">
        <v>106</v>
      </c>
      <c r="C24" s="49" t="s">
        <v>43</v>
      </c>
      <c r="D24" s="52" t="s">
        <v>424</v>
      </c>
      <c r="E24" s="54">
        <v>46.069125440560001</v>
      </c>
    </row>
    <row r="25" spans="1:5" x14ac:dyDescent="0.25">
      <c r="A25" t="s">
        <v>269</v>
      </c>
      <c r="B25" t="s">
        <v>106</v>
      </c>
      <c r="C25" t="s">
        <v>43</v>
      </c>
      <c r="D25" s="9" t="s">
        <v>424</v>
      </c>
      <c r="E25" s="14">
        <v>50.627573700540196</v>
      </c>
    </row>
    <row r="26" spans="1:5" x14ac:dyDescent="0.25">
      <c r="A26" t="s">
        <v>269</v>
      </c>
      <c r="B26" t="s">
        <v>103</v>
      </c>
      <c r="C26" t="s">
        <v>43</v>
      </c>
      <c r="D26" s="9" t="s">
        <v>424</v>
      </c>
      <c r="E26" s="14">
        <v>230.98437499999801</v>
      </c>
    </row>
    <row r="27" spans="1:5" x14ac:dyDescent="0.25">
      <c r="A27" t="s">
        <v>269</v>
      </c>
      <c r="B27" t="s">
        <v>429</v>
      </c>
      <c r="C27" t="s">
        <v>43</v>
      </c>
      <c r="D27" s="9" t="s">
        <v>424</v>
      </c>
      <c r="E27" s="14">
        <v>530.39062500000398</v>
      </c>
    </row>
    <row r="28" spans="1:5" x14ac:dyDescent="0.25">
      <c r="A28" t="s">
        <v>269</v>
      </c>
      <c r="B28" t="s">
        <v>104</v>
      </c>
      <c r="C28" t="s">
        <v>43</v>
      </c>
      <c r="D28" s="9" t="s">
        <v>424</v>
      </c>
      <c r="E28" s="14">
        <v>322.91666666666498</v>
      </c>
    </row>
    <row r="29" spans="1:5" x14ac:dyDescent="0.25">
      <c r="A29" t="s">
        <v>269</v>
      </c>
      <c r="B29" t="s">
        <v>103</v>
      </c>
      <c r="C29" t="s">
        <v>43</v>
      </c>
      <c r="D29" s="9" t="s">
        <v>424</v>
      </c>
      <c r="E29" s="14">
        <v>119.145833333338</v>
      </c>
    </row>
    <row r="30" spans="1:5" x14ac:dyDescent="0.25">
      <c r="A30" t="s">
        <v>269</v>
      </c>
      <c r="B30" t="s">
        <v>103</v>
      </c>
      <c r="C30" t="s">
        <v>43</v>
      </c>
      <c r="D30" s="9" t="s">
        <v>424</v>
      </c>
      <c r="E30" s="14">
        <v>153.85416666667001</v>
      </c>
    </row>
    <row r="31" spans="1:5" x14ac:dyDescent="0.25">
      <c r="A31" t="s">
        <v>269</v>
      </c>
      <c r="B31" t="s">
        <v>103</v>
      </c>
      <c r="C31" t="s">
        <v>43</v>
      </c>
      <c r="D31" s="9" t="s">
        <v>424</v>
      </c>
      <c r="E31" s="14">
        <v>199.20833333335901</v>
      </c>
    </row>
    <row r="32" spans="1:5" x14ac:dyDescent="0.25">
      <c r="A32" t="s">
        <v>269</v>
      </c>
      <c r="B32" t="s">
        <v>78</v>
      </c>
      <c r="C32" t="s">
        <v>43</v>
      </c>
      <c r="D32" s="9" t="s">
        <v>424</v>
      </c>
      <c r="E32" s="14">
        <v>1284.91791670886</v>
      </c>
    </row>
    <row r="33" spans="1:5" x14ac:dyDescent="0.25">
      <c r="A33" t="s">
        <v>269</v>
      </c>
      <c r="B33" t="s">
        <v>103</v>
      </c>
      <c r="C33" t="s">
        <v>43</v>
      </c>
      <c r="D33" s="9" t="s">
        <v>424</v>
      </c>
      <c r="E33" s="14">
        <v>78.841009496923704</v>
      </c>
    </row>
    <row r="34" spans="1:5" x14ac:dyDescent="0.25">
      <c r="A34" t="s">
        <v>269</v>
      </c>
      <c r="B34" t="s">
        <v>103</v>
      </c>
      <c r="C34" t="s">
        <v>43</v>
      </c>
      <c r="D34" s="9" t="s">
        <v>424</v>
      </c>
      <c r="E34" s="14">
        <v>34.386577512309302</v>
      </c>
    </row>
    <row r="35" spans="1:5" x14ac:dyDescent="0.25">
      <c r="A35" t="s">
        <v>269</v>
      </c>
      <c r="B35" t="s">
        <v>103</v>
      </c>
      <c r="C35" t="s">
        <v>43</v>
      </c>
      <c r="D35" s="9" t="s">
        <v>424</v>
      </c>
      <c r="E35" s="14">
        <v>242.07407580095099</v>
      </c>
    </row>
    <row r="36" spans="1:5" x14ac:dyDescent="0.25">
      <c r="A36" t="s">
        <v>269</v>
      </c>
      <c r="B36" t="s">
        <v>103</v>
      </c>
      <c r="C36" t="s">
        <v>43</v>
      </c>
      <c r="D36" s="9" t="s">
        <v>424</v>
      </c>
      <c r="E36" s="14">
        <v>232.723246020386</v>
      </c>
    </row>
    <row r="37" spans="1:5" x14ac:dyDescent="0.25">
      <c r="A37" t="s">
        <v>269</v>
      </c>
      <c r="B37" t="s">
        <v>430</v>
      </c>
      <c r="C37" t="s">
        <v>43</v>
      </c>
      <c r="D37" s="9" t="s">
        <v>424</v>
      </c>
      <c r="E37" s="14">
        <v>137.05204045511601</v>
      </c>
    </row>
    <row r="38" spans="1:5" x14ac:dyDescent="0.25">
      <c r="A38" t="s">
        <v>269</v>
      </c>
      <c r="B38" t="s">
        <v>430</v>
      </c>
      <c r="C38" t="s">
        <v>43</v>
      </c>
      <c r="D38" s="9" t="s">
        <v>424</v>
      </c>
      <c r="E38" s="14">
        <v>118.903948221828</v>
      </c>
    </row>
    <row r="39" spans="1:5" x14ac:dyDescent="0.25">
      <c r="A39" t="s">
        <v>269</v>
      </c>
      <c r="B39" t="s">
        <v>430</v>
      </c>
      <c r="C39" t="s">
        <v>43</v>
      </c>
      <c r="D39" s="9" t="s">
        <v>424</v>
      </c>
      <c r="E39" s="14">
        <v>3822.5880226460399</v>
      </c>
    </row>
    <row r="40" spans="1:5" x14ac:dyDescent="0.25">
      <c r="A40" t="s">
        <v>269</v>
      </c>
      <c r="B40" t="s">
        <v>430</v>
      </c>
      <c r="C40" t="s">
        <v>43</v>
      </c>
      <c r="D40" s="9" t="s">
        <v>424</v>
      </c>
      <c r="E40" s="14">
        <v>139.99999999997101</v>
      </c>
    </row>
    <row r="41" spans="1:5" x14ac:dyDescent="0.25">
      <c r="A41" t="s">
        <v>269</v>
      </c>
      <c r="B41" t="s">
        <v>430</v>
      </c>
      <c r="C41" t="s">
        <v>43</v>
      </c>
      <c r="D41" s="9" t="s">
        <v>424</v>
      </c>
      <c r="E41" s="14">
        <v>118.903948221839</v>
      </c>
    </row>
    <row r="42" spans="1:5" x14ac:dyDescent="0.25">
      <c r="A42" t="s">
        <v>269</v>
      </c>
      <c r="B42" t="s">
        <v>430</v>
      </c>
      <c r="C42" t="s">
        <v>43</v>
      </c>
      <c r="D42" s="9" t="s">
        <v>424</v>
      </c>
      <c r="E42" s="14">
        <v>134.708290455119</v>
      </c>
    </row>
    <row r="43" spans="1:5" s="49" customFormat="1" x14ac:dyDescent="0.25">
      <c r="A43" s="49" t="s">
        <v>152</v>
      </c>
      <c r="B43" s="49" t="s">
        <v>88</v>
      </c>
      <c r="C43" s="49" t="s">
        <v>153</v>
      </c>
      <c r="D43" s="52" t="s">
        <v>424</v>
      </c>
      <c r="E43" s="54">
        <v>988.58531884756303</v>
      </c>
    </row>
    <row r="44" spans="1:5" x14ac:dyDescent="0.25">
      <c r="A44" t="s">
        <v>152</v>
      </c>
      <c r="B44" t="s">
        <v>285</v>
      </c>
      <c r="C44" t="s">
        <v>153</v>
      </c>
      <c r="D44" s="9" t="s">
        <v>424</v>
      </c>
      <c r="E44" s="14">
        <v>50.128553095157798</v>
      </c>
    </row>
    <row r="45" spans="1:5" x14ac:dyDescent="0.25">
      <c r="A45" t="s">
        <v>152</v>
      </c>
      <c r="B45" t="s">
        <v>88</v>
      </c>
      <c r="C45" t="s">
        <v>153</v>
      </c>
      <c r="D45" s="9" t="s">
        <v>424</v>
      </c>
      <c r="E45" s="14">
        <v>848.35664625714003</v>
      </c>
    </row>
    <row r="46" spans="1:5" s="49" customFormat="1" x14ac:dyDescent="0.25">
      <c r="A46" s="49" t="s">
        <v>154</v>
      </c>
      <c r="B46" s="49" t="s">
        <v>155</v>
      </c>
      <c r="C46" s="49" t="s">
        <v>154</v>
      </c>
      <c r="D46" s="52" t="s">
        <v>424</v>
      </c>
      <c r="E46" s="54">
        <v>152.99999999990999</v>
      </c>
    </row>
    <row r="47" spans="1:5" x14ac:dyDescent="0.25">
      <c r="A47" t="s">
        <v>154</v>
      </c>
      <c r="B47" t="s">
        <v>155</v>
      </c>
      <c r="C47" t="s">
        <v>154</v>
      </c>
      <c r="D47" s="9" t="s">
        <v>424</v>
      </c>
      <c r="E47" s="14">
        <v>144.00000000000099</v>
      </c>
    </row>
    <row r="48" spans="1:5" x14ac:dyDescent="0.25">
      <c r="A48" t="s">
        <v>154</v>
      </c>
      <c r="B48" t="s">
        <v>155</v>
      </c>
      <c r="C48" t="s">
        <v>154</v>
      </c>
      <c r="D48" s="9" t="s">
        <v>424</v>
      </c>
      <c r="E48" s="14">
        <v>135.99999999999301</v>
      </c>
    </row>
    <row r="49" spans="1:5" x14ac:dyDescent="0.25">
      <c r="A49" t="s">
        <v>154</v>
      </c>
      <c r="B49" t="s">
        <v>155</v>
      </c>
      <c r="C49" t="s">
        <v>154</v>
      </c>
      <c r="D49" s="9" t="s">
        <v>424</v>
      </c>
      <c r="E49" s="14">
        <v>104.167683143684</v>
      </c>
    </row>
    <row r="50" spans="1:5" x14ac:dyDescent="0.25">
      <c r="A50" t="s">
        <v>154</v>
      </c>
      <c r="B50" t="s">
        <v>155</v>
      </c>
      <c r="C50" t="s">
        <v>154</v>
      </c>
      <c r="D50" s="9" t="s">
        <v>424</v>
      </c>
      <c r="E50" s="14">
        <v>66.216752339463795</v>
      </c>
    </row>
    <row r="51" spans="1:5" x14ac:dyDescent="0.25">
      <c r="A51" t="s">
        <v>154</v>
      </c>
      <c r="B51" t="s">
        <v>155</v>
      </c>
      <c r="C51" t="s">
        <v>154</v>
      </c>
      <c r="D51" s="9" t="s">
        <v>424</v>
      </c>
      <c r="E51" s="14">
        <v>205.666563326231</v>
      </c>
    </row>
    <row r="52" spans="1:5" s="49" customFormat="1" x14ac:dyDescent="0.25">
      <c r="A52" s="49" t="s">
        <v>156</v>
      </c>
      <c r="B52" s="49" t="s">
        <v>231</v>
      </c>
      <c r="C52" s="49" t="s">
        <v>156</v>
      </c>
      <c r="D52" s="52" t="s">
        <v>424</v>
      </c>
      <c r="E52" s="54">
        <v>31.66093095123</v>
      </c>
    </row>
    <row r="53" spans="1:5" x14ac:dyDescent="0.25">
      <c r="A53" t="s">
        <v>156</v>
      </c>
      <c r="B53" t="s">
        <v>231</v>
      </c>
      <c r="C53" t="s">
        <v>156</v>
      </c>
      <c r="D53" s="9" t="s">
        <v>424</v>
      </c>
      <c r="E53" s="14">
        <v>77.753913940378993</v>
      </c>
    </row>
    <row r="54" spans="1:5" x14ac:dyDescent="0.25">
      <c r="A54" t="s">
        <v>156</v>
      </c>
      <c r="B54" t="s">
        <v>429</v>
      </c>
      <c r="C54" t="s">
        <v>156</v>
      </c>
      <c r="D54" s="9" t="s">
        <v>424</v>
      </c>
      <c r="E54" s="14">
        <v>171.79418243341601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B32" sqref="B32"/>
    </sheetView>
  </sheetViews>
  <sheetFormatPr defaultRowHeight="15" x14ac:dyDescent="0.25"/>
  <cols>
    <col min="1" max="1" width="15.28515625" customWidth="1"/>
    <col min="2" max="2" width="28.42578125" customWidth="1"/>
    <col min="3" max="3" width="40.7109375" customWidth="1"/>
    <col min="4" max="4" width="16.28515625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56</v>
      </c>
      <c r="D1" s="8" t="s">
        <v>6</v>
      </c>
      <c r="E1" s="10" t="s">
        <v>4</v>
      </c>
    </row>
    <row r="2" spans="1:5" s="49" customFormat="1" x14ac:dyDescent="0.25">
      <c r="A2" s="49" t="s">
        <v>124</v>
      </c>
      <c r="B2" s="49" t="s">
        <v>128</v>
      </c>
      <c r="C2" s="49" t="s">
        <v>16</v>
      </c>
      <c r="D2" s="52" t="s">
        <v>431</v>
      </c>
      <c r="E2" s="54">
        <v>460.93749999998403</v>
      </c>
    </row>
    <row r="3" spans="1:5" x14ac:dyDescent="0.25">
      <c r="A3" t="s">
        <v>124</v>
      </c>
      <c r="B3" t="s">
        <v>128</v>
      </c>
      <c r="C3" t="s">
        <v>16</v>
      </c>
      <c r="D3" s="9" t="s">
        <v>431</v>
      </c>
      <c r="E3" s="14">
        <v>815.45138888890597</v>
      </c>
    </row>
    <row r="4" spans="1:5" x14ac:dyDescent="0.25">
      <c r="A4" t="s">
        <v>124</v>
      </c>
      <c r="B4" t="s">
        <v>128</v>
      </c>
      <c r="C4" t="s">
        <v>16</v>
      </c>
      <c r="D4" s="9" t="s">
        <v>431</v>
      </c>
      <c r="E4" s="14">
        <v>478.90624999994702</v>
      </c>
    </row>
    <row r="5" spans="1:5" s="49" customFormat="1" x14ac:dyDescent="0.25">
      <c r="A5" s="49" t="s">
        <v>273</v>
      </c>
      <c r="B5" s="49" t="s">
        <v>432</v>
      </c>
      <c r="C5" s="49" t="s">
        <v>41</v>
      </c>
      <c r="D5" s="52" t="s">
        <v>431</v>
      </c>
      <c r="E5" s="54">
        <v>114.03057807891901</v>
      </c>
    </row>
    <row r="6" spans="1:5" x14ac:dyDescent="0.25">
      <c r="A6" t="s">
        <v>273</v>
      </c>
      <c r="B6" t="s">
        <v>106</v>
      </c>
      <c r="C6" t="s">
        <v>41</v>
      </c>
      <c r="D6" s="9" t="s">
        <v>431</v>
      </c>
      <c r="E6" s="14">
        <v>42.1026537408626</v>
      </c>
    </row>
    <row r="7" spans="1:5" s="49" customFormat="1" x14ac:dyDescent="0.25">
      <c r="A7" s="49" t="s">
        <v>433</v>
      </c>
      <c r="B7" s="49" t="s">
        <v>103</v>
      </c>
      <c r="C7" s="49" t="s">
        <v>49</v>
      </c>
      <c r="D7" s="52" t="s">
        <v>431</v>
      </c>
      <c r="E7" s="54">
        <v>164.75138935119199</v>
      </c>
    </row>
    <row r="8" spans="1:5" x14ac:dyDescent="0.25">
      <c r="A8" t="s">
        <v>433</v>
      </c>
      <c r="B8" t="s">
        <v>103</v>
      </c>
      <c r="C8" t="s">
        <v>49</v>
      </c>
      <c r="D8" s="9" t="s">
        <v>431</v>
      </c>
      <c r="E8" s="14">
        <v>193.26103399050001</v>
      </c>
    </row>
    <row r="9" spans="1:5" s="49" customFormat="1" x14ac:dyDescent="0.25">
      <c r="A9" s="49" t="s">
        <v>359</v>
      </c>
      <c r="B9" s="49" t="s">
        <v>78</v>
      </c>
      <c r="C9" s="49" t="s">
        <v>361</v>
      </c>
      <c r="D9" s="52" t="s">
        <v>431</v>
      </c>
      <c r="E9" s="54">
        <v>249.416340989329</v>
      </c>
    </row>
    <row r="10" spans="1:5" x14ac:dyDescent="0.25">
      <c r="A10" t="s">
        <v>359</v>
      </c>
      <c r="B10" t="s">
        <v>78</v>
      </c>
      <c r="C10" t="s">
        <v>361</v>
      </c>
      <c r="D10" s="9" t="s">
        <v>431</v>
      </c>
      <c r="E10" s="14">
        <v>249.65599851180201</v>
      </c>
    </row>
    <row r="11" spans="1:5" x14ac:dyDescent="0.25">
      <c r="A11" t="s">
        <v>359</v>
      </c>
      <c r="B11" t="s">
        <v>103</v>
      </c>
      <c r="C11" t="s">
        <v>361</v>
      </c>
      <c r="D11" s="9" t="s">
        <v>431</v>
      </c>
      <c r="E11" s="14">
        <v>136.78732366170701</v>
      </c>
    </row>
    <row r="12" spans="1:5" x14ac:dyDescent="0.25">
      <c r="A12" t="s">
        <v>359</v>
      </c>
      <c r="B12" t="s">
        <v>78</v>
      </c>
      <c r="C12" t="s">
        <v>361</v>
      </c>
      <c r="D12" s="9" t="s">
        <v>431</v>
      </c>
      <c r="E12" s="14">
        <v>12.2304536582692</v>
      </c>
    </row>
    <row r="13" spans="1:5" x14ac:dyDescent="0.25">
      <c r="A13" t="s">
        <v>359</v>
      </c>
      <c r="B13" t="s">
        <v>432</v>
      </c>
      <c r="C13" t="s">
        <v>361</v>
      </c>
      <c r="D13" s="9" t="s">
        <v>431</v>
      </c>
      <c r="E13" s="14">
        <v>182.50876771320401</v>
      </c>
    </row>
    <row r="14" spans="1:5" s="49" customFormat="1" x14ac:dyDescent="0.25">
      <c r="A14" s="49" t="s">
        <v>434</v>
      </c>
      <c r="B14" s="49" t="s">
        <v>435</v>
      </c>
      <c r="C14" s="49" t="s">
        <v>53</v>
      </c>
      <c r="D14" s="52" t="s">
        <v>431</v>
      </c>
      <c r="E14" s="54">
        <v>154.07733510144499</v>
      </c>
    </row>
    <row r="15" spans="1:5" s="49" customFormat="1" x14ac:dyDescent="0.25">
      <c r="A15" s="49" t="s">
        <v>152</v>
      </c>
      <c r="B15" s="49" t="s">
        <v>88</v>
      </c>
      <c r="C15" s="49" t="s">
        <v>153</v>
      </c>
      <c r="D15" s="52" t="s">
        <v>431</v>
      </c>
      <c r="E15" s="54">
        <v>378.41321063632103</v>
      </c>
    </row>
    <row r="16" spans="1:5" x14ac:dyDescent="0.25">
      <c r="A16" t="s">
        <v>152</v>
      </c>
      <c r="B16" t="s">
        <v>106</v>
      </c>
      <c r="C16" t="s">
        <v>153</v>
      </c>
      <c r="D16" s="9" t="s">
        <v>431</v>
      </c>
      <c r="E16" s="14">
        <v>31.5728461174401</v>
      </c>
    </row>
    <row r="17" spans="1:5" s="49" customFormat="1" x14ac:dyDescent="0.25">
      <c r="A17" s="49" t="s">
        <v>154</v>
      </c>
      <c r="B17" s="49" t="s">
        <v>155</v>
      </c>
      <c r="C17" s="49" t="s">
        <v>154</v>
      </c>
      <c r="D17" s="52" t="s">
        <v>431</v>
      </c>
      <c r="E17" s="54">
        <v>125.402530117837</v>
      </c>
    </row>
    <row r="18" spans="1:5" x14ac:dyDescent="0.25">
      <c r="A18" t="s">
        <v>154</v>
      </c>
      <c r="B18" t="s">
        <v>155</v>
      </c>
      <c r="C18" t="s">
        <v>154</v>
      </c>
      <c r="D18" s="9" t="s">
        <v>431</v>
      </c>
      <c r="E18" s="14">
        <v>141.77337743585099</v>
      </c>
    </row>
    <row r="19" spans="1:5" x14ac:dyDescent="0.25">
      <c r="A19" t="s">
        <v>154</v>
      </c>
      <c r="B19" t="s">
        <v>155</v>
      </c>
      <c r="C19" t="s">
        <v>154</v>
      </c>
      <c r="D19" s="9" t="s">
        <v>431</v>
      </c>
      <c r="E19" s="14">
        <v>223.81691457838099</v>
      </c>
    </row>
    <row r="20" spans="1:5" x14ac:dyDescent="0.25">
      <c r="A20" t="s">
        <v>154</v>
      </c>
      <c r="B20" t="s">
        <v>155</v>
      </c>
      <c r="C20" t="s">
        <v>154</v>
      </c>
      <c r="D20" s="9" t="s">
        <v>431</v>
      </c>
      <c r="E20" s="14">
        <v>122.39062500000099</v>
      </c>
    </row>
    <row r="21" spans="1:5" s="49" customFormat="1" x14ac:dyDescent="0.25">
      <c r="A21" s="49" t="s">
        <v>156</v>
      </c>
      <c r="B21" s="49" t="s">
        <v>205</v>
      </c>
      <c r="C21" s="49" t="s">
        <v>156</v>
      </c>
      <c r="D21" s="52" t="s">
        <v>431</v>
      </c>
      <c r="E21" s="54">
        <v>4.7187500000001004</v>
      </c>
    </row>
    <row r="22" spans="1:5" x14ac:dyDescent="0.25">
      <c r="A22" t="s">
        <v>156</v>
      </c>
      <c r="B22" t="s">
        <v>78</v>
      </c>
      <c r="C22" t="s">
        <v>156</v>
      </c>
      <c r="D22" s="9" t="s">
        <v>431</v>
      </c>
      <c r="E22" s="14">
        <v>12.6817352740518</v>
      </c>
    </row>
    <row r="23" spans="1:5" x14ac:dyDescent="0.25">
      <c r="A23" t="s">
        <v>156</v>
      </c>
      <c r="B23" t="s">
        <v>78</v>
      </c>
      <c r="C23" t="s">
        <v>156</v>
      </c>
      <c r="D23" s="9" t="s">
        <v>431</v>
      </c>
      <c r="E23" s="14">
        <v>5.5995220945130502</v>
      </c>
    </row>
    <row r="24" spans="1:5" x14ac:dyDescent="0.25">
      <c r="A24" t="s">
        <v>156</v>
      </c>
      <c r="B24" t="s">
        <v>317</v>
      </c>
      <c r="C24" t="s">
        <v>156</v>
      </c>
      <c r="D24" s="9" t="s">
        <v>431</v>
      </c>
      <c r="E24" s="14">
        <v>157.22459374440001</v>
      </c>
    </row>
    <row r="25" spans="1:5" x14ac:dyDescent="0.25">
      <c r="A25" t="s">
        <v>156</v>
      </c>
      <c r="B25" t="s">
        <v>78</v>
      </c>
      <c r="C25" t="s">
        <v>156</v>
      </c>
      <c r="D25" s="9" t="s">
        <v>431</v>
      </c>
      <c r="E25" s="14">
        <v>8.4583333333331705</v>
      </c>
    </row>
    <row r="26" spans="1:5" x14ac:dyDescent="0.25">
      <c r="A26" t="s">
        <v>156</v>
      </c>
      <c r="B26" t="s">
        <v>78</v>
      </c>
      <c r="C26" t="s">
        <v>156</v>
      </c>
      <c r="D26" s="9" t="s">
        <v>431</v>
      </c>
      <c r="E26" s="14">
        <v>6.8396148997948103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GL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2019-10-25T00:51:33Z</cp:lastPrinted>
  <dcterms:created xsi:type="dcterms:W3CDTF">2016-10-04T16:18:50Z</dcterms:created>
  <dcterms:modified xsi:type="dcterms:W3CDTF">2019-10-25T00:51:58Z</dcterms:modified>
</cp:coreProperties>
</file>