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/>
  <mc:AlternateContent xmlns:mc="http://schemas.openxmlformats.org/markup-compatibility/2006">
    <mc:Choice Requires="x15">
      <x15ac:absPath xmlns:x15ac="http://schemas.microsoft.com/office/spreadsheetml/2010/11/ac" url="Z:\Projects\15151-ABSMC-Data Migration\Buildings\Summit South Pavilion\Excel\Reports\12-31-17\"/>
    </mc:Choice>
  </mc:AlternateContent>
  <bookViews>
    <workbookView xWindow="1005" yWindow="1005" windowWidth="15000" windowHeight="10005"/>
  </bookViews>
  <sheets>
    <sheet name="Layout" sheetId="3" r:id="rId1"/>
    <sheet name="Pivot Table" sheetId="2" r:id="rId2"/>
    <sheet name="Cost Center Area_Summary" sheetId="1" r:id="rId3"/>
  </sheets>
  <definedNames>
    <definedName name="_xlnm.Print_Area" localSheetId="0">Layout!$A:$D</definedName>
  </definedNames>
  <calcPr calcId="162913"/>
  <pivotCaches>
    <pivotCache cacheId="4" r:id="rId4"/>
  </pivotCaches>
</workbook>
</file>

<file path=xl/calcChain.xml><?xml version="1.0" encoding="utf-8"?>
<calcChain xmlns="http://schemas.openxmlformats.org/spreadsheetml/2006/main">
  <c r="C56" i="3" l="1"/>
  <c r="D56" i="3"/>
  <c r="D55" i="3"/>
  <c r="C55" i="3"/>
  <c r="B54" i="3"/>
  <c r="C54" i="3"/>
  <c r="D54" i="3"/>
  <c r="B53" i="3"/>
  <c r="C53" i="3"/>
  <c r="D53" i="3"/>
  <c r="B52" i="3"/>
  <c r="C52" i="3"/>
  <c r="D52" i="3"/>
  <c r="B51" i="3"/>
  <c r="C51" i="3"/>
  <c r="D51" i="3"/>
  <c r="B50" i="3"/>
  <c r="C50" i="3"/>
  <c r="D50" i="3"/>
  <c r="B49" i="3"/>
  <c r="C49" i="3"/>
  <c r="D49" i="3"/>
  <c r="B48" i="3"/>
  <c r="C48" i="3"/>
  <c r="D48" i="3"/>
  <c r="B47" i="3"/>
  <c r="C47" i="3"/>
  <c r="D47" i="3"/>
  <c r="B46" i="3"/>
  <c r="C46" i="3"/>
  <c r="D46" i="3"/>
  <c r="B45" i="3"/>
  <c r="C45" i="3"/>
  <c r="D45" i="3"/>
  <c r="B44" i="3"/>
  <c r="C44" i="3"/>
  <c r="D44" i="3"/>
  <c r="B43" i="3"/>
  <c r="C43" i="3"/>
  <c r="D43" i="3"/>
  <c r="B42" i="3"/>
  <c r="C42" i="3"/>
  <c r="D42" i="3"/>
  <c r="B41" i="3"/>
  <c r="C41" i="3"/>
  <c r="D41" i="3"/>
  <c r="B40" i="3"/>
  <c r="C40" i="3"/>
  <c r="D40" i="3"/>
  <c r="B39" i="3"/>
  <c r="C39" i="3"/>
  <c r="D39" i="3"/>
  <c r="B38" i="3"/>
  <c r="C38" i="3"/>
  <c r="D38" i="3"/>
  <c r="B37" i="3"/>
  <c r="C37" i="3"/>
  <c r="D37" i="3"/>
  <c r="B36" i="3"/>
  <c r="C36" i="3"/>
  <c r="D36" i="3"/>
  <c r="B34" i="3"/>
  <c r="C34" i="3"/>
  <c r="D34" i="3"/>
  <c r="B33" i="3"/>
  <c r="C33" i="3"/>
  <c r="D33" i="3"/>
  <c r="B32" i="3"/>
  <c r="C32" i="3"/>
  <c r="D32" i="3"/>
  <c r="B31" i="3"/>
  <c r="C31" i="3"/>
  <c r="D31" i="3"/>
  <c r="B30" i="3"/>
  <c r="C30" i="3"/>
  <c r="D30" i="3"/>
  <c r="B29" i="3"/>
  <c r="C29" i="3"/>
  <c r="D29" i="3"/>
  <c r="B28" i="3"/>
  <c r="C28" i="3"/>
  <c r="D28" i="3"/>
  <c r="B27" i="3"/>
  <c r="C27" i="3"/>
  <c r="D27" i="3"/>
  <c r="B26" i="3"/>
  <c r="C26" i="3"/>
  <c r="D26" i="3"/>
  <c r="B25" i="3"/>
  <c r="C25" i="3"/>
  <c r="D25" i="3"/>
  <c r="B24" i="3"/>
  <c r="C24" i="3"/>
  <c r="D24" i="3"/>
  <c r="B23" i="3"/>
  <c r="C23" i="3"/>
  <c r="D23" i="3"/>
  <c r="B22" i="3"/>
  <c r="C22" i="3"/>
  <c r="D22" i="3"/>
  <c r="B21" i="3"/>
  <c r="C21" i="3"/>
  <c r="D21" i="3"/>
  <c r="B20" i="3"/>
  <c r="C20" i="3"/>
  <c r="D20" i="3"/>
  <c r="B19" i="3"/>
  <c r="C19" i="3"/>
  <c r="D19" i="3"/>
  <c r="B18" i="3"/>
  <c r="C18" i="3"/>
  <c r="D18" i="3"/>
  <c r="B17" i="3"/>
  <c r="C17" i="3"/>
  <c r="D17" i="3"/>
  <c r="B16" i="3"/>
  <c r="C16" i="3"/>
  <c r="D16" i="3"/>
  <c r="B15" i="3"/>
  <c r="C15" i="3"/>
  <c r="D15" i="3"/>
  <c r="B14" i="3"/>
  <c r="C14" i="3"/>
  <c r="D14" i="3"/>
  <c r="B13" i="3"/>
  <c r="C13" i="3"/>
  <c r="D13" i="3"/>
  <c r="B12" i="3"/>
  <c r="C12" i="3"/>
  <c r="D12" i="3"/>
  <c r="B11" i="3"/>
  <c r="C11" i="3"/>
  <c r="D11" i="3"/>
  <c r="B10" i="3"/>
  <c r="C10" i="3"/>
  <c r="D10" i="3"/>
  <c r="B9" i="3"/>
  <c r="C9" i="3"/>
  <c r="D9" i="3"/>
  <c r="B8" i="3"/>
  <c r="C8" i="3"/>
  <c r="D8" i="3"/>
  <c r="B7" i="3"/>
  <c r="C7" i="3"/>
  <c r="D7" i="3"/>
  <c r="B6" i="3"/>
  <c r="C6" i="3"/>
  <c r="D6" i="3"/>
  <c r="B5" i="3"/>
  <c r="C5" i="3"/>
  <c r="D5" i="3"/>
  <c r="B4" i="3" l="1"/>
  <c r="C4" i="3"/>
  <c r="D4" i="3"/>
  <c r="D57" i="3" l="1"/>
  <c r="C57" i="3"/>
</calcChain>
</file>

<file path=xl/sharedStrings.xml><?xml version="1.0" encoding="utf-8"?>
<sst xmlns="http://schemas.openxmlformats.org/spreadsheetml/2006/main" count="2802" uniqueCount="117">
  <si>
    <t>Area Sum</t>
  </si>
  <si>
    <t>Cost Center</t>
  </si>
  <si>
    <t>Grand Total</t>
  </si>
  <si>
    <t>COMMON</t>
  </si>
  <si>
    <t>Area</t>
  </si>
  <si>
    <t>N/A</t>
  </si>
  <si>
    <t>Detail Records</t>
  </si>
  <si>
    <t>(blank)</t>
  </si>
  <si>
    <t>FCM</t>
  </si>
  <si>
    <t>VACANT</t>
  </si>
  <si>
    <t>Telecommunications</t>
  </si>
  <si>
    <t>Id</t>
  </si>
  <si>
    <t xml:space="preserve">Cost Center Area Report - Summary                                                  </t>
  </si>
  <si>
    <t xml:space="preserve">Cost Center </t>
  </si>
  <si>
    <t>Area (SF)</t>
  </si>
  <si>
    <t>Department Description</t>
  </si>
  <si>
    <t>BCM</t>
  </si>
  <si>
    <t>28450</t>
  </si>
  <si>
    <t>Plant Operations</t>
  </si>
  <si>
    <t>Samuel Merritt University</t>
  </si>
  <si>
    <t>Campus Facility: Summit South Pavilion</t>
  </si>
  <si>
    <t>Address: 3100 Summit Street, Oakland CA</t>
  </si>
  <si>
    <t>08060</t>
  </si>
  <si>
    <t>26420</t>
  </si>
  <si>
    <t>MPI</t>
  </si>
  <si>
    <t>27086</t>
  </si>
  <si>
    <t>Carol Ann Read Breast Health</t>
  </si>
  <si>
    <t>27101</t>
  </si>
  <si>
    <t>EBAC</t>
  </si>
  <si>
    <t>27107</t>
  </si>
  <si>
    <t>Bariatric Surgery Program</t>
  </si>
  <si>
    <t>27141</t>
  </si>
  <si>
    <t>Cancer Ed  Prevention</t>
  </si>
  <si>
    <t>274-158650</t>
  </si>
  <si>
    <t>PAMF Environmental Health &amp; Safety</t>
  </si>
  <si>
    <t>27420</t>
  </si>
  <si>
    <t>Surgery General-South</t>
  </si>
  <si>
    <t>27430</t>
  </si>
  <si>
    <t>Surgery Pre/Post Op-North</t>
  </si>
  <si>
    <t>27433</t>
  </si>
  <si>
    <t>Surg Pre-Op Clinic</t>
  </si>
  <si>
    <t>27450</t>
  </si>
  <si>
    <t>Anesthesia</t>
  </si>
  <si>
    <t>27471</t>
  </si>
  <si>
    <t>Sterile Processing -Summit</t>
  </si>
  <si>
    <t>27520</t>
  </si>
  <si>
    <t>Lab-Pathology</t>
  </si>
  <si>
    <t>27639</t>
  </si>
  <si>
    <t>Radiology Diag. Svcs-South</t>
  </si>
  <si>
    <t>27644</t>
  </si>
  <si>
    <t>Brachytherapy</t>
  </si>
  <si>
    <t>27670</t>
  </si>
  <si>
    <t>Ultrasound</t>
  </si>
  <si>
    <t>27710</t>
  </si>
  <si>
    <t>Pharmacy-Summit</t>
  </si>
  <si>
    <t>27720</t>
  </si>
  <si>
    <t>Respiratory Therapy</t>
  </si>
  <si>
    <t>28340</t>
  </si>
  <si>
    <t>Dietary</t>
  </si>
  <si>
    <t>28350</t>
  </si>
  <si>
    <t>Laundry &amp; Linen</t>
  </si>
  <si>
    <t>28420</t>
  </si>
  <si>
    <t>Security</t>
  </si>
  <si>
    <t>28460</t>
  </si>
  <si>
    <t>Environmental Services</t>
  </si>
  <si>
    <t>28470</t>
  </si>
  <si>
    <t>28560</t>
  </si>
  <si>
    <t>Admitting/OP Registration</t>
  </si>
  <si>
    <t>28610</t>
  </si>
  <si>
    <t>Admininstration</t>
  </si>
  <si>
    <t>28700</t>
  </si>
  <si>
    <t>Health Information Management</t>
  </si>
  <si>
    <t>28792</t>
  </si>
  <si>
    <t>Providence Family Resource Ctr</t>
  </si>
  <si>
    <t>29265</t>
  </si>
  <si>
    <t>Rental Income-Providence South (DAC)</t>
  </si>
  <si>
    <t>38480</t>
  </si>
  <si>
    <t>IT Admin</t>
  </si>
  <si>
    <t>38488</t>
  </si>
  <si>
    <t>38544</t>
  </si>
  <si>
    <t>IS Information System</t>
  </si>
  <si>
    <t>38619</t>
  </si>
  <si>
    <t>Facilities Management</t>
  </si>
  <si>
    <t>38632</t>
  </si>
  <si>
    <t>Cultural &amp; Linguistic Svc Prog</t>
  </si>
  <si>
    <t>38670</t>
  </si>
  <si>
    <t>Volunteers</t>
  </si>
  <si>
    <t>38680</t>
  </si>
  <si>
    <t>Chaplain Services</t>
  </si>
  <si>
    <t>88400</t>
  </si>
  <si>
    <t>EBR Purchasing/Material Mgmt</t>
  </si>
  <si>
    <t>88421</t>
  </si>
  <si>
    <t>EBR Safety</t>
  </si>
  <si>
    <t>88510</t>
  </si>
  <si>
    <t>EBR General Accounting</t>
  </si>
  <si>
    <t>88513</t>
  </si>
  <si>
    <t>EBR Accounts Payable</t>
  </si>
  <si>
    <t>88544</t>
  </si>
  <si>
    <t>88635</t>
  </si>
  <si>
    <t>EBR Marketing Administration</t>
  </si>
  <si>
    <t>88650</t>
  </si>
  <si>
    <t>88652</t>
  </si>
  <si>
    <t>EBR HR Admin</t>
  </si>
  <si>
    <t>88710</t>
  </si>
  <si>
    <t>EBR Regional Pharmacy</t>
  </si>
  <si>
    <t>88756</t>
  </si>
  <si>
    <t>EBR Medical Affairs</t>
  </si>
  <si>
    <t>88759</t>
  </si>
  <si>
    <t>EBR Heart Failure Program</t>
  </si>
  <si>
    <t>88897</t>
  </si>
  <si>
    <t>EBR Office of Transformation</t>
  </si>
  <si>
    <t>CHIL</t>
  </si>
  <si>
    <t>Children's Hospital, UCSF</t>
  </si>
  <si>
    <t>QUES</t>
  </si>
  <si>
    <t>Quest Diagnostics Inc</t>
  </si>
  <si>
    <t>UCSF WIHS</t>
  </si>
  <si>
    <t>FCM &amp; BCM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</si>
</sst>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indexed="23"/>
      <name val="Segoe UI"/>
      <family val="2"/>
    </font>
    <font>
      <b/>
      <sz val="9"/>
      <color rgb="FF000000"/>
      <name val="Segoe UI"/>
      <family val="2"/>
    </font>
    <font>
      <sz val="9"/>
      <name val="Segoe U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BEBEB"/>
      </patternFill>
    </fill>
    <fill>
      <patternFill patternType="solid">
        <fgColor rgb="FFC8C8C8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0" tint="-0.499984740745262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right" vertical="top"/>
    </xf>
    <xf numFmtId="14" fontId="5" fillId="4" borderId="3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/>
    </xf>
    <xf numFmtId="0" fontId="5" fillId="0" borderId="4" xfId="0" applyFont="1" applyBorder="1" applyAlignment="1"/>
    <xf numFmtId="3" fontId="5" fillId="0" borderId="4" xfId="0" applyNumberFormat="1" applyFont="1" applyBorder="1" applyAlignment="1">
      <alignment horizontal="center"/>
    </xf>
    <xf numFmtId="0" fontId="0" fillId="0" borderId="4" xfId="0" applyBorder="1"/>
    <xf numFmtId="3" fontId="5" fillId="0" borderId="4" xfId="0" applyNumberFormat="1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/>
    </xf>
    <xf numFmtId="1" fontId="5" fillId="0" borderId="4" xfId="0" applyNumberFormat="1" applyFont="1" applyBorder="1" applyAlignment="1">
      <alignment horizontal="center" vertical="center"/>
    </xf>
    <xf numFmtId="1" fontId="0" fillId="0" borderId="0" xfId="0" applyNumberFormat="1"/>
    <xf numFmtId="0" fontId="0" fillId="0" borderId="5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5" borderId="0" xfId="0" applyFill="1" applyAlignment="1">
      <alignment horizontal="left"/>
    </xf>
    <xf numFmtId="0" fontId="0" fillId="5" borderId="5" xfId="0" applyNumberFormat="1" applyFill="1" applyBorder="1" applyAlignment="1">
      <alignment horizontal="center"/>
    </xf>
    <xf numFmtId="3" fontId="0" fillId="5" borderId="0" xfId="0" applyNumberFormat="1" applyFill="1" applyAlignment="1">
      <alignment horizontal="center"/>
    </xf>
    <xf numFmtId="1" fontId="1" fillId="2" borderId="1" xfId="0" applyNumberFormat="1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3" fontId="0" fillId="0" borderId="0" xfId="0" applyNumberFormat="1" applyFill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/>
    <xf numFmtId="1" fontId="0" fillId="0" borderId="0" xfId="0" applyNumberFormat="1" applyFont="1" applyBorder="1" applyAlignment="1">
      <alignment horizontal="center"/>
    </xf>
    <xf numFmtId="3" fontId="0" fillId="0" borderId="0" xfId="0" applyNumberFormat="1" applyFont="1" applyBorder="1" applyAlignment="1">
      <alignment horizontal="center"/>
    </xf>
    <xf numFmtId="0" fontId="4" fillId="4" borderId="3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22">
    <dxf>
      <numFmt numFmtId="3" formatCode="#,##0"/>
    </dxf>
    <dxf>
      <numFmt numFmtId="3" formatCode="#,##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fill>
        <patternFill patternType="none"/>
      </fill>
    </dxf>
    <dxf>
      <border>
        <right style="thin">
          <color theme="0" tint="-0.499984740745262"/>
        </right>
      </border>
    </dxf>
    <dxf>
      <border>
        <right/>
      </border>
    </dxf>
    <dxf>
      <border>
        <right style="thin">
          <color theme="0" tint="-0.499984740745262"/>
        </right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right style="thin">
          <color theme="0" tint="-0.499984740745262"/>
        </right>
      </border>
    </dxf>
    <dxf>
      <border>
        <right/>
      </border>
    </dxf>
    <dxf>
      <border>
        <right style="thin">
          <color theme="0" tint="-0.499984740745262"/>
        </right>
      </border>
    </dxf>
    <dxf>
      <fill>
        <patternFill patternType="none"/>
      </fill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in Yang" refreshedDate="43102.504977893521" createdVersion="4" refreshedVersion="6" minRefreshableVersion="3" recordCount="1310">
  <cacheSource type="worksheet">
    <worksheetSource ref="A1:D1048576" sheet="Cost Center Area_Summary"/>
  </cacheSource>
  <cacheFields count="4">
    <cacheField name="Id" numFmtId="0">
      <sharedItems containsNonDate="0" containsString="0" containsBlank="1"/>
    </cacheField>
    <cacheField name="Cost Center" numFmtId="0">
      <sharedItems containsBlank="1" count="214">
        <s v="08060"/>
        <s v="26420"/>
        <s v="27086"/>
        <s v="27101"/>
        <s v="27107"/>
        <s v="27141"/>
        <s v="274-158650"/>
        <s v="27420"/>
        <s v="27430"/>
        <s v="27433"/>
        <s v="27450"/>
        <s v="27471"/>
        <s v="27520"/>
        <s v="27639"/>
        <s v="27644"/>
        <s v="27670"/>
        <s v="27710"/>
        <s v="27720"/>
        <s v="28340"/>
        <s v="28350"/>
        <s v="28420"/>
        <s v="28450"/>
        <s v="28460"/>
        <s v="28470"/>
        <s v="28560"/>
        <s v="28610"/>
        <s v="28700"/>
        <s v="28792"/>
        <s v="29265"/>
        <s v="38480"/>
        <s v="38488"/>
        <s v="38544"/>
        <s v="38619"/>
        <s v="38632"/>
        <s v="38670"/>
        <s v="38680"/>
        <s v="88400"/>
        <s v="88421"/>
        <s v="88510"/>
        <s v="88513"/>
        <s v="88544"/>
        <s v="88635"/>
        <s v="88650"/>
        <s v="88652"/>
        <s v="88710"/>
        <s v="88756"/>
        <s v="88759"/>
        <s v="88897"/>
        <s v="BCM"/>
        <s v="CHIL"/>
        <s v="FCM"/>
        <s v="N/A"/>
        <s v="QUES"/>
        <s v="UCSF WIHS"/>
        <s v="VACANT"/>
        <m/>
        <s v="38755" u="1"/>
        <s v="59999" u="1"/>
        <s v="37610" u="1"/>
        <s v="37710" u="1"/>
        <s v="38420" u="1"/>
        <s v="38753" u="1"/>
        <s v="26154" u="1"/>
        <s v="38720" u="1"/>
        <s v="37670" u="1"/>
        <s v="26185" u="1"/>
        <s v="COMMON" u="1"/>
        <s v="26152" u="1"/>
        <s v="27502" u="1"/>
        <s v="29626" u="1"/>
        <s v="47261" u="1"/>
        <s v="27500" u="1"/>
        <s v="47630" u="1"/>
        <s v="48340" u="1"/>
        <s v="DIAL" u="1"/>
        <s v="28641" u="1"/>
        <s v="28710" u="1"/>
        <s v="27591" u="1"/>
        <s v="27760" u="1"/>
        <s v="28370" u="1"/>
        <s v="36010" u="1"/>
        <s v="36172" u="1"/>
        <s v="36070" u="1"/>
        <s v="38401" u="1"/>
        <s v="37420" u="1"/>
        <s v="37520" u="1"/>
        <s v="37080" u="1"/>
        <s v="37720" u="1"/>
        <s v="227-20118" u="1"/>
        <s v="37680" u="1"/>
        <s v="38792" u="1"/>
        <s v="47111" u="1"/>
        <s v="47142" u="1"/>
        <s v="47777" u="1"/>
        <s v="27010" u="1"/>
        <s v="38690" u="1"/>
        <s v="28455" u="1"/>
        <s v="47775" u="1"/>
        <s v="28653" u="1"/>
        <s v="48350" u="1"/>
        <s v="48450" u="1"/>
        <s v="47871" u="1"/>
        <s v="27570" u="1"/>
        <s v="36386" u="1"/>
        <s v="28720" u="1"/>
        <s v="36384" u="1"/>
        <s v="36182" u="1"/>
        <s v="88408" u="1"/>
        <s v="37632" u="1"/>
        <s v="37430" u="1"/>
        <s v="37630" u="1"/>
        <s v="38340" u="1"/>
        <s v="46344" u="1"/>
        <s v="38740" u="1"/>
        <s v="26010" u="1"/>
        <s v="46342" u="1"/>
        <s v="26172" u="1"/>
        <s v="26441" u="1"/>
        <s v="27120" u="1"/>
        <s v="46440" u="1"/>
        <s v="37419" u="1"/>
        <s v="21396787" u="1"/>
        <s v="27620" u="1"/>
        <s v="48795" u="1"/>
        <s v="48460" u="1"/>
        <s v="48793" u="1"/>
        <s v="48560" u="1"/>
        <s v="28730" u="1"/>
        <s v="27680" u="1"/>
        <s v="37042" u="1"/>
        <s v="37777" u="1"/>
        <s v="38487" u="1"/>
        <s v="28790" u="1"/>
        <s v="36901" u="1"/>
        <s v="36630" u="1"/>
        <s v="38654" u="1"/>
        <s v="37742" u="1"/>
        <s v="38754" u="1"/>
        <s v="37471" u="1"/>
        <s v="37571" u="1"/>
        <s v="38721" u="1"/>
        <s v="38350" u="1"/>
        <s v="26186" u="1"/>
        <s v="38450" u="1"/>
        <s v="26153" u="1"/>
        <s v="27503" u="1"/>
        <s v="47835" u="1"/>
        <s v="27501" u="1"/>
        <s v="26180" u="1"/>
        <s v="88641" u="1"/>
        <s v="27594" u="1"/>
        <s v="38408" u="1"/>
        <s v="48610" u="1"/>
        <s v="27630" u="1"/>
        <s v="37125" u="1"/>
        <s v="28711" u="1"/>
        <s v="36173" u="1"/>
        <s v="37889" u="1"/>
        <s v="38402" u="1"/>
        <s v="29950" u="1"/>
        <s v="38495" u="1"/>
        <s v="38897" u="1"/>
        <s v="26034" u="1"/>
        <s v="38700" u="1"/>
        <s v="37650" u="1"/>
        <s v="38460" u="1"/>
        <s v="38560" u="1"/>
        <s v="27779" u="1"/>
        <s v="47778" u="1"/>
        <s v="26163" u="1"/>
        <s v="48757" u="1"/>
        <s v="27777" u="1"/>
        <s v="47776" u="1"/>
        <s v="VNA" u="1"/>
        <s v="28756" u="1"/>
        <s v="47774" u="1"/>
        <s v="37508" u="1"/>
        <s v="47710" u="1"/>
        <s v="48420" u="1"/>
        <s v="37639" u="1"/>
        <s v="38016" u="1"/>
        <s v="37506" u="1"/>
        <s v="27740" u="1"/>
        <s v="36385" u="1"/>
        <s v="ALCT" u="1"/>
        <s v="37502" u="1"/>
        <s v="36181" u="1"/>
        <s v="37400" u="1"/>
        <s v="37500" u="1"/>
        <s v="26177" u="1"/>
        <s v="38472" u="1"/>
        <s v="38610" u="1"/>
        <s v="38710" u="1"/>
        <s v="37591" u="1"/>
        <s v="37760" u="1"/>
        <s v="38370" u="1"/>
        <s v="46343" u="1"/>
        <s v="38470" u="1"/>
        <s v="26173" u="1"/>
        <s v="27889" u="1"/>
        <s v="46341" u="1"/>
        <s v="88401" u="1"/>
        <s v="28402" u="1"/>
        <s v="26440" u="1"/>
        <s v="88530" u="1"/>
        <s v="47620" u="1"/>
        <s v="28400" u="1"/>
        <s v="47720" u="1"/>
        <s v="47820" u="1"/>
        <s v="37649" u="1"/>
        <s v="27650" u="1"/>
        <s v="38086" u="1"/>
        <s v="37010" u="1"/>
        <s v="38455" u="1"/>
      </sharedItems>
    </cacheField>
    <cacheField name="Department Description" numFmtId="0">
      <sharedItems containsBlank="1" count="146">
        <s v="Samuel Merritt University"/>
        <s v="MPI"/>
        <s v="Carol Ann Read Breast Health"/>
        <s v="EBAC"/>
        <s v="Bariatric Surgery Program"/>
        <s v="Cancer Ed  Prevention"/>
        <s v="PAMF Environmental Health &amp; Safety"/>
        <s v="Surgery General-South"/>
        <s v="Surgery Pre/Post Op-North"/>
        <s v="Surg Pre-Op Clinic"/>
        <s v="Anesthesia"/>
        <s v="Sterile Processing -Summit"/>
        <s v="Lab-Pathology"/>
        <s v="Radiology Diag. Svcs-South"/>
        <s v="Brachytherapy"/>
        <s v="Ultrasound"/>
        <s v="Pharmacy-Summit"/>
        <s v="Respiratory Therapy"/>
        <s v="Dietary"/>
        <s v="Laundry &amp; Linen"/>
        <s v="Security"/>
        <s v="Plant Operations"/>
        <s v="Environmental Services"/>
        <s v="Telecommunications"/>
        <s v="Admitting/OP Registration"/>
        <s v="Admininstration"/>
        <s v="Health Information Management"/>
        <s v="Providence Family Resource Ctr"/>
        <s v="Rental Income-Providence South (DAC)"/>
        <s v="IT Admin"/>
        <s v="IS Information System"/>
        <s v="Facilities Management"/>
        <s v="Cultural &amp; Linguistic Svc Prog"/>
        <s v="Volunteers"/>
        <s v="Chaplain Services"/>
        <s v="EBR Purchasing/Material Mgmt"/>
        <s v="EBR Safety"/>
        <s v="EBR General Accounting"/>
        <s v="EBR Accounts Payable"/>
        <s v="EBR Marketing Administration"/>
        <s v="EBR HR Admin"/>
        <s v="EBR Regional Pharmacy"/>
        <s v="EBR Medical Affairs"/>
        <s v="EBR Heart Failure Program"/>
        <s v="EBR Office of Transformation"/>
        <s v="COMMON"/>
        <s v="Children's Hospital, UCSF"/>
        <s v="N/A"/>
        <s v="Quest Diagnostics Inc"/>
        <s v="UCSF WIHS"/>
        <s v="VACANT"/>
        <m/>
        <s v="Adult Psych 4E B" u="1"/>
        <s v="Oncology Research Chargeback" u="1"/>
        <s v="Lab-Support Services" u="1"/>
        <s v="Alta CT Lease" u="1"/>
        <s v="Emergency Services" u="1"/>
        <s v="Dr. Stern Clinic 2nd FL East" u="1"/>
        <s v="Mail Service" u="1"/>
        <s v="Materials/Stores" u="1"/>
        <s v="EBR Pat Fin Svc-Administration" u="1"/>
        <s v="Dialysis" u="1"/>
        <s v="Psychiatric - 4EA" u="1"/>
        <s v="Nursing Staffing Office" u="1"/>
        <s v="Infection Prevention &amp; Control" u="1"/>
        <s v="Nursing Education" u="1"/>
        <s v="Rehab Services-Ashby" u="1"/>
        <s v="Plant Operations-Herrick" u="1"/>
        <s v="EEG/EMG - Ashby" u="1"/>
        <s v="Radiology Diag. Svcs" u="1"/>
        <s v="Respiratory Therapy-Ashby" u="1"/>
        <s v="Breast Health Acsess-W/Disabil" u="1"/>
        <s v="Environmental Services-Ashby" u="1"/>
        <s v="Rehabilitation 5E-A" u="1"/>
        <s v="Lab-Clinical-Ashby" u="1"/>
        <s v="Alta Inpatient Service" u="1"/>
        <s v="Activity Therapy" u="1"/>
        <s v="Rehab Services-Herrick" u="1"/>
        <s v="Gastroenterology" u="1"/>
        <s v="Intensive Care-Med/Surg Unit" u="1"/>
        <s v="Physician Services" u="1"/>
        <s v="Receiving/Shipping AC" u="1"/>
        <s v="Medical-Surgical 6SW" u="1"/>
        <s v="Nuclear Medicine" u="1"/>
        <s v="Rehab Medical Admin" u="1"/>
        <s v="RESPIRATORY/REHAB SERVICES" u="1"/>
        <s v="Risk Management" u="1"/>
        <s v="DCHC Rehab Clinic" u="1"/>
        <s v="Psychiatric/Medical-3E" u="1"/>
        <s v="Psychiatric Services Line" u="1"/>
        <s v="Compliance" u="1"/>
        <s v="Invasive Cardiology" u="1"/>
        <s v="Labor &amp; Delivery" u="1"/>
        <s v="Telecare" u="1"/>
        <s v="Psych Screening" u="1"/>
        <s v="Outpatient Rehabilitation Svcs" u="1"/>
        <s v="Lab-Microbiology Ashby" u="1"/>
        <s v="Pheresis" u="1"/>
        <s v="Surgery Center" u="1"/>
        <s v="Medical/Surgical-4NE" u="1"/>
        <s v="Electroconvulsive Therapy" u="1"/>
        <s v="Nursing Administration" u="1"/>
        <s v="Case Management Services" u="1"/>
        <s v="Sterile Processing-Ashby" u="1"/>
        <s v="Lab-Administration" u="1"/>
        <s v="Lab-Clinical" u="1"/>
        <s v="Plant Operations-Ashby" u="1"/>
        <s v="Medical Staff Administration" u="1"/>
        <s v="Pharmacy-Herrick" u="1"/>
        <s v="EBR Quality" u="1"/>
        <s v="Respiratory Therapy-Herrick" u="1"/>
        <s v="Environmental Services-Herrick" u="1"/>
        <s v="PARTIAL HOSPITALIZATION PROG" u="1"/>
        <s v="Logistics AC" u="1"/>
        <s v="Interventional Rediology" u="1"/>
        <s v="Surgical-6N" u="1"/>
        <s v="Medical/Surg Unit 4E" u="1"/>
        <s v="L &amp; D Parent education" u="1"/>
        <s v="Antepartum Unit" u="1"/>
        <s v="Vascular Center" u="1"/>
        <s v="Voice Telecommunications" u="1"/>
        <s v="Womens &amp; Infants Svcs Line" u="1"/>
        <s v="Pharmacy-Ashby" u="1"/>
        <s v="PED COMM DISORDER PROG" u="1"/>
        <s v="Neonatal Transport Speicalist" u="1"/>
        <s v="Floor Common" u="1"/>
        <s v="Lab-Pathology Ashby" u="1"/>
        <s v="ICU Nursery" u="1"/>
        <s v="Patient Transportation" u="1"/>
        <s v="Building Common" u="1"/>
        <s v="EBR Compensation" u="1"/>
        <s v="Cardiology/EKG" u="1"/>
        <s v="CT Scan-Ashby" u="1"/>
        <s v="EEG - Herrick" u="1"/>
        <s v="Lifelong Clinic" u="1"/>
        <s v="Imaging &amp; Mammography Center" u="1"/>
        <s v="Family Care Center" u="1"/>
        <s v="Vascular Access (PICC Line)" u="1"/>
        <s v="Dietary Patient Chargeables" u="1"/>
        <s v="Intermediate Care (ITC)" u="1"/>
        <s v="Surgery" u="1"/>
        <s v="Visiting Nurses Assoc" u="1"/>
        <s v="Library Health Science AC" u="1"/>
        <s v="Clinical Engineering" u="1"/>
        <s v="Adolescent Psych-3N/3EB" u="1"/>
        <s v="4th Floor Family Care Center" u="1"/>
      </sharedItems>
    </cacheField>
    <cacheField name="Area" numFmtId="0">
      <sharedItems containsString="0" containsBlank="1" containsNumber="1" minValue="3.6918402777774402" maxValue="6317.27083333334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10">
  <r>
    <m/>
    <x v="0"/>
    <x v="0"/>
    <n v="164.37500000000099"/>
  </r>
  <r>
    <m/>
    <x v="0"/>
    <x v="0"/>
    <n v="2569.6150942674799"/>
  </r>
  <r>
    <m/>
    <x v="0"/>
    <x v="0"/>
    <n v="3541.0748615971702"/>
  </r>
  <r>
    <m/>
    <x v="0"/>
    <x v="0"/>
    <n v="39.110351562501599"/>
  </r>
  <r>
    <m/>
    <x v="0"/>
    <x v="0"/>
    <n v="164.37499999999901"/>
  </r>
  <r>
    <m/>
    <x v="0"/>
    <x v="0"/>
    <n v="50.798502604168398"/>
  </r>
  <r>
    <m/>
    <x v="0"/>
    <x v="0"/>
    <n v="164.374999999995"/>
  </r>
  <r>
    <m/>
    <x v="0"/>
    <x v="0"/>
    <n v="164.37499999999599"/>
  </r>
  <r>
    <m/>
    <x v="0"/>
    <x v="0"/>
    <n v="282.25626015127102"/>
  </r>
  <r>
    <m/>
    <x v="0"/>
    <x v="0"/>
    <n v="164.37500000000401"/>
  </r>
  <r>
    <m/>
    <x v="0"/>
    <x v="0"/>
    <n v="49.583333333333897"/>
  </r>
  <r>
    <m/>
    <x v="0"/>
    <x v="0"/>
    <n v="164.37500000000099"/>
  </r>
  <r>
    <m/>
    <x v="0"/>
    <x v="0"/>
    <n v="164.37499999999901"/>
  </r>
  <r>
    <m/>
    <x v="0"/>
    <x v="0"/>
    <n v="164.37500000000401"/>
  </r>
  <r>
    <m/>
    <x v="0"/>
    <x v="0"/>
    <n v="74.3750000000027"/>
  </r>
  <r>
    <m/>
    <x v="0"/>
    <x v="0"/>
    <n v="164.37499999999901"/>
  </r>
  <r>
    <m/>
    <x v="0"/>
    <x v="0"/>
    <n v="22.3892239064145"/>
  </r>
  <r>
    <m/>
    <x v="0"/>
    <x v="0"/>
    <n v="270.48577609357"/>
  </r>
  <r>
    <m/>
    <x v="0"/>
    <x v="0"/>
    <n v="111.187500000002"/>
  </r>
  <r>
    <m/>
    <x v="0"/>
    <x v="0"/>
    <n v="161.26667477666399"/>
  </r>
  <r>
    <m/>
    <x v="0"/>
    <x v="0"/>
    <n v="131.24540006146501"/>
  </r>
  <r>
    <m/>
    <x v="0"/>
    <x v="0"/>
    <n v="157.52959182853601"/>
  </r>
  <r>
    <m/>
    <x v="0"/>
    <x v="0"/>
    <n v="161.23261043220401"/>
  </r>
  <r>
    <m/>
    <x v="0"/>
    <x v="0"/>
    <n v="274.89901416505"/>
  </r>
  <r>
    <m/>
    <x v="0"/>
    <x v="0"/>
    <n v="263.727847535161"/>
  </r>
  <r>
    <m/>
    <x v="0"/>
    <x v="0"/>
    <n v="18.000000000000298"/>
  </r>
  <r>
    <m/>
    <x v="0"/>
    <x v="0"/>
    <n v="164.37449747370599"/>
  </r>
  <r>
    <m/>
    <x v="0"/>
    <x v="0"/>
    <n v="143.18749999999699"/>
  </r>
  <r>
    <m/>
    <x v="0"/>
    <x v="0"/>
    <n v="164.37499999999801"/>
  </r>
  <r>
    <m/>
    <x v="0"/>
    <x v="0"/>
    <n v="164.37499999999699"/>
  </r>
  <r>
    <m/>
    <x v="0"/>
    <x v="0"/>
    <n v="48.749999999989001"/>
  </r>
  <r>
    <m/>
    <x v="0"/>
    <x v="0"/>
    <n v="164.37499999999801"/>
  </r>
  <r>
    <m/>
    <x v="0"/>
    <x v="0"/>
    <n v="127.56129781154"/>
  </r>
  <r>
    <m/>
    <x v="0"/>
    <x v="0"/>
    <n v="164.37449747370599"/>
  </r>
  <r>
    <m/>
    <x v="0"/>
    <x v="0"/>
    <n v="164.37499999999801"/>
  </r>
  <r>
    <m/>
    <x v="0"/>
    <x v="0"/>
    <n v="323.12139384050403"/>
  </r>
  <r>
    <m/>
    <x v="0"/>
    <x v="0"/>
    <n v="164.37499999999801"/>
  </r>
  <r>
    <m/>
    <x v="0"/>
    <x v="0"/>
    <n v="164.37499999999699"/>
  </r>
  <r>
    <m/>
    <x v="0"/>
    <x v="0"/>
    <n v="325.09014384050698"/>
  </r>
  <r>
    <m/>
    <x v="0"/>
    <x v="0"/>
    <n v="164.37499999999801"/>
  </r>
  <r>
    <m/>
    <x v="0"/>
    <x v="0"/>
    <n v="110.702123007168"/>
  </r>
  <r>
    <m/>
    <x v="0"/>
    <x v="0"/>
    <n v="164.374999999995"/>
  </r>
  <r>
    <m/>
    <x v="0"/>
    <x v="0"/>
    <n v="124.479166666667"/>
  </r>
  <r>
    <m/>
    <x v="0"/>
    <x v="0"/>
    <n v="164.37499999999699"/>
  </r>
  <r>
    <m/>
    <x v="0"/>
    <x v="0"/>
    <n v="164.37499999999301"/>
  </r>
  <r>
    <m/>
    <x v="0"/>
    <x v="0"/>
    <n v="164.37499999999699"/>
  </r>
  <r>
    <m/>
    <x v="0"/>
    <x v="0"/>
    <n v="92.375"/>
  </r>
  <r>
    <m/>
    <x v="0"/>
    <x v="0"/>
    <n v="164.37499999999099"/>
  </r>
  <r>
    <m/>
    <x v="0"/>
    <x v="0"/>
    <n v="164.37499999994901"/>
  </r>
  <r>
    <m/>
    <x v="0"/>
    <x v="0"/>
    <n v="164.37525126314799"/>
  </r>
  <r>
    <m/>
    <x v="0"/>
    <x v="0"/>
    <n v="20.027860447539499"/>
  </r>
  <r>
    <m/>
    <x v="0"/>
    <x v="0"/>
    <n v="272.84713955247003"/>
  </r>
  <r>
    <m/>
    <x v="0"/>
    <x v="0"/>
    <n v="74.192708333330401"/>
  </r>
  <r>
    <m/>
    <x v="0"/>
    <x v="0"/>
    <n v="161.25662459725399"/>
  </r>
  <r>
    <m/>
    <x v="0"/>
    <x v="0"/>
    <n v="161.24999999999599"/>
  </r>
  <r>
    <m/>
    <x v="0"/>
    <x v="0"/>
    <n v="47.999999999998799"/>
  </r>
  <r>
    <m/>
    <x v="0"/>
    <x v="0"/>
    <n v="161.25000000000901"/>
  </r>
  <r>
    <m/>
    <x v="0"/>
    <x v="0"/>
    <n v="161.249999999995"/>
  </r>
  <r>
    <m/>
    <x v="0"/>
    <x v="0"/>
    <n v="241.84353323050701"/>
  </r>
  <r>
    <m/>
    <x v="0"/>
    <x v="0"/>
    <n v="154.74956028949299"/>
  </r>
  <r>
    <m/>
    <x v="0"/>
    <x v="0"/>
    <n v="16.587605963281899"/>
  </r>
  <r>
    <m/>
    <x v="0"/>
    <x v="0"/>
    <n v="163.171079480251"/>
  </r>
  <r>
    <m/>
    <x v="0"/>
    <x v="0"/>
    <n v="164.37500000002001"/>
  </r>
  <r>
    <m/>
    <x v="0"/>
    <x v="0"/>
    <n v="164.374999999979"/>
  </r>
  <r>
    <m/>
    <x v="0"/>
    <x v="0"/>
    <n v="64.500000000000895"/>
  </r>
  <r>
    <m/>
    <x v="0"/>
    <x v="0"/>
    <n v="164.37499999999801"/>
  </r>
  <r>
    <m/>
    <x v="0"/>
    <x v="0"/>
    <n v="348.49999999998801"/>
  </r>
  <r>
    <m/>
    <x v="0"/>
    <x v="0"/>
    <n v="164.37500000000099"/>
  </r>
  <r>
    <m/>
    <x v="0"/>
    <x v="0"/>
    <n v="164.37499999999201"/>
  </r>
  <r>
    <m/>
    <x v="0"/>
    <x v="0"/>
    <n v="164.374999999989"/>
  </r>
  <r>
    <m/>
    <x v="0"/>
    <x v="0"/>
    <n v="215.11236464660399"/>
  </r>
  <r>
    <m/>
    <x v="0"/>
    <x v="0"/>
    <n v="203.54917437124601"/>
  </r>
  <r>
    <m/>
    <x v="0"/>
    <x v="0"/>
    <n v="623.692286918067"/>
  </r>
  <r>
    <m/>
    <x v="0"/>
    <x v="0"/>
    <n v="191.03991215096499"/>
  </r>
  <r>
    <m/>
    <x v="0"/>
    <x v="0"/>
    <n v="49.536584944379598"/>
  </r>
  <r>
    <m/>
    <x v="0"/>
    <x v="0"/>
    <n v="123.433886273504"/>
  </r>
  <r>
    <m/>
    <x v="0"/>
    <x v="0"/>
    <n v="49.5409188001533"/>
  </r>
  <r>
    <m/>
    <x v="0"/>
    <x v="0"/>
    <n v="57.919556042943697"/>
  </r>
  <r>
    <m/>
    <x v="0"/>
    <x v="0"/>
    <n v="145.05403285776401"/>
  </r>
  <r>
    <m/>
    <x v="0"/>
    <x v="0"/>
    <n v="254.17848968825001"/>
  </r>
  <r>
    <m/>
    <x v="0"/>
    <x v="0"/>
    <n v="159.48256729794701"/>
  </r>
  <r>
    <m/>
    <x v="0"/>
    <x v="0"/>
    <n v="219.88727483171101"/>
  </r>
  <r>
    <m/>
    <x v="0"/>
    <x v="0"/>
    <n v="131.62721688481"/>
  </r>
  <r>
    <m/>
    <x v="0"/>
    <x v="0"/>
    <n v="68.310913882270896"/>
  </r>
  <r>
    <m/>
    <x v="0"/>
    <x v="0"/>
    <n v="256.00436464773702"/>
  </r>
  <r>
    <m/>
    <x v="0"/>
    <x v="0"/>
    <n v="45.443481983584299"/>
  </r>
  <r>
    <m/>
    <x v="0"/>
    <x v="0"/>
    <n v="26.495124501780499"/>
  </r>
  <r>
    <m/>
    <x v="0"/>
    <x v="0"/>
    <n v="22.1331098316743"/>
  </r>
  <r>
    <m/>
    <x v="0"/>
    <x v="0"/>
    <n v="24.195746527778201"/>
  </r>
  <r>
    <m/>
    <x v="0"/>
    <x v="0"/>
    <n v="26.5711112889242"/>
  </r>
  <r>
    <m/>
    <x v="0"/>
    <x v="0"/>
    <n v="154.23394097222001"/>
  </r>
  <r>
    <m/>
    <x v="0"/>
    <x v="0"/>
    <n v="489.22916666667601"/>
  </r>
  <r>
    <m/>
    <x v="0"/>
    <x v="0"/>
    <n v="462.16666666665799"/>
  </r>
  <r>
    <m/>
    <x v="0"/>
    <x v="0"/>
    <n v="387.20800781250199"/>
  </r>
  <r>
    <m/>
    <x v="0"/>
    <x v="0"/>
    <n v="204.41601562499801"/>
  </r>
  <r>
    <m/>
    <x v="0"/>
    <x v="0"/>
    <n v="421.815972222234"/>
  </r>
  <r>
    <m/>
    <x v="0"/>
    <x v="0"/>
    <n v="16.296035694526001"/>
  </r>
  <r>
    <m/>
    <x v="0"/>
    <x v="0"/>
    <n v="289.75698364302798"/>
  </r>
  <r>
    <m/>
    <x v="0"/>
    <x v="0"/>
    <n v="634.56336805554702"/>
  </r>
  <r>
    <m/>
    <x v="0"/>
    <x v="0"/>
    <n v="873.56988523726397"/>
  </r>
  <r>
    <m/>
    <x v="0"/>
    <x v="0"/>
    <n v="158.72452540315001"/>
  </r>
  <r>
    <m/>
    <x v="0"/>
    <x v="0"/>
    <n v="203.10238313477399"/>
  </r>
  <r>
    <m/>
    <x v="0"/>
    <x v="0"/>
    <n v="230.57022188146701"/>
  </r>
  <r>
    <m/>
    <x v="0"/>
    <x v="0"/>
    <n v="239.845057080608"/>
  </r>
  <r>
    <m/>
    <x v="0"/>
    <x v="0"/>
    <n v="126.604166666656"/>
  </r>
  <r>
    <m/>
    <x v="0"/>
    <x v="0"/>
    <n v="55.625000000000497"/>
  </r>
  <r>
    <m/>
    <x v="0"/>
    <x v="0"/>
    <n v="123.653139601378"/>
  </r>
  <r>
    <m/>
    <x v="0"/>
    <x v="0"/>
    <n v="207.20428946032899"/>
  </r>
  <r>
    <m/>
    <x v="0"/>
    <x v="0"/>
    <n v="87.547381232061397"/>
  </r>
  <r>
    <m/>
    <x v="0"/>
    <x v="0"/>
    <n v="363.00970061096098"/>
  </r>
  <r>
    <m/>
    <x v="0"/>
    <x v="0"/>
    <n v="189.855277379429"/>
  </r>
  <r>
    <m/>
    <x v="1"/>
    <x v="1"/>
    <n v="462.53953146436697"/>
  </r>
  <r>
    <m/>
    <x v="1"/>
    <x v="1"/>
    <n v="86.590029538438202"/>
  </r>
  <r>
    <m/>
    <x v="1"/>
    <x v="1"/>
    <n v="95.658664766477798"/>
  </r>
  <r>
    <m/>
    <x v="1"/>
    <x v="1"/>
    <n v="47.052144307729797"/>
  </r>
  <r>
    <m/>
    <x v="1"/>
    <x v="1"/>
    <n v="73.233181423607405"/>
  </r>
  <r>
    <m/>
    <x v="1"/>
    <x v="1"/>
    <n v="147.803276909723"/>
  </r>
  <r>
    <m/>
    <x v="1"/>
    <x v="1"/>
    <n v="231.854166666666"/>
  </r>
  <r>
    <m/>
    <x v="1"/>
    <x v="1"/>
    <n v="232.49999999999599"/>
  </r>
  <r>
    <m/>
    <x v="1"/>
    <x v="1"/>
    <n v="232.49999999999801"/>
  </r>
  <r>
    <m/>
    <x v="1"/>
    <x v="1"/>
    <n v="244.770833333323"/>
  </r>
  <r>
    <m/>
    <x v="1"/>
    <x v="1"/>
    <n v="133.874999999837"/>
  </r>
  <r>
    <m/>
    <x v="1"/>
    <x v="1"/>
    <n v="281.77481042671099"/>
  </r>
  <r>
    <m/>
    <x v="1"/>
    <x v="1"/>
    <n v="66.887112326378798"/>
  </r>
  <r>
    <m/>
    <x v="1"/>
    <x v="1"/>
    <n v="130.410993913364"/>
  </r>
  <r>
    <m/>
    <x v="1"/>
    <x v="1"/>
    <n v="208.28124999994"/>
  </r>
  <r>
    <m/>
    <x v="1"/>
    <x v="1"/>
    <n v="229.30428662529701"/>
  </r>
  <r>
    <m/>
    <x v="1"/>
    <x v="1"/>
    <n v="235.695713374636"/>
  </r>
  <r>
    <m/>
    <x v="1"/>
    <x v="1"/>
    <n v="178.89583333331501"/>
  </r>
  <r>
    <m/>
    <x v="1"/>
    <x v="1"/>
    <n v="54.250000000005599"/>
  </r>
  <r>
    <m/>
    <x v="1"/>
    <x v="1"/>
    <n v="54.250000000003503"/>
  </r>
  <r>
    <m/>
    <x v="1"/>
    <x v="1"/>
    <n v="173.783664766481"/>
  </r>
  <r>
    <m/>
    <x v="1"/>
    <x v="1"/>
    <n v="296.71392046706097"/>
  </r>
  <r>
    <m/>
    <x v="1"/>
    <x v="1"/>
    <n v="94.543560907746496"/>
  </r>
  <r>
    <m/>
    <x v="1"/>
    <x v="1"/>
    <n v="23.552265668935501"/>
  </r>
  <r>
    <m/>
    <x v="1"/>
    <x v="1"/>
    <n v="173.54150570441601"/>
  </r>
  <r>
    <m/>
    <x v="1"/>
    <x v="1"/>
    <n v="760.39254578908299"/>
  </r>
  <r>
    <m/>
    <x v="1"/>
    <x v="1"/>
    <n v="176.532808816695"/>
  </r>
  <r>
    <m/>
    <x v="1"/>
    <x v="1"/>
    <n v="214.621527777766"/>
  </r>
  <r>
    <m/>
    <x v="1"/>
    <x v="1"/>
    <n v="63.6597222222222"/>
  </r>
  <r>
    <m/>
    <x v="1"/>
    <x v="1"/>
    <n v="202.038194444429"/>
  </r>
  <r>
    <m/>
    <x v="1"/>
    <x v="1"/>
    <n v="194.82638888894701"/>
  </r>
  <r>
    <m/>
    <x v="1"/>
    <x v="1"/>
    <n v="66.131944444450795"/>
  </r>
  <r>
    <m/>
    <x v="1"/>
    <x v="1"/>
    <n v="150.06249999997601"/>
  </r>
  <r>
    <m/>
    <x v="1"/>
    <x v="1"/>
    <n v="278.72743055561"/>
  </r>
  <r>
    <m/>
    <x v="1"/>
    <x v="1"/>
    <n v="173.96527777779801"/>
  </r>
  <r>
    <m/>
    <x v="1"/>
    <x v="1"/>
    <n v="55.741319444455598"/>
  </r>
  <r>
    <m/>
    <x v="1"/>
    <x v="1"/>
    <n v="50.520833333343802"/>
  </r>
  <r>
    <m/>
    <x v="1"/>
    <x v="1"/>
    <n v="286.09527330470399"/>
  </r>
  <r>
    <m/>
    <x v="1"/>
    <x v="1"/>
    <n v="160.88888888887499"/>
  </r>
  <r>
    <m/>
    <x v="1"/>
    <x v="1"/>
    <n v="160.12000447305701"/>
  </r>
  <r>
    <m/>
    <x v="1"/>
    <x v="1"/>
    <n v="158.375000000016"/>
  </r>
  <r>
    <m/>
    <x v="1"/>
    <x v="1"/>
    <n v="156.175347222216"/>
  </r>
  <r>
    <m/>
    <x v="1"/>
    <x v="1"/>
    <n v="163.402777777777"/>
  </r>
  <r>
    <m/>
    <x v="1"/>
    <x v="1"/>
    <n v="241.64756944443801"/>
  </r>
  <r>
    <m/>
    <x v="1"/>
    <x v="1"/>
    <n v="130.392361111106"/>
  </r>
  <r>
    <m/>
    <x v="1"/>
    <x v="1"/>
    <n v="132.57419507736699"/>
  </r>
  <r>
    <m/>
    <x v="1"/>
    <x v="1"/>
    <n v="1172.33680555552"/>
  </r>
  <r>
    <m/>
    <x v="1"/>
    <x v="1"/>
    <n v="142.30441499666"/>
  </r>
  <r>
    <m/>
    <x v="1"/>
    <x v="1"/>
    <n v="365.77083333334201"/>
  </r>
  <r>
    <m/>
    <x v="1"/>
    <x v="1"/>
    <n v="152.09027777776899"/>
  </r>
  <r>
    <m/>
    <x v="1"/>
    <x v="1"/>
    <n v="288.20833333332803"/>
  </r>
  <r>
    <m/>
    <x v="1"/>
    <x v="1"/>
    <n v="104.32638888886601"/>
  </r>
  <r>
    <m/>
    <x v="1"/>
    <x v="1"/>
    <n v="29.583333333364699"/>
  </r>
  <r>
    <m/>
    <x v="1"/>
    <x v="1"/>
    <n v="210.22829861110199"/>
  </r>
  <r>
    <m/>
    <x v="1"/>
    <x v="1"/>
    <n v="154.42514835088701"/>
  </r>
  <r>
    <m/>
    <x v="1"/>
    <x v="1"/>
    <n v="292.19637942689297"/>
  </r>
  <r>
    <m/>
    <x v="1"/>
    <x v="1"/>
    <n v="70.145833333331097"/>
  </r>
  <r>
    <m/>
    <x v="1"/>
    <x v="1"/>
    <n v="68.125000000003496"/>
  </r>
  <r>
    <m/>
    <x v="1"/>
    <x v="1"/>
    <n v="286.13387942689002"/>
  </r>
  <r>
    <m/>
    <x v="1"/>
    <x v="1"/>
    <n v="154.42514835088801"/>
  </r>
  <r>
    <m/>
    <x v="1"/>
    <x v="1"/>
    <n v="125.68510948971699"/>
  </r>
  <r>
    <m/>
    <x v="1"/>
    <x v="1"/>
    <n v="61.640272683667398"/>
  </r>
  <r>
    <m/>
    <x v="1"/>
    <x v="1"/>
    <n v="1136.3889962380099"/>
  </r>
  <r>
    <m/>
    <x v="1"/>
    <x v="1"/>
    <n v="28.111111111107501"/>
  </r>
  <r>
    <m/>
    <x v="1"/>
    <x v="1"/>
    <n v="25.419270833329499"/>
  </r>
  <r>
    <m/>
    <x v="1"/>
    <x v="1"/>
    <n v="3.6918402777774402"/>
  </r>
  <r>
    <m/>
    <x v="1"/>
    <x v="1"/>
    <n v="225.37239583333499"/>
  </r>
  <r>
    <m/>
    <x v="1"/>
    <x v="1"/>
    <n v="62.806562271059697"/>
  </r>
  <r>
    <m/>
    <x v="1"/>
    <x v="1"/>
    <n v="92.812499999995097"/>
  </r>
  <r>
    <m/>
    <x v="1"/>
    <x v="1"/>
    <n v="110.81249999998001"/>
  </r>
  <r>
    <m/>
    <x v="1"/>
    <x v="1"/>
    <n v="227.47535313975999"/>
  </r>
  <r>
    <m/>
    <x v="1"/>
    <x v="1"/>
    <n v="42.112847222222598"/>
  </r>
  <r>
    <m/>
    <x v="1"/>
    <x v="1"/>
    <n v="78.649371706195694"/>
  </r>
  <r>
    <m/>
    <x v="1"/>
    <x v="1"/>
    <n v="1208.3559275464199"/>
  </r>
  <r>
    <m/>
    <x v="1"/>
    <x v="1"/>
    <n v="841.00000000000705"/>
  </r>
  <r>
    <m/>
    <x v="1"/>
    <x v="1"/>
    <n v="753.23643659370498"/>
  </r>
  <r>
    <m/>
    <x v="2"/>
    <x v="2"/>
    <n v="1066.62512144986"/>
  </r>
  <r>
    <m/>
    <x v="2"/>
    <x v="2"/>
    <n v="147.852385278773"/>
  </r>
  <r>
    <m/>
    <x v="2"/>
    <x v="2"/>
    <n v="153.306719435491"/>
  </r>
  <r>
    <m/>
    <x v="2"/>
    <x v="2"/>
    <n v="101.286438225796"/>
  </r>
  <r>
    <m/>
    <x v="2"/>
    <x v="2"/>
    <n v="244.59321212766301"/>
  </r>
  <r>
    <m/>
    <x v="2"/>
    <x v="2"/>
    <n v="117.243346233029"/>
  </r>
  <r>
    <m/>
    <x v="2"/>
    <x v="2"/>
    <n v="280.48403540924397"/>
  </r>
  <r>
    <m/>
    <x v="2"/>
    <x v="2"/>
    <n v="356.397463839789"/>
  </r>
  <r>
    <m/>
    <x v="2"/>
    <x v="2"/>
    <n v="136.25889471515401"/>
  </r>
  <r>
    <m/>
    <x v="2"/>
    <x v="2"/>
    <n v="127.453386069972"/>
  </r>
  <r>
    <m/>
    <x v="2"/>
    <x v="2"/>
    <n v="91.869992216010601"/>
  </r>
  <r>
    <m/>
    <x v="2"/>
    <x v="2"/>
    <n v="97.353183382497903"/>
  </r>
  <r>
    <m/>
    <x v="2"/>
    <x v="2"/>
    <n v="628.72745168707195"/>
  </r>
  <r>
    <m/>
    <x v="2"/>
    <x v="2"/>
    <n v="2052.5551265152899"/>
  </r>
  <r>
    <m/>
    <x v="2"/>
    <x v="2"/>
    <n v="62.5078191591506"/>
  </r>
  <r>
    <m/>
    <x v="2"/>
    <x v="2"/>
    <n v="230.098890471864"/>
  </r>
  <r>
    <m/>
    <x v="2"/>
    <x v="2"/>
    <n v="25.4576219120129"/>
  </r>
  <r>
    <m/>
    <x v="2"/>
    <x v="2"/>
    <n v="27.868966606419999"/>
  </r>
  <r>
    <m/>
    <x v="2"/>
    <x v="2"/>
    <n v="27.8725198023327"/>
  </r>
  <r>
    <m/>
    <x v="2"/>
    <x v="2"/>
    <n v="25.559386187371501"/>
  </r>
  <r>
    <m/>
    <x v="2"/>
    <x v="2"/>
    <n v="27.870743204379298"/>
  </r>
  <r>
    <m/>
    <x v="2"/>
    <x v="2"/>
    <n v="87.126523038070204"/>
  </r>
  <r>
    <m/>
    <x v="2"/>
    <x v="2"/>
    <n v="44.372188154185203"/>
  </r>
  <r>
    <m/>
    <x v="2"/>
    <x v="2"/>
    <n v="350.261532592457"/>
  </r>
  <r>
    <m/>
    <x v="2"/>
    <x v="2"/>
    <n v="160.47939940586301"/>
  </r>
  <r>
    <m/>
    <x v="2"/>
    <x v="2"/>
    <n v="66.440949164424893"/>
  </r>
  <r>
    <m/>
    <x v="2"/>
    <x v="2"/>
    <n v="69.297922470704506"/>
  </r>
  <r>
    <m/>
    <x v="2"/>
    <x v="2"/>
    <n v="164.448814695832"/>
  </r>
  <r>
    <m/>
    <x v="2"/>
    <x v="2"/>
    <n v="136.64195632980301"/>
  </r>
  <r>
    <m/>
    <x v="2"/>
    <x v="2"/>
    <n v="76.302083333373702"/>
  </r>
  <r>
    <m/>
    <x v="2"/>
    <x v="2"/>
    <n v="138.205067362969"/>
  </r>
  <r>
    <m/>
    <x v="2"/>
    <x v="2"/>
    <n v="88.171086183384503"/>
  </r>
  <r>
    <m/>
    <x v="2"/>
    <x v="2"/>
    <n v="154.226955273138"/>
  </r>
  <r>
    <m/>
    <x v="2"/>
    <x v="2"/>
    <n v="113.066244686936"/>
  </r>
  <r>
    <m/>
    <x v="2"/>
    <x v="2"/>
    <n v="107.854661288996"/>
  </r>
  <r>
    <m/>
    <x v="2"/>
    <x v="2"/>
    <n v="106.913696573452"/>
  </r>
  <r>
    <m/>
    <x v="2"/>
    <x v="2"/>
    <n v="231.28072982148501"/>
  </r>
  <r>
    <m/>
    <x v="2"/>
    <x v="2"/>
    <n v="97.718446936476099"/>
  </r>
  <r>
    <m/>
    <x v="2"/>
    <x v="2"/>
    <n v="100.198611503574"/>
  </r>
  <r>
    <m/>
    <x v="2"/>
    <x v="2"/>
    <n v="64.626335139943194"/>
  </r>
  <r>
    <m/>
    <x v="2"/>
    <x v="2"/>
    <n v="279.256327683103"/>
  </r>
  <r>
    <m/>
    <x v="2"/>
    <x v="2"/>
    <n v="136.32148312096101"/>
  </r>
  <r>
    <m/>
    <x v="2"/>
    <x v="2"/>
    <n v="82.336305395681606"/>
  </r>
  <r>
    <m/>
    <x v="2"/>
    <x v="2"/>
    <n v="149.302901746641"/>
  </r>
  <r>
    <m/>
    <x v="2"/>
    <x v="2"/>
    <n v="142.18453606184701"/>
  </r>
  <r>
    <m/>
    <x v="2"/>
    <x v="2"/>
    <n v="149.30290174664199"/>
  </r>
  <r>
    <m/>
    <x v="2"/>
    <x v="2"/>
    <n v="157.358833435175"/>
  </r>
  <r>
    <m/>
    <x v="2"/>
    <x v="2"/>
    <n v="171.39998961907401"/>
  </r>
  <r>
    <m/>
    <x v="2"/>
    <x v="2"/>
    <n v="123.845423180933"/>
  </r>
  <r>
    <m/>
    <x v="2"/>
    <x v="2"/>
    <n v="180.701637529837"/>
  </r>
  <r>
    <m/>
    <x v="2"/>
    <x v="2"/>
    <n v="193.158370279503"/>
  </r>
  <r>
    <m/>
    <x v="2"/>
    <x v="2"/>
    <n v="59.977877425864897"/>
  </r>
  <r>
    <m/>
    <x v="2"/>
    <x v="2"/>
    <n v="106.380479834871"/>
  </r>
  <r>
    <m/>
    <x v="2"/>
    <x v="2"/>
    <n v="222.34766957192301"/>
  </r>
  <r>
    <m/>
    <x v="2"/>
    <x v="2"/>
    <n v="156.76322342324701"/>
  </r>
  <r>
    <m/>
    <x v="2"/>
    <x v="2"/>
    <n v="133.600235169722"/>
  </r>
  <r>
    <m/>
    <x v="3"/>
    <x v="3"/>
    <n v="4190.4048837953496"/>
  </r>
  <r>
    <m/>
    <x v="3"/>
    <x v="3"/>
    <n v="186.553858312806"/>
  </r>
  <r>
    <m/>
    <x v="3"/>
    <x v="3"/>
    <n v="164.37499999999801"/>
  </r>
  <r>
    <m/>
    <x v="3"/>
    <x v="3"/>
    <n v="55.124999999997101"/>
  </r>
  <r>
    <m/>
    <x v="3"/>
    <x v="3"/>
    <n v="164.37499999999901"/>
  </r>
  <r>
    <m/>
    <x v="3"/>
    <x v="3"/>
    <n v="164.37499999999801"/>
  </r>
  <r>
    <m/>
    <x v="3"/>
    <x v="3"/>
    <n v="164.375"/>
  </r>
  <r>
    <m/>
    <x v="3"/>
    <x v="3"/>
    <n v="19.249999999999599"/>
  </r>
  <r>
    <m/>
    <x v="3"/>
    <x v="3"/>
    <n v="164.37499999999699"/>
  </r>
  <r>
    <m/>
    <x v="3"/>
    <x v="3"/>
    <n v="44.999999999999503"/>
  </r>
  <r>
    <m/>
    <x v="3"/>
    <x v="3"/>
    <n v="164.375"/>
  </r>
  <r>
    <m/>
    <x v="3"/>
    <x v="3"/>
    <n v="39.375000000000597"/>
  </r>
  <r>
    <m/>
    <x v="3"/>
    <x v="3"/>
    <n v="164.37499999999599"/>
  </r>
  <r>
    <m/>
    <x v="3"/>
    <x v="3"/>
    <n v="56.101840656626401"/>
  </r>
  <r>
    <m/>
    <x v="3"/>
    <x v="3"/>
    <n v="183.666666666667"/>
  </r>
  <r>
    <m/>
    <x v="3"/>
    <x v="3"/>
    <n v="255.863659635928"/>
  </r>
  <r>
    <m/>
    <x v="3"/>
    <x v="3"/>
    <n v="183.59375000000199"/>
  </r>
  <r>
    <m/>
    <x v="3"/>
    <x v="3"/>
    <n v="183.59374999999699"/>
  </r>
  <r>
    <m/>
    <x v="3"/>
    <x v="3"/>
    <n v="183.59375"/>
  </r>
  <r>
    <m/>
    <x v="3"/>
    <x v="3"/>
    <n v="179.921875"/>
  </r>
  <r>
    <m/>
    <x v="3"/>
    <x v="3"/>
    <n v="249.589428859713"/>
  </r>
  <r>
    <m/>
    <x v="3"/>
    <x v="3"/>
    <n v="191.37500000000901"/>
  </r>
  <r>
    <m/>
    <x v="3"/>
    <x v="3"/>
    <n v="751.40043930995398"/>
  </r>
  <r>
    <m/>
    <x v="3"/>
    <x v="3"/>
    <n v="183.66666666666299"/>
  </r>
  <r>
    <m/>
    <x v="3"/>
    <x v="3"/>
    <n v="79.374999999998494"/>
  </r>
  <r>
    <m/>
    <x v="3"/>
    <x v="3"/>
    <n v="164.37500000001501"/>
  </r>
  <r>
    <m/>
    <x v="3"/>
    <x v="3"/>
    <n v="164.374999999972"/>
  </r>
  <r>
    <m/>
    <x v="3"/>
    <x v="3"/>
    <n v="61.624999999999801"/>
  </r>
  <r>
    <m/>
    <x v="3"/>
    <x v="3"/>
    <n v="164.37499999999099"/>
  </r>
  <r>
    <m/>
    <x v="3"/>
    <x v="3"/>
    <n v="164.37499999999699"/>
  </r>
  <r>
    <m/>
    <x v="3"/>
    <x v="3"/>
    <n v="164.374999999994"/>
  </r>
  <r>
    <m/>
    <x v="3"/>
    <x v="3"/>
    <n v="74.691146122392894"/>
  </r>
  <r>
    <m/>
    <x v="3"/>
    <x v="3"/>
    <n v="164.37499999999801"/>
  </r>
  <r>
    <m/>
    <x v="3"/>
    <x v="3"/>
    <n v="303.28906250000102"/>
  </r>
  <r>
    <m/>
    <x v="3"/>
    <x v="3"/>
    <n v="111.02343749999901"/>
  </r>
  <r>
    <m/>
    <x v="3"/>
    <x v="3"/>
    <n v="164.374999999994"/>
  </r>
  <r>
    <m/>
    <x v="3"/>
    <x v="3"/>
    <n v="164.37499999999599"/>
  </r>
  <r>
    <m/>
    <x v="3"/>
    <x v="3"/>
    <n v="164.37499999999301"/>
  </r>
  <r>
    <m/>
    <x v="3"/>
    <x v="3"/>
    <n v="411.74999999999602"/>
  </r>
  <r>
    <m/>
    <x v="3"/>
    <x v="3"/>
    <n v="164.37499999999801"/>
  </r>
  <r>
    <m/>
    <x v="3"/>
    <x v="3"/>
    <n v="164.374999999995"/>
  </r>
  <r>
    <m/>
    <x v="3"/>
    <x v="3"/>
    <n v="131.93749999999"/>
  </r>
  <r>
    <m/>
    <x v="3"/>
    <x v="3"/>
    <n v="164.37499999999901"/>
  </r>
  <r>
    <m/>
    <x v="3"/>
    <x v="3"/>
    <n v="164.37499999999301"/>
  </r>
  <r>
    <m/>
    <x v="3"/>
    <x v="3"/>
    <n v="95.625000000038298"/>
  </r>
  <r>
    <m/>
    <x v="3"/>
    <x v="3"/>
    <n v="164.37500000000099"/>
  </r>
  <r>
    <m/>
    <x v="3"/>
    <x v="3"/>
    <n v="89.978188382847193"/>
  </r>
  <r>
    <m/>
    <x v="3"/>
    <x v="3"/>
    <n v="164.37499999999301"/>
  </r>
  <r>
    <m/>
    <x v="3"/>
    <x v="3"/>
    <n v="18.934353298613502"/>
  </r>
  <r>
    <m/>
    <x v="3"/>
    <x v="3"/>
    <n v="279.98059639444801"/>
  </r>
  <r>
    <m/>
    <x v="3"/>
    <x v="3"/>
    <n v="179.89755030696"/>
  </r>
  <r>
    <m/>
    <x v="3"/>
    <x v="3"/>
    <n v="183.59375000001199"/>
  </r>
  <r>
    <m/>
    <x v="3"/>
    <x v="3"/>
    <n v="196.24999999999301"/>
  </r>
  <r>
    <m/>
    <x v="3"/>
    <x v="3"/>
    <n v="786.79794003032498"/>
  </r>
  <r>
    <m/>
    <x v="3"/>
    <x v="3"/>
    <n v="183.59375000001"/>
  </r>
  <r>
    <m/>
    <x v="3"/>
    <x v="3"/>
    <n v="183.59375000000901"/>
  </r>
  <r>
    <m/>
    <x v="3"/>
    <x v="3"/>
    <n v="287.732925187474"/>
  </r>
  <r>
    <m/>
    <x v="3"/>
    <x v="3"/>
    <n v="17.884874131943299"/>
  </r>
  <r>
    <m/>
    <x v="3"/>
    <x v="3"/>
    <n v="164.37499999998099"/>
  </r>
  <r>
    <m/>
    <x v="3"/>
    <x v="3"/>
    <n v="65.534513678450296"/>
  </r>
  <r>
    <m/>
    <x v="3"/>
    <x v="3"/>
    <n v="164.37500000000199"/>
  </r>
  <r>
    <m/>
    <x v="3"/>
    <x v="3"/>
    <n v="38.062499999999098"/>
  </r>
  <r>
    <m/>
    <x v="3"/>
    <x v="3"/>
    <n v="164.375"/>
  </r>
  <r>
    <m/>
    <x v="3"/>
    <x v="3"/>
    <n v="43.499999999999901"/>
  </r>
  <r>
    <m/>
    <x v="3"/>
    <x v="3"/>
    <n v="164.37499999999599"/>
  </r>
  <r>
    <m/>
    <x v="3"/>
    <x v="3"/>
    <n v="164.37499999999801"/>
  </r>
  <r>
    <m/>
    <x v="3"/>
    <x v="3"/>
    <n v="180.499999999989"/>
  </r>
  <r>
    <m/>
    <x v="3"/>
    <x v="3"/>
    <n v="220.87481459325801"/>
  </r>
  <r>
    <m/>
    <x v="4"/>
    <x v="4"/>
    <n v="134.93663194444201"/>
  </r>
  <r>
    <m/>
    <x v="4"/>
    <x v="4"/>
    <n v="95.2430555555555"/>
  </r>
  <r>
    <m/>
    <x v="4"/>
    <x v="4"/>
    <n v="99.455729166659594"/>
  </r>
  <r>
    <m/>
    <x v="4"/>
    <x v="4"/>
    <n v="62.182725694444599"/>
  </r>
  <r>
    <m/>
    <x v="4"/>
    <x v="4"/>
    <n v="133.88975694444301"/>
  </r>
  <r>
    <m/>
    <x v="4"/>
    <x v="4"/>
    <n v="267.12673611111001"/>
  </r>
  <r>
    <m/>
    <x v="4"/>
    <x v="4"/>
    <n v="352.00902777777497"/>
  </r>
  <r>
    <m/>
    <x v="4"/>
    <x v="4"/>
    <n v="143.00659722222301"/>
  </r>
  <r>
    <m/>
    <x v="4"/>
    <x v="4"/>
    <n v="70.585744353288604"/>
  </r>
  <r>
    <m/>
    <x v="4"/>
    <x v="4"/>
    <n v="57.844130274734098"/>
  </r>
  <r>
    <m/>
    <x v="4"/>
    <x v="4"/>
    <n v="30.129774305558399"/>
  </r>
  <r>
    <m/>
    <x v="4"/>
    <x v="4"/>
    <n v="705.91890095210204"/>
  </r>
  <r>
    <m/>
    <x v="4"/>
    <x v="4"/>
    <n v="124.94296310073599"/>
  </r>
  <r>
    <m/>
    <x v="4"/>
    <x v="4"/>
    <n v="128.165092326403"/>
  </r>
  <r>
    <m/>
    <x v="5"/>
    <x v="5"/>
    <n v="769.12008140764794"/>
  </r>
  <r>
    <m/>
    <x v="5"/>
    <x v="5"/>
    <n v="52.169693732193501"/>
  </r>
  <r>
    <m/>
    <x v="5"/>
    <x v="5"/>
    <n v="104.157411161957"/>
  </r>
  <r>
    <m/>
    <x v="5"/>
    <x v="5"/>
    <n v="167.03472222222601"/>
  </r>
  <r>
    <m/>
    <x v="5"/>
    <x v="5"/>
    <n v="104.398984683367"/>
  </r>
  <r>
    <m/>
    <x v="6"/>
    <x v="6"/>
    <n v="129.53161573211099"/>
  </r>
  <r>
    <m/>
    <x v="7"/>
    <x v="7"/>
    <n v="16.187500000001702"/>
  </r>
  <r>
    <m/>
    <x v="7"/>
    <x v="7"/>
    <n v="189.18749999999801"/>
  </r>
  <r>
    <m/>
    <x v="7"/>
    <x v="7"/>
    <n v="41.688368055556602"/>
  </r>
  <r>
    <m/>
    <x v="7"/>
    <x v="7"/>
    <n v="42.903646821603701"/>
  </r>
  <r>
    <m/>
    <x v="7"/>
    <x v="7"/>
    <n v="285.25403187055599"/>
  </r>
  <r>
    <m/>
    <x v="7"/>
    <x v="7"/>
    <n v="497.468750000005"/>
  </r>
  <r>
    <m/>
    <x v="7"/>
    <x v="7"/>
    <n v="825.33234562871201"/>
  </r>
  <r>
    <m/>
    <x v="7"/>
    <x v="7"/>
    <n v="504.63932291666902"/>
  </r>
  <r>
    <m/>
    <x v="7"/>
    <x v="7"/>
    <n v="927.209201388888"/>
  </r>
  <r>
    <m/>
    <x v="7"/>
    <x v="7"/>
    <n v="510.41015624999397"/>
  </r>
  <r>
    <m/>
    <x v="7"/>
    <x v="7"/>
    <n v="36.437499999995701"/>
  </r>
  <r>
    <m/>
    <x v="7"/>
    <x v="7"/>
    <n v="1493.0492621527701"/>
  </r>
  <r>
    <m/>
    <x v="7"/>
    <x v="7"/>
    <n v="84.570312500000497"/>
  </r>
  <r>
    <m/>
    <x v="7"/>
    <x v="7"/>
    <n v="80.408854166667894"/>
  </r>
  <r>
    <m/>
    <x v="7"/>
    <x v="7"/>
    <n v="35.416666666667702"/>
  </r>
  <r>
    <m/>
    <x v="7"/>
    <x v="7"/>
    <n v="131.496093750005"/>
  </r>
  <r>
    <m/>
    <x v="7"/>
    <x v="7"/>
    <n v="32.459960937499297"/>
  </r>
  <r>
    <m/>
    <x v="7"/>
    <x v="7"/>
    <n v="500.22829861111501"/>
  </r>
  <r>
    <m/>
    <x v="7"/>
    <x v="7"/>
    <n v="499.69140624999602"/>
  </r>
  <r>
    <m/>
    <x v="7"/>
    <x v="7"/>
    <n v="129.639322916677"/>
  </r>
  <r>
    <m/>
    <x v="7"/>
    <x v="7"/>
    <n v="28.302734375000199"/>
  </r>
  <r>
    <m/>
    <x v="7"/>
    <x v="7"/>
    <n v="38.417968750001997"/>
  </r>
  <r>
    <m/>
    <x v="7"/>
    <x v="7"/>
    <n v="554.70572916668095"/>
  </r>
  <r>
    <m/>
    <x v="7"/>
    <x v="7"/>
    <n v="34.679687500001499"/>
  </r>
  <r>
    <m/>
    <x v="7"/>
    <x v="7"/>
    <n v="556.59635416660399"/>
  </r>
  <r>
    <m/>
    <x v="7"/>
    <x v="7"/>
    <n v="333.59374999999898"/>
  </r>
  <r>
    <m/>
    <x v="7"/>
    <x v="7"/>
    <n v="163.21875000000099"/>
  </r>
  <r>
    <m/>
    <x v="7"/>
    <x v="7"/>
    <n v="126.162894351887"/>
  </r>
  <r>
    <m/>
    <x v="7"/>
    <x v="7"/>
    <n v="237.19999999999899"/>
  </r>
  <r>
    <m/>
    <x v="7"/>
    <x v="7"/>
    <n v="357.33152158156901"/>
  </r>
  <r>
    <m/>
    <x v="7"/>
    <x v="7"/>
    <n v="52.280240579289902"/>
  </r>
  <r>
    <m/>
    <x v="7"/>
    <x v="7"/>
    <n v="40.170642242273701"/>
  </r>
  <r>
    <m/>
    <x v="7"/>
    <x v="7"/>
    <n v="43.729339498933399"/>
  </r>
  <r>
    <m/>
    <x v="7"/>
    <x v="7"/>
    <n v="226.37552897135501"/>
  </r>
  <r>
    <m/>
    <x v="7"/>
    <x v="7"/>
    <n v="3596.33164537737"/>
  </r>
  <r>
    <m/>
    <x v="7"/>
    <x v="7"/>
    <n v="126.749840822788"/>
  </r>
  <r>
    <m/>
    <x v="7"/>
    <x v="7"/>
    <n v="96.775540113955202"/>
  </r>
  <r>
    <m/>
    <x v="7"/>
    <x v="7"/>
    <n v="116.354675568293"/>
  </r>
  <r>
    <m/>
    <x v="7"/>
    <x v="7"/>
    <n v="477.62218049364702"/>
  </r>
  <r>
    <m/>
    <x v="7"/>
    <x v="7"/>
    <n v="483.27465090237098"/>
  </r>
  <r>
    <m/>
    <x v="8"/>
    <x v="8"/>
    <n v="195.526041666667"/>
  </r>
  <r>
    <m/>
    <x v="8"/>
    <x v="8"/>
    <n v="248.93402777778101"/>
  </r>
  <r>
    <m/>
    <x v="8"/>
    <x v="8"/>
    <n v="13.541666666666099"/>
  </r>
  <r>
    <m/>
    <x v="8"/>
    <x v="8"/>
    <n v="18.055555555555301"/>
  </r>
  <r>
    <m/>
    <x v="8"/>
    <x v="8"/>
    <n v="271.57291666670699"/>
  </r>
  <r>
    <m/>
    <x v="8"/>
    <x v="8"/>
    <n v="593.41460157676795"/>
  </r>
  <r>
    <m/>
    <x v="8"/>
    <x v="8"/>
    <n v="122.218111976568"/>
  </r>
  <r>
    <m/>
    <x v="8"/>
    <x v="8"/>
    <n v="383.53427329970702"/>
  </r>
  <r>
    <m/>
    <x v="8"/>
    <x v="8"/>
    <n v="543.92317708333496"/>
  </r>
  <r>
    <m/>
    <x v="8"/>
    <x v="8"/>
    <n v="84.269036046971806"/>
  </r>
  <r>
    <m/>
    <x v="8"/>
    <x v="8"/>
    <n v="72.569426965399103"/>
  </r>
  <r>
    <m/>
    <x v="8"/>
    <x v="8"/>
    <n v="46.180544432560197"/>
  </r>
  <r>
    <m/>
    <x v="8"/>
    <x v="8"/>
    <n v="247.03819444443999"/>
  </r>
  <r>
    <m/>
    <x v="8"/>
    <x v="8"/>
    <n v="69.444427718123904"/>
  </r>
  <r>
    <m/>
    <x v="8"/>
    <x v="8"/>
    <n v="117.16116574967501"/>
  </r>
  <r>
    <m/>
    <x v="8"/>
    <x v="8"/>
    <n v="247.038194444445"/>
  </r>
  <r>
    <m/>
    <x v="8"/>
    <x v="8"/>
    <n v="66.4553146568702"/>
  </r>
  <r>
    <m/>
    <x v="8"/>
    <x v="8"/>
    <n v="247.03819444443499"/>
  </r>
  <r>
    <m/>
    <x v="8"/>
    <x v="8"/>
    <n v="265.885416666666"/>
  </r>
  <r>
    <m/>
    <x v="8"/>
    <x v="8"/>
    <n v="248.02212666986699"/>
  </r>
  <r>
    <m/>
    <x v="8"/>
    <x v="8"/>
    <n v="27.1874999999912"/>
  </r>
  <r>
    <m/>
    <x v="8"/>
    <x v="8"/>
    <n v="48.388676674284497"/>
  </r>
  <r>
    <m/>
    <x v="8"/>
    <x v="8"/>
    <n v="67.185277974714197"/>
  </r>
  <r>
    <m/>
    <x v="8"/>
    <x v="8"/>
    <n v="1571.79055605442"/>
  </r>
  <r>
    <m/>
    <x v="8"/>
    <x v="8"/>
    <n v="92.210937500000398"/>
  </r>
  <r>
    <m/>
    <x v="8"/>
    <x v="8"/>
    <n v="264.54974747494299"/>
  </r>
  <r>
    <m/>
    <x v="8"/>
    <x v="8"/>
    <n v="57.713881050866199"/>
  </r>
  <r>
    <m/>
    <x v="8"/>
    <x v="8"/>
    <n v="13.812499999999"/>
  </r>
  <r>
    <m/>
    <x v="8"/>
    <x v="8"/>
    <n v="217.858723958338"/>
  </r>
  <r>
    <m/>
    <x v="8"/>
    <x v="8"/>
    <n v="402.00000000001597"/>
  </r>
  <r>
    <m/>
    <x v="8"/>
    <x v="8"/>
    <n v="77.687499999999702"/>
  </r>
  <r>
    <m/>
    <x v="8"/>
    <x v="8"/>
    <n v="75.3333333333334"/>
  </r>
  <r>
    <m/>
    <x v="8"/>
    <x v="8"/>
    <n v="615.18773057725696"/>
  </r>
  <r>
    <m/>
    <x v="8"/>
    <x v="8"/>
    <n v="173.473369416483"/>
  </r>
  <r>
    <m/>
    <x v="8"/>
    <x v="8"/>
    <n v="189.51464843749901"/>
  </r>
  <r>
    <m/>
    <x v="8"/>
    <x v="8"/>
    <n v="157.853077046138"/>
  </r>
  <r>
    <m/>
    <x v="8"/>
    <x v="8"/>
    <n v="143.069895430223"/>
  </r>
  <r>
    <m/>
    <x v="8"/>
    <x v="8"/>
    <n v="86.012978049525003"/>
  </r>
  <r>
    <m/>
    <x v="8"/>
    <x v="8"/>
    <n v="105.940805887457"/>
  </r>
  <r>
    <m/>
    <x v="8"/>
    <x v="8"/>
    <n v="169.77745225693701"/>
  </r>
  <r>
    <m/>
    <x v="8"/>
    <x v="8"/>
    <n v="46.673611111112201"/>
  </r>
  <r>
    <m/>
    <x v="8"/>
    <x v="8"/>
    <n v="47.851671006946702"/>
  </r>
  <r>
    <m/>
    <x v="8"/>
    <x v="8"/>
    <n v="109.191880967885"/>
  </r>
  <r>
    <m/>
    <x v="8"/>
    <x v="8"/>
    <n v="1411.20036928066"/>
  </r>
  <r>
    <m/>
    <x v="8"/>
    <x v="8"/>
    <n v="98.662931823872398"/>
  </r>
  <r>
    <m/>
    <x v="8"/>
    <x v="8"/>
    <n v="242.753846123996"/>
  </r>
  <r>
    <m/>
    <x v="8"/>
    <x v="8"/>
    <n v="107.89322916665699"/>
  </r>
  <r>
    <m/>
    <x v="8"/>
    <x v="8"/>
    <n v="77.906787185165498"/>
  </r>
  <r>
    <m/>
    <x v="8"/>
    <x v="8"/>
    <n v="811.96130864189604"/>
  </r>
  <r>
    <m/>
    <x v="9"/>
    <x v="9"/>
    <n v="104.6111111111"/>
  </r>
  <r>
    <m/>
    <x v="9"/>
    <x v="9"/>
    <n v="145.981959036359"/>
  </r>
  <r>
    <m/>
    <x v="9"/>
    <x v="9"/>
    <n v="80.706597222222499"/>
  </r>
  <r>
    <m/>
    <x v="9"/>
    <x v="9"/>
    <n v="152.55638193805399"/>
  </r>
  <r>
    <m/>
    <x v="9"/>
    <x v="9"/>
    <n v="216.84582838437899"/>
  </r>
  <r>
    <m/>
    <x v="9"/>
    <x v="9"/>
    <n v="151.48279672714301"/>
  </r>
  <r>
    <m/>
    <x v="9"/>
    <x v="9"/>
    <n v="99.166666666674203"/>
  </r>
  <r>
    <m/>
    <x v="9"/>
    <x v="9"/>
    <n v="946.90762725218303"/>
  </r>
  <r>
    <m/>
    <x v="9"/>
    <x v="9"/>
    <n v="63.3541666666681"/>
  </r>
  <r>
    <m/>
    <x v="9"/>
    <x v="9"/>
    <n v="138.44618052053499"/>
  </r>
  <r>
    <m/>
    <x v="9"/>
    <x v="9"/>
    <n v="95.624999999997996"/>
  </r>
  <r>
    <m/>
    <x v="9"/>
    <x v="9"/>
    <n v="137.499555390799"/>
  </r>
  <r>
    <m/>
    <x v="9"/>
    <x v="9"/>
    <n v="44.444444444446397"/>
  </r>
  <r>
    <m/>
    <x v="9"/>
    <x v="9"/>
    <n v="151.482796727128"/>
  </r>
  <r>
    <m/>
    <x v="9"/>
    <x v="9"/>
    <n v="151.48279672712999"/>
  </r>
  <r>
    <m/>
    <x v="9"/>
    <x v="9"/>
    <n v="100.125000000002"/>
  </r>
  <r>
    <m/>
    <x v="9"/>
    <x v="9"/>
    <n v="209.94444444452299"/>
  </r>
  <r>
    <m/>
    <x v="9"/>
    <x v="9"/>
    <n v="27.020833333333002"/>
  </r>
  <r>
    <m/>
    <x v="9"/>
    <x v="9"/>
    <n v="210.152777777778"/>
  </r>
  <r>
    <m/>
    <x v="9"/>
    <x v="9"/>
    <n v="32.999999999994102"/>
  </r>
  <r>
    <m/>
    <x v="10"/>
    <x v="10"/>
    <n v="94.219726562498906"/>
  </r>
  <r>
    <m/>
    <x v="10"/>
    <x v="10"/>
    <n v="146.34916478795401"/>
  </r>
  <r>
    <m/>
    <x v="11"/>
    <x v="11"/>
    <n v="1643.9123503923499"/>
  </r>
  <r>
    <m/>
    <x v="11"/>
    <x v="11"/>
    <n v="178.499999999995"/>
  </r>
  <r>
    <m/>
    <x v="11"/>
    <x v="11"/>
    <n v="1555.2850380418099"/>
  </r>
  <r>
    <m/>
    <x v="11"/>
    <x v="11"/>
    <n v="317.45920138888698"/>
  </r>
  <r>
    <m/>
    <x v="11"/>
    <x v="11"/>
    <n v="581.92925471166302"/>
  </r>
  <r>
    <m/>
    <x v="11"/>
    <x v="11"/>
    <n v="383.71025661102101"/>
  </r>
  <r>
    <m/>
    <x v="11"/>
    <x v="11"/>
    <n v="37.856169326988201"/>
  </r>
  <r>
    <m/>
    <x v="11"/>
    <x v="11"/>
    <n v="132.197916666667"/>
  </r>
  <r>
    <m/>
    <x v="11"/>
    <x v="11"/>
    <n v="304.30081214176198"/>
  </r>
  <r>
    <m/>
    <x v="11"/>
    <x v="11"/>
    <n v="189.20052083333599"/>
  </r>
  <r>
    <m/>
    <x v="11"/>
    <x v="11"/>
    <n v="145.84335819479301"/>
  </r>
  <r>
    <m/>
    <x v="11"/>
    <x v="11"/>
    <n v="526.67778597425195"/>
  </r>
  <r>
    <m/>
    <x v="11"/>
    <x v="11"/>
    <n v="238.29004244393499"/>
  </r>
  <r>
    <m/>
    <x v="11"/>
    <x v="11"/>
    <n v="194.49999999999901"/>
  </r>
  <r>
    <m/>
    <x v="12"/>
    <x v="12"/>
    <n v="206.55946180555401"/>
  </r>
  <r>
    <m/>
    <x v="12"/>
    <x v="12"/>
    <n v="204.26692708332899"/>
  </r>
  <r>
    <m/>
    <x v="12"/>
    <x v="12"/>
    <n v="1520.0542534722199"/>
  </r>
  <r>
    <m/>
    <x v="12"/>
    <x v="12"/>
    <n v="208.29861111111299"/>
  </r>
  <r>
    <m/>
    <x v="12"/>
    <x v="12"/>
    <n v="16.145833333333002"/>
  </r>
  <r>
    <m/>
    <x v="12"/>
    <x v="12"/>
    <n v="345.41666666665998"/>
  </r>
  <r>
    <m/>
    <x v="12"/>
    <x v="12"/>
    <n v="304.79166666665702"/>
  </r>
  <r>
    <m/>
    <x v="12"/>
    <x v="12"/>
    <n v="80.830103152895205"/>
  </r>
  <r>
    <m/>
    <x v="12"/>
    <x v="12"/>
    <n v="252.00000000000199"/>
  </r>
  <r>
    <m/>
    <x v="12"/>
    <x v="12"/>
    <n v="78.374999999999702"/>
  </r>
  <r>
    <m/>
    <x v="12"/>
    <x v="12"/>
    <n v="73.625000000001194"/>
  </r>
  <r>
    <m/>
    <x v="12"/>
    <x v="12"/>
    <n v="152.00000000000099"/>
  </r>
  <r>
    <m/>
    <x v="13"/>
    <x v="13"/>
    <n v="353.48660486131502"/>
  </r>
  <r>
    <m/>
    <x v="13"/>
    <x v="13"/>
    <n v="220.82986111106601"/>
  </r>
  <r>
    <m/>
    <x v="13"/>
    <x v="13"/>
    <n v="46.2222222222751"/>
  </r>
  <r>
    <m/>
    <x v="13"/>
    <x v="13"/>
    <n v="259.333519524552"/>
  </r>
  <r>
    <m/>
    <x v="13"/>
    <x v="13"/>
    <n v="58.470486111114802"/>
  </r>
  <r>
    <m/>
    <x v="13"/>
    <x v="13"/>
    <n v="58.7222222222235"/>
  </r>
  <r>
    <m/>
    <x v="13"/>
    <x v="13"/>
    <n v="60.531250000007397"/>
  </r>
  <r>
    <m/>
    <x v="13"/>
    <x v="13"/>
    <n v="123.473958333326"/>
  </r>
  <r>
    <m/>
    <x v="13"/>
    <x v="13"/>
    <n v="91.622395833335204"/>
  </r>
  <r>
    <m/>
    <x v="13"/>
    <x v="13"/>
    <n v="91.219911333729698"/>
  </r>
  <r>
    <m/>
    <x v="13"/>
    <x v="13"/>
    <n v="263.05961566382302"/>
  </r>
  <r>
    <m/>
    <x v="13"/>
    <x v="13"/>
    <n v="56.367187499998899"/>
  </r>
  <r>
    <m/>
    <x v="13"/>
    <x v="13"/>
    <n v="119.15769283292801"/>
  </r>
  <r>
    <m/>
    <x v="13"/>
    <x v="13"/>
    <n v="248.95260116649101"/>
  </r>
  <r>
    <m/>
    <x v="13"/>
    <x v="13"/>
    <n v="57.817708333332"/>
  </r>
  <r>
    <m/>
    <x v="13"/>
    <x v="13"/>
    <n v="31.0104446729075"/>
  </r>
  <r>
    <m/>
    <x v="13"/>
    <x v="13"/>
    <n v="208.00520833332001"/>
  </r>
  <r>
    <m/>
    <x v="13"/>
    <x v="13"/>
    <n v="84.279520606754403"/>
  </r>
  <r>
    <m/>
    <x v="13"/>
    <x v="13"/>
    <n v="38.896629580551298"/>
  </r>
  <r>
    <m/>
    <x v="13"/>
    <x v="13"/>
    <n v="25.683593749999499"/>
  </r>
  <r>
    <m/>
    <x v="13"/>
    <x v="13"/>
    <n v="491.48629719834901"/>
  </r>
  <r>
    <m/>
    <x v="13"/>
    <x v="13"/>
    <n v="194.05801265139499"/>
  </r>
  <r>
    <m/>
    <x v="13"/>
    <x v="13"/>
    <n v="49.989583333320098"/>
  </r>
  <r>
    <m/>
    <x v="13"/>
    <x v="13"/>
    <n v="408.269224400415"/>
  </r>
  <r>
    <m/>
    <x v="13"/>
    <x v="13"/>
    <n v="341.723107326768"/>
  </r>
  <r>
    <m/>
    <x v="13"/>
    <x v="13"/>
    <n v="370.52001437282701"/>
  </r>
  <r>
    <m/>
    <x v="13"/>
    <x v="13"/>
    <n v="53.319663365740901"/>
  </r>
  <r>
    <m/>
    <x v="13"/>
    <x v="13"/>
    <n v="117.04166666667101"/>
  </r>
  <r>
    <m/>
    <x v="13"/>
    <x v="13"/>
    <n v="45.713521881489001"/>
  </r>
  <r>
    <m/>
    <x v="13"/>
    <x v="13"/>
    <n v="995.33038590912997"/>
  </r>
  <r>
    <m/>
    <x v="13"/>
    <x v="13"/>
    <n v="84.728134786854696"/>
  </r>
  <r>
    <m/>
    <x v="13"/>
    <x v="13"/>
    <n v="78.560763888875101"/>
  </r>
  <r>
    <m/>
    <x v="13"/>
    <x v="13"/>
    <n v="38.874999999998799"/>
  </r>
  <r>
    <m/>
    <x v="13"/>
    <x v="13"/>
    <n v="19.250000000000298"/>
  </r>
  <r>
    <m/>
    <x v="13"/>
    <x v="13"/>
    <n v="78.560763888873595"/>
  </r>
  <r>
    <m/>
    <x v="13"/>
    <x v="13"/>
    <n v="19.249999999996"/>
  </r>
  <r>
    <m/>
    <x v="13"/>
    <x v="13"/>
    <n v="38.875000000004498"/>
  </r>
  <r>
    <m/>
    <x v="13"/>
    <x v="13"/>
    <n v="241.94222029202601"/>
  </r>
  <r>
    <m/>
    <x v="13"/>
    <x v="13"/>
    <n v="52.443014012832698"/>
  </r>
  <r>
    <m/>
    <x v="13"/>
    <x v="13"/>
    <n v="586.408538303662"/>
  </r>
  <r>
    <m/>
    <x v="13"/>
    <x v="13"/>
    <n v="685.73192682791102"/>
  </r>
  <r>
    <m/>
    <x v="13"/>
    <x v="13"/>
    <n v="300.85936577863401"/>
  </r>
  <r>
    <m/>
    <x v="13"/>
    <x v="13"/>
    <n v="313.85767081490297"/>
  </r>
  <r>
    <m/>
    <x v="13"/>
    <x v="13"/>
    <n v="42.0919066921861"/>
  </r>
  <r>
    <m/>
    <x v="13"/>
    <x v="13"/>
    <n v="30.796543953590501"/>
  </r>
  <r>
    <m/>
    <x v="14"/>
    <x v="14"/>
    <n v="31.363364303332901"/>
  </r>
  <r>
    <m/>
    <x v="14"/>
    <x v="14"/>
    <n v="10.2240371387638"/>
  </r>
  <r>
    <m/>
    <x v="14"/>
    <x v="14"/>
    <n v="19.515536026702598"/>
  </r>
  <r>
    <m/>
    <x v="14"/>
    <x v="14"/>
    <n v="313.62147600487901"/>
  </r>
  <r>
    <m/>
    <x v="14"/>
    <x v="14"/>
    <n v="93.802440286663597"/>
  </r>
  <r>
    <m/>
    <x v="14"/>
    <x v="14"/>
    <n v="284.61859773931002"/>
  </r>
  <r>
    <m/>
    <x v="14"/>
    <x v="14"/>
    <n v="80.437651115027705"/>
  </r>
  <r>
    <m/>
    <x v="14"/>
    <x v="14"/>
    <n v="64.978869055210197"/>
  </r>
  <r>
    <m/>
    <x v="14"/>
    <x v="14"/>
    <n v="80.343145750489398"/>
  </r>
  <r>
    <m/>
    <x v="14"/>
    <x v="14"/>
    <n v="866.428385439924"/>
  </r>
  <r>
    <m/>
    <x v="14"/>
    <x v="14"/>
    <n v="122.345034184344"/>
  </r>
  <r>
    <m/>
    <x v="14"/>
    <x v="14"/>
    <n v="86.944444444439199"/>
  </r>
  <r>
    <m/>
    <x v="14"/>
    <x v="14"/>
    <n v="93.423611111110105"/>
  </r>
  <r>
    <m/>
    <x v="14"/>
    <x v="14"/>
    <n v="85.737948603873306"/>
  </r>
  <r>
    <m/>
    <x v="14"/>
    <x v="14"/>
    <n v="72.140222556384401"/>
  </r>
  <r>
    <m/>
    <x v="14"/>
    <x v="14"/>
    <n v="38.929017795066798"/>
  </r>
  <r>
    <m/>
    <x v="14"/>
    <x v="14"/>
    <n v="71.014035712206393"/>
  </r>
  <r>
    <m/>
    <x v="14"/>
    <x v="14"/>
    <n v="49.450905904961097"/>
  </r>
  <r>
    <m/>
    <x v="14"/>
    <x v="14"/>
    <n v="288.91974069759999"/>
  </r>
  <r>
    <m/>
    <x v="14"/>
    <x v="14"/>
    <n v="155.31027786866599"/>
  </r>
  <r>
    <m/>
    <x v="14"/>
    <x v="14"/>
    <n v="256.37607553875199"/>
  </r>
  <r>
    <m/>
    <x v="14"/>
    <x v="14"/>
    <n v="102.324675002188"/>
  </r>
  <r>
    <m/>
    <x v="14"/>
    <x v="14"/>
    <n v="60.152314358817399"/>
  </r>
  <r>
    <m/>
    <x v="14"/>
    <x v="14"/>
    <n v="80.550231590475406"/>
  </r>
  <r>
    <m/>
    <x v="14"/>
    <x v="14"/>
    <n v="71.884893355794901"/>
  </r>
  <r>
    <m/>
    <x v="14"/>
    <x v="14"/>
    <n v="141.332022877507"/>
  </r>
  <r>
    <m/>
    <x v="14"/>
    <x v="14"/>
    <n v="119.81249999996101"/>
  </r>
  <r>
    <m/>
    <x v="14"/>
    <x v="14"/>
    <n v="135.62229413091899"/>
  </r>
  <r>
    <m/>
    <x v="14"/>
    <x v="14"/>
    <n v="122.992870944007"/>
  </r>
  <r>
    <m/>
    <x v="14"/>
    <x v="14"/>
    <n v="128.446180555572"/>
  </r>
  <r>
    <m/>
    <x v="14"/>
    <x v="14"/>
    <n v="268.54861111110398"/>
  </r>
  <r>
    <m/>
    <x v="14"/>
    <x v="14"/>
    <n v="314.73848254125198"/>
  </r>
  <r>
    <m/>
    <x v="14"/>
    <x v="14"/>
    <n v="215.48423941361301"/>
  </r>
  <r>
    <m/>
    <x v="14"/>
    <x v="14"/>
    <n v="64.970593995344402"/>
  </r>
  <r>
    <m/>
    <x v="15"/>
    <x v="15"/>
    <n v="413.186223094382"/>
  </r>
  <r>
    <m/>
    <x v="15"/>
    <x v="15"/>
    <n v="461.60937500000301"/>
  </r>
  <r>
    <m/>
    <x v="16"/>
    <x v="16"/>
    <n v="283.384259433522"/>
  </r>
  <r>
    <m/>
    <x v="17"/>
    <x v="17"/>
    <n v="146.66753265580701"/>
  </r>
  <r>
    <m/>
    <x v="17"/>
    <x v="17"/>
    <n v="146.559421351395"/>
  </r>
  <r>
    <m/>
    <x v="17"/>
    <x v="17"/>
    <n v="151.48279672712701"/>
  </r>
  <r>
    <m/>
    <x v="17"/>
    <x v="17"/>
    <n v="54.499999999999801"/>
  </r>
  <r>
    <m/>
    <x v="17"/>
    <x v="17"/>
    <n v="151.482796727129"/>
  </r>
  <r>
    <m/>
    <x v="17"/>
    <x v="17"/>
    <n v="99.166666666666998"/>
  </r>
  <r>
    <m/>
    <x v="17"/>
    <x v="17"/>
    <n v="953.32784955087504"/>
  </r>
  <r>
    <m/>
    <x v="17"/>
    <x v="17"/>
    <n v="23.833333333335101"/>
  </r>
  <r>
    <m/>
    <x v="17"/>
    <x v="17"/>
    <n v="22.749999999998899"/>
  </r>
  <r>
    <m/>
    <x v="17"/>
    <x v="17"/>
    <n v="218.30931186908001"/>
  </r>
  <r>
    <m/>
    <x v="17"/>
    <x v="17"/>
    <n v="151.48279672712599"/>
  </r>
  <r>
    <m/>
    <x v="17"/>
    <x v="17"/>
    <n v="190.97222489509701"/>
  </r>
  <r>
    <m/>
    <x v="17"/>
    <x v="17"/>
    <n v="55.200720826020003"/>
  </r>
  <r>
    <m/>
    <x v="17"/>
    <x v="17"/>
    <n v="366.79364827288703"/>
  </r>
  <r>
    <m/>
    <x v="18"/>
    <x v="18"/>
    <n v="586.56693237677905"/>
  </r>
  <r>
    <m/>
    <x v="18"/>
    <x v="18"/>
    <n v="1786.3541666666699"/>
  </r>
  <r>
    <m/>
    <x v="18"/>
    <x v="18"/>
    <n v="588.69791666666504"/>
  </r>
  <r>
    <m/>
    <x v="18"/>
    <x v="18"/>
    <n v="3148.7465113051398"/>
  </r>
  <r>
    <m/>
    <x v="18"/>
    <x v="18"/>
    <n v="55.082221181851601"/>
  </r>
  <r>
    <m/>
    <x v="18"/>
    <x v="18"/>
    <n v="149.37553511869001"/>
  </r>
  <r>
    <m/>
    <x v="18"/>
    <x v="18"/>
    <n v="466.680555555551"/>
  </r>
  <r>
    <m/>
    <x v="18"/>
    <x v="18"/>
    <n v="68.249999999998494"/>
  </r>
  <r>
    <m/>
    <x v="18"/>
    <x v="18"/>
    <n v="61.250000000003602"/>
  </r>
  <r>
    <m/>
    <x v="18"/>
    <x v="18"/>
    <n v="74.250000000004206"/>
  </r>
  <r>
    <m/>
    <x v="18"/>
    <x v="18"/>
    <n v="74.250000000008001"/>
  </r>
  <r>
    <m/>
    <x v="18"/>
    <x v="18"/>
    <n v="498.55471722467098"/>
  </r>
  <r>
    <m/>
    <x v="18"/>
    <x v="18"/>
    <n v="118.51572077064201"/>
  </r>
  <r>
    <m/>
    <x v="18"/>
    <x v="18"/>
    <n v="118.51572077064201"/>
  </r>
  <r>
    <m/>
    <x v="18"/>
    <x v="18"/>
    <n v="101.81250000000399"/>
  </r>
  <r>
    <m/>
    <x v="18"/>
    <x v="18"/>
    <n v="168.11653645832601"/>
  </r>
  <r>
    <m/>
    <x v="19"/>
    <x v="19"/>
    <n v="19.250000000000899"/>
  </r>
  <r>
    <m/>
    <x v="19"/>
    <x v="19"/>
    <n v="19.249999999998501"/>
  </r>
  <r>
    <m/>
    <x v="19"/>
    <x v="19"/>
    <n v="371.99999999999199"/>
  </r>
  <r>
    <m/>
    <x v="19"/>
    <x v="19"/>
    <n v="21.312499999999599"/>
  </r>
  <r>
    <m/>
    <x v="19"/>
    <x v="19"/>
    <n v="15.125"/>
  </r>
  <r>
    <m/>
    <x v="19"/>
    <x v="19"/>
    <n v="20.249999999997801"/>
  </r>
  <r>
    <m/>
    <x v="19"/>
    <x v="19"/>
    <n v="19.375345486824202"/>
  </r>
  <r>
    <m/>
    <x v="19"/>
    <x v="19"/>
    <n v="21.3125000000013"/>
  </r>
  <r>
    <m/>
    <x v="19"/>
    <x v="19"/>
    <n v="97.093749999998494"/>
  </r>
  <r>
    <m/>
    <x v="20"/>
    <x v="20"/>
    <n v="94.806255800564102"/>
  </r>
  <r>
    <m/>
    <x v="20"/>
    <x v="20"/>
    <n v="295.25077698176102"/>
  </r>
  <r>
    <m/>
    <x v="20"/>
    <x v="20"/>
    <n v="168.74365293465101"/>
  </r>
  <r>
    <m/>
    <x v="20"/>
    <x v="20"/>
    <n v="136.950077644586"/>
  </r>
  <r>
    <m/>
    <x v="20"/>
    <x v="20"/>
    <n v="50.750000000004597"/>
  </r>
  <r>
    <m/>
    <x v="20"/>
    <x v="20"/>
    <n v="153.18754699098201"/>
  </r>
  <r>
    <m/>
    <x v="20"/>
    <x v="20"/>
    <n v="651.84272176692195"/>
  </r>
  <r>
    <m/>
    <x v="21"/>
    <x v="21"/>
    <n v="550.38888888889301"/>
  </r>
  <r>
    <m/>
    <x v="21"/>
    <x v="21"/>
    <n v="126.33333333333501"/>
  </r>
  <r>
    <m/>
    <x v="21"/>
    <x v="21"/>
    <n v="515.01762051822004"/>
  </r>
  <r>
    <m/>
    <x v="21"/>
    <x v="21"/>
    <n v="69.749999999997499"/>
  </r>
  <r>
    <m/>
    <x v="21"/>
    <x v="21"/>
    <n v="98.999999999997002"/>
  </r>
  <r>
    <m/>
    <x v="21"/>
    <x v="21"/>
    <n v="1084.6901093878901"/>
  </r>
  <r>
    <m/>
    <x v="21"/>
    <x v="21"/>
    <n v="43.353478524603197"/>
  </r>
  <r>
    <m/>
    <x v="21"/>
    <x v="21"/>
    <n v="66.625188447362802"/>
  </r>
  <r>
    <m/>
    <x v="21"/>
    <x v="21"/>
    <n v="55.249999999998998"/>
  </r>
  <r>
    <m/>
    <x v="21"/>
    <x v="21"/>
    <n v="28.466315213144799"/>
  </r>
  <r>
    <m/>
    <x v="21"/>
    <x v="21"/>
    <n v="53.1046006944472"/>
  </r>
  <r>
    <m/>
    <x v="21"/>
    <x v="21"/>
    <n v="27.4151232697739"/>
  </r>
  <r>
    <m/>
    <x v="21"/>
    <x v="21"/>
    <n v="66.624999999998906"/>
  </r>
  <r>
    <m/>
    <x v="21"/>
    <x v="21"/>
    <n v="15.125000000000201"/>
  </r>
  <r>
    <m/>
    <x v="21"/>
    <x v="21"/>
    <n v="55.250000000000902"/>
  </r>
  <r>
    <m/>
    <x v="21"/>
    <x v="21"/>
    <n v="41.047781374246"/>
  </r>
  <r>
    <m/>
    <x v="21"/>
    <x v="21"/>
    <n v="30.7074340311101"/>
  </r>
  <r>
    <m/>
    <x v="21"/>
    <x v="21"/>
    <n v="64.229166666670196"/>
  </r>
  <r>
    <m/>
    <x v="21"/>
    <x v="21"/>
    <n v="12.0692430279465"/>
  </r>
  <r>
    <m/>
    <x v="21"/>
    <x v="21"/>
    <n v="27.415123269721601"/>
  </r>
  <r>
    <m/>
    <x v="21"/>
    <x v="21"/>
    <n v="74.621478175871502"/>
  </r>
  <r>
    <m/>
    <x v="21"/>
    <x v="21"/>
    <n v="11.987594699386801"/>
  </r>
  <r>
    <m/>
    <x v="21"/>
    <x v="21"/>
    <n v="25.186133668706098"/>
  </r>
  <r>
    <m/>
    <x v="21"/>
    <x v="21"/>
    <n v="460.93749999998403"/>
  </r>
  <r>
    <m/>
    <x v="21"/>
    <x v="21"/>
    <n v="815.45138888890597"/>
  </r>
  <r>
    <m/>
    <x v="21"/>
    <x v="21"/>
    <n v="478.90624999994702"/>
  </r>
  <r>
    <m/>
    <x v="21"/>
    <x v="21"/>
    <n v="154.407738070249"/>
  </r>
  <r>
    <m/>
    <x v="21"/>
    <x v="21"/>
    <n v="41.6874999999986"/>
  </r>
  <r>
    <m/>
    <x v="21"/>
    <x v="21"/>
    <n v="46.660164081832001"/>
  </r>
  <r>
    <m/>
    <x v="21"/>
    <x v="21"/>
    <n v="19.336412008041599"/>
  </r>
  <r>
    <m/>
    <x v="21"/>
    <x v="21"/>
    <n v="28.437155706922798"/>
  </r>
  <r>
    <m/>
    <x v="21"/>
    <x v="21"/>
    <n v="5.4066589448598599"/>
  </r>
  <r>
    <m/>
    <x v="21"/>
    <x v="21"/>
    <n v="261.38286627867302"/>
  </r>
  <r>
    <m/>
    <x v="21"/>
    <x v="21"/>
    <n v="335.28206427687502"/>
  </r>
  <r>
    <m/>
    <x v="21"/>
    <x v="21"/>
    <n v="862.75512720857705"/>
  </r>
  <r>
    <m/>
    <x v="21"/>
    <x v="21"/>
    <n v="696.293449608174"/>
  </r>
  <r>
    <m/>
    <x v="21"/>
    <x v="21"/>
    <n v="107.82942922957101"/>
  </r>
  <r>
    <m/>
    <x v="21"/>
    <x v="21"/>
    <n v="591.97561452133903"/>
  </r>
  <r>
    <m/>
    <x v="21"/>
    <x v="21"/>
    <n v="6317.2708333333403"/>
  </r>
  <r>
    <m/>
    <x v="21"/>
    <x v="21"/>
    <n v="655.56249999998795"/>
  </r>
  <r>
    <m/>
    <x v="21"/>
    <x v="21"/>
    <n v="684.97916666666504"/>
  </r>
  <r>
    <m/>
    <x v="21"/>
    <x v="21"/>
    <n v="569.43750000000296"/>
  </r>
  <r>
    <m/>
    <x v="21"/>
    <x v="21"/>
    <n v="1019.75"/>
  </r>
  <r>
    <m/>
    <x v="21"/>
    <x v="21"/>
    <n v="452.33250439991701"/>
  </r>
  <r>
    <m/>
    <x v="21"/>
    <x v="21"/>
    <n v="153.04028940221801"/>
  </r>
  <r>
    <m/>
    <x v="21"/>
    <x v="21"/>
    <n v="65.6348182577523"/>
  </r>
  <r>
    <m/>
    <x v="21"/>
    <x v="21"/>
    <n v="409.43748676383399"/>
  </r>
  <r>
    <m/>
    <x v="21"/>
    <x v="21"/>
    <n v="150.15349193360899"/>
  </r>
  <r>
    <m/>
    <x v="21"/>
    <x v="21"/>
    <n v="358.33798892339098"/>
  </r>
  <r>
    <m/>
    <x v="21"/>
    <x v="21"/>
    <n v="186.19374741668901"/>
  </r>
  <r>
    <m/>
    <x v="21"/>
    <x v="21"/>
    <n v="26.395810521583599"/>
  </r>
  <r>
    <m/>
    <x v="21"/>
    <x v="21"/>
    <n v="23.387900707463199"/>
  </r>
  <r>
    <m/>
    <x v="21"/>
    <x v="21"/>
    <n v="569.95295120885805"/>
  </r>
  <r>
    <m/>
    <x v="21"/>
    <x v="21"/>
    <n v="214.34314575051599"/>
  </r>
  <r>
    <m/>
    <x v="21"/>
    <x v="21"/>
    <n v="133.875"/>
  </r>
  <r>
    <m/>
    <x v="21"/>
    <x v="21"/>
    <n v="685.875000000005"/>
  </r>
  <r>
    <m/>
    <x v="21"/>
    <x v="21"/>
    <n v="114.70742244580801"/>
  </r>
  <r>
    <m/>
    <x v="21"/>
    <x v="21"/>
    <n v="430.82022009476202"/>
  </r>
  <r>
    <m/>
    <x v="21"/>
    <x v="21"/>
    <n v="209.717741945884"/>
  </r>
  <r>
    <m/>
    <x v="21"/>
    <x v="21"/>
    <n v="1550.1572580537299"/>
  </r>
  <r>
    <m/>
    <x v="21"/>
    <x v="21"/>
    <n v="1511.25000000001"/>
  </r>
  <r>
    <m/>
    <x v="21"/>
    <x v="21"/>
    <n v="280.89806638713998"/>
  </r>
  <r>
    <m/>
    <x v="21"/>
    <x v="21"/>
    <n v="23.584689670141401"/>
  </r>
  <r>
    <m/>
    <x v="21"/>
    <x v="21"/>
    <n v="1058.99999999993"/>
  </r>
  <r>
    <m/>
    <x v="21"/>
    <x v="21"/>
    <n v="1073.22462714361"/>
  </r>
  <r>
    <m/>
    <x v="21"/>
    <x v="21"/>
    <n v="1239.53227823307"/>
  </r>
  <r>
    <m/>
    <x v="21"/>
    <x v="21"/>
    <n v="1622.9401881711599"/>
  </r>
  <r>
    <m/>
    <x v="21"/>
    <x v="21"/>
    <n v="23.480971711423301"/>
  </r>
  <r>
    <m/>
    <x v="22"/>
    <x v="22"/>
    <n v="49.549515671028097"/>
  </r>
  <r>
    <m/>
    <x v="22"/>
    <x v="22"/>
    <n v="49.325520833331602"/>
  </r>
  <r>
    <m/>
    <x v="22"/>
    <x v="22"/>
    <n v="7.8021054314437501"/>
  </r>
  <r>
    <m/>
    <x v="22"/>
    <x v="22"/>
    <n v="19.125000000002501"/>
  </r>
  <r>
    <m/>
    <x v="22"/>
    <x v="22"/>
    <n v="28.4375000000041"/>
  </r>
  <r>
    <m/>
    <x v="22"/>
    <x v="22"/>
    <n v="167.76385625609001"/>
  </r>
  <r>
    <m/>
    <x v="22"/>
    <x v="22"/>
    <n v="158.73039683120601"/>
  </r>
  <r>
    <m/>
    <x v="22"/>
    <x v="22"/>
    <n v="224.17062492226901"/>
  </r>
  <r>
    <m/>
    <x v="22"/>
    <x v="22"/>
    <n v="357.93214530068201"/>
  </r>
  <r>
    <m/>
    <x v="22"/>
    <x v="22"/>
    <n v="642.05745794582799"/>
  </r>
  <r>
    <m/>
    <x v="22"/>
    <x v="22"/>
    <n v="141.75000000000301"/>
  </r>
  <r>
    <m/>
    <x v="22"/>
    <x v="22"/>
    <n v="200.516958840077"/>
  </r>
  <r>
    <m/>
    <x v="22"/>
    <x v="22"/>
    <n v="293.73304115992102"/>
  </r>
  <r>
    <m/>
    <x v="22"/>
    <x v="22"/>
    <n v="193.75"/>
  </r>
  <r>
    <m/>
    <x v="22"/>
    <x v="22"/>
    <n v="154.76039675347701"/>
  </r>
  <r>
    <m/>
    <x v="22"/>
    <x v="22"/>
    <n v="186.239603246515"/>
  </r>
  <r>
    <m/>
    <x v="22"/>
    <x v="22"/>
    <n v="180.04770013500101"/>
  </r>
  <r>
    <m/>
    <x v="22"/>
    <x v="22"/>
    <n v="893.09375000003695"/>
  </r>
  <r>
    <m/>
    <x v="22"/>
    <x v="22"/>
    <n v="31.500659565759499"/>
  </r>
  <r>
    <m/>
    <x v="22"/>
    <x v="22"/>
    <n v="69.682291666667197"/>
  </r>
  <r>
    <m/>
    <x v="22"/>
    <x v="22"/>
    <n v="31.5000000000007"/>
  </r>
  <r>
    <m/>
    <x v="22"/>
    <x v="22"/>
    <n v="33.875000000000497"/>
  </r>
  <r>
    <m/>
    <x v="22"/>
    <x v="22"/>
    <n v="105.560420007269"/>
  </r>
  <r>
    <m/>
    <x v="22"/>
    <x v="22"/>
    <n v="91.991777612308894"/>
  </r>
  <r>
    <m/>
    <x v="22"/>
    <x v="22"/>
    <n v="109.475745654466"/>
  </r>
  <r>
    <m/>
    <x v="22"/>
    <x v="22"/>
    <n v="36.526543610962499"/>
  </r>
  <r>
    <m/>
    <x v="22"/>
    <x v="22"/>
    <n v="103.74972971816899"/>
  </r>
  <r>
    <m/>
    <x v="22"/>
    <x v="22"/>
    <n v="97.033671299212301"/>
  </r>
  <r>
    <m/>
    <x v="22"/>
    <x v="22"/>
    <n v="36.872703252285199"/>
  </r>
  <r>
    <m/>
    <x v="22"/>
    <x v="22"/>
    <n v="120.49537569911401"/>
  </r>
  <r>
    <m/>
    <x v="22"/>
    <x v="22"/>
    <n v="54.730664830156499"/>
  </r>
  <r>
    <m/>
    <x v="22"/>
    <x v="22"/>
    <n v="23.040695668768102"/>
  </r>
  <r>
    <m/>
    <x v="22"/>
    <x v="22"/>
    <n v="246.25000000000401"/>
  </r>
  <r>
    <m/>
    <x v="23"/>
    <x v="23"/>
    <n v="12.375000000007701"/>
  </r>
  <r>
    <m/>
    <x v="23"/>
    <x v="23"/>
    <n v="14.0000000000007"/>
  </r>
  <r>
    <m/>
    <x v="23"/>
    <x v="23"/>
    <n v="17.5550929069055"/>
  </r>
  <r>
    <m/>
    <x v="23"/>
    <x v="23"/>
    <n v="12.375"/>
  </r>
  <r>
    <m/>
    <x v="23"/>
    <x v="23"/>
    <n v="205.40686673870499"/>
  </r>
  <r>
    <m/>
    <x v="23"/>
    <x v="23"/>
    <n v="8.4505208333330604"/>
  </r>
  <r>
    <m/>
    <x v="23"/>
    <x v="23"/>
    <n v="12.374999999997399"/>
  </r>
  <r>
    <m/>
    <x v="23"/>
    <x v="23"/>
    <n v="19.312500000001201"/>
  </r>
  <r>
    <m/>
    <x v="23"/>
    <x v="23"/>
    <n v="30.4808434512377"/>
  </r>
  <r>
    <m/>
    <x v="23"/>
    <x v="23"/>
    <n v="18.706962247038401"/>
  </r>
  <r>
    <m/>
    <x v="23"/>
    <x v="23"/>
    <n v="212.74875789524799"/>
  </r>
  <r>
    <m/>
    <x v="23"/>
    <x v="23"/>
    <n v="6.9401041666666501"/>
  </r>
  <r>
    <m/>
    <x v="24"/>
    <x v="24"/>
    <n v="201.658542226994"/>
  </r>
  <r>
    <m/>
    <x v="24"/>
    <x v="24"/>
    <n v="358.66978991041799"/>
  </r>
  <r>
    <m/>
    <x v="24"/>
    <x v="24"/>
    <n v="53.185699543467003"/>
  </r>
  <r>
    <m/>
    <x v="24"/>
    <x v="24"/>
    <n v="212.58523596318699"/>
  </r>
  <r>
    <m/>
    <x v="25"/>
    <x v="25"/>
    <n v="230.65419900431101"/>
  </r>
  <r>
    <m/>
    <x v="25"/>
    <x v="25"/>
    <n v="581.93749999999704"/>
  </r>
  <r>
    <m/>
    <x v="26"/>
    <x v="26"/>
    <n v="890.51300729542697"/>
  </r>
  <r>
    <m/>
    <x v="26"/>
    <x v="26"/>
    <n v="248.06250000000301"/>
  </r>
  <r>
    <m/>
    <x v="26"/>
    <x v="26"/>
    <n v="263.8125"/>
  </r>
  <r>
    <m/>
    <x v="26"/>
    <x v="26"/>
    <n v="478.230634678125"/>
  </r>
  <r>
    <m/>
    <x v="26"/>
    <x v="26"/>
    <n v="95.611175207870204"/>
  </r>
  <r>
    <m/>
    <x v="26"/>
    <x v="26"/>
    <n v="182.24999999998599"/>
  </r>
  <r>
    <m/>
    <x v="26"/>
    <x v="26"/>
    <n v="133.14398229695399"/>
  </r>
  <r>
    <m/>
    <x v="26"/>
    <x v="26"/>
    <n v="160.00000000000099"/>
  </r>
  <r>
    <m/>
    <x v="26"/>
    <x v="26"/>
    <n v="910.499999999995"/>
  </r>
  <r>
    <m/>
    <x v="27"/>
    <x v="27"/>
    <n v="95.041489943491399"/>
  </r>
  <r>
    <m/>
    <x v="27"/>
    <x v="27"/>
    <n v="58.978955006521701"/>
  </r>
  <r>
    <m/>
    <x v="27"/>
    <x v="27"/>
    <n v="58.996617739845"/>
  </r>
  <r>
    <m/>
    <x v="27"/>
    <x v="27"/>
    <n v="55.007736946276999"/>
  </r>
  <r>
    <m/>
    <x v="27"/>
    <x v="27"/>
    <n v="1405.97871739271"/>
  </r>
  <r>
    <m/>
    <x v="27"/>
    <x v="27"/>
    <n v="485.73515210820102"/>
  </r>
  <r>
    <m/>
    <x v="27"/>
    <x v="27"/>
    <n v="13.8274597357434"/>
  </r>
  <r>
    <m/>
    <x v="27"/>
    <x v="27"/>
    <n v="14.4140781565537"/>
  </r>
  <r>
    <m/>
    <x v="27"/>
    <x v="27"/>
    <n v="13.825250808836"/>
  </r>
  <r>
    <m/>
    <x v="27"/>
    <x v="27"/>
    <n v="175.10693758036999"/>
  </r>
  <r>
    <m/>
    <x v="27"/>
    <x v="27"/>
    <n v="256.75032964026502"/>
  </r>
  <r>
    <m/>
    <x v="27"/>
    <x v="27"/>
    <n v="104.570635496718"/>
  </r>
  <r>
    <m/>
    <x v="27"/>
    <x v="27"/>
    <n v="36.886217315622503"/>
  </r>
  <r>
    <m/>
    <x v="27"/>
    <x v="27"/>
    <n v="107.624043866088"/>
  </r>
  <r>
    <m/>
    <x v="27"/>
    <x v="27"/>
    <n v="62.030815320669603"/>
  </r>
  <r>
    <m/>
    <x v="27"/>
    <x v="27"/>
    <n v="152.40837293128001"/>
  </r>
  <r>
    <m/>
    <x v="28"/>
    <x v="28"/>
    <n v="381.52517823560203"/>
  </r>
  <r>
    <m/>
    <x v="28"/>
    <x v="28"/>
    <n v="342.67642627254997"/>
  </r>
  <r>
    <m/>
    <x v="28"/>
    <x v="28"/>
    <n v="139.102211431543"/>
  </r>
  <r>
    <m/>
    <x v="28"/>
    <x v="28"/>
    <n v="426.959473015404"/>
  </r>
  <r>
    <m/>
    <x v="28"/>
    <x v="28"/>
    <n v="47.636899396793297"/>
  </r>
  <r>
    <m/>
    <x v="28"/>
    <x v="28"/>
    <n v="116.741950192332"/>
  </r>
  <r>
    <m/>
    <x v="28"/>
    <x v="28"/>
    <n v="384.97481176233498"/>
  </r>
  <r>
    <m/>
    <x v="28"/>
    <x v="28"/>
    <n v="216.274021157319"/>
  </r>
  <r>
    <m/>
    <x v="28"/>
    <x v="28"/>
    <n v="179.828014504919"/>
  </r>
  <r>
    <m/>
    <x v="28"/>
    <x v="28"/>
    <n v="39.605541359971703"/>
  </r>
  <r>
    <m/>
    <x v="28"/>
    <x v="28"/>
    <n v="389.90709157407201"/>
  </r>
  <r>
    <m/>
    <x v="28"/>
    <x v="28"/>
    <n v="122.63771164661701"/>
  </r>
  <r>
    <m/>
    <x v="28"/>
    <x v="28"/>
    <n v="180.92440144640301"/>
  </r>
  <r>
    <m/>
    <x v="28"/>
    <x v="28"/>
    <n v="225.23662730217799"/>
  </r>
  <r>
    <m/>
    <x v="28"/>
    <x v="28"/>
    <n v="1109.91997291648"/>
  </r>
  <r>
    <m/>
    <x v="28"/>
    <x v="28"/>
    <n v="14.7245492856295"/>
  </r>
  <r>
    <m/>
    <x v="28"/>
    <x v="28"/>
    <n v="148.802494368645"/>
  </r>
  <r>
    <m/>
    <x v="28"/>
    <x v="28"/>
    <n v="62.784187880873702"/>
  </r>
  <r>
    <m/>
    <x v="29"/>
    <x v="29"/>
    <n v="58.8433284003343"/>
  </r>
  <r>
    <m/>
    <x v="29"/>
    <x v="29"/>
    <n v="11.623405967707701"/>
  </r>
  <r>
    <m/>
    <x v="29"/>
    <x v="29"/>
    <n v="3586.6158183328598"/>
  </r>
  <r>
    <m/>
    <x v="29"/>
    <x v="29"/>
    <n v="105.767361111179"/>
  </r>
  <r>
    <m/>
    <x v="29"/>
    <x v="29"/>
    <n v="172.23354286848601"/>
  </r>
  <r>
    <m/>
    <x v="29"/>
    <x v="29"/>
    <n v="168.046476022023"/>
  </r>
  <r>
    <m/>
    <x v="29"/>
    <x v="29"/>
    <n v="209.45721266232701"/>
  </r>
  <r>
    <m/>
    <x v="29"/>
    <x v="29"/>
    <n v="68.165183170779201"/>
  </r>
  <r>
    <m/>
    <x v="29"/>
    <x v="29"/>
    <n v="149.02733935735"/>
  </r>
  <r>
    <m/>
    <x v="29"/>
    <x v="29"/>
    <n v="78.767702706530997"/>
  </r>
  <r>
    <m/>
    <x v="30"/>
    <x v="29"/>
    <n v="3209.4698079586401"/>
  </r>
  <r>
    <m/>
    <x v="30"/>
    <x v="29"/>
    <n v="213.29857990089599"/>
  </r>
  <r>
    <m/>
    <x v="30"/>
    <x v="29"/>
    <n v="34.057142532273197"/>
  </r>
  <r>
    <m/>
    <x v="30"/>
    <x v="29"/>
    <n v="110.95709394629399"/>
  </r>
  <r>
    <m/>
    <x v="30"/>
    <x v="29"/>
    <n v="117.041015625003"/>
  </r>
  <r>
    <m/>
    <x v="30"/>
    <x v="29"/>
    <n v="190.25781250004599"/>
  </r>
  <r>
    <m/>
    <x v="30"/>
    <x v="29"/>
    <n v="111.65705258535"/>
  </r>
  <r>
    <m/>
    <x v="31"/>
    <x v="30"/>
    <n v="99.750000000002501"/>
  </r>
  <r>
    <m/>
    <x v="32"/>
    <x v="31"/>
    <n v="153.81297180553901"/>
  </r>
  <r>
    <m/>
    <x v="32"/>
    <x v="31"/>
    <n v="287.59731944463903"/>
  </r>
  <r>
    <m/>
    <x v="32"/>
    <x v="31"/>
    <n v="554.57031250001"/>
  </r>
  <r>
    <m/>
    <x v="32"/>
    <x v="31"/>
    <n v="242.99559180571001"/>
  </r>
  <r>
    <m/>
    <x v="32"/>
    <x v="31"/>
    <n v="150.83333333332999"/>
  </r>
  <r>
    <m/>
    <x v="32"/>
    <x v="31"/>
    <n v="147.06249999999901"/>
  </r>
  <r>
    <m/>
    <x v="32"/>
    <x v="31"/>
    <n v="134.49305555555301"/>
  </r>
  <r>
    <m/>
    <x v="32"/>
    <x v="31"/>
    <n v="90.404067908545997"/>
  </r>
  <r>
    <m/>
    <x v="32"/>
    <x v="31"/>
    <n v="46.660164081830402"/>
  </r>
  <r>
    <m/>
    <x v="32"/>
    <x v="31"/>
    <n v="138.999565972223"/>
  </r>
  <r>
    <m/>
    <x v="32"/>
    <x v="31"/>
    <n v="70.129213306737199"/>
  </r>
  <r>
    <m/>
    <x v="32"/>
    <x v="31"/>
    <n v="104.66967659198799"/>
  </r>
  <r>
    <m/>
    <x v="32"/>
    <x v="31"/>
    <n v="683.51287147496998"/>
  </r>
  <r>
    <m/>
    <x v="32"/>
    <x v="31"/>
    <n v="163.44054326121599"/>
  </r>
  <r>
    <m/>
    <x v="32"/>
    <x v="31"/>
    <n v="161.66429600249299"/>
  </r>
  <r>
    <m/>
    <x v="32"/>
    <x v="31"/>
    <n v="215.05729617996201"/>
  </r>
  <r>
    <m/>
    <x v="32"/>
    <x v="31"/>
    <n v="233.96100733402699"/>
  </r>
  <r>
    <m/>
    <x v="32"/>
    <x v="31"/>
    <n v="104.436437677339"/>
  </r>
  <r>
    <m/>
    <x v="33"/>
    <x v="32"/>
    <n v="135.22483578034499"/>
  </r>
  <r>
    <m/>
    <x v="33"/>
    <x v="32"/>
    <n v="756.34541308315704"/>
  </r>
  <r>
    <m/>
    <x v="34"/>
    <x v="33"/>
    <n v="44.891601562499403"/>
  </r>
  <r>
    <m/>
    <x v="34"/>
    <x v="33"/>
    <n v="195.70204574182401"/>
  </r>
  <r>
    <m/>
    <x v="35"/>
    <x v="34"/>
    <n v="101.926238659194"/>
  </r>
  <r>
    <m/>
    <x v="35"/>
    <x v="34"/>
    <n v="402.97099375169802"/>
  </r>
  <r>
    <m/>
    <x v="35"/>
    <x v="34"/>
    <n v="114.03057807891901"/>
  </r>
  <r>
    <m/>
    <x v="35"/>
    <x v="34"/>
    <n v="42.1026537408626"/>
  </r>
  <r>
    <m/>
    <x v="35"/>
    <x v="34"/>
    <n v="82.627137085711894"/>
  </r>
  <r>
    <m/>
    <x v="35"/>
    <x v="34"/>
    <n v="125.266927083338"/>
  </r>
  <r>
    <m/>
    <x v="35"/>
    <x v="34"/>
    <n v="169"/>
  </r>
  <r>
    <m/>
    <x v="35"/>
    <x v="34"/>
    <n v="179.44140624999599"/>
  </r>
  <r>
    <m/>
    <x v="35"/>
    <x v="34"/>
    <n v="168.99999999999801"/>
  </r>
  <r>
    <m/>
    <x v="35"/>
    <x v="34"/>
    <n v="157.30013020833499"/>
  </r>
  <r>
    <m/>
    <x v="35"/>
    <x v="34"/>
    <n v="123.49999999999901"/>
  </r>
  <r>
    <m/>
    <x v="35"/>
    <x v="34"/>
    <n v="203.99934832204499"/>
  </r>
  <r>
    <m/>
    <x v="36"/>
    <x v="35"/>
    <n v="490.11545138886999"/>
  </r>
  <r>
    <m/>
    <x v="36"/>
    <x v="35"/>
    <n v="528.35440094544697"/>
  </r>
  <r>
    <m/>
    <x v="36"/>
    <x v="35"/>
    <n v="84.259548611115903"/>
  </r>
  <r>
    <m/>
    <x v="36"/>
    <x v="35"/>
    <n v="243.937499999995"/>
  </r>
  <r>
    <m/>
    <x v="36"/>
    <x v="35"/>
    <n v="143.08593750000099"/>
  </r>
  <r>
    <m/>
    <x v="36"/>
    <x v="35"/>
    <n v="1026.88731233203"/>
  </r>
  <r>
    <m/>
    <x v="36"/>
    <x v="35"/>
    <n v="231.37929744579699"/>
  </r>
  <r>
    <m/>
    <x v="37"/>
    <x v="36"/>
    <n v="92.840376708085699"/>
  </r>
  <r>
    <m/>
    <x v="37"/>
    <x v="36"/>
    <n v="136.78050851841601"/>
  </r>
  <r>
    <m/>
    <x v="37"/>
    <x v="36"/>
    <n v="56.787361946987502"/>
  </r>
  <r>
    <m/>
    <x v="37"/>
    <x v="36"/>
    <n v="145.88411458333701"/>
  </r>
  <r>
    <m/>
    <x v="37"/>
    <x v="36"/>
    <n v="107.4375"/>
  </r>
  <r>
    <m/>
    <x v="37"/>
    <x v="36"/>
    <n v="358.56599169087599"/>
  </r>
  <r>
    <m/>
    <x v="37"/>
    <x v="36"/>
    <n v="381.94392961266402"/>
  </r>
  <r>
    <m/>
    <x v="38"/>
    <x v="37"/>
    <n v="1995.86225728355"/>
  </r>
  <r>
    <m/>
    <x v="38"/>
    <x v="37"/>
    <n v="727.87923280983398"/>
  </r>
  <r>
    <m/>
    <x v="38"/>
    <x v="37"/>
    <n v="179.03233197928799"/>
  </r>
  <r>
    <m/>
    <x v="38"/>
    <x v="37"/>
    <n v="129.95819445133699"/>
  </r>
  <r>
    <m/>
    <x v="38"/>
    <x v="37"/>
    <n v="215.494083141305"/>
  </r>
  <r>
    <m/>
    <x v="38"/>
    <x v="37"/>
    <n v="129.96705405271501"/>
  </r>
  <r>
    <m/>
    <x v="38"/>
    <x v="37"/>
    <n v="189.81251070644799"/>
  </r>
  <r>
    <m/>
    <x v="38"/>
    <x v="37"/>
    <n v="136.20764533060199"/>
  </r>
  <r>
    <m/>
    <x v="38"/>
    <x v="37"/>
    <n v="86.682520311419793"/>
  </r>
  <r>
    <m/>
    <x v="38"/>
    <x v="37"/>
    <n v="87.300323361887095"/>
  </r>
  <r>
    <m/>
    <x v="38"/>
    <x v="37"/>
    <n v="164.75138935119199"/>
  </r>
  <r>
    <m/>
    <x v="38"/>
    <x v="37"/>
    <n v="193.26103399050001"/>
  </r>
  <r>
    <m/>
    <x v="39"/>
    <x v="38"/>
    <n v="330.42388048331401"/>
  </r>
  <r>
    <m/>
    <x v="40"/>
    <x v="30"/>
    <n v="200.956380208334"/>
  </r>
  <r>
    <m/>
    <x v="40"/>
    <x v="30"/>
    <n v="313.833333333334"/>
  </r>
  <r>
    <m/>
    <x v="40"/>
    <x v="30"/>
    <n v="922.19292648232204"/>
  </r>
  <r>
    <m/>
    <x v="40"/>
    <x v="30"/>
    <n v="291.27800655115402"/>
  </r>
  <r>
    <m/>
    <x v="40"/>
    <x v="30"/>
    <n v="1625.16591430676"/>
  </r>
  <r>
    <m/>
    <x v="40"/>
    <x v="30"/>
    <n v="799.25651222359795"/>
  </r>
  <r>
    <m/>
    <x v="40"/>
    <x v="30"/>
    <n v="871.14071164944198"/>
  </r>
  <r>
    <m/>
    <x v="41"/>
    <x v="39"/>
    <n v="106.547763756419"/>
  </r>
  <r>
    <m/>
    <x v="41"/>
    <x v="39"/>
    <n v="2650.9434239215602"/>
  </r>
  <r>
    <m/>
    <x v="41"/>
    <x v="39"/>
    <n v="66.888888888886001"/>
  </r>
  <r>
    <m/>
    <x v="41"/>
    <x v="39"/>
    <n v="194.002044504276"/>
  </r>
  <r>
    <m/>
    <x v="41"/>
    <x v="39"/>
    <n v="112.25465464471"/>
  </r>
  <r>
    <m/>
    <x v="41"/>
    <x v="39"/>
    <n v="93.183458300671901"/>
  </r>
  <r>
    <m/>
    <x v="41"/>
    <x v="39"/>
    <n v="123.239238549833"/>
  </r>
  <r>
    <m/>
    <x v="41"/>
    <x v="39"/>
    <n v="99.978344796408393"/>
  </r>
  <r>
    <m/>
    <x v="41"/>
    <x v="39"/>
    <n v="110.35071563949499"/>
  </r>
  <r>
    <m/>
    <x v="41"/>
    <x v="39"/>
    <n v="103.97657792825299"/>
  </r>
  <r>
    <m/>
    <x v="41"/>
    <x v="39"/>
    <n v="129.25000000000301"/>
  </r>
  <r>
    <m/>
    <x v="41"/>
    <x v="39"/>
    <n v="249.416340989329"/>
  </r>
  <r>
    <m/>
    <x v="41"/>
    <x v="39"/>
    <n v="249.65599851180201"/>
  </r>
  <r>
    <m/>
    <x v="41"/>
    <x v="39"/>
    <n v="136.78732366170701"/>
  </r>
  <r>
    <m/>
    <x v="41"/>
    <x v="39"/>
    <n v="12.2304536582692"/>
  </r>
  <r>
    <m/>
    <x v="41"/>
    <x v="39"/>
    <n v="182.50876771320401"/>
  </r>
  <r>
    <m/>
    <x v="42"/>
    <x v="39"/>
    <n v="169.51465127973199"/>
  </r>
  <r>
    <m/>
    <x v="42"/>
    <x v="39"/>
    <n v="455.54451193554502"/>
  </r>
  <r>
    <m/>
    <x v="42"/>
    <x v="39"/>
    <n v="161.56364827897701"/>
  </r>
  <r>
    <m/>
    <x v="42"/>
    <x v="39"/>
    <n v="141.61261180915801"/>
  </r>
  <r>
    <m/>
    <x v="42"/>
    <x v="39"/>
    <n v="507.14769309265802"/>
  </r>
  <r>
    <m/>
    <x v="42"/>
    <x v="39"/>
    <n v="190.093847613458"/>
  </r>
  <r>
    <m/>
    <x v="42"/>
    <x v="39"/>
    <n v="229.23090277778701"/>
  </r>
  <r>
    <m/>
    <x v="42"/>
    <x v="39"/>
    <n v="124.854166666669"/>
  </r>
  <r>
    <m/>
    <x v="42"/>
    <x v="39"/>
    <n v="235.920494240252"/>
  </r>
  <r>
    <m/>
    <x v="42"/>
    <x v="39"/>
    <n v="42.798791324105999"/>
  </r>
  <r>
    <m/>
    <x v="42"/>
    <x v="39"/>
    <n v="335.99488275039499"/>
  </r>
  <r>
    <m/>
    <x v="42"/>
    <x v="39"/>
    <n v="311.53172529147002"/>
  </r>
  <r>
    <m/>
    <x v="42"/>
    <x v="39"/>
    <n v="186.820349133229"/>
  </r>
  <r>
    <m/>
    <x v="42"/>
    <x v="39"/>
    <n v="1229.07375156884"/>
  </r>
  <r>
    <m/>
    <x v="42"/>
    <x v="39"/>
    <n v="93.355436006562499"/>
  </r>
  <r>
    <m/>
    <x v="42"/>
    <x v="39"/>
    <n v="56.613030971945399"/>
  </r>
  <r>
    <m/>
    <x v="42"/>
    <x v="39"/>
    <n v="380.88972429356301"/>
  </r>
  <r>
    <m/>
    <x v="43"/>
    <x v="40"/>
    <n v="92.838303080744694"/>
  </r>
  <r>
    <m/>
    <x v="43"/>
    <x v="40"/>
    <n v="262.34424010248603"/>
  </r>
  <r>
    <m/>
    <x v="43"/>
    <x v="40"/>
    <n v="56.604769370982403"/>
  </r>
  <r>
    <m/>
    <x v="43"/>
    <x v="40"/>
    <n v="128.23039237476101"/>
  </r>
  <r>
    <m/>
    <x v="43"/>
    <x v="40"/>
    <n v="381.31027244809502"/>
  </r>
  <r>
    <m/>
    <x v="43"/>
    <x v="40"/>
    <n v="197.03731495717"/>
  </r>
  <r>
    <m/>
    <x v="43"/>
    <x v="40"/>
    <n v="957.40290774981304"/>
  </r>
  <r>
    <m/>
    <x v="43"/>
    <x v="40"/>
    <n v="242.318558357906"/>
  </r>
  <r>
    <m/>
    <x v="43"/>
    <x v="40"/>
    <n v="268.56214744808199"/>
  </r>
  <r>
    <m/>
    <x v="43"/>
    <x v="40"/>
    <n v="84.853485402810307"/>
  </r>
  <r>
    <m/>
    <x v="44"/>
    <x v="41"/>
    <n v="247.00888818539801"/>
  </r>
  <r>
    <m/>
    <x v="45"/>
    <x v="42"/>
    <n v="154.07733510144499"/>
  </r>
  <r>
    <m/>
    <x v="46"/>
    <x v="43"/>
    <n v="162.74995823891399"/>
  </r>
  <r>
    <m/>
    <x v="46"/>
    <x v="43"/>
    <n v="639.21086841709405"/>
  </r>
  <r>
    <m/>
    <x v="46"/>
    <x v="43"/>
    <n v="200.77009092095801"/>
  </r>
  <r>
    <m/>
    <x v="47"/>
    <x v="44"/>
    <n v="1019.40019939449"/>
  </r>
  <r>
    <m/>
    <x v="47"/>
    <x v="44"/>
    <n v="224.58854166673299"/>
  </r>
  <r>
    <m/>
    <x v="47"/>
    <x v="44"/>
    <n v="237.690104166797"/>
  </r>
  <r>
    <m/>
    <x v="47"/>
    <x v="44"/>
    <n v="876.14811315039105"/>
  </r>
  <r>
    <m/>
    <x v="47"/>
    <x v="44"/>
    <n v="260.99933860299598"/>
  </r>
  <r>
    <m/>
    <x v="47"/>
    <x v="44"/>
    <n v="99.6666666666993"/>
  </r>
  <r>
    <m/>
    <x v="47"/>
    <x v="44"/>
    <n v="76.073206170638898"/>
  </r>
  <r>
    <m/>
    <x v="47"/>
    <x v="44"/>
    <n v="74.8952886210744"/>
  </r>
  <r>
    <m/>
    <x v="47"/>
    <x v="44"/>
    <n v="112.34220833336801"/>
  </r>
  <r>
    <m/>
    <x v="47"/>
    <x v="44"/>
    <n v="176.48306249996801"/>
  </r>
  <r>
    <m/>
    <x v="47"/>
    <x v="44"/>
    <n v="182.39778645838101"/>
  </r>
  <r>
    <m/>
    <x v="47"/>
    <x v="44"/>
    <n v="218.67852083314901"/>
  </r>
  <r>
    <m/>
    <x v="47"/>
    <x v="44"/>
    <n v="203.760416666689"/>
  </r>
  <r>
    <m/>
    <x v="47"/>
    <x v="44"/>
    <n v="245.02981249998601"/>
  </r>
  <r>
    <m/>
    <x v="47"/>
    <x v="44"/>
    <n v="282.06770833344001"/>
  </r>
  <r>
    <m/>
    <x v="47"/>
    <x v="44"/>
    <n v="209.25000000000401"/>
  </r>
  <r>
    <m/>
    <x v="47"/>
    <x v="44"/>
    <n v="149.391263630114"/>
  </r>
  <r>
    <m/>
    <x v="48"/>
    <x v="45"/>
    <n v="5178.8762967359798"/>
  </r>
  <r>
    <m/>
    <x v="48"/>
    <x v="45"/>
    <n v="3747.4259722880402"/>
  </r>
  <r>
    <m/>
    <x v="48"/>
    <x v="45"/>
    <n v="956.35376335822605"/>
  </r>
  <r>
    <m/>
    <x v="48"/>
    <x v="45"/>
    <n v="882.73155941188895"/>
  </r>
  <r>
    <m/>
    <x v="48"/>
    <x v="45"/>
    <n v="227.674646429891"/>
  </r>
  <r>
    <m/>
    <x v="48"/>
    <x v="45"/>
    <n v="2157.15087193724"/>
  </r>
  <r>
    <m/>
    <x v="49"/>
    <x v="46"/>
    <n v="164.37499999999901"/>
  </r>
  <r>
    <m/>
    <x v="49"/>
    <x v="46"/>
    <n v="164.37499999999801"/>
  </r>
  <r>
    <m/>
    <x v="49"/>
    <x v="46"/>
    <n v="164.37499999999801"/>
  </r>
  <r>
    <m/>
    <x v="49"/>
    <x v="46"/>
    <n v="164.37499999999901"/>
  </r>
  <r>
    <m/>
    <x v="49"/>
    <x v="46"/>
    <n v="164.37499999999801"/>
  </r>
  <r>
    <m/>
    <x v="49"/>
    <x v="46"/>
    <n v="164.375"/>
  </r>
  <r>
    <m/>
    <x v="49"/>
    <x v="46"/>
    <n v="164.37500000000099"/>
  </r>
  <r>
    <m/>
    <x v="49"/>
    <x v="46"/>
    <n v="164.375"/>
  </r>
  <r>
    <m/>
    <x v="49"/>
    <x v="46"/>
    <n v="164.37499999999901"/>
  </r>
  <r>
    <m/>
    <x v="49"/>
    <x v="46"/>
    <n v="292.875"/>
  </r>
  <r>
    <m/>
    <x v="49"/>
    <x v="46"/>
    <n v="161.24999999999901"/>
  </r>
  <r>
    <m/>
    <x v="49"/>
    <x v="46"/>
    <n v="161.243647704126"/>
  </r>
  <r>
    <m/>
    <x v="49"/>
    <x v="46"/>
    <n v="161.25"/>
  </r>
  <r>
    <m/>
    <x v="49"/>
    <x v="46"/>
    <n v="161.23261043220401"/>
  </r>
  <r>
    <m/>
    <x v="49"/>
    <x v="46"/>
    <n v="292.89901416504699"/>
  </r>
  <r>
    <m/>
    <x v="49"/>
    <x v="46"/>
    <n v="164.37499999999801"/>
  </r>
  <r>
    <m/>
    <x v="49"/>
    <x v="46"/>
    <n v="164.37500000000099"/>
  </r>
  <r>
    <m/>
    <x v="49"/>
    <x v="46"/>
    <n v="164.37499999999801"/>
  </r>
  <r>
    <m/>
    <x v="49"/>
    <x v="46"/>
    <n v="164.37500000000301"/>
  </r>
  <r>
    <m/>
    <x v="49"/>
    <x v="46"/>
    <n v="164.37499999999901"/>
  </r>
  <r>
    <m/>
    <x v="49"/>
    <x v="46"/>
    <n v="164.37500000000301"/>
  </r>
  <r>
    <m/>
    <x v="49"/>
    <x v="46"/>
    <n v="164.37500000000099"/>
  </r>
  <r>
    <m/>
    <x v="49"/>
    <x v="46"/>
    <n v="164.37500000000301"/>
  </r>
  <r>
    <m/>
    <x v="49"/>
    <x v="46"/>
    <n v="164.37500000000301"/>
  </r>
  <r>
    <m/>
    <x v="49"/>
    <x v="46"/>
    <n v="164.37500000000099"/>
  </r>
  <r>
    <m/>
    <x v="49"/>
    <x v="46"/>
    <n v="164.37499999995401"/>
  </r>
  <r>
    <m/>
    <x v="49"/>
    <x v="46"/>
    <n v="164.375000000043"/>
  </r>
  <r>
    <m/>
    <x v="49"/>
    <x v="46"/>
    <n v="164.37499999999699"/>
  </r>
  <r>
    <m/>
    <x v="49"/>
    <x v="46"/>
    <n v="164.37500000001"/>
  </r>
  <r>
    <m/>
    <x v="49"/>
    <x v="46"/>
    <n v="164.375"/>
  </r>
  <r>
    <m/>
    <x v="49"/>
    <x v="46"/>
    <n v="164.37499999999901"/>
  </r>
  <r>
    <m/>
    <x v="49"/>
    <x v="46"/>
    <n v="270.24775548449497"/>
  </r>
  <r>
    <m/>
    <x v="49"/>
    <x v="46"/>
    <n v="161.22598583495201"/>
  </r>
  <r>
    <m/>
    <x v="49"/>
    <x v="46"/>
    <n v="161.25000000000099"/>
  </r>
  <r>
    <m/>
    <x v="49"/>
    <x v="46"/>
    <n v="161.25000000000099"/>
  </r>
  <r>
    <m/>
    <x v="49"/>
    <x v="46"/>
    <n v="161.24999999999599"/>
  </r>
  <r>
    <m/>
    <x v="49"/>
    <x v="46"/>
    <n v="287.87499999991797"/>
  </r>
  <r>
    <m/>
    <x v="49"/>
    <x v="46"/>
    <n v="164.37499999999801"/>
  </r>
  <r>
    <m/>
    <x v="49"/>
    <x v="46"/>
    <n v="164.37499999998701"/>
  </r>
  <r>
    <m/>
    <x v="49"/>
    <x v="46"/>
    <n v="164.37499999999801"/>
  </r>
  <r>
    <m/>
    <x v="49"/>
    <x v="46"/>
    <n v="164.37499999999901"/>
  </r>
  <r>
    <m/>
    <x v="49"/>
    <x v="46"/>
    <n v="164.37499999999301"/>
  </r>
  <r>
    <m/>
    <x v="49"/>
    <x v="46"/>
    <n v="164.37499999999901"/>
  </r>
  <r>
    <m/>
    <x v="49"/>
    <x v="46"/>
    <n v="164.37499999999699"/>
  </r>
  <r>
    <m/>
    <x v="49"/>
    <x v="46"/>
    <n v="164.37499999999901"/>
  </r>
  <r>
    <m/>
    <x v="49"/>
    <x v="46"/>
    <n v="164.37499999999699"/>
  </r>
  <r>
    <m/>
    <x v="49"/>
    <x v="46"/>
    <n v="43.717447916663197"/>
  </r>
  <r>
    <m/>
    <x v="49"/>
    <x v="46"/>
    <n v="164.37499999999901"/>
  </r>
  <r>
    <m/>
    <x v="49"/>
    <x v="46"/>
    <n v="71.582899305553994"/>
  </r>
  <r>
    <m/>
    <x v="49"/>
    <x v="46"/>
    <n v="164.375"/>
  </r>
  <r>
    <m/>
    <x v="49"/>
    <x v="46"/>
    <n v="164.37500000001299"/>
  </r>
  <r>
    <m/>
    <x v="49"/>
    <x v="46"/>
    <n v="137.41566849968899"/>
  </r>
  <r>
    <m/>
    <x v="49"/>
    <x v="46"/>
    <n v="40.418626814593303"/>
  </r>
  <r>
    <m/>
    <x v="49"/>
    <x v="46"/>
    <n v="10.863876877991901"/>
  </r>
  <r>
    <m/>
    <x v="49"/>
    <x v="46"/>
    <n v="62.576156665849297"/>
  </r>
  <r>
    <m/>
    <x v="49"/>
    <x v="46"/>
    <n v="66.860361700602994"/>
  </r>
  <r>
    <m/>
    <x v="49"/>
    <x v="46"/>
    <n v="43.8382587224703"/>
  </r>
  <r>
    <m/>
    <x v="49"/>
    <x v="46"/>
    <n v="164.37499999999801"/>
  </r>
  <r>
    <m/>
    <x v="49"/>
    <x v="46"/>
    <n v="494.02958264669098"/>
  </r>
  <r>
    <m/>
    <x v="49"/>
    <x v="46"/>
    <n v="40.430555555556403"/>
  </r>
  <r>
    <m/>
    <x v="49"/>
    <x v="46"/>
    <n v="164.37500000000099"/>
  </r>
  <r>
    <m/>
    <x v="49"/>
    <x v="46"/>
    <n v="59.041430063023299"/>
  </r>
  <r>
    <m/>
    <x v="49"/>
    <x v="46"/>
    <n v="344.31249999999898"/>
  </r>
  <r>
    <m/>
    <x v="49"/>
    <x v="46"/>
    <n v="87.390281576771898"/>
  </r>
  <r>
    <m/>
    <x v="49"/>
    <x v="46"/>
    <n v="25.625868055553202"/>
  </r>
  <r>
    <m/>
    <x v="49"/>
    <x v="46"/>
    <n v="275.49131944445099"/>
  </r>
  <r>
    <m/>
    <x v="49"/>
    <x v="46"/>
    <n v="52.601015337221803"/>
  </r>
  <r>
    <m/>
    <x v="49"/>
    <x v="46"/>
    <n v="324.93750000000199"/>
  </r>
  <r>
    <m/>
    <x v="49"/>
    <x v="46"/>
    <n v="66.384114583334593"/>
  </r>
  <r>
    <m/>
    <x v="49"/>
    <x v="46"/>
    <n v="75.520833333334593"/>
  </r>
  <r>
    <m/>
    <x v="49"/>
    <x v="46"/>
    <n v="206.32291666667001"/>
  </r>
  <r>
    <m/>
    <x v="49"/>
    <x v="46"/>
    <n v="322.294868345682"/>
  </r>
  <r>
    <m/>
    <x v="49"/>
    <x v="46"/>
    <n v="175.32255991055601"/>
  </r>
  <r>
    <m/>
    <x v="49"/>
    <x v="46"/>
    <n v="276.10156249998897"/>
  </r>
  <r>
    <m/>
    <x v="49"/>
    <x v="46"/>
    <n v="54.909288194447001"/>
  </r>
  <r>
    <m/>
    <x v="49"/>
    <x v="46"/>
    <n v="87.093749999989001"/>
  </r>
  <r>
    <m/>
    <x v="49"/>
    <x v="46"/>
    <n v="337.33333333332303"/>
  </r>
  <r>
    <m/>
    <x v="49"/>
    <x v="46"/>
    <n v="80.267231088612306"/>
  </r>
  <r>
    <m/>
    <x v="49"/>
    <x v="46"/>
    <n v="337.333333333322"/>
  </r>
  <r>
    <m/>
    <x v="49"/>
    <x v="46"/>
    <n v="164.583333333328"/>
  </r>
  <r>
    <m/>
    <x v="49"/>
    <x v="46"/>
    <n v="55.333333333332597"/>
  </r>
  <r>
    <m/>
    <x v="49"/>
    <x v="46"/>
    <n v="164.37499999999599"/>
  </r>
  <r>
    <m/>
    <x v="49"/>
    <x v="46"/>
    <n v="60.441840277778503"/>
  </r>
  <r>
    <m/>
    <x v="49"/>
    <x v="46"/>
    <n v="164.37499999999"/>
  </r>
  <r>
    <m/>
    <x v="49"/>
    <x v="46"/>
    <n v="91.396484375002402"/>
  </r>
  <r>
    <m/>
    <x v="49"/>
    <x v="46"/>
    <n v="164.37499999999801"/>
  </r>
  <r>
    <m/>
    <x v="49"/>
    <x v="46"/>
    <n v="116.27604166667"/>
  </r>
  <r>
    <m/>
    <x v="49"/>
    <x v="46"/>
    <n v="164.374999999994"/>
  </r>
  <r>
    <m/>
    <x v="49"/>
    <x v="46"/>
    <n v="120.81542968750099"/>
  </r>
  <r>
    <m/>
    <x v="49"/>
    <x v="46"/>
    <n v="164.374999999994"/>
  </r>
  <r>
    <m/>
    <x v="49"/>
    <x v="46"/>
    <n v="164.374999999995"/>
  </r>
  <r>
    <m/>
    <x v="49"/>
    <x v="46"/>
    <n v="164.37499999999599"/>
  </r>
  <r>
    <m/>
    <x v="49"/>
    <x v="46"/>
    <n v="78.437500000000995"/>
  </r>
  <r>
    <m/>
    <x v="49"/>
    <x v="46"/>
    <n v="164.374999999994"/>
  </r>
  <r>
    <m/>
    <x v="49"/>
    <x v="46"/>
    <n v="22.499999999999201"/>
  </r>
  <r>
    <m/>
    <x v="49"/>
    <x v="46"/>
    <n v="164.37499999998201"/>
  </r>
  <r>
    <m/>
    <x v="49"/>
    <x v="46"/>
    <n v="184.37499999999201"/>
  </r>
  <r>
    <m/>
    <x v="49"/>
    <x v="46"/>
    <n v="48.626736111111299"/>
  </r>
  <r>
    <m/>
    <x v="49"/>
    <x v="46"/>
    <n v="281.46019209126803"/>
  </r>
  <r>
    <m/>
    <x v="49"/>
    <x v="46"/>
    <n v="150.76692708333101"/>
  </r>
  <r>
    <m/>
    <x v="49"/>
    <x v="46"/>
    <n v="162.04469639487601"/>
  </r>
  <r>
    <m/>
    <x v="49"/>
    <x v="46"/>
    <n v="161.22697292745599"/>
  </r>
  <r>
    <m/>
    <x v="49"/>
    <x v="46"/>
    <n v="50.724826388889198"/>
  </r>
  <r>
    <m/>
    <x v="49"/>
    <x v="46"/>
    <n v="161.27302707254"/>
  </r>
  <r>
    <m/>
    <x v="49"/>
    <x v="46"/>
    <n v="161.249999999995"/>
  </r>
  <r>
    <m/>
    <x v="49"/>
    <x v="46"/>
    <n v="49.692708333334402"/>
  </r>
  <r>
    <m/>
    <x v="49"/>
    <x v="46"/>
    <n v="243.18229166666501"/>
  </r>
  <r>
    <m/>
    <x v="49"/>
    <x v="46"/>
    <n v="149.51118031180101"/>
  </r>
  <r>
    <m/>
    <x v="49"/>
    <x v="46"/>
    <n v="164.37499999999699"/>
  </r>
  <r>
    <m/>
    <x v="49"/>
    <x v="46"/>
    <n v="164.37499999999599"/>
  </r>
  <r>
    <m/>
    <x v="49"/>
    <x v="46"/>
    <n v="164.37499999999599"/>
  </r>
  <r>
    <m/>
    <x v="49"/>
    <x v="46"/>
    <n v="83.8750000000082"/>
  </r>
  <r>
    <m/>
    <x v="49"/>
    <x v="46"/>
    <n v="328.74999999999301"/>
  </r>
  <r>
    <m/>
    <x v="49"/>
    <x v="46"/>
    <n v="348.500000000005"/>
  </r>
  <r>
    <m/>
    <x v="49"/>
    <x v="46"/>
    <n v="164.374999999995"/>
  </r>
  <r>
    <m/>
    <x v="49"/>
    <x v="46"/>
    <n v="164.37499999999599"/>
  </r>
  <r>
    <m/>
    <x v="49"/>
    <x v="46"/>
    <n v="26.154947916667901"/>
  </r>
  <r>
    <m/>
    <x v="50"/>
    <x v="45"/>
    <n v="864.80771972610296"/>
  </r>
  <r>
    <m/>
    <x v="50"/>
    <x v="45"/>
    <n v="42.000000000000497"/>
  </r>
  <r>
    <m/>
    <x v="50"/>
    <x v="45"/>
    <n v="40.975141122108397"/>
  </r>
  <r>
    <m/>
    <x v="50"/>
    <x v="45"/>
    <n v="34.446899271735099"/>
  </r>
  <r>
    <m/>
    <x v="50"/>
    <x v="45"/>
    <n v="25.874999999999901"/>
  </r>
  <r>
    <m/>
    <x v="50"/>
    <x v="45"/>
    <n v="35.200282244217703"/>
  </r>
  <r>
    <m/>
    <x v="50"/>
    <x v="45"/>
    <n v="2280.0545097127301"/>
  </r>
  <r>
    <m/>
    <x v="50"/>
    <x v="45"/>
    <n v="1789.9752276894501"/>
  </r>
  <r>
    <m/>
    <x v="50"/>
    <x v="45"/>
    <n v="123.181431775926"/>
  </r>
  <r>
    <m/>
    <x v="50"/>
    <x v="45"/>
    <n v="105.61328834370001"/>
  </r>
  <r>
    <m/>
    <x v="50"/>
    <x v="45"/>
    <n v="192.06131935861001"/>
  </r>
  <r>
    <m/>
    <x v="50"/>
    <x v="45"/>
    <n v="156.099540592745"/>
  </r>
  <r>
    <m/>
    <x v="50"/>
    <x v="45"/>
    <n v="133.05952254902701"/>
  </r>
  <r>
    <m/>
    <x v="50"/>
    <x v="45"/>
    <n v="925.48237533872202"/>
  </r>
  <r>
    <m/>
    <x v="50"/>
    <x v="45"/>
    <n v="41.250502526298298"/>
  </r>
  <r>
    <m/>
    <x v="50"/>
    <x v="45"/>
    <n v="43.749654513168899"/>
  </r>
  <r>
    <m/>
    <x v="50"/>
    <x v="45"/>
    <n v="176.25509579097201"/>
  </r>
  <r>
    <m/>
    <x v="50"/>
    <x v="45"/>
    <n v="145.67134720664799"/>
  </r>
  <r>
    <m/>
    <x v="50"/>
    <x v="45"/>
    <n v="1811.5572134106301"/>
  </r>
  <r>
    <m/>
    <x v="50"/>
    <x v="45"/>
    <n v="42.000000000002203"/>
  </r>
  <r>
    <m/>
    <x v="50"/>
    <x v="45"/>
    <n v="2535.5597622343198"/>
  </r>
  <r>
    <m/>
    <x v="50"/>
    <x v="45"/>
    <n v="3538.2083333333599"/>
  </r>
  <r>
    <m/>
    <x v="50"/>
    <x v="45"/>
    <n v="39.2499996673806"/>
  </r>
  <r>
    <m/>
    <x v="50"/>
    <x v="45"/>
    <n v="43.7499999999376"/>
  </r>
  <r>
    <m/>
    <x v="50"/>
    <x v="45"/>
    <n v="82.101771586057197"/>
  </r>
  <r>
    <m/>
    <x v="50"/>
    <x v="45"/>
    <n v="109.166379969605"/>
  </r>
  <r>
    <m/>
    <x v="50"/>
    <x v="45"/>
    <n v="524.33543762896204"/>
  </r>
  <r>
    <m/>
    <x v="50"/>
    <x v="45"/>
    <n v="45.6074542115078"/>
  </r>
  <r>
    <m/>
    <x v="50"/>
    <x v="45"/>
    <n v="2457.1122955143801"/>
  </r>
  <r>
    <m/>
    <x v="50"/>
    <x v="45"/>
    <n v="3441.12141359723"/>
  </r>
  <r>
    <m/>
    <x v="50"/>
    <x v="45"/>
    <n v="39.2499999999972"/>
  </r>
  <r>
    <m/>
    <x v="50"/>
    <x v="45"/>
    <n v="35.247066215906202"/>
  </r>
  <r>
    <m/>
    <x v="50"/>
    <x v="45"/>
    <n v="79.512152777776294"/>
  </r>
  <r>
    <m/>
    <x v="50"/>
    <x v="45"/>
    <n v="149.32229731760799"/>
  </r>
  <r>
    <m/>
    <x v="50"/>
    <x v="45"/>
    <n v="219.272127343569"/>
  </r>
  <r>
    <m/>
    <x v="50"/>
    <x v="45"/>
    <n v="988.58531884756303"/>
  </r>
  <r>
    <m/>
    <x v="50"/>
    <x v="45"/>
    <n v="50.128553095157798"/>
  </r>
  <r>
    <m/>
    <x v="50"/>
    <x v="45"/>
    <n v="378.41321063632103"/>
  </r>
  <r>
    <m/>
    <x v="50"/>
    <x v="45"/>
    <n v="31.5728461174401"/>
  </r>
  <r>
    <m/>
    <x v="50"/>
    <x v="45"/>
    <n v="994.40480438064299"/>
  </r>
  <r>
    <m/>
    <x v="50"/>
    <x v="45"/>
    <n v="42.077342153831701"/>
  </r>
  <r>
    <m/>
    <x v="50"/>
    <x v="45"/>
    <n v="1746.3320209492399"/>
  </r>
  <r>
    <m/>
    <x v="50"/>
    <x v="45"/>
    <n v="1993.5257333393099"/>
  </r>
  <r>
    <m/>
    <x v="50"/>
    <x v="45"/>
    <n v="440.20457159591598"/>
  </r>
  <r>
    <m/>
    <x v="50"/>
    <x v="45"/>
    <n v="438.15507422089502"/>
  </r>
  <r>
    <m/>
    <x v="50"/>
    <x v="45"/>
    <n v="196.27600776506"/>
  </r>
  <r>
    <m/>
    <x v="50"/>
    <x v="45"/>
    <n v="188.55219861138301"/>
  </r>
  <r>
    <m/>
    <x v="50"/>
    <x v="45"/>
    <n v="154.90451388889201"/>
  </r>
  <r>
    <m/>
    <x v="50"/>
    <x v="45"/>
    <n v="141.359375"/>
  </r>
  <r>
    <m/>
    <x v="50"/>
    <x v="45"/>
    <n v="1934.71995362711"/>
  </r>
  <r>
    <m/>
    <x v="50"/>
    <x v="45"/>
    <n v="5657.2867057880103"/>
  </r>
  <r>
    <m/>
    <x v="50"/>
    <x v="45"/>
    <n v="1846.3224800472401"/>
  </r>
  <r>
    <m/>
    <x v="50"/>
    <x v="45"/>
    <n v="880.28019385016205"/>
  </r>
  <r>
    <m/>
    <x v="50"/>
    <x v="45"/>
    <n v="2834.64117947669"/>
  </r>
  <r>
    <m/>
    <x v="51"/>
    <x v="47"/>
    <n v="346.39833524754999"/>
  </r>
  <r>
    <m/>
    <x v="51"/>
    <x v="47"/>
    <n v="316.062499999995"/>
  </r>
  <r>
    <m/>
    <x v="51"/>
    <x v="47"/>
    <n v="118.920108394026"/>
  </r>
  <r>
    <m/>
    <x v="51"/>
    <x v="47"/>
    <n v="384.55927691602301"/>
  </r>
  <r>
    <m/>
    <x v="51"/>
    <x v="47"/>
    <n v="143.999999999995"/>
  </r>
  <r>
    <m/>
    <x v="51"/>
    <x v="47"/>
    <n v="60.2288787233093"/>
  </r>
  <r>
    <m/>
    <x v="51"/>
    <x v="47"/>
    <n v="142.37500000000901"/>
  </r>
  <r>
    <m/>
    <x v="51"/>
    <x v="47"/>
    <n v="95.019608993533197"/>
  </r>
  <r>
    <m/>
    <x v="51"/>
    <x v="47"/>
    <n v="151.13482606791499"/>
  </r>
  <r>
    <m/>
    <x v="51"/>
    <x v="47"/>
    <n v="18.8457852269939"/>
  </r>
  <r>
    <m/>
    <x v="51"/>
    <x v="47"/>
    <n v="224.66775480251599"/>
  </r>
  <r>
    <m/>
    <x v="51"/>
    <x v="47"/>
    <n v="49.333333333334203"/>
  </r>
  <r>
    <m/>
    <x v="51"/>
    <x v="47"/>
    <n v="68.778649297026206"/>
  </r>
  <r>
    <m/>
    <x v="51"/>
    <x v="47"/>
    <n v="279.74999999999199"/>
  </r>
  <r>
    <m/>
    <x v="51"/>
    <x v="47"/>
    <n v="123.498967021667"/>
  </r>
  <r>
    <m/>
    <x v="51"/>
    <x v="47"/>
    <n v="199.402777777784"/>
  </r>
  <r>
    <m/>
    <x v="51"/>
    <x v="47"/>
    <n v="280.04219985211898"/>
  </r>
  <r>
    <m/>
    <x v="51"/>
    <x v="47"/>
    <n v="6.5416666666669698"/>
  </r>
  <r>
    <m/>
    <x v="51"/>
    <x v="47"/>
    <n v="13.999999999999201"/>
  </r>
  <r>
    <m/>
    <x v="51"/>
    <x v="47"/>
    <n v="21.516431536774199"/>
  </r>
  <r>
    <m/>
    <x v="51"/>
    <x v="47"/>
    <n v="15.749999999998501"/>
  </r>
  <r>
    <m/>
    <x v="51"/>
    <x v="47"/>
    <n v="22.751618031736001"/>
  </r>
  <r>
    <m/>
    <x v="51"/>
    <x v="47"/>
    <n v="21.0209943048845"/>
  </r>
  <r>
    <m/>
    <x v="51"/>
    <x v="47"/>
    <n v="314.12543971050599"/>
  </r>
  <r>
    <m/>
    <x v="51"/>
    <x v="47"/>
    <n v="316.062499999968"/>
  </r>
  <r>
    <m/>
    <x v="51"/>
    <x v="47"/>
    <n v="132.37280144746799"/>
  </r>
  <r>
    <m/>
    <x v="51"/>
    <x v="47"/>
    <n v="331.00056534207403"/>
  </r>
  <r>
    <m/>
    <x v="51"/>
    <x v="47"/>
    <n v="135.99999999999599"/>
  </r>
  <r>
    <m/>
    <x v="51"/>
    <x v="47"/>
    <n v="67.942962756190099"/>
  </r>
  <r>
    <m/>
    <x v="51"/>
    <x v="47"/>
    <n v="133.08333333333201"/>
  </r>
  <r>
    <m/>
    <x v="51"/>
    <x v="47"/>
    <n v="81.427087372130401"/>
  </r>
  <r>
    <m/>
    <x v="51"/>
    <x v="47"/>
    <n v="112.499999999998"/>
  </r>
  <r>
    <m/>
    <x v="51"/>
    <x v="47"/>
    <n v="22.246966411802099"/>
  </r>
  <r>
    <m/>
    <x v="51"/>
    <x v="47"/>
    <n v="233.61766912733199"/>
  </r>
  <r>
    <m/>
    <x v="51"/>
    <x v="47"/>
    <n v="58.154223795324903"/>
  </r>
  <r>
    <m/>
    <x v="51"/>
    <x v="47"/>
    <n v="52.664068992178599"/>
  </r>
  <r>
    <m/>
    <x v="51"/>
    <x v="47"/>
    <n v="35.824864659271697"/>
  </r>
  <r>
    <m/>
    <x v="51"/>
    <x v="47"/>
    <n v="314.12500000005099"/>
  </r>
  <r>
    <m/>
    <x v="51"/>
    <x v="47"/>
    <n v="319.12500000000398"/>
  </r>
  <r>
    <m/>
    <x v="51"/>
    <x v="47"/>
    <n v="132.375000000028"/>
  </r>
  <r>
    <m/>
    <x v="51"/>
    <x v="47"/>
    <n v="333.00000033262"/>
  </r>
  <r>
    <m/>
    <x v="51"/>
    <x v="47"/>
    <n v="143.99999999999801"/>
  </r>
  <r>
    <m/>
    <x v="51"/>
    <x v="47"/>
    <n v="72.161688094228694"/>
  </r>
  <r>
    <m/>
    <x v="51"/>
    <x v="47"/>
    <n v="144.00000000000199"/>
  </r>
  <r>
    <m/>
    <x v="51"/>
    <x v="47"/>
    <n v="133.46587171456801"/>
  </r>
  <r>
    <m/>
    <x v="51"/>
    <x v="47"/>
    <n v="143.99999999999801"/>
  </r>
  <r>
    <m/>
    <x v="51"/>
    <x v="47"/>
    <n v="31.8263736596214"/>
  </r>
  <r>
    <m/>
    <x v="51"/>
    <x v="47"/>
    <n v="218.80982256759199"/>
  </r>
  <r>
    <m/>
    <x v="51"/>
    <x v="47"/>
    <n v="57.426893282992403"/>
  </r>
  <r>
    <m/>
    <x v="51"/>
    <x v="47"/>
    <n v="55.570831385575303"/>
  </r>
  <r>
    <m/>
    <x v="51"/>
    <x v="47"/>
    <n v="320.95833333342102"/>
  </r>
  <r>
    <m/>
    <x v="51"/>
    <x v="47"/>
    <n v="298.87499999998801"/>
  </r>
  <r>
    <m/>
    <x v="51"/>
    <x v="47"/>
    <n v="157.51181990852399"/>
  </r>
  <r>
    <m/>
    <x v="51"/>
    <x v="47"/>
    <n v="303.77083333335599"/>
  </r>
  <r>
    <m/>
    <x v="51"/>
    <x v="47"/>
    <n v="143.99999999999699"/>
  </r>
  <r>
    <m/>
    <x v="51"/>
    <x v="47"/>
    <n v="68.306908151443594"/>
  </r>
  <r>
    <m/>
    <x v="51"/>
    <x v="47"/>
    <n v="135.99999999999801"/>
  </r>
  <r>
    <m/>
    <x v="51"/>
    <x v="47"/>
    <n v="145.85410569295999"/>
  </r>
  <r>
    <m/>
    <x v="51"/>
    <x v="47"/>
    <n v="112.50000000001999"/>
  </r>
  <r>
    <m/>
    <x v="51"/>
    <x v="47"/>
    <n v="191.96410516367999"/>
  </r>
  <r>
    <m/>
    <x v="51"/>
    <x v="47"/>
    <n v="28.491753472222999"/>
  </r>
  <r>
    <m/>
    <x v="51"/>
    <x v="47"/>
    <n v="152.99999999990999"/>
  </r>
  <r>
    <m/>
    <x v="51"/>
    <x v="47"/>
    <n v="144.00000000000099"/>
  </r>
  <r>
    <m/>
    <x v="51"/>
    <x v="47"/>
    <n v="135.99999999999301"/>
  </r>
  <r>
    <m/>
    <x v="51"/>
    <x v="47"/>
    <n v="104.167683143684"/>
  </r>
  <r>
    <m/>
    <x v="51"/>
    <x v="47"/>
    <n v="66.216752339463795"/>
  </r>
  <r>
    <m/>
    <x v="51"/>
    <x v="47"/>
    <n v="205.666563326231"/>
  </r>
  <r>
    <m/>
    <x v="51"/>
    <x v="47"/>
    <n v="125.402530117837"/>
  </r>
  <r>
    <m/>
    <x v="51"/>
    <x v="47"/>
    <n v="141.77337743585099"/>
  </r>
  <r>
    <m/>
    <x v="51"/>
    <x v="47"/>
    <n v="223.81691457838099"/>
  </r>
  <r>
    <m/>
    <x v="51"/>
    <x v="47"/>
    <n v="122.39062500000099"/>
  </r>
  <r>
    <m/>
    <x v="51"/>
    <x v="47"/>
    <n v="457.77824491847201"/>
  </r>
  <r>
    <m/>
    <x v="51"/>
    <x v="47"/>
    <n v="201.794122335845"/>
  </r>
  <r>
    <m/>
    <x v="51"/>
    <x v="47"/>
    <n v="297.48743613446197"/>
  </r>
  <r>
    <m/>
    <x v="51"/>
    <x v="47"/>
    <n v="97.750000000019597"/>
  </r>
  <r>
    <m/>
    <x v="51"/>
    <x v="47"/>
    <n v="83.500000000002601"/>
  </r>
  <r>
    <m/>
    <x v="51"/>
    <x v="47"/>
    <n v="264.69623819066999"/>
  </r>
  <r>
    <m/>
    <x v="51"/>
    <x v="47"/>
    <n v="76.808422517969106"/>
  </r>
  <r>
    <m/>
    <x v="51"/>
    <x v="47"/>
    <n v="65.079427083297304"/>
  </r>
  <r>
    <m/>
    <x v="51"/>
    <x v="47"/>
    <n v="126.928192539924"/>
  </r>
  <r>
    <m/>
    <x v="51"/>
    <x v="47"/>
    <n v="110.682291666632"/>
  </r>
  <r>
    <m/>
    <x v="51"/>
    <x v="47"/>
    <n v="18.109720284847899"/>
  </r>
  <r>
    <m/>
    <x v="51"/>
    <x v="47"/>
    <n v="214.13891927762"/>
  </r>
  <r>
    <m/>
    <x v="51"/>
    <x v="47"/>
    <n v="123.272918207834"/>
  </r>
  <r>
    <m/>
    <x v="51"/>
    <x v="47"/>
    <n v="69.803047065527593"/>
  </r>
  <r>
    <m/>
    <x v="51"/>
    <x v="47"/>
    <n v="271.09458836731898"/>
  </r>
  <r>
    <m/>
    <x v="51"/>
    <x v="47"/>
    <n v="95.277777777796899"/>
  </r>
  <r>
    <m/>
    <x v="51"/>
    <x v="47"/>
    <n v="245.34363713328699"/>
  </r>
  <r>
    <m/>
    <x v="51"/>
    <x v="47"/>
    <n v="236.19444444445799"/>
  </r>
  <r>
    <m/>
    <x v="51"/>
    <x v="47"/>
    <n v="95.573528327157902"/>
  </r>
  <r>
    <m/>
    <x v="51"/>
    <x v="47"/>
    <n v="206.35312185265801"/>
  </r>
  <r>
    <m/>
    <x v="51"/>
    <x v="47"/>
    <n v="14.777777777779001"/>
  </r>
  <r>
    <m/>
    <x v="51"/>
    <x v="47"/>
    <n v="69.2048333334197"/>
  </r>
  <r>
    <m/>
    <x v="51"/>
    <x v="47"/>
    <n v="130.00150199523901"/>
  </r>
  <r>
    <m/>
    <x v="51"/>
    <x v="47"/>
    <n v="313.72029772578099"/>
  </r>
  <r>
    <m/>
    <x v="51"/>
    <x v="47"/>
    <n v="221.43750000000099"/>
  </r>
  <r>
    <m/>
    <x v="51"/>
    <x v="47"/>
    <n v="119.003644356945"/>
  </r>
  <r>
    <m/>
    <x v="51"/>
    <x v="47"/>
    <n v="102.00000000000099"/>
  </r>
  <r>
    <m/>
    <x v="51"/>
    <x v="47"/>
    <n v="138.74999999999201"/>
  </r>
  <r>
    <m/>
    <x v="51"/>
    <x v="47"/>
    <n v="91.214735297193201"/>
  </r>
  <r>
    <m/>
    <x v="51"/>
    <x v="47"/>
    <n v="1533.83086651332"/>
  </r>
  <r>
    <m/>
    <x v="51"/>
    <x v="47"/>
    <n v="72.411938841692205"/>
  </r>
  <r>
    <m/>
    <x v="51"/>
    <x v="47"/>
    <n v="170.00000000000199"/>
  </r>
  <r>
    <m/>
    <x v="51"/>
    <x v="47"/>
    <n v="73.031249999998494"/>
  </r>
  <r>
    <m/>
    <x v="51"/>
    <x v="47"/>
    <n v="208.74610370561899"/>
  </r>
  <r>
    <m/>
    <x v="51"/>
    <x v="47"/>
    <n v="144.000000000005"/>
  </r>
  <r>
    <m/>
    <x v="51"/>
    <x v="47"/>
    <n v="116.00725099392901"/>
  </r>
  <r>
    <m/>
    <x v="51"/>
    <x v="47"/>
    <n v="73.173712955894501"/>
  </r>
  <r>
    <m/>
    <x v="51"/>
    <x v="47"/>
    <n v="144"/>
  </r>
  <r>
    <m/>
    <x v="52"/>
    <x v="48"/>
    <n v="123.18750000001801"/>
  </r>
  <r>
    <m/>
    <x v="53"/>
    <x v="49"/>
    <n v="178.60072592844401"/>
  </r>
  <r>
    <m/>
    <x v="54"/>
    <x v="50"/>
    <n v="306.95124548358302"/>
  </r>
  <r>
    <m/>
    <x v="54"/>
    <x v="50"/>
    <n v="138.8125"/>
  </r>
  <r>
    <m/>
    <x v="54"/>
    <x v="50"/>
    <n v="198.4375"/>
  </r>
  <r>
    <m/>
    <x v="54"/>
    <x v="50"/>
    <n v="85.500000000000696"/>
  </r>
  <r>
    <m/>
    <x v="54"/>
    <x v="50"/>
    <n v="201.45312722537901"/>
  </r>
  <r>
    <m/>
    <x v="54"/>
    <x v="50"/>
    <n v="181.53634897416899"/>
  </r>
  <r>
    <m/>
    <x v="54"/>
    <x v="50"/>
    <n v="203.15167568236399"/>
  </r>
  <r>
    <m/>
    <x v="54"/>
    <x v="50"/>
    <n v="125"/>
  </r>
  <r>
    <m/>
    <x v="54"/>
    <x v="50"/>
    <n v="153.00000000000099"/>
  </r>
  <r>
    <m/>
    <x v="54"/>
    <x v="50"/>
    <n v="80.654404192150395"/>
  </r>
  <r>
    <m/>
    <x v="54"/>
    <x v="50"/>
    <n v="124.19423940865001"/>
  </r>
  <r>
    <m/>
    <x v="54"/>
    <x v="50"/>
    <n v="151.99771243515099"/>
  </r>
  <r>
    <m/>
    <x v="54"/>
    <x v="50"/>
    <n v="217.863173092501"/>
  </r>
  <r>
    <m/>
    <x v="54"/>
    <x v="50"/>
    <n v="151.302083333327"/>
  </r>
  <r>
    <m/>
    <x v="54"/>
    <x v="50"/>
    <n v="104.25"/>
  </r>
  <r>
    <m/>
    <x v="54"/>
    <x v="50"/>
    <n v="66.930555555556694"/>
  </r>
  <r>
    <m/>
    <x v="54"/>
    <x v="50"/>
    <n v="193.62155450652901"/>
  </r>
  <r>
    <m/>
    <x v="54"/>
    <x v="50"/>
    <n v="75.1442549109954"/>
  </r>
  <r>
    <m/>
    <x v="54"/>
    <x v="50"/>
    <n v="144.308286381004"/>
  </r>
  <r>
    <m/>
    <x v="54"/>
    <x v="50"/>
    <n v="29.683253212158402"/>
  </r>
  <r>
    <m/>
    <x v="54"/>
    <x v="50"/>
    <n v="144.308286381003"/>
  </r>
  <r>
    <m/>
    <x v="54"/>
    <x v="50"/>
    <n v="99.166666666666998"/>
  </r>
  <r>
    <m/>
    <x v="54"/>
    <x v="50"/>
    <n v="792.26250543117703"/>
  </r>
  <r>
    <m/>
    <x v="54"/>
    <x v="50"/>
    <n v="202.628992536076"/>
  </r>
  <r>
    <m/>
    <x v="54"/>
    <x v="50"/>
    <n v="78.553523553791393"/>
  </r>
  <r>
    <m/>
    <x v="54"/>
    <x v="50"/>
    <n v="123.497395833346"/>
  </r>
  <r>
    <m/>
    <x v="54"/>
    <x v="50"/>
    <n v="402.59902663846299"/>
  </r>
  <r>
    <m/>
    <x v="54"/>
    <x v="50"/>
    <n v="252.18657417784999"/>
  </r>
  <r>
    <m/>
    <x v="54"/>
    <x v="50"/>
    <n v="267.36984668511099"/>
  </r>
  <r>
    <m/>
    <x v="54"/>
    <x v="50"/>
    <n v="201.22627745000901"/>
  </r>
  <r>
    <m/>
    <x v="54"/>
    <x v="50"/>
    <n v="28.9398193359375"/>
  </r>
  <r>
    <m/>
    <x v="54"/>
    <x v="50"/>
    <n v="56.0211181640625"/>
  </r>
  <r>
    <m/>
    <x v="54"/>
    <x v="50"/>
    <n v="92"/>
  </r>
  <r>
    <m/>
    <x v="54"/>
    <x v="50"/>
    <n v="38.249999999999702"/>
  </r>
  <r>
    <m/>
    <x v="54"/>
    <x v="50"/>
    <n v="82.166666666667595"/>
  </r>
  <r>
    <m/>
    <x v="54"/>
    <x v="50"/>
    <n v="57.395833333333499"/>
  </r>
  <r>
    <m/>
    <x v="54"/>
    <x v="50"/>
    <n v="45.999999999999503"/>
  </r>
  <r>
    <m/>
    <x v="54"/>
    <x v="50"/>
    <n v="260.32944650176802"/>
  </r>
  <r>
    <m/>
    <x v="54"/>
    <x v="50"/>
    <n v="143.18749999999901"/>
  </r>
  <r>
    <m/>
    <x v="54"/>
    <x v="50"/>
    <n v="64.0833333333333"/>
  </r>
  <r>
    <m/>
    <x v="54"/>
    <x v="50"/>
    <n v="76.500000000000796"/>
  </r>
  <r>
    <m/>
    <x v="54"/>
    <x v="50"/>
    <n v="292.25000000000199"/>
  </r>
  <r>
    <m/>
    <x v="54"/>
    <x v="50"/>
    <n v="96.093749999999403"/>
  </r>
  <r>
    <m/>
    <x v="54"/>
    <x v="50"/>
    <n v="231.03124999999699"/>
  </r>
  <r>
    <m/>
    <x v="54"/>
    <x v="50"/>
    <n v="324.99999999999898"/>
  </r>
  <r>
    <m/>
    <x v="54"/>
    <x v="50"/>
    <n v="124.4140625"/>
  </r>
  <r>
    <m/>
    <x v="54"/>
    <x v="50"/>
    <n v="115.624999999998"/>
  </r>
  <r>
    <m/>
    <x v="54"/>
    <x v="50"/>
    <n v="53.951388888888701"/>
  </r>
  <r>
    <m/>
    <x v="54"/>
    <x v="50"/>
    <n v="58.673611111111803"/>
  </r>
  <r>
    <m/>
    <x v="54"/>
    <x v="50"/>
    <n v="22.6512586805549"/>
  </r>
  <r>
    <m/>
    <x v="54"/>
    <x v="50"/>
    <n v="67.291666666666302"/>
  </r>
  <r>
    <m/>
    <x v="54"/>
    <x v="50"/>
    <n v="124.583333333333"/>
  </r>
  <r>
    <m/>
    <x v="54"/>
    <x v="50"/>
    <n v="154.75000000001"/>
  </r>
  <r>
    <m/>
    <x v="54"/>
    <x v="50"/>
    <n v="49.999999999998998"/>
  </r>
  <r>
    <m/>
    <x v="54"/>
    <x v="50"/>
    <n v="348.49999999999898"/>
  </r>
  <r>
    <m/>
    <x v="54"/>
    <x v="50"/>
    <n v="431.82349675768398"/>
  </r>
  <r>
    <m/>
    <x v="54"/>
    <x v="50"/>
    <n v="141.749999999995"/>
  </r>
  <r>
    <m/>
    <x v="54"/>
    <x v="50"/>
    <n v="215.888526306524"/>
  </r>
  <r>
    <m/>
    <x v="54"/>
    <x v="50"/>
    <n v="21.055264660449399"/>
  </r>
  <r>
    <m/>
    <x v="54"/>
    <x v="50"/>
    <n v="22.182646911963001"/>
  </r>
  <r>
    <m/>
    <x v="54"/>
    <x v="50"/>
    <n v="390.76204428376599"/>
  </r>
  <r>
    <m/>
    <x v="54"/>
    <x v="50"/>
    <n v="1016.15084133249"/>
  </r>
  <r>
    <m/>
    <x v="54"/>
    <x v="50"/>
    <n v="243.500000000005"/>
  </r>
  <r>
    <m/>
    <x v="54"/>
    <x v="50"/>
    <n v="61.389207817062101"/>
  </r>
  <r>
    <m/>
    <x v="54"/>
    <x v="50"/>
    <n v="136.39800997112701"/>
  </r>
  <r>
    <m/>
    <x v="54"/>
    <x v="50"/>
    <n v="199.49999999999699"/>
  </r>
  <r>
    <m/>
    <x v="54"/>
    <x v="50"/>
    <n v="117.433936108393"/>
  </r>
  <r>
    <m/>
    <x v="54"/>
    <x v="50"/>
    <n v="2691.6443877952402"/>
  </r>
  <r>
    <m/>
    <x v="54"/>
    <x v="50"/>
    <n v="256.00000000000603"/>
  </r>
  <r>
    <m/>
    <x v="54"/>
    <x v="50"/>
    <n v="49.829314008827097"/>
  </r>
  <r>
    <m/>
    <x v="54"/>
    <x v="50"/>
    <n v="108.50603838686899"/>
  </r>
  <r>
    <m/>
    <x v="54"/>
    <x v="50"/>
    <n v="199.49999999999801"/>
  </r>
  <r>
    <m/>
    <x v="54"/>
    <x v="50"/>
    <n v="116.283135585832"/>
  </r>
  <r>
    <m/>
    <x v="54"/>
    <x v="50"/>
    <n v="371.73154375791501"/>
  </r>
  <r>
    <m/>
    <x v="54"/>
    <x v="50"/>
    <n v="46.069125440560001"/>
  </r>
  <r>
    <m/>
    <x v="54"/>
    <x v="50"/>
    <n v="50.627573700540196"/>
  </r>
  <r>
    <m/>
    <x v="54"/>
    <x v="50"/>
    <n v="230.98437499999801"/>
  </r>
  <r>
    <m/>
    <x v="54"/>
    <x v="50"/>
    <n v="530.39062500000398"/>
  </r>
  <r>
    <m/>
    <x v="54"/>
    <x v="50"/>
    <n v="322.91666666666498"/>
  </r>
  <r>
    <m/>
    <x v="54"/>
    <x v="50"/>
    <n v="119.145833333338"/>
  </r>
  <r>
    <m/>
    <x v="54"/>
    <x v="50"/>
    <n v="153.85416666667001"/>
  </r>
  <r>
    <m/>
    <x v="54"/>
    <x v="50"/>
    <n v="199.20833333335901"/>
  </r>
  <r>
    <m/>
    <x v="54"/>
    <x v="50"/>
    <n v="1284.91791670886"/>
  </r>
  <r>
    <m/>
    <x v="54"/>
    <x v="50"/>
    <n v="78.841009496923704"/>
  </r>
  <r>
    <m/>
    <x v="54"/>
    <x v="50"/>
    <n v="34.386577512309302"/>
  </r>
  <r>
    <m/>
    <x v="54"/>
    <x v="50"/>
    <n v="242.07407580095099"/>
  </r>
  <r>
    <m/>
    <x v="54"/>
    <x v="50"/>
    <n v="232.723246020386"/>
  </r>
  <r>
    <m/>
    <x v="54"/>
    <x v="50"/>
    <n v="31.66093095123"/>
  </r>
  <r>
    <m/>
    <x v="54"/>
    <x v="50"/>
    <n v="77.753913940378993"/>
  </r>
  <r>
    <m/>
    <x v="54"/>
    <x v="50"/>
    <n v="848.35664625714003"/>
  </r>
  <r>
    <m/>
    <x v="54"/>
    <x v="50"/>
    <n v="171.79418243341601"/>
  </r>
  <r>
    <m/>
    <x v="54"/>
    <x v="50"/>
    <n v="137.05204045511601"/>
  </r>
  <r>
    <m/>
    <x v="54"/>
    <x v="50"/>
    <n v="118.903948221828"/>
  </r>
  <r>
    <m/>
    <x v="54"/>
    <x v="50"/>
    <n v="3822.5880226460399"/>
  </r>
  <r>
    <m/>
    <x v="54"/>
    <x v="50"/>
    <n v="139.99999999997101"/>
  </r>
  <r>
    <m/>
    <x v="54"/>
    <x v="50"/>
    <n v="118.903948221839"/>
  </r>
  <r>
    <m/>
    <x v="54"/>
    <x v="50"/>
    <n v="134.708290455119"/>
  </r>
  <r>
    <m/>
    <x v="54"/>
    <x v="50"/>
    <n v="4.7187500000001004"/>
  </r>
  <r>
    <m/>
    <x v="54"/>
    <x v="50"/>
    <n v="12.6817352740518"/>
  </r>
  <r>
    <m/>
    <x v="54"/>
    <x v="50"/>
    <n v="5.5995220945130502"/>
  </r>
  <r>
    <m/>
    <x v="54"/>
    <x v="50"/>
    <n v="157.22459374440001"/>
  </r>
  <r>
    <m/>
    <x v="54"/>
    <x v="50"/>
    <n v="8.4583333333331705"/>
  </r>
  <r>
    <m/>
    <x v="54"/>
    <x v="50"/>
    <n v="6.8396148997948103"/>
  </r>
  <r>
    <m/>
    <x v="54"/>
    <x v="50"/>
    <n v="181.71354166667001"/>
  </r>
  <r>
    <m/>
    <x v="54"/>
    <x v="50"/>
    <n v="243.24999999999901"/>
  </r>
  <r>
    <m/>
    <x v="54"/>
    <x v="50"/>
    <n v="246.62499999999801"/>
  </r>
  <r>
    <m/>
    <x v="54"/>
    <x v="50"/>
    <n v="275.893592210279"/>
  </r>
  <r>
    <m/>
    <x v="54"/>
    <x v="50"/>
    <n v="288.09375000000398"/>
  </r>
  <r>
    <m/>
    <x v="54"/>
    <x v="50"/>
    <n v="329.47395833332899"/>
  </r>
  <r>
    <m/>
    <x v="54"/>
    <x v="50"/>
    <n v="172.499999999994"/>
  </r>
  <r>
    <m/>
    <x v="54"/>
    <x v="50"/>
    <n v="97.342013888890193"/>
  </r>
  <r>
    <m/>
    <x v="54"/>
    <x v="50"/>
    <n v="260.91666666666703"/>
  </r>
  <r>
    <m/>
    <x v="55"/>
    <x v="5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4" indent="0" outline="1" outlineData="1" multipleFieldFilters="0" rowHeaderCaption="Cost Center">
  <location ref="A1:C114" firstHeaderRow="0" firstDataRow="1" firstDataCol="1"/>
  <pivotFields count="4">
    <pivotField showAll="0"/>
    <pivotField axis="axisRow" showAll="0" sortType="ascending">
      <items count="215">
        <item x="0"/>
        <item m="1" x="121"/>
        <item m="1" x="88"/>
        <item m="1" x="114"/>
        <item m="1" x="162"/>
        <item m="1" x="67"/>
        <item m="1" x="144"/>
        <item m="1" x="62"/>
        <item m="1" x="169"/>
        <item m="1" x="116"/>
        <item m="1" x="198"/>
        <item m="1" x="189"/>
        <item m="1" x="148"/>
        <item m="1" x="65"/>
        <item m="1" x="142"/>
        <item x="1"/>
        <item m="1" x="203"/>
        <item m="1" x="117"/>
        <item m="1" x="94"/>
        <item x="2"/>
        <item x="3"/>
        <item x="4"/>
        <item m="1" x="118"/>
        <item x="5"/>
        <item x="6"/>
        <item x="7"/>
        <item x="8"/>
        <item x="9"/>
        <item x="10"/>
        <item x="11"/>
        <item m="1" x="71"/>
        <item m="1" x="147"/>
        <item m="1" x="68"/>
        <item m="1" x="145"/>
        <item x="12"/>
        <item m="1" x="102"/>
        <item m="1" x="77"/>
        <item m="1" x="150"/>
        <item m="1" x="122"/>
        <item m="1" x="153"/>
        <item x="13"/>
        <item x="14"/>
        <item m="1" x="210"/>
        <item x="15"/>
        <item m="1" x="128"/>
        <item x="16"/>
        <item x="17"/>
        <item m="1" x="182"/>
        <item m="1" x="78"/>
        <item m="1" x="171"/>
        <item m="1" x="167"/>
        <item m="1" x="199"/>
        <item x="18"/>
        <item x="19"/>
        <item m="1" x="79"/>
        <item m="1" x="206"/>
        <item m="1" x="202"/>
        <item x="20"/>
        <item x="21"/>
        <item m="1" x="96"/>
        <item x="22"/>
        <item x="23"/>
        <item x="24"/>
        <item x="25"/>
        <item m="1" x="75"/>
        <item m="1" x="98"/>
        <item x="26"/>
        <item m="1" x="76"/>
        <item m="1" x="155"/>
        <item m="1" x="104"/>
        <item m="1" x="127"/>
        <item m="1" x="174"/>
        <item m="1" x="132"/>
        <item x="27"/>
        <item x="28"/>
        <item m="1" x="69"/>
        <item m="1" x="159"/>
        <item m="1" x="80"/>
        <item m="1" x="82"/>
        <item m="1" x="81"/>
        <item m="1" x="156"/>
        <item m="1" x="186"/>
        <item m="1" x="106"/>
        <item m="1" x="105"/>
        <item m="1" x="183"/>
        <item m="1" x="103"/>
        <item m="1" x="134"/>
        <item m="1" x="133"/>
        <item m="1" x="212"/>
        <item m="1" x="129"/>
        <item m="1" x="86"/>
        <item m="1" x="154"/>
        <item m="1" x="187"/>
        <item m="1" x="120"/>
        <item m="1" x="84"/>
        <item m="1" x="109"/>
        <item m="1" x="138"/>
        <item m="1" x="188"/>
        <item m="1" x="185"/>
        <item m="1" x="181"/>
        <item m="1" x="176"/>
        <item m="1" x="85"/>
        <item m="1" x="139"/>
        <item m="1" x="193"/>
        <item m="1" x="58"/>
        <item m="1" x="110"/>
        <item m="1" x="108"/>
        <item m="1" x="179"/>
        <item m="1" x="209"/>
        <item m="1" x="164"/>
        <item m="1" x="64"/>
        <item m="1" x="89"/>
        <item m="1" x="59"/>
        <item m="1" x="87"/>
        <item m="1" x="136"/>
        <item m="1" x="194"/>
        <item m="1" x="130"/>
        <item m="1" x="157"/>
        <item m="1" x="180"/>
        <item m="1" x="211"/>
        <item m="1" x="111"/>
        <item m="1" x="141"/>
        <item m="1" x="195"/>
        <item m="1" x="83"/>
        <item m="1" x="158"/>
        <item m="1" x="151"/>
        <item m="1" x="60"/>
        <item m="1" x="143"/>
        <item m="1" x="213"/>
        <item m="1" x="165"/>
        <item m="1" x="197"/>
        <item m="1" x="190"/>
        <item x="29"/>
        <item m="1" x="131"/>
        <item x="30"/>
        <item m="1" x="160"/>
        <item x="31"/>
        <item m="1" x="166"/>
        <item m="1" x="191"/>
        <item x="32"/>
        <item x="33"/>
        <item m="1" x="135"/>
        <item x="34"/>
        <item x="35"/>
        <item m="1" x="95"/>
        <item m="1" x="163"/>
        <item m="1" x="192"/>
        <item m="1" x="63"/>
        <item m="1" x="140"/>
        <item m="1" x="113"/>
        <item m="1" x="61"/>
        <item m="1" x="137"/>
        <item m="1" x="56"/>
        <item m="1" x="90"/>
        <item m="1" x="161"/>
        <item m="1" x="200"/>
        <item m="1" x="115"/>
        <item m="1" x="196"/>
        <item m="1" x="112"/>
        <item m="1" x="119"/>
        <item m="1" x="91"/>
        <item m="1" x="92"/>
        <item m="1" x="70"/>
        <item m="1" x="205"/>
        <item m="1" x="72"/>
        <item m="1" x="177"/>
        <item m="1" x="207"/>
        <item m="1" x="175"/>
        <item m="1" x="97"/>
        <item m="1" x="172"/>
        <item m="1" x="93"/>
        <item m="1" x="168"/>
        <item m="1" x="208"/>
        <item m="1" x="146"/>
        <item m="1" x="101"/>
        <item m="1" x="73"/>
        <item m="1" x="99"/>
        <item m="1" x="178"/>
        <item m="1" x="100"/>
        <item m="1" x="124"/>
        <item m="1" x="126"/>
        <item m="1" x="152"/>
        <item m="1" x="170"/>
        <item m="1" x="125"/>
        <item m="1" x="123"/>
        <item m="1" x="57"/>
        <item x="36"/>
        <item m="1" x="201"/>
        <item m="1" x="107"/>
        <item x="37"/>
        <item x="38"/>
        <item x="39"/>
        <item m="1" x="204"/>
        <item x="40"/>
        <item x="41"/>
        <item m="1" x="149"/>
        <item x="42"/>
        <item x="43"/>
        <item x="44"/>
        <item x="45"/>
        <item x="46"/>
        <item x="47"/>
        <item m="1" x="184"/>
        <item x="48"/>
        <item x="49"/>
        <item m="1" x="66"/>
        <item m="1" x="74"/>
        <item x="50"/>
        <item x="51"/>
        <item x="52"/>
        <item x="53"/>
        <item x="54"/>
        <item m="1" x="173"/>
        <item x="55"/>
        <item t="default"/>
      </items>
    </pivotField>
    <pivotField axis="axisRow" showAll="0">
      <items count="147">
        <item m="1" x="145"/>
        <item x="25"/>
        <item x="24"/>
        <item m="1" x="75"/>
        <item m="1" x="118"/>
        <item m="1" x="129"/>
        <item m="1" x="131"/>
        <item m="1" x="102"/>
        <item x="34"/>
        <item m="1" x="143"/>
        <item m="1" x="90"/>
        <item m="1" x="132"/>
        <item m="1" x="61"/>
        <item x="18"/>
        <item m="1" x="138"/>
        <item m="1" x="130"/>
        <item x="35"/>
        <item m="1" x="109"/>
        <item m="1" x="68"/>
        <item m="1" x="56"/>
        <item m="1" x="72"/>
        <item x="31"/>
        <item m="1" x="136"/>
        <item m="1" x="125"/>
        <item m="1" x="78"/>
        <item x="26"/>
        <item m="1" x="127"/>
        <item m="1" x="135"/>
        <item m="1" x="64"/>
        <item m="1" x="79"/>
        <item m="1" x="139"/>
        <item m="1" x="114"/>
        <item m="1" x="91"/>
        <item m="1" x="117"/>
        <item m="1" x="104"/>
        <item m="1" x="74"/>
        <item m="1" x="96"/>
        <item m="1" x="92"/>
        <item m="1" x="126"/>
        <item m="1" x="54"/>
        <item x="19"/>
        <item m="1" x="142"/>
        <item m="1" x="113"/>
        <item m="1" x="59"/>
        <item m="1" x="107"/>
        <item m="1" x="116"/>
        <item m="1" x="99"/>
        <item m="1" x="82"/>
        <item x="47"/>
        <item m="1" x="124"/>
        <item m="1" x="83"/>
        <item m="1" x="101"/>
        <item m="1" x="65"/>
        <item m="1" x="63"/>
        <item m="1" x="128"/>
        <item m="1" x="122"/>
        <item m="1" x="97"/>
        <item m="1" x="80"/>
        <item m="1" x="106"/>
        <item m="1" x="69"/>
        <item m="1" x="81"/>
        <item m="1" x="66"/>
        <item m="1" x="70"/>
        <item m="1" x="86"/>
        <item x="20"/>
        <item m="1" x="103"/>
        <item m="1" x="140"/>
        <item m="1" x="98"/>
        <item m="1" x="115"/>
        <item x="23"/>
        <item x="15"/>
        <item x="50"/>
        <item m="1" x="119"/>
        <item m="1" x="141"/>
        <item m="1" x="120"/>
        <item x="33"/>
        <item m="1" x="121"/>
        <item x="51"/>
        <item m="1" x="105"/>
        <item m="1" x="57"/>
        <item m="1" x="137"/>
        <item m="1" x="53"/>
        <item x="29"/>
        <item m="1" x="58"/>
        <item m="1" x="88"/>
        <item m="1" x="144"/>
        <item m="1" x="62"/>
        <item m="1" x="52"/>
        <item m="1" x="73"/>
        <item m="1" x="71"/>
        <item m="1" x="112"/>
        <item m="1" x="133"/>
        <item m="1" x="108"/>
        <item m="1" x="110"/>
        <item m="1" x="87"/>
        <item m="1" x="95"/>
        <item m="1" x="76"/>
        <item m="1" x="77"/>
        <item m="1" x="84"/>
        <item m="1" x="100"/>
        <item m="1" x="94"/>
        <item m="1" x="123"/>
        <item m="1" x="67"/>
        <item m="1" x="111"/>
        <item m="1" x="93"/>
        <item m="1" x="89"/>
        <item m="1" x="85"/>
        <item m="1" x="60"/>
        <item m="1" x="134"/>
        <item m="1" x="55"/>
        <item x="45"/>
        <item x="2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6"/>
        <item x="17"/>
        <item x="22"/>
        <item x="27"/>
        <item x="28"/>
        <item x="30"/>
        <item x="32"/>
        <item x="36"/>
        <item x="37"/>
        <item x="38"/>
        <item x="39"/>
        <item x="40"/>
        <item x="41"/>
        <item x="42"/>
        <item x="43"/>
        <item x="44"/>
        <item x="46"/>
        <item x="48"/>
        <item x="49"/>
        <item t="default"/>
      </items>
    </pivotField>
    <pivotField dataField="1" showAll="0"/>
  </pivotFields>
  <rowFields count="2">
    <field x="1"/>
    <field x="2"/>
  </rowFields>
  <rowItems count="113">
    <i>
      <x/>
    </i>
    <i r="1">
      <x v="112"/>
    </i>
    <i>
      <x v="15"/>
    </i>
    <i r="1">
      <x v="113"/>
    </i>
    <i>
      <x v="19"/>
    </i>
    <i r="1">
      <x v="114"/>
    </i>
    <i>
      <x v="20"/>
    </i>
    <i r="1">
      <x v="115"/>
    </i>
    <i>
      <x v="21"/>
    </i>
    <i r="1">
      <x v="116"/>
    </i>
    <i>
      <x v="23"/>
    </i>
    <i r="1">
      <x v="117"/>
    </i>
    <i>
      <x v="24"/>
    </i>
    <i r="1">
      <x v="118"/>
    </i>
    <i>
      <x v="25"/>
    </i>
    <i r="1">
      <x v="119"/>
    </i>
    <i>
      <x v="26"/>
    </i>
    <i r="1">
      <x v="120"/>
    </i>
    <i>
      <x v="27"/>
    </i>
    <i r="1">
      <x v="121"/>
    </i>
    <i>
      <x v="28"/>
    </i>
    <i r="1">
      <x v="122"/>
    </i>
    <i>
      <x v="29"/>
    </i>
    <i r="1">
      <x v="123"/>
    </i>
    <i>
      <x v="34"/>
    </i>
    <i r="1">
      <x v="124"/>
    </i>
    <i>
      <x v="40"/>
    </i>
    <i r="1">
      <x v="125"/>
    </i>
    <i>
      <x v="41"/>
    </i>
    <i r="1">
      <x v="126"/>
    </i>
    <i>
      <x v="43"/>
    </i>
    <i r="1">
      <x v="70"/>
    </i>
    <i>
      <x v="45"/>
    </i>
    <i r="1">
      <x v="127"/>
    </i>
    <i>
      <x v="46"/>
    </i>
    <i r="1">
      <x v="128"/>
    </i>
    <i>
      <x v="52"/>
    </i>
    <i r="1">
      <x v="13"/>
    </i>
    <i>
      <x v="53"/>
    </i>
    <i r="1">
      <x v="40"/>
    </i>
    <i>
      <x v="57"/>
    </i>
    <i r="1">
      <x v="64"/>
    </i>
    <i>
      <x v="58"/>
    </i>
    <i r="1">
      <x v="111"/>
    </i>
    <i>
      <x v="60"/>
    </i>
    <i r="1">
      <x v="129"/>
    </i>
    <i>
      <x v="61"/>
    </i>
    <i r="1">
      <x v="69"/>
    </i>
    <i>
      <x v="62"/>
    </i>
    <i r="1">
      <x v="2"/>
    </i>
    <i>
      <x v="63"/>
    </i>
    <i r="1">
      <x v="1"/>
    </i>
    <i>
      <x v="66"/>
    </i>
    <i r="1">
      <x v="25"/>
    </i>
    <i>
      <x v="73"/>
    </i>
    <i r="1">
      <x v="130"/>
    </i>
    <i>
      <x v="74"/>
    </i>
    <i r="1">
      <x v="131"/>
    </i>
    <i>
      <x v="132"/>
    </i>
    <i r="1">
      <x v="82"/>
    </i>
    <i>
      <x v="134"/>
    </i>
    <i r="1">
      <x v="82"/>
    </i>
    <i>
      <x v="136"/>
    </i>
    <i r="1">
      <x v="132"/>
    </i>
    <i>
      <x v="139"/>
    </i>
    <i r="1">
      <x v="21"/>
    </i>
    <i>
      <x v="140"/>
    </i>
    <i r="1">
      <x v="133"/>
    </i>
    <i>
      <x v="142"/>
    </i>
    <i r="1">
      <x v="75"/>
    </i>
    <i>
      <x v="143"/>
    </i>
    <i r="1">
      <x v="8"/>
    </i>
    <i>
      <x v="186"/>
    </i>
    <i r="1">
      <x v="16"/>
    </i>
    <i>
      <x v="189"/>
    </i>
    <i r="1">
      <x v="134"/>
    </i>
    <i>
      <x v="190"/>
    </i>
    <i r="1">
      <x v="135"/>
    </i>
    <i>
      <x v="191"/>
    </i>
    <i r="1">
      <x v="136"/>
    </i>
    <i>
      <x v="193"/>
    </i>
    <i r="1">
      <x v="132"/>
    </i>
    <i>
      <x v="194"/>
    </i>
    <i r="1">
      <x v="137"/>
    </i>
    <i>
      <x v="196"/>
    </i>
    <i r="1">
      <x v="137"/>
    </i>
    <i>
      <x v="197"/>
    </i>
    <i r="1">
      <x v="138"/>
    </i>
    <i>
      <x v="198"/>
    </i>
    <i r="1">
      <x v="139"/>
    </i>
    <i>
      <x v="199"/>
    </i>
    <i r="1">
      <x v="140"/>
    </i>
    <i>
      <x v="200"/>
    </i>
    <i r="1">
      <x v="141"/>
    </i>
    <i>
      <x v="201"/>
    </i>
    <i r="1">
      <x v="142"/>
    </i>
    <i>
      <x v="203"/>
    </i>
    <i r="1">
      <x v="110"/>
    </i>
    <i>
      <x v="204"/>
    </i>
    <i r="1">
      <x v="143"/>
    </i>
    <i>
      <x v="207"/>
    </i>
    <i r="1">
      <x v="110"/>
    </i>
    <i>
      <x v="208"/>
    </i>
    <i r="1">
      <x v="48"/>
    </i>
    <i>
      <x v="209"/>
    </i>
    <i r="1">
      <x v="144"/>
    </i>
    <i>
      <x v="210"/>
    </i>
    <i r="1">
      <x v="145"/>
    </i>
    <i>
      <x v="211"/>
    </i>
    <i r="1">
      <x v="71"/>
    </i>
    <i>
      <x v="213"/>
    </i>
    <i r="1">
      <x v="77"/>
    </i>
    <i t="grand">
      <x/>
    </i>
  </rowItems>
  <colFields count="1">
    <field x="-2"/>
  </colFields>
  <colItems count="2">
    <i>
      <x/>
    </i>
    <i i="1">
      <x v="1"/>
    </i>
  </colItems>
  <dataFields count="2">
    <dataField name="Detail Records" fld="3" subtotal="count" baseField="1" baseItem="0"/>
    <dataField name="Area Sum" fld="3" baseField="1" baseItem="0" numFmtId="3"/>
  </dataFields>
  <formats count="11">
    <format dxfId="2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">
      <pivotArea dataOnly="0" outline="0" fieldPosition="0">
        <references count="1">
          <reference field="4294967294" count="1">
            <x v="1"/>
          </reference>
        </references>
      </pivotArea>
    </format>
    <format dxfId="1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1"/>
          </reference>
          <reference field="1" count="1">
            <x v="52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3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2">
      <pivotArea grandRow="1" outline="0" collapsedLevelsAreSubtotals="1" fieldPosition="0"/>
    </format>
    <format dxfId="11">
      <pivotArea dataOnly="0" labelOnly="1" grandRow="1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7"/>
  <sheetViews>
    <sheetView tabSelected="1" workbookViewId="0">
      <selection activeCell="F24" sqref="F24"/>
    </sheetView>
  </sheetViews>
  <sheetFormatPr defaultRowHeight="15" x14ac:dyDescent="0.25"/>
  <cols>
    <col min="1" max="1" width="15.140625" customWidth="1"/>
    <col min="2" max="2" width="35.140625" customWidth="1"/>
    <col min="3" max="3" width="22.5703125" style="16" customWidth="1"/>
    <col min="4" max="4" width="23.28515625" customWidth="1"/>
  </cols>
  <sheetData>
    <row r="1" spans="1:4" ht="24.75" customHeight="1" thickBot="1" x14ac:dyDescent="0.3">
      <c r="A1" s="31" t="s">
        <v>12</v>
      </c>
      <c r="B1" s="31"/>
      <c r="C1" s="31"/>
      <c r="D1" s="8">
        <v>43100</v>
      </c>
    </row>
    <row r="2" spans="1:4" ht="16.5" customHeight="1" thickBot="1" x14ac:dyDescent="0.3">
      <c r="A2" s="32" t="s">
        <v>20</v>
      </c>
      <c r="B2" s="32"/>
      <c r="C2" s="33" t="s">
        <v>21</v>
      </c>
      <c r="D2" s="33"/>
    </row>
    <row r="3" spans="1:4" ht="30.75" customHeight="1" x14ac:dyDescent="0.25">
      <c r="A3" s="9" t="s">
        <v>13</v>
      </c>
      <c r="B3" s="10" t="s">
        <v>15</v>
      </c>
      <c r="C3" s="14" t="s">
        <v>6</v>
      </c>
      <c r="D3" s="11" t="s">
        <v>14</v>
      </c>
    </row>
    <row r="4" spans="1:4" x14ac:dyDescent="0.25">
      <c r="A4" s="27" t="s">
        <v>22</v>
      </c>
      <c r="B4" s="28" t="str">
        <f>'Pivot Table'!A3</f>
        <v>Samuel Merritt University</v>
      </c>
      <c r="C4" s="29">
        <f>'Pivot Table'!B3</f>
        <v>111</v>
      </c>
      <c r="D4" s="30">
        <f>'Pivot Table'!C3</f>
        <v>25431.299329004465</v>
      </c>
    </row>
    <row r="5" spans="1:4" x14ac:dyDescent="0.25">
      <c r="A5" s="27" t="s">
        <v>23</v>
      </c>
      <c r="B5" s="28" t="str">
        <f>'Pivot Table'!A5</f>
        <v>MPI</v>
      </c>
      <c r="C5" s="29">
        <f>'Pivot Table'!B5</f>
        <v>76</v>
      </c>
      <c r="D5" s="30">
        <f>'Pivot Table'!C5</f>
        <v>16681.024226383921</v>
      </c>
    </row>
    <row r="6" spans="1:4" x14ac:dyDescent="0.25">
      <c r="A6" s="27" t="s">
        <v>25</v>
      </c>
      <c r="B6" s="28" t="str">
        <f>'Pivot Table'!A7</f>
        <v>Carol Ann Read Breast Health</v>
      </c>
      <c r="C6" s="29">
        <f>'Pivot Table'!B7</f>
        <v>56</v>
      </c>
      <c r="D6" s="30">
        <f>'Pivot Table'!C7</f>
        <v>10831.114103109268</v>
      </c>
    </row>
    <row r="7" spans="1:4" x14ac:dyDescent="0.25">
      <c r="A7" s="27" t="s">
        <v>27</v>
      </c>
      <c r="B7" s="28" t="str">
        <f>'Pivot Table'!A9</f>
        <v>EBAC</v>
      </c>
      <c r="C7" s="29">
        <f>'Pivot Table'!B9</f>
        <v>68</v>
      </c>
      <c r="D7" s="30">
        <f>'Pivot Table'!C9</f>
        <v>15802.22622103036</v>
      </c>
    </row>
    <row r="8" spans="1:4" x14ac:dyDescent="0.25">
      <c r="A8" s="27" t="s">
        <v>29</v>
      </c>
      <c r="B8" s="28" t="str">
        <f>'Pivot Table'!A11</f>
        <v>Bariatric Surgery Program</v>
      </c>
      <c r="C8" s="29">
        <f>'Pivot Table'!B11</f>
        <v>14</v>
      </c>
      <c r="D8" s="30">
        <f>'Pivot Table'!C11</f>
        <v>2405.4368657294749</v>
      </c>
    </row>
    <row r="9" spans="1:4" x14ac:dyDescent="0.25">
      <c r="A9" s="27" t="s">
        <v>31</v>
      </c>
      <c r="B9" s="28" t="str">
        <f>'Pivot Table'!A13</f>
        <v>Cancer Ed  Prevention</v>
      </c>
      <c r="C9" s="29">
        <f>'Pivot Table'!B13</f>
        <v>5</v>
      </c>
      <c r="D9" s="30">
        <f>'Pivot Table'!C13</f>
        <v>1196.8808932073914</v>
      </c>
    </row>
    <row r="10" spans="1:4" x14ac:dyDescent="0.25">
      <c r="A10" s="27" t="s">
        <v>33</v>
      </c>
      <c r="B10" s="28" t="str">
        <f>'Pivot Table'!A15</f>
        <v>PAMF Environmental Health &amp; Safety</v>
      </c>
      <c r="C10" s="29">
        <f>'Pivot Table'!B15</f>
        <v>1</v>
      </c>
      <c r="D10" s="30">
        <f>'Pivot Table'!C15</f>
        <v>129.53161573211099</v>
      </c>
    </row>
    <row r="11" spans="1:4" x14ac:dyDescent="0.25">
      <c r="A11" s="27" t="s">
        <v>35</v>
      </c>
      <c r="B11" s="28" t="str">
        <f>'Pivot Table'!A17</f>
        <v>Surgery General-South</v>
      </c>
      <c r="C11" s="29">
        <f>'Pivot Table'!B17</f>
        <v>40</v>
      </c>
      <c r="D11" s="30">
        <f>'Pivot Table'!C17</f>
        <v>14553.552175345398</v>
      </c>
    </row>
    <row r="12" spans="1:4" x14ac:dyDescent="0.25">
      <c r="A12" s="27" t="s">
        <v>37</v>
      </c>
      <c r="B12" s="28" t="str">
        <f>'Pivot Table'!A19</f>
        <v>Surgery Pre/Post Op-North</v>
      </c>
      <c r="C12" s="29">
        <f>'Pivot Table'!B19</f>
        <v>49</v>
      </c>
      <c r="D12" s="30">
        <f>'Pivot Table'!C19</f>
        <v>11612.46664093982</v>
      </c>
    </row>
    <row r="13" spans="1:4" x14ac:dyDescent="0.25">
      <c r="A13" s="27" t="s">
        <v>39</v>
      </c>
      <c r="B13" s="28" t="str">
        <f>'Pivot Table'!A21</f>
        <v>Surg Pre-Op Clinic</v>
      </c>
      <c r="C13" s="29">
        <f>'Pivot Table'!B21</f>
        <v>20</v>
      </c>
      <c r="D13" s="30">
        <f>'Pivot Table'!C21</f>
        <v>3260.8369643704491</v>
      </c>
    </row>
    <row r="14" spans="1:4" x14ac:dyDescent="0.25">
      <c r="A14" s="27" t="s">
        <v>41</v>
      </c>
      <c r="B14" s="28" t="str">
        <f>'Pivot Table'!A23</f>
        <v>Anesthesia</v>
      </c>
      <c r="C14" s="29">
        <f>'Pivot Table'!B23</f>
        <v>2</v>
      </c>
      <c r="D14" s="30">
        <f>'Pivot Table'!C23</f>
        <v>240.56889135045293</v>
      </c>
    </row>
    <row r="15" spans="1:4" x14ac:dyDescent="0.25">
      <c r="A15" s="27" t="s">
        <v>43</v>
      </c>
      <c r="B15" s="28" t="str">
        <f>'Pivot Table'!A25</f>
        <v>Sterile Processing -Summit</v>
      </c>
      <c r="C15" s="29">
        <f>'Pivot Table'!B25</f>
        <v>14</v>
      </c>
      <c r="D15" s="30">
        <f>'Pivot Table'!C25</f>
        <v>6429.6627067274567</v>
      </c>
    </row>
    <row r="16" spans="1:4" x14ac:dyDescent="0.25">
      <c r="A16" s="27" t="s">
        <v>45</v>
      </c>
      <c r="B16" s="28" t="str">
        <f>'Pivot Table'!A27</f>
        <v>Lab-Pathology</v>
      </c>
      <c r="C16" s="29">
        <f>'Pivot Table'!B27</f>
        <v>12</v>
      </c>
      <c r="D16" s="30">
        <f>'Pivot Table'!C27</f>
        <v>3442.363523291765</v>
      </c>
    </row>
    <row r="17" spans="1:4" x14ac:dyDescent="0.25">
      <c r="A17" s="27" t="s">
        <v>47</v>
      </c>
      <c r="B17" s="28" t="str">
        <f>'Pivot Table'!A29</f>
        <v>Radiology Diag. Svcs-South</v>
      </c>
      <c r="C17" s="29">
        <f>'Pivot Table'!B29</f>
        <v>45</v>
      </c>
      <c r="D17" s="30">
        <f>'Pivot Table'!C29</f>
        <v>8176.8249603395025</v>
      </c>
    </row>
    <row r="18" spans="1:4" x14ac:dyDescent="0.25">
      <c r="A18" s="27" t="s">
        <v>49</v>
      </c>
      <c r="B18" s="28" t="str">
        <f>'Pivot Table'!A31</f>
        <v>Brachytherapy</v>
      </c>
      <c r="C18" s="29">
        <f>'Pivot Table'!B31</f>
        <v>34</v>
      </c>
      <c r="D18" s="30">
        <f>'Pivot Table'!C31</f>
        <v>4992.7847271542614</v>
      </c>
    </row>
    <row r="19" spans="1:4" x14ac:dyDescent="0.25">
      <c r="A19" s="27" t="s">
        <v>51</v>
      </c>
      <c r="B19" s="28" t="str">
        <f>'Pivot Table'!A33</f>
        <v>Ultrasound</v>
      </c>
      <c r="C19" s="29">
        <f>'Pivot Table'!B33</f>
        <v>2</v>
      </c>
      <c r="D19" s="30">
        <f>'Pivot Table'!C33</f>
        <v>874.79559809438501</v>
      </c>
    </row>
    <row r="20" spans="1:4" x14ac:dyDescent="0.25">
      <c r="A20" s="27" t="s">
        <v>53</v>
      </c>
      <c r="B20" s="28" t="str">
        <f>'Pivot Table'!A35</f>
        <v>Pharmacy-Summit</v>
      </c>
      <c r="C20" s="29">
        <f>'Pivot Table'!B35</f>
        <v>1</v>
      </c>
      <c r="D20" s="30">
        <f>'Pivot Table'!C35</f>
        <v>283.384259433522</v>
      </c>
    </row>
    <row r="21" spans="1:4" x14ac:dyDescent="0.25">
      <c r="A21" s="27" t="s">
        <v>55</v>
      </c>
      <c r="B21" s="28" t="str">
        <f>'Pivot Table'!A37</f>
        <v>Respiratory Therapy</v>
      </c>
      <c r="C21" s="29">
        <f>'Pivot Table'!B37</f>
        <v>14</v>
      </c>
      <c r="D21" s="30">
        <f>'Pivot Table'!C37</f>
        <v>2732.5290996025437</v>
      </c>
    </row>
    <row r="22" spans="1:4" x14ac:dyDescent="0.25">
      <c r="A22" s="27" t="s">
        <v>57</v>
      </c>
      <c r="B22" s="28" t="str">
        <f>'Pivot Table'!A39</f>
        <v>Dietary</v>
      </c>
      <c r="C22" s="29">
        <f>'Pivot Table'!B39</f>
        <v>16</v>
      </c>
      <c r="D22" s="30">
        <f>'Pivot Table'!C39</f>
        <v>8065.0190340956442</v>
      </c>
    </row>
    <row r="23" spans="1:4" x14ac:dyDescent="0.25">
      <c r="A23" s="27" t="s">
        <v>59</v>
      </c>
      <c r="B23" s="28" t="str">
        <f>'Pivot Table'!A41</f>
        <v>Laundry &amp; Linen</v>
      </c>
      <c r="C23" s="29">
        <f>'Pivot Table'!B41</f>
        <v>9</v>
      </c>
      <c r="D23" s="30">
        <f>'Pivot Table'!C41</f>
        <v>604.96909548681276</v>
      </c>
    </row>
    <row r="24" spans="1:4" x14ac:dyDescent="0.25">
      <c r="A24" s="27" t="s">
        <v>61</v>
      </c>
      <c r="B24" s="28" t="str">
        <f>'Pivot Table'!A43</f>
        <v>Security</v>
      </c>
      <c r="C24" s="29">
        <f>'Pivot Table'!B43</f>
        <v>7</v>
      </c>
      <c r="D24" s="30">
        <f>'Pivot Table'!C43</f>
        <v>1551.5310321194706</v>
      </c>
    </row>
    <row r="25" spans="1:4" x14ac:dyDescent="0.25">
      <c r="A25" s="27" t="s">
        <v>17</v>
      </c>
      <c r="B25" s="28" t="str">
        <f>'Pivot Table'!A45</f>
        <v>Plant Operations</v>
      </c>
      <c r="C25" s="29">
        <f>'Pivot Table'!B45</f>
        <v>68</v>
      </c>
      <c r="D25" s="30">
        <f>'Pivot Table'!C45</f>
        <v>29865.681531157774</v>
      </c>
    </row>
    <row r="26" spans="1:4" x14ac:dyDescent="0.25">
      <c r="A26" s="27" t="s">
        <v>63</v>
      </c>
      <c r="B26" s="28" t="str">
        <f>'Pivot Table'!A47</f>
        <v>Environmental Services</v>
      </c>
      <c r="C26" s="29">
        <f>'Pivot Table'!B47</f>
        <v>33</v>
      </c>
      <c r="D26" s="30">
        <f>'Pivot Table'!C47</f>
        <v>5141.0708519120608</v>
      </c>
    </row>
    <row r="27" spans="1:4" x14ac:dyDescent="0.25">
      <c r="A27" s="27" t="s">
        <v>65</v>
      </c>
      <c r="B27" s="28" t="str">
        <f>'Pivot Table'!A49</f>
        <v>Telecommunications</v>
      </c>
      <c r="C27" s="29">
        <f>'Pivot Table'!B49</f>
        <v>12</v>
      </c>
      <c r="D27" s="30">
        <f>'Pivot Table'!C49</f>
        <v>570.72664823914135</v>
      </c>
    </row>
    <row r="28" spans="1:4" x14ac:dyDescent="0.25">
      <c r="A28" s="27" t="s">
        <v>66</v>
      </c>
      <c r="B28" s="28" t="str">
        <f>'Pivot Table'!A51</f>
        <v>Admitting/OP Registration</v>
      </c>
      <c r="C28" s="29">
        <f>'Pivot Table'!B51</f>
        <v>4</v>
      </c>
      <c r="D28" s="30">
        <f>'Pivot Table'!C51</f>
        <v>826.09926764406589</v>
      </c>
    </row>
    <row r="29" spans="1:4" x14ac:dyDescent="0.25">
      <c r="A29" s="27" t="s">
        <v>68</v>
      </c>
      <c r="B29" s="28" t="str">
        <f>'Pivot Table'!A53</f>
        <v>Admininstration</v>
      </c>
      <c r="C29" s="29">
        <f>'Pivot Table'!B53</f>
        <v>2</v>
      </c>
      <c r="D29" s="30">
        <f>'Pivot Table'!C53</f>
        <v>812.59169900430811</v>
      </c>
    </row>
    <row r="30" spans="1:4" x14ac:dyDescent="0.25">
      <c r="A30" s="27" t="s">
        <v>70</v>
      </c>
      <c r="B30" s="28" t="str">
        <f>'Pivot Table'!A55</f>
        <v>Health Information Management</v>
      </c>
      <c r="C30" s="29">
        <f>'Pivot Table'!B55</f>
        <v>9</v>
      </c>
      <c r="D30" s="30">
        <f>'Pivot Table'!C55</f>
        <v>3362.1237994783614</v>
      </c>
    </row>
    <row r="31" spans="1:4" x14ac:dyDescent="0.25">
      <c r="A31" s="27" t="s">
        <v>72</v>
      </c>
      <c r="B31" s="28" t="str">
        <f>'Pivot Table'!A57</f>
        <v>Providence Family Resource Ctr</v>
      </c>
      <c r="C31" s="29">
        <f>'Pivot Table'!B57</f>
        <v>16</v>
      </c>
      <c r="D31" s="30">
        <f>'Pivot Table'!C57</f>
        <v>3097.1828099891927</v>
      </c>
    </row>
    <row r="32" spans="1:4" x14ac:dyDescent="0.25">
      <c r="A32" s="27" t="s">
        <v>74</v>
      </c>
      <c r="B32" s="28" t="str">
        <f>'Pivot Table'!A59</f>
        <v>Rental Income-Providence South (DAC)</v>
      </c>
      <c r="C32" s="29">
        <f>'Pivot Table'!B59</f>
        <v>18</v>
      </c>
      <c r="D32" s="30">
        <f>'Pivot Table'!C59</f>
        <v>4530.2615637496674</v>
      </c>
    </row>
    <row r="33" spans="1:4" x14ac:dyDescent="0.25">
      <c r="A33" s="27" t="s">
        <v>76</v>
      </c>
      <c r="B33" s="28" t="str">
        <f>'Pivot Table'!A61</f>
        <v>IT Admin</v>
      </c>
      <c r="C33" s="29">
        <f>'Pivot Table'!B61</f>
        <v>10</v>
      </c>
      <c r="D33" s="30">
        <f>'Pivot Table'!C61</f>
        <v>4608.5473705995773</v>
      </c>
    </row>
    <row r="34" spans="1:4" x14ac:dyDescent="0.25">
      <c r="A34" s="27" t="s">
        <v>78</v>
      </c>
      <c r="B34" s="28" t="str">
        <f>'Pivot Table'!A63</f>
        <v>IT Admin</v>
      </c>
      <c r="C34" s="29">
        <f>'Pivot Table'!B63</f>
        <v>7</v>
      </c>
      <c r="D34" s="30">
        <f>'Pivot Table'!C63</f>
        <v>3986.7385050485027</v>
      </c>
    </row>
    <row r="35" spans="1:4" x14ac:dyDescent="0.25">
      <c r="A35" s="27" t="s">
        <v>79</v>
      </c>
      <c r="B35" s="28" t="s">
        <v>80</v>
      </c>
      <c r="C35" s="29">
        <v>1</v>
      </c>
      <c r="D35" s="30">
        <v>99.750000000002501</v>
      </c>
    </row>
    <row r="36" spans="1:4" x14ac:dyDescent="0.25">
      <c r="A36" s="27" t="s">
        <v>81</v>
      </c>
      <c r="B36" s="28" t="str">
        <f>'Pivot Table'!A67</f>
        <v>Facilities Management</v>
      </c>
      <c r="C36" s="29">
        <f>'Pivot Table'!B67</f>
        <v>18</v>
      </c>
      <c r="D36" s="30">
        <f>'Pivot Table'!C67</f>
        <v>3684.3002242361117</v>
      </c>
    </row>
    <row r="37" spans="1:4" x14ac:dyDescent="0.25">
      <c r="A37" s="27" t="s">
        <v>83</v>
      </c>
      <c r="B37" s="28" t="str">
        <f>'Pivot Table'!A69</f>
        <v>Cultural &amp; Linguistic Svc Prog</v>
      </c>
      <c r="C37" s="29">
        <f>'Pivot Table'!B69</f>
        <v>2</v>
      </c>
      <c r="D37" s="30">
        <f>'Pivot Table'!C69</f>
        <v>891.570248863502</v>
      </c>
    </row>
    <row r="38" spans="1:4" x14ac:dyDescent="0.25">
      <c r="A38" s="27" t="s">
        <v>85</v>
      </c>
      <c r="B38" s="28" t="str">
        <f>'Pivot Table'!A71</f>
        <v>Volunteers</v>
      </c>
      <c r="C38" s="29">
        <f>'Pivot Table'!B71</f>
        <v>2</v>
      </c>
      <c r="D38" s="30">
        <f>'Pivot Table'!C71</f>
        <v>240.59364730432341</v>
      </c>
    </row>
    <row r="39" spans="1:4" x14ac:dyDescent="0.25">
      <c r="A39" s="27" t="s">
        <v>87</v>
      </c>
      <c r="B39" s="28" t="str">
        <f>'Pivot Table'!A73</f>
        <v>Chaplain Services</v>
      </c>
      <c r="C39" s="29">
        <f>'Pivot Table'!B73</f>
        <v>12</v>
      </c>
      <c r="D39" s="30">
        <f>'Pivot Table'!C73</f>
        <v>1871.1654131800965</v>
      </c>
    </row>
    <row r="40" spans="1:4" x14ac:dyDescent="0.25">
      <c r="A40" s="27" t="s">
        <v>89</v>
      </c>
      <c r="B40" s="28" t="str">
        <f>'Pivot Table'!A75</f>
        <v>EBR Purchasing/Material Mgmt</v>
      </c>
      <c r="C40" s="29">
        <f>'Pivot Table'!B75</f>
        <v>7</v>
      </c>
      <c r="D40" s="30">
        <f>'Pivot Table'!C75</f>
        <v>2748.0194482232559</v>
      </c>
    </row>
    <row r="41" spans="1:4" x14ac:dyDescent="0.25">
      <c r="A41" s="27" t="s">
        <v>91</v>
      </c>
      <c r="B41" s="28" t="str">
        <f>'Pivot Table'!A77</f>
        <v>EBR Safety</v>
      </c>
      <c r="C41" s="29">
        <f>'Pivot Table'!B77</f>
        <v>7</v>
      </c>
      <c r="D41" s="30">
        <f>'Pivot Table'!C77</f>
        <v>1280.2397830603663</v>
      </c>
    </row>
    <row r="42" spans="1:4" x14ac:dyDescent="0.25">
      <c r="A42" s="27" t="s">
        <v>93</v>
      </c>
      <c r="B42" s="28" t="str">
        <f>'Pivot Table'!A79</f>
        <v>EBR General Accounting</v>
      </c>
      <c r="C42" s="29">
        <f>'Pivot Table'!B79</f>
        <v>12</v>
      </c>
      <c r="D42" s="30">
        <f>'Pivot Table'!C79</f>
        <v>4236.2085767700783</v>
      </c>
    </row>
    <row r="43" spans="1:4" x14ac:dyDescent="0.25">
      <c r="A43" s="27" t="s">
        <v>95</v>
      </c>
      <c r="B43" s="28" t="str">
        <f>'Pivot Table'!A81</f>
        <v>EBR Accounts Payable</v>
      </c>
      <c r="C43" s="29">
        <f>'Pivot Table'!B81</f>
        <v>1</v>
      </c>
      <c r="D43" s="30">
        <f>'Pivot Table'!C81</f>
        <v>330.42388048331401</v>
      </c>
    </row>
    <row r="44" spans="1:4" x14ac:dyDescent="0.25">
      <c r="A44" s="27" t="s">
        <v>97</v>
      </c>
      <c r="B44" s="28" t="str">
        <f>'Pivot Table'!A83</f>
        <v>IS Information System</v>
      </c>
      <c r="C44" s="29">
        <f>'Pivot Table'!B83</f>
        <v>7</v>
      </c>
      <c r="D44" s="30">
        <f>'Pivot Table'!C83</f>
        <v>5023.8237847549444</v>
      </c>
    </row>
    <row r="45" spans="1:4" x14ac:dyDescent="0.25">
      <c r="A45" s="27" t="s">
        <v>98</v>
      </c>
      <c r="B45" s="28" t="str">
        <f>'Pivot Table'!A85</f>
        <v>EBR Marketing Administration</v>
      </c>
      <c r="C45" s="29">
        <f>'Pivot Table'!B85</f>
        <v>16</v>
      </c>
      <c r="D45" s="30">
        <f>'Pivot Table'!C85</f>
        <v>4621.2139954648273</v>
      </c>
    </row>
    <row r="46" spans="1:4" x14ac:dyDescent="0.25">
      <c r="A46" s="27" t="s">
        <v>100</v>
      </c>
      <c r="B46" s="28" t="str">
        <f>'Pivot Table'!A87</f>
        <v>EBR Marketing Administration</v>
      </c>
      <c r="C46" s="29">
        <f>'Pivot Table'!B87</f>
        <v>17</v>
      </c>
      <c r="D46" s="30">
        <f>'Pivot Table'!C87</f>
        <v>4852.560219034347</v>
      </c>
    </row>
    <row r="47" spans="1:4" x14ac:dyDescent="0.25">
      <c r="A47" s="27" t="s">
        <v>101</v>
      </c>
      <c r="B47" s="28" t="str">
        <f>'Pivot Table'!A89</f>
        <v>EBR HR Admin</v>
      </c>
      <c r="C47" s="29">
        <f>'Pivot Table'!B89</f>
        <v>10</v>
      </c>
      <c r="D47" s="30">
        <f>'Pivot Table'!C89</f>
        <v>2671.5023912928509</v>
      </c>
    </row>
    <row r="48" spans="1:4" x14ac:dyDescent="0.25">
      <c r="A48" s="27" t="s">
        <v>103</v>
      </c>
      <c r="B48" s="28" t="str">
        <f>'Pivot Table'!A91</f>
        <v>EBR Regional Pharmacy</v>
      </c>
      <c r="C48" s="29">
        <f>'Pivot Table'!B91</f>
        <v>1</v>
      </c>
      <c r="D48" s="30">
        <f>'Pivot Table'!C91</f>
        <v>247.00888818539801</v>
      </c>
    </row>
    <row r="49" spans="1:4" x14ac:dyDescent="0.25">
      <c r="A49" s="27" t="s">
        <v>105</v>
      </c>
      <c r="B49" s="28" t="str">
        <f>'Pivot Table'!A93</f>
        <v>EBR Medical Affairs</v>
      </c>
      <c r="C49" s="29">
        <f>'Pivot Table'!B93</f>
        <v>1</v>
      </c>
      <c r="D49" s="30">
        <f>'Pivot Table'!C93</f>
        <v>154.07733510144499</v>
      </c>
    </row>
    <row r="50" spans="1:4" x14ac:dyDescent="0.25">
      <c r="A50" s="27" t="s">
        <v>107</v>
      </c>
      <c r="B50" s="28" t="str">
        <f>'Pivot Table'!A95</f>
        <v>EBR Heart Failure Program</v>
      </c>
      <c r="C50" s="29">
        <f>'Pivot Table'!B95</f>
        <v>3</v>
      </c>
      <c r="D50" s="30">
        <f>'Pivot Table'!C95</f>
        <v>1002.730917576966</v>
      </c>
    </row>
    <row r="51" spans="1:4" x14ac:dyDescent="0.25">
      <c r="A51" s="27" t="s">
        <v>109</v>
      </c>
      <c r="B51" s="28" t="str">
        <f>'Pivot Table'!A97</f>
        <v>EBR Office of Transformation</v>
      </c>
      <c r="C51" s="29">
        <f>'Pivot Table'!B97</f>
        <v>17</v>
      </c>
      <c r="D51" s="30">
        <f>'Pivot Table'!C97</f>
        <v>4648.8622376949188</v>
      </c>
    </row>
    <row r="52" spans="1:4" x14ac:dyDescent="0.25">
      <c r="A52" s="27" t="s">
        <v>111</v>
      </c>
      <c r="B52" s="28" t="str">
        <f>'Pivot Table'!A101</f>
        <v>Children's Hospital, UCSF</v>
      </c>
      <c r="C52" s="29">
        <f>'Pivot Table'!B101</f>
        <v>117</v>
      </c>
      <c r="D52" s="30">
        <f>'Pivot Table'!C101</f>
        <v>18646.939623064132</v>
      </c>
    </row>
    <row r="53" spans="1:4" x14ac:dyDescent="0.25">
      <c r="A53" s="27" t="s">
        <v>113</v>
      </c>
      <c r="B53" s="28" t="str">
        <f>'Pivot Table'!A107</f>
        <v>Quest Diagnostics Inc</v>
      </c>
      <c r="C53" s="29">
        <f>'Pivot Table'!B107</f>
        <v>1</v>
      </c>
      <c r="D53" s="30">
        <f>'Pivot Table'!C107</f>
        <v>123.18750000001801</v>
      </c>
    </row>
    <row r="54" spans="1:4" x14ac:dyDescent="0.25">
      <c r="A54" s="27" t="s">
        <v>115</v>
      </c>
      <c r="B54" s="28" t="str">
        <f>'Pivot Table'!A109</f>
        <v>UCSF WIHS</v>
      </c>
      <c r="C54" s="29">
        <f>'Pivot Table'!B109</f>
        <v>1</v>
      </c>
      <c r="D54" s="30">
        <f>'Pivot Table'!C109</f>
        <v>178.60072592844401</v>
      </c>
    </row>
    <row r="55" spans="1:4" x14ac:dyDescent="0.25">
      <c r="A55" s="27" t="s">
        <v>3</v>
      </c>
      <c r="B55" s="28" t="s">
        <v>116</v>
      </c>
      <c r="C55" s="29">
        <f>SUM('Pivot Table'!B99,'Pivot Table'!B103)</f>
        <v>60</v>
      </c>
      <c r="D55" s="30">
        <f>SUM('Pivot Table'!C99,'Pivot Table'!C103)</f>
        <v>56436.087756122521</v>
      </c>
    </row>
    <row r="56" spans="1:4" ht="15.75" thickBot="1" x14ac:dyDescent="0.3">
      <c r="A56" s="27" t="s">
        <v>9</v>
      </c>
      <c r="B56" s="28" t="s">
        <v>9</v>
      </c>
      <c r="C56" s="29">
        <f>'Pivot Table'!B111</f>
        <v>112</v>
      </c>
      <c r="D56" s="30">
        <f>'Pivot Table'!C111</f>
        <v>26717.800962321377</v>
      </c>
    </row>
    <row r="57" spans="1:4" ht="15.75" x14ac:dyDescent="0.25">
      <c r="A57" s="9" t="s">
        <v>2</v>
      </c>
      <c r="B57" s="12"/>
      <c r="C57" s="15">
        <f>SUM(C4:C56)</f>
        <v>1200</v>
      </c>
      <c r="D57" s="13">
        <f>SUM(D4:D56)</f>
        <v>336806.49356803438</v>
      </c>
    </row>
  </sheetData>
  <mergeCells count="3">
    <mergeCell ref="A1:C1"/>
    <mergeCell ref="A2:B2"/>
    <mergeCell ref="C2:D2"/>
  </mergeCells>
  <pageMargins left="0.7" right="0.7" top="0.75" bottom="0.75" header="0.3" footer="0.3"/>
  <pageSetup scale="9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"/>
  <sheetViews>
    <sheetView topLeftCell="A88" zoomScaleNormal="100" zoomScaleSheetLayoutView="100" workbookViewId="0">
      <selection activeCell="B111" sqref="B111:C111"/>
    </sheetView>
  </sheetViews>
  <sheetFormatPr defaultRowHeight="15" x14ac:dyDescent="0.25"/>
  <cols>
    <col min="1" max="1" width="37.7109375" bestFit="1" customWidth="1"/>
    <col min="2" max="2" width="13.85546875" style="2" bestFit="1" customWidth="1"/>
    <col min="3" max="3" width="9.42578125" style="3" bestFit="1" customWidth="1"/>
    <col min="4" max="5" width="14" customWidth="1"/>
    <col min="6" max="6" width="14.42578125" customWidth="1"/>
    <col min="7" max="7" width="18.7109375" customWidth="1"/>
    <col min="8" max="8" width="16.85546875" customWidth="1"/>
    <col min="9" max="9" width="15.140625" customWidth="1"/>
    <col min="10" max="10" width="22" customWidth="1"/>
    <col min="11" max="11" width="13.5703125" customWidth="1"/>
    <col min="12" max="12" width="21.42578125" customWidth="1"/>
    <col min="13" max="13" width="15" customWidth="1"/>
    <col min="14" max="14" width="18.85546875" customWidth="1"/>
    <col min="15" max="15" width="16.5703125" customWidth="1"/>
    <col min="16" max="16" width="10" customWidth="1"/>
    <col min="17" max="17" width="18.7109375" customWidth="1"/>
    <col min="18" max="18" width="15.140625" customWidth="1"/>
    <col min="19" max="19" width="7.5703125" customWidth="1"/>
    <col min="20" max="20" width="7.7109375" customWidth="1"/>
    <col min="21" max="21" width="7.42578125" customWidth="1"/>
    <col min="22" max="22" width="22.28515625" customWidth="1"/>
    <col min="23" max="23" width="18.7109375" customWidth="1"/>
    <col min="24" max="24" width="22.140625" customWidth="1"/>
    <col min="25" max="25" width="22.28515625" customWidth="1"/>
    <col min="26" max="26" width="14.140625" customWidth="1"/>
    <col min="27" max="27" width="12.85546875" customWidth="1"/>
    <col min="28" max="28" width="9.28515625" customWidth="1"/>
    <col min="29" max="29" width="16.7109375" customWidth="1"/>
    <col min="30" max="30" width="11.7109375" customWidth="1"/>
    <col min="31" max="31" width="11.28515625" customWidth="1"/>
    <col min="32" max="32" width="20.42578125" customWidth="1"/>
    <col min="33" max="33" width="13.7109375" customWidth="1"/>
    <col min="34" max="34" width="20.85546875" customWidth="1"/>
    <col min="35" max="35" width="14.140625" customWidth="1"/>
    <col min="36" max="36" width="11.28515625" customWidth="1"/>
    <col min="37" max="37" width="11.140625" customWidth="1"/>
    <col min="38" max="38" width="16.5703125" customWidth="1"/>
    <col min="39" max="39" width="13.7109375" customWidth="1"/>
    <col min="40" max="40" width="15.42578125" customWidth="1"/>
    <col min="41" max="43" width="16" customWidth="1"/>
    <col min="44" max="44" width="19.28515625" customWidth="1"/>
    <col min="45" max="45" width="17.85546875" customWidth="1"/>
    <col min="46" max="46" width="16.85546875" customWidth="1"/>
    <col min="47" max="47" width="14.28515625" customWidth="1"/>
    <col min="48" max="48" width="12.7109375" customWidth="1"/>
    <col min="49" max="49" width="12.42578125" customWidth="1"/>
    <col min="50" max="50" width="11" customWidth="1"/>
    <col min="51" max="51" width="17.42578125" customWidth="1"/>
    <col min="52" max="52" width="16.7109375" customWidth="1"/>
    <col min="53" max="53" width="13.85546875" customWidth="1"/>
    <col min="54" max="54" width="21.140625" customWidth="1"/>
    <col min="55" max="55" width="9.5703125" customWidth="1"/>
    <col min="56" max="56" width="17.28515625" customWidth="1"/>
    <col min="57" max="57" width="5" customWidth="1"/>
    <col min="58" max="58" width="16" customWidth="1"/>
    <col min="59" max="59" width="21.5703125" customWidth="1"/>
    <col min="60" max="60" width="21" customWidth="1"/>
    <col min="61" max="61" width="13.28515625" customWidth="1"/>
    <col min="62" max="62" width="20.5703125" customWidth="1"/>
    <col min="63" max="63" width="16.5703125" customWidth="1"/>
    <col min="64" max="64" width="18.85546875" customWidth="1"/>
    <col min="65" max="65" width="19.140625" customWidth="1"/>
    <col min="66" max="66" width="19" customWidth="1"/>
    <col min="67" max="67" width="17" customWidth="1"/>
    <col min="68" max="68" width="8.140625" customWidth="1"/>
    <col min="69" max="69" width="16.85546875" customWidth="1"/>
    <col min="70" max="70" width="17.7109375" customWidth="1"/>
    <col min="71" max="71" width="21.42578125" customWidth="1"/>
    <col min="72" max="72" width="19.7109375" customWidth="1"/>
    <col min="73" max="73" width="10.85546875" customWidth="1"/>
    <col min="74" max="74" width="7" customWidth="1"/>
    <col min="75" max="75" width="10.85546875" customWidth="1"/>
    <col min="76" max="76" width="7.28515625" customWidth="1"/>
    <col min="77" max="77" width="17" customWidth="1"/>
    <col min="78" max="78" width="18.7109375" customWidth="1"/>
    <col min="79" max="80" width="14" customWidth="1"/>
    <col min="81" max="81" width="14.42578125" customWidth="1"/>
    <col min="82" max="82" width="18.7109375" customWidth="1"/>
    <col min="83" max="83" width="16.85546875" customWidth="1"/>
    <col min="84" max="84" width="15.140625" customWidth="1"/>
    <col min="85" max="85" width="22" customWidth="1"/>
    <col min="86" max="86" width="13.5703125" customWidth="1"/>
    <col min="87" max="87" width="21.42578125" customWidth="1"/>
    <col min="88" max="88" width="15" customWidth="1"/>
    <col min="89" max="89" width="18.85546875" customWidth="1"/>
    <col min="90" max="90" width="16.5703125" customWidth="1"/>
    <col min="91" max="91" width="10" customWidth="1"/>
    <col min="92" max="92" width="18.7109375" customWidth="1"/>
    <col min="93" max="93" width="15.140625" customWidth="1"/>
    <col min="94" max="94" width="7.5703125" customWidth="1"/>
    <col min="95" max="95" width="7.7109375" customWidth="1"/>
    <col min="96" max="96" width="7.42578125" customWidth="1"/>
    <col min="97" max="97" width="22.28515625" customWidth="1"/>
    <col min="98" max="98" width="18.7109375" customWidth="1"/>
    <col min="99" max="99" width="22.140625" customWidth="1"/>
    <col min="100" max="100" width="22.28515625" customWidth="1"/>
    <col min="101" max="101" width="14.140625" customWidth="1"/>
    <col min="102" max="102" width="12.85546875" customWidth="1"/>
    <col min="103" max="103" width="9.28515625" customWidth="1"/>
    <col min="104" max="104" width="16.7109375" customWidth="1"/>
    <col min="105" max="105" width="11.7109375" customWidth="1"/>
    <col min="106" max="106" width="11.28515625" customWidth="1"/>
    <col min="107" max="107" width="20.42578125" customWidth="1"/>
    <col min="108" max="108" width="13.7109375" customWidth="1"/>
    <col min="109" max="109" width="20.85546875" customWidth="1"/>
    <col min="110" max="110" width="14.140625" customWidth="1"/>
    <col min="111" max="111" width="11.28515625" customWidth="1"/>
    <col min="112" max="112" width="11.140625" customWidth="1"/>
    <col min="113" max="113" width="16.5703125" customWidth="1"/>
    <col min="114" max="114" width="13.7109375" customWidth="1"/>
    <col min="115" max="115" width="15.42578125" customWidth="1"/>
    <col min="116" max="118" width="16" customWidth="1"/>
    <col min="119" max="119" width="19.28515625" customWidth="1"/>
    <col min="120" max="120" width="17.85546875" customWidth="1"/>
    <col min="121" max="121" width="16.85546875" customWidth="1"/>
    <col min="122" max="122" width="14.28515625" customWidth="1"/>
    <col min="123" max="123" width="12.7109375" customWidth="1"/>
    <col min="124" max="124" width="12.42578125" customWidth="1"/>
    <col min="125" max="125" width="11" customWidth="1"/>
    <col min="126" max="126" width="17.42578125" customWidth="1"/>
    <col min="127" max="127" width="16.7109375" customWidth="1"/>
    <col min="128" max="128" width="13.85546875" customWidth="1"/>
    <col min="129" max="129" width="21.140625" customWidth="1"/>
    <col min="130" max="130" width="9.5703125" customWidth="1"/>
    <col min="131" max="131" width="17.28515625" customWidth="1"/>
    <col min="132" max="132" width="5" customWidth="1"/>
    <col min="133" max="133" width="16" customWidth="1"/>
    <col min="134" max="134" width="21.5703125" customWidth="1"/>
    <col min="135" max="135" width="21" customWidth="1"/>
    <col min="136" max="136" width="13.28515625" customWidth="1"/>
    <col min="137" max="137" width="20.5703125" customWidth="1"/>
    <col min="138" max="138" width="16.5703125" customWidth="1"/>
    <col min="139" max="139" width="18.85546875" customWidth="1"/>
    <col min="140" max="140" width="19.140625" customWidth="1"/>
    <col min="141" max="141" width="19" customWidth="1"/>
    <col min="142" max="142" width="17" customWidth="1"/>
    <col min="143" max="143" width="8.140625" customWidth="1"/>
    <col min="144" max="144" width="16.85546875" customWidth="1"/>
    <col min="145" max="145" width="17.7109375" customWidth="1"/>
    <col min="146" max="146" width="21.42578125" customWidth="1"/>
    <col min="147" max="147" width="19.7109375" customWidth="1"/>
    <col min="148" max="148" width="10.85546875" customWidth="1"/>
    <col min="149" max="149" width="7" customWidth="1"/>
    <col min="150" max="150" width="10.85546875" customWidth="1"/>
    <col min="151" max="151" width="7.28515625" customWidth="1"/>
    <col min="152" max="152" width="18.85546875" customWidth="1"/>
    <col min="153" max="153" width="14.42578125" customWidth="1"/>
  </cols>
  <sheetData>
    <row r="1" spans="1:3" x14ac:dyDescent="0.25">
      <c r="A1" s="19" t="s">
        <v>1</v>
      </c>
      <c r="B1" s="17" t="s">
        <v>6</v>
      </c>
      <c r="C1" s="1" t="s">
        <v>0</v>
      </c>
    </row>
    <row r="2" spans="1:3" x14ac:dyDescent="0.25">
      <c r="A2" s="4" t="s">
        <v>22</v>
      </c>
      <c r="B2" s="18">
        <v>111</v>
      </c>
      <c r="C2" s="1">
        <v>25431.299329004465</v>
      </c>
    </row>
    <row r="3" spans="1:3" x14ac:dyDescent="0.25">
      <c r="A3" s="20" t="s">
        <v>19</v>
      </c>
      <c r="B3" s="18">
        <v>111</v>
      </c>
      <c r="C3" s="1">
        <v>25431.299329004465</v>
      </c>
    </row>
    <row r="4" spans="1:3" x14ac:dyDescent="0.25">
      <c r="A4" s="4" t="s">
        <v>23</v>
      </c>
      <c r="B4" s="18">
        <v>76</v>
      </c>
      <c r="C4" s="1">
        <v>16681.024226383921</v>
      </c>
    </row>
    <row r="5" spans="1:3" x14ac:dyDescent="0.25">
      <c r="A5" s="20" t="s">
        <v>24</v>
      </c>
      <c r="B5" s="18">
        <v>76</v>
      </c>
      <c r="C5" s="1">
        <v>16681.024226383921</v>
      </c>
    </row>
    <row r="6" spans="1:3" x14ac:dyDescent="0.25">
      <c r="A6" s="4" t="s">
        <v>25</v>
      </c>
      <c r="B6" s="18">
        <v>56</v>
      </c>
      <c r="C6" s="1">
        <v>10831.114103109268</v>
      </c>
    </row>
    <row r="7" spans="1:3" x14ac:dyDescent="0.25">
      <c r="A7" s="20" t="s">
        <v>26</v>
      </c>
      <c r="B7" s="18">
        <v>56</v>
      </c>
      <c r="C7" s="1">
        <v>10831.114103109268</v>
      </c>
    </row>
    <row r="8" spans="1:3" x14ac:dyDescent="0.25">
      <c r="A8" s="4" t="s">
        <v>27</v>
      </c>
      <c r="B8" s="18">
        <v>68</v>
      </c>
      <c r="C8" s="1">
        <v>15802.22622103036</v>
      </c>
    </row>
    <row r="9" spans="1:3" x14ac:dyDescent="0.25">
      <c r="A9" s="20" t="s">
        <v>28</v>
      </c>
      <c r="B9" s="18">
        <v>68</v>
      </c>
      <c r="C9" s="1">
        <v>15802.22622103036</v>
      </c>
    </row>
    <row r="10" spans="1:3" x14ac:dyDescent="0.25">
      <c r="A10" s="4" t="s">
        <v>29</v>
      </c>
      <c r="B10" s="18">
        <v>14</v>
      </c>
      <c r="C10" s="1">
        <v>2405.4368657294749</v>
      </c>
    </row>
    <row r="11" spans="1:3" x14ac:dyDescent="0.25">
      <c r="A11" s="20" t="s">
        <v>30</v>
      </c>
      <c r="B11" s="18">
        <v>14</v>
      </c>
      <c r="C11" s="1">
        <v>2405.4368657294749</v>
      </c>
    </row>
    <row r="12" spans="1:3" x14ac:dyDescent="0.25">
      <c r="A12" s="4" t="s">
        <v>31</v>
      </c>
      <c r="B12" s="18">
        <v>5</v>
      </c>
      <c r="C12" s="1">
        <v>1196.8808932073914</v>
      </c>
    </row>
    <row r="13" spans="1:3" x14ac:dyDescent="0.25">
      <c r="A13" s="20" t="s">
        <v>32</v>
      </c>
      <c r="B13" s="18">
        <v>5</v>
      </c>
      <c r="C13" s="1">
        <v>1196.8808932073914</v>
      </c>
    </row>
    <row r="14" spans="1:3" x14ac:dyDescent="0.25">
      <c r="A14" s="4" t="s">
        <v>33</v>
      </c>
      <c r="B14" s="18">
        <v>1</v>
      </c>
      <c r="C14" s="1">
        <v>129.53161573211099</v>
      </c>
    </row>
    <row r="15" spans="1:3" x14ac:dyDescent="0.25">
      <c r="A15" s="20" t="s">
        <v>34</v>
      </c>
      <c r="B15" s="18">
        <v>1</v>
      </c>
      <c r="C15" s="1">
        <v>129.53161573211099</v>
      </c>
    </row>
    <row r="16" spans="1:3" x14ac:dyDescent="0.25">
      <c r="A16" s="4" t="s">
        <v>35</v>
      </c>
      <c r="B16" s="18">
        <v>40</v>
      </c>
      <c r="C16" s="1">
        <v>14553.552175345398</v>
      </c>
    </row>
    <row r="17" spans="1:3" x14ac:dyDescent="0.25">
      <c r="A17" s="20" t="s">
        <v>36</v>
      </c>
      <c r="B17" s="18">
        <v>40</v>
      </c>
      <c r="C17" s="1">
        <v>14553.552175345398</v>
      </c>
    </row>
    <row r="18" spans="1:3" x14ac:dyDescent="0.25">
      <c r="A18" s="4" t="s">
        <v>37</v>
      </c>
      <c r="B18" s="18">
        <v>49</v>
      </c>
      <c r="C18" s="1">
        <v>11612.46664093982</v>
      </c>
    </row>
    <row r="19" spans="1:3" x14ac:dyDescent="0.25">
      <c r="A19" s="20" t="s">
        <v>38</v>
      </c>
      <c r="B19" s="18">
        <v>49</v>
      </c>
      <c r="C19" s="1">
        <v>11612.46664093982</v>
      </c>
    </row>
    <row r="20" spans="1:3" x14ac:dyDescent="0.25">
      <c r="A20" s="4" t="s">
        <v>39</v>
      </c>
      <c r="B20" s="18">
        <v>20</v>
      </c>
      <c r="C20" s="1">
        <v>3260.8369643704491</v>
      </c>
    </row>
    <row r="21" spans="1:3" x14ac:dyDescent="0.25">
      <c r="A21" s="20" t="s">
        <v>40</v>
      </c>
      <c r="B21" s="18">
        <v>20</v>
      </c>
      <c r="C21" s="1">
        <v>3260.8369643704491</v>
      </c>
    </row>
    <row r="22" spans="1:3" x14ac:dyDescent="0.25">
      <c r="A22" s="4" t="s">
        <v>41</v>
      </c>
      <c r="B22" s="18">
        <v>2</v>
      </c>
      <c r="C22" s="1">
        <v>240.56889135045293</v>
      </c>
    </row>
    <row r="23" spans="1:3" x14ac:dyDescent="0.25">
      <c r="A23" s="20" t="s">
        <v>42</v>
      </c>
      <c r="B23" s="18">
        <v>2</v>
      </c>
      <c r="C23" s="1">
        <v>240.56889135045293</v>
      </c>
    </row>
    <row r="24" spans="1:3" x14ac:dyDescent="0.25">
      <c r="A24" s="4" t="s">
        <v>43</v>
      </c>
      <c r="B24" s="18">
        <v>14</v>
      </c>
      <c r="C24" s="1">
        <v>6429.6627067274567</v>
      </c>
    </row>
    <row r="25" spans="1:3" x14ac:dyDescent="0.25">
      <c r="A25" s="20" t="s">
        <v>44</v>
      </c>
      <c r="B25" s="18">
        <v>14</v>
      </c>
      <c r="C25" s="1">
        <v>6429.6627067274567</v>
      </c>
    </row>
    <row r="26" spans="1:3" x14ac:dyDescent="0.25">
      <c r="A26" s="4" t="s">
        <v>45</v>
      </c>
      <c r="B26" s="18">
        <v>12</v>
      </c>
      <c r="C26" s="1">
        <v>3442.363523291765</v>
      </c>
    </row>
    <row r="27" spans="1:3" x14ac:dyDescent="0.25">
      <c r="A27" s="20" t="s">
        <v>46</v>
      </c>
      <c r="B27" s="18">
        <v>12</v>
      </c>
      <c r="C27" s="1">
        <v>3442.363523291765</v>
      </c>
    </row>
    <row r="28" spans="1:3" x14ac:dyDescent="0.25">
      <c r="A28" s="4" t="s">
        <v>47</v>
      </c>
      <c r="B28" s="18">
        <v>45</v>
      </c>
      <c r="C28" s="1">
        <v>8176.8249603395025</v>
      </c>
    </row>
    <row r="29" spans="1:3" x14ac:dyDescent="0.25">
      <c r="A29" s="20" t="s">
        <v>48</v>
      </c>
      <c r="B29" s="18">
        <v>45</v>
      </c>
      <c r="C29" s="1">
        <v>8176.8249603395025</v>
      </c>
    </row>
    <row r="30" spans="1:3" x14ac:dyDescent="0.25">
      <c r="A30" s="4" t="s">
        <v>49</v>
      </c>
      <c r="B30" s="18">
        <v>34</v>
      </c>
      <c r="C30" s="1">
        <v>4992.7847271542614</v>
      </c>
    </row>
    <row r="31" spans="1:3" x14ac:dyDescent="0.25">
      <c r="A31" s="20" t="s">
        <v>50</v>
      </c>
      <c r="B31" s="18">
        <v>34</v>
      </c>
      <c r="C31" s="1">
        <v>4992.7847271542614</v>
      </c>
    </row>
    <row r="32" spans="1:3" x14ac:dyDescent="0.25">
      <c r="A32" s="4" t="s">
        <v>51</v>
      </c>
      <c r="B32" s="18">
        <v>2</v>
      </c>
      <c r="C32" s="1">
        <v>874.79559809438501</v>
      </c>
    </row>
    <row r="33" spans="1:3" x14ac:dyDescent="0.25">
      <c r="A33" s="20" t="s">
        <v>52</v>
      </c>
      <c r="B33" s="18">
        <v>2</v>
      </c>
      <c r="C33" s="1">
        <v>874.79559809438501</v>
      </c>
    </row>
    <row r="34" spans="1:3" x14ac:dyDescent="0.25">
      <c r="A34" s="4" t="s">
        <v>53</v>
      </c>
      <c r="B34" s="18">
        <v>1</v>
      </c>
      <c r="C34" s="1">
        <v>283.384259433522</v>
      </c>
    </row>
    <row r="35" spans="1:3" x14ac:dyDescent="0.25">
      <c r="A35" s="20" t="s">
        <v>54</v>
      </c>
      <c r="B35" s="18">
        <v>1</v>
      </c>
      <c r="C35" s="1">
        <v>283.384259433522</v>
      </c>
    </row>
    <row r="36" spans="1:3" x14ac:dyDescent="0.25">
      <c r="A36" s="4" t="s">
        <v>55</v>
      </c>
      <c r="B36" s="18">
        <v>14</v>
      </c>
      <c r="C36" s="1">
        <v>2732.5290996025437</v>
      </c>
    </row>
    <row r="37" spans="1:3" x14ac:dyDescent="0.25">
      <c r="A37" s="20" t="s">
        <v>56</v>
      </c>
      <c r="B37" s="18">
        <v>14</v>
      </c>
      <c r="C37" s="1">
        <v>2732.5290996025437</v>
      </c>
    </row>
    <row r="38" spans="1:3" x14ac:dyDescent="0.25">
      <c r="A38" s="4" t="s">
        <v>57</v>
      </c>
      <c r="B38" s="18">
        <v>16</v>
      </c>
      <c r="C38" s="26">
        <v>8065.0190340956442</v>
      </c>
    </row>
    <row r="39" spans="1:3" x14ac:dyDescent="0.25">
      <c r="A39" s="20" t="s">
        <v>58</v>
      </c>
      <c r="B39" s="18">
        <v>16</v>
      </c>
      <c r="C39" s="1">
        <v>8065.0190340956442</v>
      </c>
    </row>
    <row r="40" spans="1:3" x14ac:dyDescent="0.25">
      <c r="A40" s="4" t="s">
        <v>59</v>
      </c>
      <c r="B40" s="18">
        <v>9</v>
      </c>
      <c r="C40" s="1">
        <v>604.96909548681276</v>
      </c>
    </row>
    <row r="41" spans="1:3" x14ac:dyDescent="0.25">
      <c r="A41" s="20" t="s">
        <v>60</v>
      </c>
      <c r="B41" s="18">
        <v>9</v>
      </c>
      <c r="C41" s="1">
        <v>604.96909548681276</v>
      </c>
    </row>
    <row r="42" spans="1:3" x14ac:dyDescent="0.25">
      <c r="A42" s="4" t="s">
        <v>61</v>
      </c>
      <c r="B42" s="18">
        <v>7</v>
      </c>
      <c r="C42" s="1">
        <v>1551.5310321194706</v>
      </c>
    </row>
    <row r="43" spans="1:3" x14ac:dyDescent="0.25">
      <c r="A43" s="20" t="s">
        <v>62</v>
      </c>
      <c r="B43" s="18">
        <v>7</v>
      </c>
      <c r="C43" s="1">
        <v>1551.5310321194706</v>
      </c>
    </row>
    <row r="44" spans="1:3" x14ac:dyDescent="0.25">
      <c r="A44" s="4" t="s">
        <v>17</v>
      </c>
      <c r="B44" s="18">
        <v>68</v>
      </c>
      <c r="C44" s="1">
        <v>29865.681531157774</v>
      </c>
    </row>
    <row r="45" spans="1:3" x14ac:dyDescent="0.25">
      <c r="A45" s="20" t="s">
        <v>18</v>
      </c>
      <c r="B45" s="18">
        <v>68</v>
      </c>
      <c r="C45" s="1">
        <v>29865.681531157774</v>
      </c>
    </row>
    <row r="46" spans="1:3" x14ac:dyDescent="0.25">
      <c r="A46" s="4" t="s">
        <v>63</v>
      </c>
      <c r="B46" s="18">
        <v>33</v>
      </c>
      <c r="C46" s="1">
        <v>5141.0708519120608</v>
      </c>
    </row>
    <row r="47" spans="1:3" x14ac:dyDescent="0.25">
      <c r="A47" s="20" t="s">
        <v>64</v>
      </c>
      <c r="B47" s="18">
        <v>33</v>
      </c>
      <c r="C47" s="1">
        <v>5141.0708519120608</v>
      </c>
    </row>
    <row r="48" spans="1:3" x14ac:dyDescent="0.25">
      <c r="A48" s="4" t="s">
        <v>65</v>
      </c>
      <c r="B48" s="18">
        <v>12</v>
      </c>
      <c r="C48" s="1">
        <v>570.72664823914135</v>
      </c>
    </row>
    <row r="49" spans="1:3" x14ac:dyDescent="0.25">
      <c r="A49" s="20" t="s">
        <v>10</v>
      </c>
      <c r="B49" s="18">
        <v>12</v>
      </c>
      <c r="C49" s="1">
        <v>570.72664823914135</v>
      </c>
    </row>
    <row r="50" spans="1:3" x14ac:dyDescent="0.25">
      <c r="A50" s="4" t="s">
        <v>66</v>
      </c>
      <c r="B50" s="18">
        <v>4</v>
      </c>
      <c r="C50" s="1">
        <v>826.09926764406589</v>
      </c>
    </row>
    <row r="51" spans="1:3" x14ac:dyDescent="0.25">
      <c r="A51" s="20" t="s">
        <v>67</v>
      </c>
      <c r="B51" s="18">
        <v>4</v>
      </c>
      <c r="C51" s="1">
        <v>826.09926764406589</v>
      </c>
    </row>
    <row r="52" spans="1:3" x14ac:dyDescent="0.25">
      <c r="A52" s="4" t="s">
        <v>68</v>
      </c>
      <c r="B52" s="18">
        <v>2</v>
      </c>
      <c r="C52" s="1">
        <v>812.59169900430811</v>
      </c>
    </row>
    <row r="53" spans="1:3" x14ac:dyDescent="0.25">
      <c r="A53" s="20" t="s">
        <v>69</v>
      </c>
      <c r="B53" s="18">
        <v>2</v>
      </c>
      <c r="C53" s="1">
        <v>812.59169900430811</v>
      </c>
    </row>
    <row r="54" spans="1:3" x14ac:dyDescent="0.25">
      <c r="A54" s="4" t="s">
        <v>70</v>
      </c>
      <c r="B54" s="18">
        <v>9</v>
      </c>
      <c r="C54" s="1">
        <v>3362.1237994783614</v>
      </c>
    </row>
    <row r="55" spans="1:3" x14ac:dyDescent="0.25">
      <c r="A55" s="20" t="s">
        <v>71</v>
      </c>
      <c r="B55" s="18">
        <v>9</v>
      </c>
      <c r="C55" s="1">
        <v>3362.1237994783614</v>
      </c>
    </row>
    <row r="56" spans="1:3" x14ac:dyDescent="0.25">
      <c r="A56" s="4" t="s">
        <v>72</v>
      </c>
      <c r="B56" s="18">
        <v>16</v>
      </c>
      <c r="C56" s="1">
        <v>3097.1828099891927</v>
      </c>
    </row>
    <row r="57" spans="1:3" x14ac:dyDescent="0.25">
      <c r="A57" s="20" t="s">
        <v>73</v>
      </c>
      <c r="B57" s="18">
        <v>16</v>
      </c>
      <c r="C57" s="1">
        <v>3097.1828099891927</v>
      </c>
    </row>
    <row r="58" spans="1:3" x14ac:dyDescent="0.25">
      <c r="A58" s="4" t="s">
        <v>74</v>
      </c>
      <c r="B58" s="18">
        <v>18</v>
      </c>
      <c r="C58" s="1">
        <v>4530.2615637496674</v>
      </c>
    </row>
    <row r="59" spans="1:3" x14ac:dyDescent="0.25">
      <c r="A59" s="20" t="s">
        <v>75</v>
      </c>
      <c r="B59" s="18">
        <v>18</v>
      </c>
      <c r="C59" s="1">
        <v>4530.2615637496674</v>
      </c>
    </row>
    <row r="60" spans="1:3" x14ac:dyDescent="0.25">
      <c r="A60" s="4" t="s">
        <v>76</v>
      </c>
      <c r="B60" s="18">
        <v>10</v>
      </c>
      <c r="C60" s="1">
        <v>4608.5473705995773</v>
      </c>
    </row>
    <row r="61" spans="1:3" x14ac:dyDescent="0.25">
      <c r="A61" s="20" t="s">
        <v>77</v>
      </c>
      <c r="B61" s="18">
        <v>10</v>
      </c>
      <c r="C61" s="1">
        <v>4608.5473705995773</v>
      </c>
    </row>
    <row r="62" spans="1:3" x14ac:dyDescent="0.25">
      <c r="A62" s="4" t="s">
        <v>78</v>
      </c>
      <c r="B62" s="18">
        <v>7</v>
      </c>
      <c r="C62" s="1">
        <v>3986.7385050485027</v>
      </c>
    </row>
    <row r="63" spans="1:3" x14ac:dyDescent="0.25">
      <c r="A63" s="20" t="s">
        <v>77</v>
      </c>
      <c r="B63" s="18">
        <v>7</v>
      </c>
      <c r="C63" s="1">
        <v>3986.7385050485027</v>
      </c>
    </row>
    <row r="64" spans="1:3" x14ac:dyDescent="0.25">
      <c r="A64" s="4" t="s">
        <v>79</v>
      </c>
      <c r="B64" s="18">
        <v>1</v>
      </c>
      <c r="C64" s="1">
        <v>99.750000000002501</v>
      </c>
    </row>
    <row r="65" spans="1:3" x14ac:dyDescent="0.25">
      <c r="A65" s="20" t="s">
        <v>80</v>
      </c>
      <c r="B65" s="18">
        <v>1</v>
      </c>
      <c r="C65" s="1">
        <v>99.750000000002501</v>
      </c>
    </row>
    <row r="66" spans="1:3" x14ac:dyDescent="0.25">
      <c r="A66" s="4" t="s">
        <v>81</v>
      </c>
      <c r="B66" s="18">
        <v>18</v>
      </c>
      <c r="C66" s="1">
        <v>3684.3002242361117</v>
      </c>
    </row>
    <row r="67" spans="1:3" x14ac:dyDescent="0.25">
      <c r="A67" s="20" t="s">
        <v>82</v>
      </c>
      <c r="B67" s="18">
        <v>18</v>
      </c>
      <c r="C67" s="1">
        <v>3684.3002242361117</v>
      </c>
    </row>
    <row r="68" spans="1:3" x14ac:dyDescent="0.25">
      <c r="A68" s="4" t="s">
        <v>83</v>
      </c>
      <c r="B68" s="18">
        <v>2</v>
      </c>
      <c r="C68" s="1">
        <v>891.570248863502</v>
      </c>
    </row>
    <row r="69" spans="1:3" x14ac:dyDescent="0.25">
      <c r="A69" s="20" t="s">
        <v>84</v>
      </c>
      <c r="B69" s="18">
        <v>2</v>
      </c>
      <c r="C69" s="1">
        <v>891.570248863502</v>
      </c>
    </row>
    <row r="70" spans="1:3" x14ac:dyDescent="0.25">
      <c r="A70" s="4" t="s">
        <v>85</v>
      </c>
      <c r="B70" s="18">
        <v>2</v>
      </c>
      <c r="C70" s="1">
        <v>240.59364730432341</v>
      </c>
    </row>
    <row r="71" spans="1:3" x14ac:dyDescent="0.25">
      <c r="A71" s="20" t="s">
        <v>86</v>
      </c>
      <c r="B71" s="18">
        <v>2</v>
      </c>
      <c r="C71" s="1">
        <v>240.59364730432341</v>
      </c>
    </row>
    <row r="72" spans="1:3" x14ac:dyDescent="0.25">
      <c r="A72" s="4" t="s">
        <v>87</v>
      </c>
      <c r="B72" s="18">
        <v>12</v>
      </c>
      <c r="C72" s="1">
        <v>1871.1654131800965</v>
      </c>
    </row>
    <row r="73" spans="1:3" x14ac:dyDescent="0.25">
      <c r="A73" s="20" t="s">
        <v>88</v>
      </c>
      <c r="B73" s="18">
        <v>12</v>
      </c>
      <c r="C73" s="1">
        <v>1871.1654131800965</v>
      </c>
    </row>
    <row r="74" spans="1:3" x14ac:dyDescent="0.25">
      <c r="A74" s="4" t="s">
        <v>89</v>
      </c>
      <c r="B74" s="18">
        <v>7</v>
      </c>
      <c r="C74" s="1">
        <v>2748.0194482232559</v>
      </c>
    </row>
    <row r="75" spans="1:3" x14ac:dyDescent="0.25">
      <c r="A75" s="20" t="s">
        <v>90</v>
      </c>
      <c r="B75" s="18">
        <v>7</v>
      </c>
      <c r="C75" s="1">
        <v>2748.0194482232559</v>
      </c>
    </row>
    <row r="76" spans="1:3" x14ac:dyDescent="0.25">
      <c r="A76" s="4" t="s">
        <v>91</v>
      </c>
      <c r="B76" s="18">
        <v>7</v>
      </c>
      <c r="C76" s="1">
        <v>1280.2397830603663</v>
      </c>
    </row>
    <row r="77" spans="1:3" x14ac:dyDescent="0.25">
      <c r="A77" s="20" t="s">
        <v>92</v>
      </c>
      <c r="B77" s="18">
        <v>7</v>
      </c>
      <c r="C77" s="1">
        <v>1280.2397830603663</v>
      </c>
    </row>
    <row r="78" spans="1:3" x14ac:dyDescent="0.25">
      <c r="A78" s="4" t="s">
        <v>93</v>
      </c>
      <c r="B78" s="18">
        <v>12</v>
      </c>
      <c r="C78" s="1">
        <v>4236.2085767700783</v>
      </c>
    </row>
    <row r="79" spans="1:3" x14ac:dyDescent="0.25">
      <c r="A79" s="20" t="s">
        <v>94</v>
      </c>
      <c r="B79" s="18">
        <v>12</v>
      </c>
      <c r="C79" s="1">
        <v>4236.2085767700783</v>
      </c>
    </row>
    <row r="80" spans="1:3" x14ac:dyDescent="0.25">
      <c r="A80" s="4" t="s">
        <v>95</v>
      </c>
      <c r="B80" s="18">
        <v>1</v>
      </c>
      <c r="C80" s="1">
        <v>330.42388048331401</v>
      </c>
    </row>
    <row r="81" spans="1:3" x14ac:dyDescent="0.25">
      <c r="A81" s="20" t="s">
        <v>96</v>
      </c>
      <c r="B81" s="18">
        <v>1</v>
      </c>
      <c r="C81" s="1">
        <v>330.42388048331401</v>
      </c>
    </row>
    <row r="82" spans="1:3" x14ac:dyDescent="0.25">
      <c r="A82" s="4" t="s">
        <v>97</v>
      </c>
      <c r="B82" s="18">
        <v>7</v>
      </c>
      <c r="C82" s="1">
        <v>5023.8237847549444</v>
      </c>
    </row>
    <row r="83" spans="1:3" x14ac:dyDescent="0.25">
      <c r="A83" s="20" t="s">
        <v>80</v>
      </c>
      <c r="B83" s="18">
        <v>7</v>
      </c>
      <c r="C83" s="1">
        <v>5023.8237847549444</v>
      </c>
    </row>
    <row r="84" spans="1:3" x14ac:dyDescent="0.25">
      <c r="A84" s="4" t="s">
        <v>98</v>
      </c>
      <c r="B84" s="18">
        <v>16</v>
      </c>
      <c r="C84" s="1">
        <v>4621.2139954648273</v>
      </c>
    </row>
    <row r="85" spans="1:3" x14ac:dyDescent="0.25">
      <c r="A85" s="20" t="s">
        <v>99</v>
      </c>
      <c r="B85" s="18">
        <v>16</v>
      </c>
      <c r="C85" s="1">
        <v>4621.2139954648273</v>
      </c>
    </row>
    <row r="86" spans="1:3" x14ac:dyDescent="0.25">
      <c r="A86" s="4" t="s">
        <v>100</v>
      </c>
      <c r="B86" s="18">
        <v>17</v>
      </c>
      <c r="C86" s="1">
        <v>4852.560219034347</v>
      </c>
    </row>
    <row r="87" spans="1:3" x14ac:dyDescent="0.25">
      <c r="A87" s="20" t="s">
        <v>99</v>
      </c>
      <c r="B87" s="18">
        <v>17</v>
      </c>
      <c r="C87" s="1">
        <v>4852.560219034347</v>
      </c>
    </row>
    <row r="88" spans="1:3" x14ac:dyDescent="0.25">
      <c r="A88" s="4" t="s">
        <v>101</v>
      </c>
      <c r="B88" s="18">
        <v>10</v>
      </c>
      <c r="C88" s="1">
        <v>2671.5023912928509</v>
      </c>
    </row>
    <row r="89" spans="1:3" x14ac:dyDescent="0.25">
      <c r="A89" s="20" t="s">
        <v>102</v>
      </c>
      <c r="B89" s="18">
        <v>10</v>
      </c>
      <c r="C89" s="1">
        <v>2671.5023912928509</v>
      </c>
    </row>
    <row r="90" spans="1:3" x14ac:dyDescent="0.25">
      <c r="A90" s="4" t="s">
        <v>103</v>
      </c>
      <c r="B90" s="18">
        <v>1</v>
      </c>
      <c r="C90" s="1">
        <v>247.00888818539801</v>
      </c>
    </row>
    <row r="91" spans="1:3" x14ac:dyDescent="0.25">
      <c r="A91" s="20" t="s">
        <v>104</v>
      </c>
      <c r="B91" s="18">
        <v>1</v>
      </c>
      <c r="C91" s="1">
        <v>247.00888818539801</v>
      </c>
    </row>
    <row r="92" spans="1:3" x14ac:dyDescent="0.25">
      <c r="A92" s="4" t="s">
        <v>105</v>
      </c>
      <c r="B92" s="18">
        <v>1</v>
      </c>
      <c r="C92" s="1">
        <v>154.07733510144499</v>
      </c>
    </row>
    <row r="93" spans="1:3" x14ac:dyDescent="0.25">
      <c r="A93" s="20" t="s">
        <v>106</v>
      </c>
      <c r="B93" s="18">
        <v>1</v>
      </c>
      <c r="C93" s="1">
        <v>154.07733510144499</v>
      </c>
    </row>
    <row r="94" spans="1:3" x14ac:dyDescent="0.25">
      <c r="A94" s="4" t="s">
        <v>107</v>
      </c>
      <c r="B94" s="18">
        <v>3</v>
      </c>
      <c r="C94" s="1">
        <v>1002.730917576966</v>
      </c>
    </row>
    <row r="95" spans="1:3" x14ac:dyDescent="0.25">
      <c r="A95" s="20" t="s">
        <v>108</v>
      </c>
      <c r="B95" s="18">
        <v>3</v>
      </c>
      <c r="C95" s="1">
        <v>1002.730917576966</v>
      </c>
    </row>
    <row r="96" spans="1:3" x14ac:dyDescent="0.25">
      <c r="A96" s="4" t="s">
        <v>109</v>
      </c>
      <c r="B96" s="18">
        <v>17</v>
      </c>
      <c r="C96" s="1">
        <v>4648.8622376949188</v>
      </c>
    </row>
    <row r="97" spans="1:3" x14ac:dyDescent="0.25">
      <c r="A97" s="20" t="s">
        <v>110</v>
      </c>
      <c r="B97" s="18">
        <v>17</v>
      </c>
      <c r="C97" s="1">
        <v>4648.8622376949188</v>
      </c>
    </row>
    <row r="98" spans="1:3" x14ac:dyDescent="0.25">
      <c r="A98" s="4" t="s">
        <v>16</v>
      </c>
      <c r="B98" s="18">
        <v>6</v>
      </c>
      <c r="C98" s="1">
        <v>13150.213110161263</v>
      </c>
    </row>
    <row r="99" spans="1:3" x14ac:dyDescent="0.25">
      <c r="A99" s="20" t="s">
        <v>3</v>
      </c>
      <c r="B99" s="18">
        <v>6</v>
      </c>
      <c r="C99" s="1">
        <v>13150.213110161263</v>
      </c>
    </row>
    <row r="100" spans="1:3" x14ac:dyDescent="0.25">
      <c r="A100" s="4" t="s">
        <v>111</v>
      </c>
      <c r="B100" s="18">
        <v>117</v>
      </c>
      <c r="C100" s="1">
        <v>18646.939623064132</v>
      </c>
    </row>
    <row r="101" spans="1:3" x14ac:dyDescent="0.25">
      <c r="A101" s="20" t="s">
        <v>112</v>
      </c>
      <c r="B101" s="18">
        <v>117</v>
      </c>
      <c r="C101" s="1">
        <v>18646.939623064132</v>
      </c>
    </row>
    <row r="102" spans="1:3" x14ac:dyDescent="0.25">
      <c r="A102" s="4" t="s">
        <v>8</v>
      </c>
      <c r="B102" s="18">
        <v>54</v>
      </c>
      <c r="C102" s="1">
        <v>43285.874645961259</v>
      </c>
    </row>
    <row r="103" spans="1:3" x14ac:dyDescent="0.25">
      <c r="A103" s="20" t="s">
        <v>3</v>
      </c>
      <c r="B103" s="18">
        <v>54</v>
      </c>
      <c r="C103" s="1">
        <v>43285.874645961259</v>
      </c>
    </row>
    <row r="104" spans="1:3" x14ac:dyDescent="0.25">
      <c r="A104" s="4" t="s">
        <v>5</v>
      </c>
      <c r="B104" s="18">
        <v>109</v>
      </c>
      <c r="C104" s="1">
        <v>17655.152472798283</v>
      </c>
    </row>
    <row r="105" spans="1:3" x14ac:dyDescent="0.25">
      <c r="A105" s="20" t="s">
        <v>5</v>
      </c>
      <c r="B105" s="18">
        <v>109</v>
      </c>
      <c r="C105" s="1">
        <v>17655.152472798283</v>
      </c>
    </row>
    <row r="106" spans="1:3" x14ac:dyDescent="0.25">
      <c r="A106" s="4" t="s">
        <v>113</v>
      </c>
      <c r="B106" s="18">
        <v>1</v>
      </c>
      <c r="C106" s="1">
        <v>123.18750000001801</v>
      </c>
    </row>
    <row r="107" spans="1:3" x14ac:dyDescent="0.25">
      <c r="A107" s="20" t="s">
        <v>114</v>
      </c>
      <c r="B107" s="18">
        <v>1</v>
      </c>
      <c r="C107" s="1">
        <v>123.18750000001801</v>
      </c>
    </row>
    <row r="108" spans="1:3" x14ac:dyDescent="0.25">
      <c r="A108" s="4" t="s">
        <v>115</v>
      </c>
      <c r="B108" s="18">
        <v>1</v>
      </c>
      <c r="C108" s="1">
        <v>178.60072592844401</v>
      </c>
    </row>
    <row r="109" spans="1:3" x14ac:dyDescent="0.25">
      <c r="A109" s="20" t="s">
        <v>115</v>
      </c>
      <c r="B109" s="18">
        <v>1</v>
      </c>
      <c r="C109" s="1">
        <v>178.60072592844401</v>
      </c>
    </row>
    <row r="110" spans="1:3" x14ac:dyDescent="0.25">
      <c r="A110" s="4" t="s">
        <v>9</v>
      </c>
      <c r="B110" s="18">
        <v>112</v>
      </c>
      <c r="C110" s="1">
        <v>26717.800962321377</v>
      </c>
    </row>
    <row r="111" spans="1:3" x14ac:dyDescent="0.25">
      <c r="A111" s="20" t="s">
        <v>9</v>
      </c>
      <c r="B111" s="18">
        <v>112</v>
      </c>
      <c r="C111" s="1">
        <v>26717.800962321377</v>
      </c>
    </row>
    <row r="112" spans="1:3" x14ac:dyDescent="0.25">
      <c r="A112" s="4" t="s">
        <v>7</v>
      </c>
      <c r="B112" s="18"/>
      <c r="C112" s="1"/>
    </row>
    <row r="113" spans="1:3" x14ac:dyDescent="0.25">
      <c r="A113" s="20" t="s">
        <v>7</v>
      </c>
      <c r="B113" s="18"/>
      <c r="C113" s="1"/>
    </row>
    <row r="114" spans="1:3" x14ac:dyDescent="0.25">
      <c r="A114" s="21" t="s">
        <v>2</v>
      </c>
      <c r="B114" s="22">
        <v>1309</v>
      </c>
      <c r="C114" s="23">
        <v>354461.64604083239</v>
      </c>
    </row>
    <row r="115" spans="1:3" x14ac:dyDescent="0.25">
      <c r="B115"/>
      <c r="C115"/>
    </row>
    <row r="116" spans="1:3" x14ac:dyDescent="0.25">
      <c r="B116"/>
      <c r="C116"/>
    </row>
    <row r="117" spans="1:3" x14ac:dyDescent="0.25">
      <c r="B117"/>
      <c r="C117"/>
    </row>
    <row r="118" spans="1:3" x14ac:dyDescent="0.25">
      <c r="B118"/>
      <c r="C118"/>
    </row>
    <row r="119" spans="1:3" x14ac:dyDescent="0.25">
      <c r="B119"/>
      <c r="C119"/>
    </row>
    <row r="120" spans="1:3" x14ac:dyDescent="0.25">
      <c r="B120"/>
      <c r="C120"/>
    </row>
    <row r="121" spans="1:3" x14ac:dyDescent="0.25">
      <c r="B121"/>
      <c r="C121"/>
    </row>
    <row r="122" spans="1:3" x14ac:dyDescent="0.25">
      <c r="B122"/>
      <c r="C122"/>
    </row>
    <row r="123" spans="1:3" x14ac:dyDescent="0.25">
      <c r="B123"/>
      <c r="C123"/>
    </row>
    <row r="124" spans="1:3" x14ac:dyDescent="0.25">
      <c r="B124"/>
      <c r="C124"/>
    </row>
    <row r="125" spans="1:3" x14ac:dyDescent="0.25">
      <c r="B125"/>
      <c r="C125"/>
    </row>
    <row r="126" spans="1:3" x14ac:dyDescent="0.25">
      <c r="B126"/>
      <c r="C126"/>
    </row>
    <row r="127" spans="1:3" x14ac:dyDescent="0.25">
      <c r="B127"/>
      <c r="C127"/>
    </row>
    <row r="128" spans="1:3" x14ac:dyDescent="0.25">
      <c r="B128"/>
      <c r="C128"/>
    </row>
    <row r="129" spans="2:3" x14ac:dyDescent="0.25">
      <c r="B129"/>
      <c r="C129"/>
    </row>
    <row r="130" spans="2:3" x14ac:dyDescent="0.25">
      <c r="B130"/>
      <c r="C130"/>
    </row>
    <row r="131" spans="2:3" x14ac:dyDescent="0.25">
      <c r="B131"/>
      <c r="C131"/>
    </row>
    <row r="132" spans="2:3" x14ac:dyDescent="0.25">
      <c r="B132"/>
      <c r="C132"/>
    </row>
    <row r="133" spans="2:3" x14ac:dyDescent="0.25">
      <c r="B133"/>
      <c r="C133"/>
    </row>
    <row r="134" spans="2:3" x14ac:dyDescent="0.25">
      <c r="B134"/>
      <c r="C134"/>
    </row>
    <row r="135" spans="2:3" x14ac:dyDescent="0.25">
      <c r="B135"/>
      <c r="C135"/>
    </row>
    <row r="136" spans="2:3" x14ac:dyDescent="0.25">
      <c r="B136"/>
      <c r="C136"/>
    </row>
    <row r="137" spans="2:3" x14ac:dyDescent="0.25">
      <c r="B137"/>
      <c r="C137"/>
    </row>
    <row r="138" spans="2:3" x14ac:dyDescent="0.25">
      <c r="B138"/>
      <c r="C138"/>
    </row>
    <row r="139" spans="2:3" x14ac:dyDescent="0.25">
      <c r="B139"/>
      <c r="C139"/>
    </row>
    <row r="140" spans="2:3" x14ac:dyDescent="0.25">
      <c r="B140"/>
      <c r="C140"/>
    </row>
    <row r="141" spans="2:3" x14ac:dyDescent="0.25">
      <c r="B141"/>
      <c r="C141"/>
    </row>
    <row r="142" spans="2:3" x14ac:dyDescent="0.25">
      <c r="B142"/>
      <c r="C142"/>
    </row>
    <row r="143" spans="2:3" x14ac:dyDescent="0.25">
      <c r="B143"/>
      <c r="C143"/>
    </row>
    <row r="144" spans="2:3" x14ac:dyDescent="0.25">
      <c r="B144"/>
      <c r="C144"/>
    </row>
    <row r="145" spans="2:3" x14ac:dyDescent="0.25">
      <c r="B145"/>
      <c r="C145"/>
    </row>
    <row r="146" spans="2:3" x14ac:dyDescent="0.25">
      <c r="B146"/>
      <c r="C146"/>
    </row>
    <row r="147" spans="2:3" x14ac:dyDescent="0.25">
      <c r="B147"/>
      <c r="C147"/>
    </row>
    <row r="148" spans="2:3" x14ac:dyDescent="0.25">
      <c r="B148"/>
      <c r="C148"/>
    </row>
    <row r="149" spans="2:3" x14ac:dyDescent="0.25">
      <c r="B149"/>
      <c r="C149"/>
    </row>
    <row r="150" spans="2:3" x14ac:dyDescent="0.25">
      <c r="B150"/>
      <c r="C150"/>
    </row>
    <row r="151" spans="2:3" x14ac:dyDescent="0.25">
      <c r="B151"/>
      <c r="C151"/>
    </row>
    <row r="152" spans="2:3" x14ac:dyDescent="0.25">
      <c r="B152"/>
      <c r="C152"/>
    </row>
    <row r="153" spans="2:3" x14ac:dyDescent="0.25">
      <c r="B153"/>
      <c r="C153"/>
    </row>
    <row r="154" spans="2:3" x14ac:dyDescent="0.25">
      <c r="B154"/>
      <c r="C154"/>
    </row>
    <row r="155" spans="2:3" x14ac:dyDescent="0.25">
      <c r="B155"/>
      <c r="C155"/>
    </row>
    <row r="156" spans="2:3" x14ac:dyDescent="0.25">
      <c r="B156"/>
      <c r="C156"/>
    </row>
    <row r="157" spans="2:3" x14ac:dyDescent="0.25">
      <c r="B157"/>
      <c r="C157"/>
    </row>
    <row r="158" spans="2:3" x14ac:dyDescent="0.25">
      <c r="B158"/>
      <c r="C158"/>
    </row>
    <row r="159" spans="2:3" x14ac:dyDescent="0.25">
      <c r="B159"/>
      <c r="C159"/>
    </row>
    <row r="160" spans="2:3" x14ac:dyDescent="0.25">
      <c r="B160"/>
      <c r="C160"/>
    </row>
    <row r="161" spans="2:3" x14ac:dyDescent="0.25">
      <c r="B161"/>
      <c r="C161"/>
    </row>
    <row r="162" spans="2:3" x14ac:dyDescent="0.25">
      <c r="B162"/>
      <c r="C162"/>
    </row>
    <row r="163" spans="2:3" x14ac:dyDescent="0.25">
      <c r="B163"/>
      <c r="C163"/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310"/>
  <sheetViews>
    <sheetView topLeftCell="B1" zoomScaleNormal="100" zoomScaleSheetLayoutView="100" workbookViewId="0">
      <selection activeCell="I21" sqref="I21"/>
    </sheetView>
  </sheetViews>
  <sheetFormatPr defaultColWidth="9.140625" defaultRowHeight="15" x14ac:dyDescent="0.25"/>
  <cols>
    <col min="1" max="1" width="8.140625" hidden="1" customWidth="1"/>
    <col min="2" max="2" width="13.85546875" style="2" customWidth="1"/>
    <col min="3" max="3" width="33.7109375" customWidth="1"/>
    <col min="4" max="4" width="16.140625" style="2" customWidth="1"/>
  </cols>
  <sheetData>
    <row r="1" spans="1:4" ht="18" customHeight="1" x14ac:dyDescent="0.25">
      <c r="A1" s="5" t="s">
        <v>11</v>
      </c>
      <c r="B1" s="5" t="s">
        <v>1</v>
      </c>
      <c r="C1" s="5" t="s">
        <v>15</v>
      </c>
      <c r="D1" s="5" t="s">
        <v>4</v>
      </c>
    </row>
    <row r="2" spans="1:4" x14ac:dyDescent="0.25">
      <c r="A2" s="7"/>
      <c r="B2" s="25" t="s">
        <v>22</v>
      </c>
      <c r="C2" s="6" t="s">
        <v>19</v>
      </c>
      <c r="D2" s="24">
        <v>164.37500000000099</v>
      </c>
    </row>
    <row r="3" spans="1:4" x14ac:dyDescent="0.25">
      <c r="A3" s="7"/>
      <c r="B3" s="25" t="s">
        <v>22</v>
      </c>
      <c r="C3" s="6" t="s">
        <v>19</v>
      </c>
      <c r="D3" s="24">
        <v>2569.6150942674799</v>
      </c>
    </row>
    <row r="4" spans="1:4" x14ac:dyDescent="0.25">
      <c r="A4" s="7"/>
      <c r="B4" s="25" t="s">
        <v>22</v>
      </c>
      <c r="C4" s="6" t="s">
        <v>19</v>
      </c>
      <c r="D4" s="24">
        <v>3541.0748615971702</v>
      </c>
    </row>
    <row r="5" spans="1:4" x14ac:dyDescent="0.25">
      <c r="A5" s="7"/>
      <c r="B5" s="25" t="s">
        <v>22</v>
      </c>
      <c r="C5" s="6" t="s">
        <v>19</v>
      </c>
      <c r="D5" s="24">
        <v>39.110351562501599</v>
      </c>
    </row>
    <row r="6" spans="1:4" x14ac:dyDescent="0.25">
      <c r="A6" s="7"/>
      <c r="B6" s="25" t="s">
        <v>22</v>
      </c>
      <c r="C6" s="6" t="s">
        <v>19</v>
      </c>
      <c r="D6" s="24">
        <v>164.37499999999901</v>
      </c>
    </row>
    <row r="7" spans="1:4" x14ac:dyDescent="0.25">
      <c r="A7" s="7"/>
      <c r="B7" s="25" t="s">
        <v>22</v>
      </c>
      <c r="C7" s="6" t="s">
        <v>19</v>
      </c>
      <c r="D7" s="24">
        <v>50.798502604168398</v>
      </c>
    </row>
    <row r="8" spans="1:4" x14ac:dyDescent="0.25">
      <c r="A8" s="7"/>
      <c r="B8" s="25" t="s">
        <v>22</v>
      </c>
      <c r="C8" s="6" t="s">
        <v>19</v>
      </c>
      <c r="D8" s="24">
        <v>164.374999999995</v>
      </c>
    </row>
    <row r="9" spans="1:4" x14ac:dyDescent="0.25">
      <c r="A9" s="7"/>
      <c r="B9" s="25" t="s">
        <v>22</v>
      </c>
      <c r="C9" s="6" t="s">
        <v>19</v>
      </c>
      <c r="D9" s="24">
        <v>164.37499999999599</v>
      </c>
    </row>
    <row r="10" spans="1:4" x14ac:dyDescent="0.25">
      <c r="A10" s="7"/>
      <c r="B10" s="25" t="s">
        <v>22</v>
      </c>
      <c r="C10" s="6" t="s">
        <v>19</v>
      </c>
      <c r="D10" s="24">
        <v>282.25626015127102</v>
      </c>
    </row>
    <row r="11" spans="1:4" x14ac:dyDescent="0.25">
      <c r="A11" s="7"/>
      <c r="B11" s="25" t="s">
        <v>22</v>
      </c>
      <c r="C11" s="6" t="s">
        <v>19</v>
      </c>
      <c r="D11" s="24">
        <v>164.37500000000401</v>
      </c>
    </row>
    <row r="12" spans="1:4" x14ac:dyDescent="0.25">
      <c r="A12" s="7"/>
      <c r="B12" s="25" t="s">
        <v>22</v>
      </c>
      <c r="C12" s="6" t="s">
        <v>19</v>
      </c>
      <c r="D12" s="24">
        <v>49.583333333333897</v>
      </c>
    </row>
    <row r="13" spans="1:4" x14ac:dyDescent="0.25">
      <c r="A13" s="7"/>
      <c r="B13" s="25" t="s">
        <v>22</v>
      </c>
      <c r="C13" s="6" t="s">
        <v>19</v>
      </c>
      <c r="D13" s="24">
        <v>164.37500000000099</v>
      </c>
    </row>
    <row r="14" spans="1:4" x14ac:dyDescent="0.25">
      <c r="A14" s="7"/>
      <c r="B14" s="25" t="s">
        <v>22</v>
      </c>
      <c r="C14" s="6" t="s">
        <v>19</v>
      </c>
      <c r="D14" s="24">
        <v>164.37499999999901</v>
      </c>
    </row>
    <row r="15" spans="1:4" x14ac:dyDescent="0.25">
      <c r="A15" s="7"/>
      <c r="B15" s="25" t="s">
        <v>22</v>
      </c>
      <c r="C15" s="6" t="s">
        <v>19</v>
      </c>
      <c r="D15" s="24">
        <v>164.37500000000401</v>
      </c>
    </row>
    <row r="16" spans="1:4" x14ac:dyDescent="0.25">
      <c r="A16" s="7"/>
      <c r="B16" s="25" t="s">
        <v>22</v>
      </c>
      <c r="C16" s="6" t="s">
        <v>19</v>
      </c>
      <c r="D16" s="24">
        <v>74.3750000000027</v>
      </c>
    </row>
    <row r="17" spans="1:4" x14ac:dyDescent="0.25">
      <c r="A17" s="7"/>
      <c r="B17" s="25" t="s">
        <v>22</v>
      </c>
      <c r="C17" s="6" t="s">
        <v>19</v>
      </c>
      <c r="D17" s="24">
        <v>164.37499999999901</v>
      </c>
    </row>
    <row r="18" spans="1:4" x14ac:dyDescent="0.25">
      <c r="A18" s="7"/>
      <c r="B18" s="25" t="s">
        <v>22</v>
      </c>
      <c r="C18" s="6" t="s">
        <v>19</v>
      </c>
      <c r="D18" s="24">
        <v>22.3892239064145</v>
      </c>
    </row>
    <row r="19" spans="1:4" x14ac:dyDescent="0.25">
      <c r="A19" s="7"/>
      <c r="B19" s="25" t="s">
        <v>22</v>
      </c>
      <c r="C19" s="6" t="s">
        <v>19</v>
      </c>
      <c r="D19" s="24">
        <v>270.48577609357</v>
      </c>
    </row>
    <row r="20" spans="1:4" x14ac:dyDescent="0.25">
      <c r="A20" s="7"/>
      <c r="B20" s="25" t="s">
        <v>22</v>
      </c>
      <c r="C20" s="6" t="s">
        <v>19</v>
      </c>
      <c r="D20" s="24">
        <v>111.187500000002</v>
      </c>
    </row>
    <row r="21" spans="1:4" x14ac:dyDescent="0.25">
      <c r="A21" s="7"/>
      <c r="B21" s="25" t="s">
        <v>22</v>
      </c>
      <c r="C21" s="6" t="s">
        <v>19</v>
      </c>
      <c r="D21" s="24">
        <v>161.26667477666399</v>
      </c>
    </row>
    <row r="22" spans="1:4" x14ac:dyDescent="0.25">
      <c r="A22" s="7"/>
      <c r="B22" s="25" t="s">
        <v>22</v>
      </c>
      <c r="C22" s="6" t="s">
        <v>19</v>
      </c>
      <c r="D22" s="24">
        <v>131.24540006146501</v>
      </c>
    </row>
    <row r="23" spans="1:4" x14ac:dyDescent="0.25">
      <c r="A23" s="7"/>
      <c r="B23" s="25" t="s">
        <v>22</v>
      </c>
      <c r="C23" s="6" t="s">
        <v>19</v>
      </c>
      <c r="D23" s="24">
        <v>157.52959182853601</v>
      </c>
    </row>
    <row r="24" spans="1:4" x14ac:dyDescent="0.25">
      <c r="A24" s="7"/>
      <c r="B24" s="25" t="s">
        <v>22</v>
      </c>
      <c r="C24" s="6" t="s">
        <v>19</v>
      </c>
      <c r="D24" s="24">
        <v>161.23261043220401</v>
      </c>
    </row>
    <row r="25" spans="1:4" x14ac:dyDescent="0.25">
      <c r="A25" s="7"/>
      <c r="B25" s="25" t="s">
        <v>22</v>
      </c>
      <c r="C25" s="6" t="s">
        <v>19</v>
      </c>
      <c r="D25" s="24">
        <v>274.89901416505</v>
      </c>
    </row>
    <row r="26" spans="1:4" x14ac:dyDescent="0.25">
      <c r="A26" s="7"/>
      <c r="B26" s="25" t="s">
        <v>22</v>
      </c>
      <c r="C26" s="6" t="s">
        <v>19</v>
      </c>
      <c r="D26" s="24">
        <v>263.727847535161</v>
      </c>
    </row>
    <row r="27" spans="1:4" x14ac:dyDescent="0.25">
      <c r="A27" s="7"/>
      <c r="B27" s="25" t="s">
        <v>22</v>
      </c>
      <c r="C27" s="6" t="s">
        <v>19</v>
      </c>
      <c r="D27" s="24">
        <v>18.000000000000298</v>
      </c>
    </row>
    <row r="28" spans="1:4" x14ac:dyDescent="0.25">
      <c r="A28" s="7"/>
      <c r="B28" s="25" t="s">
        <v>22</v>
      </c>
      <c r="C28" s="6" t="s">
        <v>19</v>
      </c>
      <c r="D28" s="24">
        <v>164.37449747370599</v>
      </c>
    </row>
    <row r="29" spans="1:4" x14ac:dyDescent="0.25">
      <c r="A29" s="7"/>
      <c r="B29" s="25" t="s">
        <v>22</v>
      </c>
      <c r="C29" s="6" t="s">
        <v>19</v>
      </c>
      <c r="D29" s="24">
        <v>143.18749999999699</v>
      </c>
    </row>
    <row r="30" spans="1:4" x14ac:dyDescent="0.25">
      <c r="A30" s="7"/>
      <c r="B30" s="25" t="s">
        <v>22</v>
      </c>
      <c r="C30" s="6" t="s">
        <v>19</v>
      </c>
      <c r="D30" s="24">
        <v>164.37499999999801</v>
      </c>
    </row>
    <row r="31" spans="1:4" x14ac:dyDescent="0.25">
      <c r="A31" s="7"/>
      <c r="B31" s="25" t="s">
        <v>22</v>
      </c>
      <c r="C31" s="6" t="s">
        <v>19</v>
      </c>
      <c r="D31" s="24">
        <v>164.37499999999699</v>
      </c>
    </row>
    <row r="32" spans="1:4" x14ac:dyDescent="0.25">
      <c r="A32" s="7"/>
      <c r="B32" s="25" t="s">
        <v>22</v>
      </c>
      <c r="C32" s="6" t="s">
        <v>19</v>
      </c>
      <c r="D32" s="24">
        <v>48.749999999989001</v>
      </c>
    </row>
    <row r="33" spans="1:4" x14ac:dyDescent="0.25">
      <c r="A33" s="7"/>
      <c r="B33" s="25" t="s">
        <v>22</v>
      </c>
      <c r="C33" s="6" t="s">
        <v>19</v>
      </c>
      <c r="D33" s="24">
        <v>164.37499999999801</v>
      </c>
    </row>
    <row r="34" spans="1:4" x14ac:dyDescent="0.25">
      <c r="A34" s="7"/>
      <c r="B34" s="25" t="s">
        <v>22</v>
      </c>
      <c r="C34" s="6" t="s">
        <v>19</v>
      </c>
      <c r="D34" s="24">
        <v>127.56129781154</v>
      </c>
    </row>
    <row r="35" spans="1:4" x14ac:dyDescent="0.25">
      <c r="A35" s="7"/>
      <c r="B35" s="25" t="s">
        <v>22</v>
      </c>
      <c r="C35" s="6" t="s">
        <v>19</v>
      </c>
      <c r="D35" s="24">
        <v>164.37449747370599</v>
      </c>
    </row>
    <row r="36" spans="1:4" x14ac:dyDescent="0.25">
      <c r="A36" s="7"/>
      <c r="B36" s="25" t="s">
        <v>22</v>
      </c>
      <c r="C36" s="6" t="s">
        <v>19</v>
      </c>
      <c r="D36" s="24">
        <v>164.37499999999801</v>
      </c>
    </row>
    <row r="37" spans="1:4" x14ac:dyDescent="0.25">
      <c r="A37" s="7"/>
      <c r="B37" s="25" t="s">
        <v>22</v>
      </c>
      <c r="C37" s="6" t="s">
        <v>19</v>
      </c>
      <c r="D37" s="24">
        <v>323.12139384050403</v>
      </c>
    </row>
    <row r="38" spans="1:4" x14ac:dyDescent="0.25">
      <c r="A38" s="7"/>
      <c r="B38" s="25" t="s">
        <v>22</v>
      </c>
      <c r="C38" s="6" t="s">
        <v>19</v>
      </c>
      <c r="D38" s="24">
        <v>164.37499999999801</v>
      </c>
    </row>
    <row r="39" spans="1:4" x14ac:dyDescent="0.25">
      <c r="A39" s="7"/>
      <c r="B39" s="25" t="s">
        <v>22</v>
      </c>
      <c r="C39" s="6" t="s">
        <v>19</v>
      </c>
      <c r="D39" s="24">
        <v>164.37499999999699</v>
      </c>
    </row>
    <row r="40" spans="1:4" x14ac:dyDescent="0.25">
      <c r="A40" s="7"/>
      <c r="B40" s="25" t="s">
        <v>22</v>
      </c>
      <c r="C40" s="6" t="s">
        <v>19</v>
      </c>
      <c r="D40" s="24">
        <v>325.09014384050698</v>
      </c>
    </row>
    <row r="41" spans="1:4" x14ac:dyDescent="0.25">
      <c r="A41" s="7"/>
      <c r="B41" s="25" t="s">
        <v>22</v>
      </c>
      <c r="C41" s="6" t="s">
        <v>19</v>
      </c>
      <c r="D41" s="24">
        <v>164.37499999999801</v>
      </c>
    </row>
    <row r="42" spans="1:4" x14ac:dyDescent="0.25">
      <c r="A42" s="7"/>
      <c r="B42" s="25" t="s">
        <v>22</v>
      </c>
      <c r="C42" s="6" t="s">
        <v>19</v>
      </c>
      <c r="D42" s="24">
        <v>110.702123007168</v>
      </c>
    </row>
    <row r="43" spans="1:4" x14ac:dyDescent="0.25">
      <c r="A43" s="7"/>
      <c r="B43" s="25" t="s">
        <v>22</v>
      </c>
      <c r="C43" s="6" t="s">
        <v>19</v>
      </c>
      <c r="D43" s="24">
        <v>164.374999999995</v>
      </c>
    </row>
    <row r="44" spans="1:4" x14ac:dyDescent="0.25">
      <c r="A44" s="7"/>
      <c r="B44" s="25" t="s">
        <v>22</v>
      </c>
      <c r="C44" s="6" t="s">
        <v>19</v>
      </c>
      <c r="D44" s="24">
        <v>124.479166666667</v>
      </c>
    </row>
    <row r="45" spans="1:4" x14ac:dyDescent="0.25">
      <c r="A45" s="7"/>
      <c r="B45" s="25" t="s">
        <v>22</v>
      </c>
      <c r="C45" s="6" t="s">
        <v>19</v>
      </c>
      <c r="D45" s="24">
        <v>164.37499999999699</v>
      </c>
    </row>
    <row r="46" spans="1:4" x14ac:dyDescent="0.25">
      <c r="A46" s="7"/>
      <c r="B46" s="25" t="s">
        <v>22</v>
      </c>
      <c r="C46" s="6" t="s">
        <v>19</v>
      </c>
      <c r="D46" s="24">
        <v>164.37499999999301</v>
      </c>
    </row>
    <row r="47" spans="1:4" x14ac:dyDescent="0.25">
      <c r="A47" s="7"/>
      <c r="B47" s="25" t="s">
        <v>22</v>
      </c>
      <c r="C47" s="6" t="s">
        <v>19</v>
      </c>
      <c r="D47" s="24">
        <v>164.37499999999699</v>
      </c>
    </row>
    <row r="48" spans="1:4" x14ac:dyDescent="0.25">
      <c r="A48" s="7"/>
      <c r="B48" s="25" t="s">
        <v>22</v>
      </c>
      <c r="C48" s="6" t="s">
        <v>19</v>
      </c>
      <c r="D48" s="24">
        <v>92.375</v>
      </c>
    </row>
    <row r="49" spans="1:4" x14ac:dyDescent="0.25">
      <c r="A49" s="7"/>
      <c r="B49" s="25" t="s">
        <v>22</v>
      </c>
      <c r="C49" s="6" t="s">
        <v>19</v>
      </c>
      <c r="D49" s="24">
        <v>164.37499999999099</v>
      </c>
    </row>
    <row r="50" spans="1:4" x14ac:dyDescent="0.25">
      <c r="A50" s="7"/>
      <c r="B50" s="25" t="s">
        <v>22</v>
      </c>
      <c r="C50" s="6" t="s">
        <v>19</v>
      </c>
      <c r="D50" s="24">
        <v>164.37499999994901</v>
      </c>
    </row>
    <row r="51" spans="1:4" x14ac:dyDescent="0.25">
      <c r="A51" s="7"/>
      <c r="B51" s="25" t="s">
        <v>22</v>
      </c>
      <c r="C51" s="6" t="s">
        <v>19</v>
      </c>
      <c r="D51" s="24">
        <v>164.37525126314799</v>
      </c>
    </row>
    <row r="52" spans="1:4" x14ac:dyDescent="0.25">
      <c r="A52" s="7"/>
      <c r="B52" s="25" t="s">
        <v>22</v>
      </c>
      <c r="C52" s="6" t="s">
        <v>19</v>
      </c>
      <c r="D52" s="24">
        <v>20.027860447539499</v>
      </c>
    </row>
    <row r="53" spans="1:4" x14ac:dyDescent="0.25">
      <c r="A53" s="7"/>
      <c r="B53" s="25" t="s">
        <v>22</v>
      </c>
      <c r="C53" s="6" t="s">
        <v>19</v>
      </c>
      <c r="D53" s="24">
        <v>272.84713955247003</v>
      </c>
    </row>
    <row r="54" spans="1:4" x14ac:dyDescent="0.25">
      <c r="A54" s="7"/>
      <c r="B54" s="25" t="s">
        <v>22</v>
      </c>
      <c r="C54" s="6" t="s">
        <v>19</v>
      </c>
      <c r="D54" s="24">
        <v>74.192708333330401</v>
      </c>
    </row>
    <row r="55" spans="1:4" x14ac:dyDescent="0.25">
      <c r="A55" s="7"/>
      <c r="B55" s="25" t="s">
        <v>22</v>
      </c>
      <c r="C55" s="6" t="s">
        <v>19</v>
      </c>
      <c r="D55" s="24">
        <v>161.25662459725399</v>
      </c>
    </row>
    <row r="56" spans="1:4" x14ac:dyDescent="0.25">
      <c r="A56" s="7"/>
      <c r="B56" s="25" t="s">
        <v>22</v>
      </c>
      <c r="C56" s="6" t="s">
        <v>19</v>
      </c>
      <c r="D56" s="24">
        <v>161.24999999999599</v>
      </c>
    </row>
    <row r="57" spans="1:4" x14ac:dyDescent="0.25">
      <c r="A57" s="7"/>
      <c r="B57" s="25" t="s">
        <v>22</v>
      </c>
      <c r="C57" s="6" t="s">
        <v>19</v>
      </c>
      <c r="D57" s="24">
        <v>47.999999999998799</v>
      </c>
    </row>
    <row r="58" spans="1:4" x14ac:dyDescent="0.25">
      <c r="A58" s="7"/>
      <c r="B58" s="25" t="s">
        <v>22</v>
      </c>
      <c r="C58" s="6" t="s">
        <v>19</v>
      </c>
      <c r="D58" s="24">
        <v>161.25000000000901</v>
      </c>
    </row>
    <row r="59" spans="1:4" x14ac:dyDescent="0.25">
      <c r="A59" s="7"/>
      <c r="B59" s="25" t="s">
        <v>22</v>
      </c>
      <c r="C59" s="6" t="s">
        <v>19</v>
      </c>
      <c r="D59" s="24">
        <v>161.249999999995</v>
      </c>
    </row>
    <row r="60" spans="1:4" x14ac:dyDescent="0.25">
      <c r="A60" s="7"/>
      <c r="B60" s="25" t="s">
        <v>22</v>
      </c>
      <c r="C60" s="6" t="s">
        <v>19</v>
      </c>
      <c r="D60" s="24">
        <v>241.84353323050701</v>
      </c>
    </row>
    <row r="61" spans="1:4" x14ac:dyDescent="0.25">
      <c r="A61" s="7"/>
      <c r="B61" s="25" t="s">
        <v>22</v>
      </c>
      <c r="C61" s="6" t="s">
        <v>19</v>
      </c>
      <c r="D61" s="24">
        <v>154.74956028949299</v>
      </c>
    </row>
    <row r="62" spans="1:4" x14ac:dyDescent="0.25">
      <c r="A62" s="7"/>
      <c r="B62" s="25" t="s">
        <v>22</v>
      </c>
      <c r="C62" s="6" t="s">
        <v>19</v>
      </c>
      <c r="D62" s="24">
        <v>16.587605963281899</v>
      </c>
    </row>
    <row r="63" spans="1:4" x14ac:dyDescent="0.25">
      <c r="A63" s="7"/>
      <c r="B63" s="25" t="s">
        <v>22</v>
      </c>
      <c r="C63" s="6" t="s">
        <v>19</v>
      </c>
      <c r="D63" s="24">
        <v>163.171079480251</v>
      </c>
    </row>
    <row r="64" spans="1:4" x14ac:dyDescent="0.25">
      <c r="A64" s="7"/>
      <c r="B64" s="25" t="s">
        <v>22</v>
      </c>
      <c r="C64" s="6" t="s">
        <v>19</v>
      </c>
      <c r="D64" s="24">
        <v>164.37500000002001</v>
      </c>
    </row>
    <row r="65" spans="1:4" x14ac:dyDescent="0.25">
      <c r="A65" s="7"/>
      <c r="B65" s="25" t="s">
        <v>22</v>
      </c>
      <c r="C65" s="6" t="s">
        <v>19</v>
      </c>
      <c r="D65" s="24">
        <v>164.374999999979</v>
      </c>
    </row>
    <row r="66" spans="1:4" x14ac:dyDescent="0.25">
      <c r="A66" s="7"/>
      <c r="B66" s="25" t="s">
        <v>22</v>
      </c>
      <c r="C66" s="6" t="s">
        <v>19</v>
      </c>
      <c r="D66" s="24">
        <v>64.500000000000895</v>
      </c>
    </row>
    <row r="67" spans="1:4" x14ac:dyDescent="0.25">
      <c r="A67" s="7"/>
      <c r="B67" s="25" t="s">
        <v>22</v>
      </c>
      <c r="C67" s="6" t="s">
        <v>19</v>
      </c>
      <c r="D67" s="24">
        <v>164.37499999999801</v>
      </c>
    </row>
    <row r="68" spans="1:4" x14ac:dyDescent="0.25">
      <c r="A68" s="7"/>
      <c r="B68" s="25" t="s">
        <v>22</v>
      </c>
      <c r="C68" s="6" t="s">
        <v>19</v>
      </c>
      <c r="D68" s="24">
        <v>348.49999999998801</v>
      </c>
    </row>
    <row r="69" spans="1:4" x14ac:dyDescent="0.25">
      <c r="A69" s="7"/>
      <c r="B69" s="25" t="s">
        <v>22</v>
      </c>
      <c r="C69" s="6" t="s">
        <v>19</v>
      </c>
      <c r="D69" s="24">
        <v>164.37500000000099</v>
      </c>
    </row>
    <row r="70" spans="1:4" x14ac:dyDescent="0.25">
      <c r="A70" s="7"/>
      <c r="B70" s="25" t="s">
        <v>22</v>
      </c>
      <c r="C70" s="6" t="s">
        <v>19</v>
      </c>
      <c r="D70" s="24">
        <v>164.37499999999201</v>
      </c>
    </row>
    <row r="71" spans="1:4" x14ac:dyDescent="0.25">
      <c r="A71" s="7"/>
      <c r="B71" s="25" t="s">
        <v>22</v>
      </c>
      <c r="C71" s="6" t="s">
        <v>19</v>
      </c>
      <c r="D71" s="24">
        <v>164.374999999989</v>
      </c>
    </row>
    <row r="72" spans="1:4" x14ac:dyDescent="0.25">
      <c r="A72" s="7"/>
      <c r="B72" s="25" t="s">
        <v>22</v>
      </c>
      <c r="C72" s="6" t="s">
        <v>19</v>
      </c>
      <c r="D72" s="24">
        <v>215.11236464660399</v>
      </c>
    </row>
    <row r="73" spans="1:4" x14ac:dyDescent="0.25">
      <c r="A73" s="7"/>
      <c r="B73" s="25" t="s">
        <v>22</v>
      </c>
      <c r="C73" s="6" t="s">
        <v>19</v>
      </c>
      <c r="D73" s="24">
        <v>203.54917437124601</v>
      </c>
    </row>
    <row r="74" spans="1:4" x14ac:dyDescent="0.25">
      <c r="A74" s="7"/>
      <c r="B74" s="25" t="s">
        <v>22</v>
      </c>
      <c r="C74" s="6" t="s">
        <v>19</v>
      </c>
      <c r="D74" s="24">
        <v>623.692286918067</v>
      </c>
    </row>
    <row r="75" spans="1:4" x14ac:dyDescent="0.25">
      <c r="A75" s="7"/>
      <c r="B75" s="25" t="s">
        <v>22</v>
      </c>
      <c r="C75" s="6" t="s">
        <v>19</v>
      </c>
      <c r="D75" s="24">
        <v>191.03991215096499</v>
      </c>
    </row>
    <row r="76" spans="1:4" x14ac:dyDescent="0.25">
      <c r="A76" s="7"/>
      <c r="B76" s="25" t="s">
        <v>22</v>
      </c>
      <c r="C76" s="6" t="s">
        <v>19</v>
      </c>
      <c r="D76" s="24">
        <v>49.536584944379598</v>
      </c>
    </row>
    <row r="77" spans="1:4" x14ac:dyDescent="0.25">
      <c r="A77" s="7"/>
      <c r="B77" s="25" t="s">
        <v>22</v>
      </c>
      <c r="C77" s="6" t="s">
        <v>19</v>
      </c>
      <c r="D77" s="24">
        <v>123.433886273504</v>
      </c>
    </row>
    <row r="78" spans="1:4" x14ac:dyDescent="0.25">
      <c r="A78" s="7"/>
      <c r="B78" s="25" t="s">
        <v>22</v>
      </c>
      <c r="C78" s="6" t="s">
        <v>19</v>
      </c>
      <c r="D78" s="24">
        <v>49.5409188001533</v>
      </c>
    </row>
    <row r="79" spans="1:4" x14ac:dyDescent="0.25">
      <c r="A79" s="7"/>
      <c r="B79" s="25" t="s">
        <v>22</v>
      </c>
      <c r="C79" s="6" t="s">
        <v>19</v>
      </c>
      <c r="D79" s="24">
        <v>57.919556042943697</v>
      </c>
    </row>
    <row r="80" spans="1:4" x14ac:dyDescent="0.25">
      <c r="A80" s="7"/>
      <c r="B80" s="25" t="s">
        <v>22</v>
      </c>
      <c r="C80" s="6" t="s">
        <v>19</v>
      </c>
      <c r="D80" s="24">
        <v>145.05403285776401</v>
      </c>
    </row>
    <row r="81" spans="1:4" x14ac:dyDescent="0.25">
      <c r="A81" s="7"/>
      <c r="B81" s="25" t="s">
        <v>22</v>
      </c>
      <c r="C81" s="6" t="s">
        <v>19</v>
      </c>
      <c r="D81" s="24">
        <v>254.17848968825001</v>
      </c>
    </row>
    <row r="82" spans="1:4" x14ac:dyDescent="0.25">
      <c r="A82" s="7"/>
      <c r="B82" s="25" t="s">
        <v>22</v>
      </c>
      <c r="C82" s="6" t="s">
        <v>19</v>
      </c>
      <c r="D82" s="24">
        <v>159.48256729794701</v>
      </c>
    </row>
    <row r="83" spans="1:4" x14ac:dyDescent="0.25">
      <c r="A83" s="7"/>
      <c r="B83" s="25" t="s">
        <v>22</v>
      </c>
      <c r="C83" s="6" t="s">
        <v>19</v>
      </c>
      <c r="D83" s="24">
        <v>219.88727483171101</v>
      </c>
    </row>
    <row r="84" spans="1:4" x14ac:dyDescent="0.25">
      <c r="A84" s="7"/>
      <c r="B84" s="25" t="s">
        <v>22</v>
      </c>
      <c r="C84" s="6" t="s">
        <v>19</v>
      </c>
      <c r="D84" s="24">
        <v>131.62721688481</v>
      </c>
    </row>
    <row r="85" spans="1:4" x14ac:dyDescent="0.25">
      <c r="A85" s="7"/>
      <c r="B85" s="25" t="s">
        <v>22</v>
      </c>
      <c r="C85" s="6" t="s">
        <v>19</v>
      </c>
      <c r="D85" s="24">
        <v>68.310913882270896</v>
      </c>
    </row>
    <row r="86" spans="1:4" x14ac:dyDescent="0.25">
      <c r="A86" s="7"/>
      <c r="B86" s="25" t="s">
        <v>22</v>
      </c>
      <c r="C86" s="6" t="s">
        <v>19</v>
      </c>
      <c r="D86" s="24">
        <v>256.00436464773702</v>
      </c>
    </row>
    <row r="87" spans="1:4" x14ac:dyDescent="0.25">
      <c r="A87" s="7"/>
      <c r="B87" s="25" t="s">
        <v>22</v>
      </c>
      <c r="C87" s="6" t="s">
        <v>19</v>
      </c>
      <c r="D87" s="24">
        <v>45.443481983584299</v>
      </c>
    </row>
    <row r="88" spans="1:4" x14ac:dyDescent="0.25">
      <c r="A88" s="7"/>
      <c r="B88" s="25" t="s">
        <v>22</v>
      </c>
      <c r="C88" s="6" t="s">
        <v>19</v>
      </c>
      <c r="D88" s="24">
        <v>26.495124501780499</v>
      </c>
    </row>
    <row r="89" spans="1:4" x14ac:dyDescent="0.25">
      <c r="A89" s="7"/>
      <c r="B89" s="25" t="s">
        <v>22</v>
      </c>
      <c r="C89" s="6" t="s">
        <v>19</v>
      </c>
      <c r="D89" s="24">
        <v>22.1331098316743</v>
      </c>
    </row>
    <row r="90" spans="1:4" x14ac:dyDescent="0.25">
      <c r="A90" s="7"/>
      <c r="B90" s="25" t="s">
        <v>22</v>
      </c>
      <c r="C90" s="6" t="s">
        <v>19</v>
      </c>
      <c r="D90" s="24">
        <v>24.195746527778201</v>
      </c>
    </row>
    <row r="91" spans="1:4" x14ac:dyDescent="0.25">
      <c r="A91" s="7"/>
      <c r="B91" s="25" t="s">
        <v>22</v>
      </c>
      <c r="C91" s="6" t="s">
        <v>19</v>
      </c>
      <c r="D91" s="24">
        <v>26.5711112889242</v>
      </c>
    </row>
    <row r="92" spans="1:4" x14ac:dyDescent="0.25">
      <c r="A92" s="7"/>
      <c r="B92" s="25" t="s">
        <v>22</v>
      </c>
      <c r="C92" s="6" t="s">
        <v>19</v>
      </c>
      <c r="D92" s="24">
        <v>154.23394097222001</v>
      </c>
    </row>
    <row r="93" spans="1:4" x14ac:dyDescent="0.25">
      <c r="A93" s="7"/>
      <c r="B93" s="25" t="s">
        <v>22</v>
      </c>
      <c r="C93" s="6" t="s">
        <v>19</v>
      </c>
      <c r="D93" s="24">
        <v>489.22916666667601</v>
      </c>
    </row>
    <row r="94" spans="1:4" x14ac:dyDescent="0.25">
      <c r="A94" s="7"/>
      <c r="B94" s="25" t="s">
        <v>22</v>
      </c>
      <c r="C94" s="6" t="s">
        <v>19</v>
      </c>
      <c r="D94" s="24">
        <v>462.16666666665799</v>
      </c>
    </row>
    <row r="95" spans="1:4" x14ac:dyDescent="0.25">
      <c r="A95" s="7"/>
      <c r="B95" s="25" t="s">
        <v>22</v>
      </c>
      <c r="C95" s="6" t="s">
        <v>19</v>
      </c>
      <c r="D95" s="24">
        <v>387.20800781250199</v>
      </c>
    </row>
    <row r="96" spans="1:4" x14ac:dyDescent="0.25">
      <c r="A96" s="7"/>
      <c r="B96" s="25" t="s">
        <v>22</v>
      </c>
      <c r="C96" s="6" t="s">
        <v>19</v>
      </c>
      <c r="D96" s="24">
        <v>204.41601562499801</v>
      </c>
    </row>
    <row r="97" spans="1:4" x14ac:dyDescent="0.25">
      <c r="A97" s="7"/>
      <c r="B97" s="25" t="s">
        <v>22</v>
      </c>
      <c r="C97" s="6" t="s">
        <v>19</v>
      </c>
      <c r="D97" s="24">
        <v>421.815972222234</v>
      </c>
    </row>
    <row r="98" spans="1:4" x14ac:dyDescent="0.25">
      <c r="A98" s="7"/>
      <c r="B98" s="25" t="s">
        <v>22</v>
      </c>
      <c r="C98" s="6" t="s">
        <v>19</v>
      </c>
      <c r="D98" s="24">
        <v>16.296035694526001</v>
      </c>
    </row>
    <row r="99" spans="1:4" x14ac:dyDescent="0.25">
      <c r="A99" s="7"/>
      <c r="B99" s="25" t="s">
        <v>22</v>
      </c>
      <c r="C99" s="6" t="s">
        <v>19</v>
      </c>
      <c r="D99" s="24">
        <v>289.75698364302798</v>
      </c>
    </row>
    <row r="100" spans="1:4" x14ac:dyDescent="0.25">
      <c r="A100" s="7"/>
      <c r="B100" s="25" t="s">
        <v>22</v>
      </c>
      <c r="C100" s="6" t="s">
        <v>19</v>
      </c>
      <c r="D100" s="24">
        <v>634.56336805554702</v>
      </c>
    </row>
    <row r="101" spans="1:4" x14ac:dyDescent="0.25">
      <c r="A101" s="7"/>
      <c r="B101" s="25" t="s">
        <v>22</v>
      </c>
      <c r="C101" s="6" t="s">
        <v>19</v>
      </c>
      <c r="D101" s="24">
        <v>873.56988523726397</v>
      </c>
    </row>
    <row r="102" spans="1:4" x14ac:dyDescent="0.25">
      <c r="A102" s="7"/>
      <c r="B102" s="25" t="s">
        <v>22</v>
      </c>
      <c r="C102" s="6" t="s">
        <v>19</v>
      </c>
      <c r="D102" s="24">
        <v>158.72452540315001</v>
      </c>
    </row>
    <row r="103" spans="1:4" x14ac:dyDescent="0.25">
      <c r="A103" s="7"/>
      <c r="B103" s="25" t="s">
        <v>22</v>
      </c>
      <c r="C103" s="6" t="s">
        <v>19</v>
      </c>
      <c r="D103" s="24">
        <v>203.10238313477399</v>
      </c>
    </row>
    <row r="104" spans="1:4" x14ac:dyDescent="0.25">
      <c r="A104" s="7"/>
      <c r="B104" s="25" t="s">
        <v>22</v>
      </c>
      <c r="C104" s="6" t="s">
        <v>19</v>
      </c>
      <c r="D104" s="24">
        <v>230.57022188146701</v>
      </c>
    </row>
    <row r="105" spans="1:4" x14ac:dyDescent="0.25">
      <c r="A105" s="7"/>
      <c r="B105" s="25" t="s">
        <v>22</v>
      </c>
      <c r="C105" s="6" t="s">
        <v>19</v>
      </c>
      <c r="D105" s="24">
        <v>239.845057080608</v>
      </c>
    </row>
    <row r="106" spans="1:4" x14ac:dyDescent="0.25">
      <c r="A106" s="7"/>
      <c r="B106" s="25" t="s">
        <v>22</v>
      </c>
      <c r="C106" s="6" t="s">
        <v>19</v>
      </c>
      <c r="D106" s="24">
        <v>126.604166666656</v>
      </c>
    </row>
    <row r="107" spans="1:4" x14ac:dyDescent="0.25">
      <c r="A107" s="7"/>
      <c r="B107" s="25" t="s">
        <v>22</v>
      </c>
      <c r="C107" s="6" t="s">
        <v>19</v>
      </c>
      <c r="D107" s="24">
        <v>55.625000000000497</v>
      </c>
    </row>
    <row r="108" spans="1:4" x14ac:dyDescent="0.25">
      <c r="A108" s="7"/>
      <c r="B108" s="25" t="s">
        <v>22</v>
      </c>
      <c r="C108" s="6" t="s">
        <v>19</v>
      </c>
      <c r="D108" s="24">
        <v>123.653139601378</v>
      </c>
    </row>
    <row r="109" spans="1:4" x14ac:dyDescent="0.25">
      <c r="A109" s="7"/>
      <c r="B109" s="25" t="s">
        <v>22</v>
      </c>
      <c r="C109" s="6" t="s">
        <v>19</v>
      </c>
      <c r="D109" s="24">
        <v>207.20428946032899</v>
      </c>
    </row>
    <row r="110" spans="1:4" x14ac:dyDescent="0.25">
      <c r="A110" s="7"/>
      <c r="B110" s="25" t="s">
        <v>22</v>
      </c>
      <c r="C110" s="6" t="s">
        <v>19</v>
      </c>
      <c r="D110" s="24">
        <v>87.547381232061397</v>
      </c>
    </row>
    <row r="111" spans="1:4" x14ac:dyDescent="0.25">
      <c r="A111" s="7"/>
      <c r="B111" s="25" t="s">
        <v>22</v>
      </c>
      <c r="C111" s="6" t="s">
        <v>19</v>
      </c>
      <c r="D111" s="24">
        <v>363.00970061096098</v>
      </c>
    </row>
    <row r="112" spans="1:4" x14ac:dyDescent="0.25">
      <c r="A112" s="7"/>
      <c r="B112" s="25" t="s">
        <v>22</v>
      </c>
      <c r="C112" s="6" t="s">
        <v>19</v>
      </c>
      <c r="D112" s="24">
        <v>189.855277379429</v>
      </c>
    </row>
    <row r="113" spans="1:4" x14ac:dyDescent="0.25">
      <c r="A113" s="7"/>
      <c r="B113" s="25" t="s">
        <v>23</v>
      </c>
      <c r="C113" s="6" t="s">
        <v>24</v>
      </c>
      <c r="D113" s="24">
        <v>462.53953146436697</v>
      </c>
    </row>
    <row r="114" spans="1:4" x14ac:dyDescent="0.25">
      <c r="A114" s="7"/>
      <c r="B114" s="25" t="s">
        <v>23</v>
      </c>
      <c r="C114" s="6" t="s">
        <v>24</v>
      </c>
      <c r="D114" s="24">
        <v>86.590029538438202</v>
      </c>
    </row>
    <row r="115" spans="1:4" x14ac:dyDescent="0.25">
      <c r="A115" s="7"/>
      <c r="B115" s="25" t="s">
        <v>23</v>
      </c>
      <c r="C115" s="6" t="s">
        <v>24</v>
      </c>
      <c r="D115" s="24">
        <v>95.658664766477798</v>
      </c>
    </row>
    <row r="116" spans="1:4" x14ac:dyDescent="0.25">
      <c r="A116" s="7"/>
      <c r="B116" s="25" t="s">
        <v>23</v>
      </c>
      <c r="C116" s="6" t="s">
        <v>24</v>
      </c>
      <c r="D116" s="24">
        <v>47.052144307729797</v>
      </c>
    </row>
    <row r="117" spans="1:4" x14ac:dyDescent="0.25">
      <c r="A117" s="7"/>
      <c r="B117" s="25" t="s">
        <v>23</v>
      </c>
      <c r="C117" s="6" t="s">
        <v>24</v>
      </c>
      <c r="D117" s="24">
        <v>73.233181423607405</v>
      </c>
    </row>
    <row r="118" spans="1:4" x14ac:dyDescent="0.25">
      <c r="A118" s="7"/>
      <c r="B118" s="25" t="s">
        <v>23</v>
      </c>
      <c r="C118" s="6" t="s">
        <v>24</v>
      </c>
      <c r="D118" s="24">
        <v>147.803276909723</v>
      </c>
    </row>
    <row r="119" spans="1:4" x14ac:dyDescent="0.25">
      <c r="A119" s="7"/>
      <c r="B119" s="25" t="s">
        <v>23</v>
      </c>
      <c r="C119" s="6" t="s">
        <v>24</v>
      </c>
      <c r="D119" s="24">
        <v>231.854166666666</v>
      </c>
    </row>
    <row r="120" spans="1:4" x14ac:dyDescent="0.25">
      <c r="A120" s="7"/>
      <c r="B120" s="25" t="s">
        <v>23</v>
      </c>
      <c r="C120" s="6" t="s">
        <v>24</v>
      </c>
      <c r="D120" s="24">
        <v>232.49999999999599</v>
      </c>
    </row>
    <row r="121" spans="1:4" x14ac:dyDescent="0.25">
      <c r="A121" s="7"/>
      <c r="B121" s="25" t="s">
        <v>23</v>
      </c>
      <c r="C121" s="6" t="s">
        <v>24</v>
      </c>
      <c r="D121" s="24">
        <v>232.49999999999801</v>
      </c>
    </row>
    <row r="122" spans="1:4" x14ac:dyDescent="0.25">
      <c r="A122" s="7"/>
      <c r="B122" s="25" t="s">
        <v>23</v>
      </c>
      <c r="C122" s="6" t="s">
        <v>24</v>
      </c>
      <c r="D122" s="24">
        <v>244.770833333323</v>
      </c>
    </row>
    <row r="123" spans="1:4" x14ac:dyDescent="0.25">
      <c r="A123" s="7"/>
      <c r="B123" s="25" t="s">
        <v>23</v>
      </c>
      <c r="C123" s="6" t="s">
        <v>24</v>
      </c>
      <c r="D123" s="24">
        <v>133.874999999837</v>
      </c>
    </row>
    <row r="124" spans="1:4" x14ac:dyDescent="0.25">
      <c r="A124" s="7"/>
      <c r="B124" s="25" t="s">
        <v>23</v>
      </c>
      <c r="C124" s="6" t="s">
        <v>24</v>
      </c>
      <c r="D124" s="24">
        <v>281.77481042671099</v>
      </c>
    </row>
    <row r="125" spans="1:4" x14ac:dyDescent="0.25">
      <c r="A125" s="7"/>
      <c r="B125" s="25" t="s">
        <v>23</v>
      </c>
      <c r="C125" s="6" t="s">
        <v>24</v>
      </c>
      <c r="D125" s="24">
        <v>66.887112326378798</v>
      </c>
    </row>
    <row r="126" spans="1:4" x14ac:dyDescent="0.25">
      <c r="A126" s="7"/>
      <c r="B126" s="25" t="s">
        <v>23</v>
      </c>
      <c r="C126" s="6" t="s">
        <v>24</v>
      </c>
      <c r="D126" s="24">
        <v>130.410993913364</v>
      </c>
    </row>
    <row r="127" spans="1:4" x14ac:dyDescent="0.25">
      <c r="A127" s="7"/>
      <c r="B127" s="25" t="s">
        <v>23</v>
      </c>
      <c r="C127" s="6" t="s">
        <v>24</v>
      </c>
      <c r="D127" s="24">
        <v>208.28124999994</v>
      </c>
    </row>
    <row r="128" spans="1:4" x14ac:dyDescent="0.25">
      <c r="A128" s="7"/>
      <c r="B128" s="25" t="s">
        <v>23</v>
      </c>
      <c r="C128" s="6" t="s">
        <v>24</v>
      </c>
      <c r="D128" s="24">
        <v>229.30428662529701</v>
      </c>
    </row>
    <row r="129" spans="1:4" x14ac:dyDescent="0.25">
      <c r="A129" s="7"/>
      <c r="B129" s="25" t="s">
        <v>23</v>
      </c>
      <c r="C129" s="6" t="s">
        <v>24</v>
      </c>
      <c r="D129" s="24">
        <v>235.695713374636</v>
      </c>
    </row>
    <row r="130" spans="1:4" x14ac:dyDescent="0.25">
      <c r="A130" s="7"/>
      <c r="B130" s="25" t="s">
        <v>23</v>
      </c>
      <c r="C130" s="6" t="s">
        <v>24</v>
      </c>
      <c r="D130" s="24">
        <v>178.89583333331501</v>
      </c>
    </row>
    <row r="131" spans="1:4" x14ac:dyDescent="0.25">
      <c r="A131" s="7"/>
      <c r="B131" s="25" t="s">
        <v>23</v>
      </c>
      <c r="C131" s="6" t="s">
        <v>24</v>
      </c>
      <c r="D131" s="24">
        <v>54.250000000005599</v>
      </c>
    </row>
    <row r="132" spans="1:4" x14ac:dyDescent="0.25">
      <c r="A132" s="7"/>
      <c r="B132" s="25" t="s">
        <v>23</v>
      </c>
      <c r="C132" s="6" t="s">
        <v>24</v>
      </c>
      <c r="D132" s="24">
        <v>54.250000000003503</v>
      </c>
    </row>
    <row r="133" spans="1:4" x14ac:dyDescent="0.25">
      <c r="A133" s="7"/>
      <c r="B133" s="25" t="s">
        <v>23</v>
      </c>
      <c r="C133" s="6" t="s">
        <v>24</v>
      </c>
      <c r="D133" s="24">
        <v>173.783664766481</v>
      </c>
    </row>
    <row r="134" spans="1:4" x14ac:dyDescent="0.25">
      <c r="A134" s="7"/>
      <c r="B134" s="25" t="s">
        <v>23</v>
      </c>
      <c r="C134" s="6" t="s">
        <v>24</v>
      </c>
      <c r="D134" s="24">
        <v>296.71392046706097</v>
      </c>
    </row>
    <row r="135" spans="1:4" x14ac:dyDescent="0.25">
      <c r="A135" s="7"/>
      <c r="B135" s="25" t="s">
        <v>23</v>
      </c>
      <c r="C135" s="6" t="s">
        <v>24</v>
      </c>
      <c r="D135" s="24">
        <v>94.543560907746496</v>
      </c>
    </row>
    <row r="136" spans="1:4" x14ac:dyDescent="0.25">
      <c r="A136" s="7"/>
      <c r="B136" s="25" t="s">
        <v>23</v>
      </c>
      <c r="C136" s="6" t="s">
        <v>24</v>
      </c>
      <c r="D136" s="24">
        <v>23.552265668935501</v>
      </c>
    </row>
    <row r="137" spans="1:4" x14ac:dyDescent="0.25">
      <c r="A137" s="7"/>
      <c r="B137" s="25" t="s">
        <v>23</v>
      </c>
      <c r="C137" s="6" t="s">
        <v>24</v>
      </c>
      <c r="D137" s="24">
        <v>173.54150570441601</v>
      </c>
    </row>
    <row r="138" spans="1:4" x14ac:dyDescent="0.25">
      <c r="A138" s="7"/>
      <c r="B138" s="25" t="s">
        <v>23</v>
      </c>
      <c r="C138" s="6" t="s">
        <v>24</v>
      </c>
      <c r="D138" s="24">
        <v>760.39254578908299</v>
      </c>
    </row>
    <row r="139" spans="1:4" x14ac:dyDescent="0.25">
      <c r="A139" s="7"/>
      <c r="B139" s="25" t="s">
        <v>23</v>
      </c>
      <c r="C139" s="6" t="s">
        <v>24</v>
      </c>
      <c r="D139" s="24">
        <v>176.532808816695</v>
      </c>
    </row>
    <row r="140" spans="1:4" x14ac:dyDescent="0.25">
      <c r="A140" s="7"/>
      <c r="B140" s="25" t="s">
        <v>23</v>
      </c>
      <c r="C140" s="6" t="s">
        <v>24</v>
      </c>
      <c r="D140" s="24">
        <v>214.621527777766</v>
      </c>
    </row>
    <row r="141" spans="1:4" x14ac:dyDescent="0.25">
      <c r="A141" s="7"/>
      <c r="B141" s="25" t="s">
        <v>23</v>
      </c>
      <c r="C141" s="6" t="s">
        <v>24</v>
      </c>
      <c r="D141" s="24">
        <v>63.6597222222222</v>
      </c>
    </row>
    <row r="142" spans="1:4" x14ac:dyDescent="0.25">
      <c r="A142" s="7"/>
      <c r="B142" s="25" t="s">
        <v>23</v>
      </c>
      <c r="C142" s="6" t="s">
        <v>24</v>
      </c>
      <c r="D142" s="24">
        <v>202.038194444429</v>
      </c>
    </row>
    <row r="143" spans="1:4" x14ac:dyDescent="0.25">
      <c r="A143" s="7"/>
      <c r="B143" s="25" t="s">
        <v>23</v>
      </c>
      <c r="C143" s="6" t="s">
        <v>24</v>
      </c>
      <c r="D143" s="24">
        <v>194.82638888894701</v>
      </c>
    </row>
    <row r="144" spans="1:4" x14ac:dyDescent="0.25">
      <c r="A144" s="7"/>
      <c r="B144" s="25" t="s">
        <v>23</v>
      </c>
      <c r="C144" s="6" t="s">
        <v>24</v>
      </c>
      <c r="D144" s="24">
        <v>66.131944444450795</v>
      </c>
    </row>
    <row r="145" spans="1:4" x14ac:dyDescent="0.25">
      <c r="A145" s="7"/>
      <c r="B145" s="25" t="s">
        <v>23</v>
      </c>
      <c r="C145" s="6" t="s">
        <v>24</v>
      </c>
      <c r="D145" s="24">
        <v>150.06249999997601</v>
      </c>
    </row>
    <row r="146" spans="1:4" x14ac:dyDescent="0.25">
      <c r="A146" s="7"/>
      <c r="B146" s="25" t="s">
        <v>23</v>
      </c>
      <c r="C146" s="6" t="s">
        <v>24</v>
      </c>
      <c r="D146" s="24">
        <v>278.72743055561</v>
      </c>
    </row>
    <row r="147" spans="1:4" x14ac:dyDescent="0.25">
      <c r="A147" s="7"/>
      <c r="B147" s="25" t="s">
        <v>23</v>
      </c>
      <c r="C147" s="6" t="s">
        <v>24</v>
      </c>
      <c r="D147" s="24">
        <v>173.96527777779801</v>
      </c>
    </row>
    <row r="148" spans="1:4" x14ac:dyDescent="0.25">
      <c r="A148" s="7"/>
      <c r="B148" s="25" t="s">
        <v>23</v>
      </c>
      <c r="C148" s="6" t="s">
        <v>24</v>
      </c>
      <c r="D148" s="24">
        <v>55.741319444455598</v>
      </c>
    </row>
    <row r="149" spans="1:4" x14ac:dyDescent="0.25">
      <c r="A149" s="7"/>
      <c r="B149" s="25" t="s">
        <v>23</v>
      </c>
      <c r="C149" s="6" t="s">
        <v>24</v>
      </c>
      <c r="D149" s="24">
        <v>50.520833333343802</v>
      </c>
    </row>
    <row r="150" spans="1:4" x14ac:dyDescent="0.25">
      <c r="A150" s="7"/>
      <c r="B150" s="25" t="s">
        <v>23</v>
      </c>
      <c r="C150" s="6" t="s">
        <v>24</v>
      </c>
      <c r="D150" s="24">
        <v>286.09527330470399</v>
      </c>
    </row>
    <row r="151" spans="1:4" x14ac:dyDescent="0.25">
      <c r="A151" s="7"/>
      <c r="B151" s="25" t="s">
        <v>23</v>
      </c>
      <c r="C151" s="6" t="s">
        <v>24</v>
      </c>
      <c r="D151" s="24">
        <v>160.88888888887499</v>
      </c>
    </row>
    <row r="152" spans="1:4" x14ac:dyDescent="0.25">
      <c r="A152" s="7"/>
      <c r="B152" s="25" t="s">
        <v>23</v>
      </c>
      <c r="C152" s="6" t="s">
        <v>24</v>
      </c>
      <c r="D152" s="24">
        <v>160.12000447305701</v>
      </c>
    </row>
    <row r="153" spans="1:4" x14ac:dyDescent="0.25">
      <c r="A153" s="7"/>
      <c r="B153" s="25" t="s">
        <v>23</v>
      </c>
      <c r="C153" s="6" t="s">
        <v>24</v>
      </c>
      <c r="D153" s="24">
        <v>158.375000000016</v>
      </c>
    </row>
    <row r="154" spans="1:4" x14ac:dyDescent="0.25">
      <c r="A154" s="7"/>
      <c r="B154" s="25" t="s">
        <v>23</v>
      </c>
      <c r="C154" s="6" t="s">
        <v>24</v>
      </c>
      <c r="D154" s="24">
        <v>156.175347222216</v>
      </c>
    </row>
    <row r="155" spans="1:4" x14ac:dyDescent="0.25">
      <c r="A155" s="7"/>
      <c r="B155" s="25" t="s">
        <v>23</v>
      </c>
      <c r="C155" s="6" t="s">
        <v>24</v>
      </c>
      <c r="D155" s="24">
        <v>163.402777777777</v>
      </c>
    </row>
    <row r="156" spans="1:4" x14ac:dyDescent="0.25">
      <c r="A156" s="7"/>
      <c r="B156" s="25" t="s">
        <v>23</v>
      </c>
      <c r="C156" s="6" t="s">
        <v>24</v>
      </c>
      <c r="D156" s="24">
        <v>241.64756944443801</v>
      </c>
    </row>
    <row r="157" spans="1:4" x14ac:dyDescent="0.25">
      <c r="A157" s="7"/>
      <c r="B157" s="25" t="s">
        <v>23</v>
      </c>
      <c r="C157" s="6" t="s">
        <v>24</v>
      </c>
      <c r="D157" s="24">
        <v>130.392361111106</v>
      </c>
    </row>
    <row r="158" spans="1:4" x14ac:dyDescent="0.25">
      <c r="A158" s="7"/>
      <c r="B158" s="25" t="s">
        <v>23</v>
      </c>
      <c r="C158" s="6" t="s">
        <v>24</v>
      </c>
      <c r="D158" s="24">
        <v>132.57419507736699</v>
      </c>
    </row>
    <row r="159" spans="1:4" x14ac:dyDescent="0.25">
      <c r="A159" s="7"/>
      <c r="B159" s="25" t="s">
        <v>23</v>
      </c>
      <c r="C159" s="6" t="s">
        <v>24</v>
      </c>
      <c r="D159" s="24">
        <v>1172.33680555552</v>
      </c>
    </row>
    <row r="160" spans="1:4" x14ac:dyDescent="0.25">
      <c r="A160" s="7"/>
      <c r="B160" s="25" t="s">
        <v>23</v>
      </c>
      <c r="C160" s="6" t="s">
        <v>24</v>
      </c>
      <c r="D160" s="24">
        <v>142.30441499666</v>
      </c>
    </row>
    <row r="161" spans="1:4" x14ac:dyDescent="0.25">
      <c r="A161" s="7"/>
      <c r="B161" s="25" t="s">
        <v>23</v>
      </c>
      <c r="C161" s="6" t="s">
        <v>24</v>
      </c>
      <c r="D161" s="24">
        <v>365.77083333334201</v>
      </c>
    </row>
    <row r="162" spans="1:4" x14ac:dyDescent="0.25">
      <c r="A162" s="7"/>
      <c r="B162" s="25" t="s">
        <v>23</v>
      </c>
      <c r="C162" s="6" t="s">
        <v>24</v>
      </c>
      <c r="D162" s="24">
        <v>152.09027777776899</v>
      </c>
    </row>
    <row r="163" spans="1:4" x14ac:dyDescent="0.25">
      <c r="A163" s="7"/>
      <c r="B163" s="25" t="s">
        <v>23</v>
      </c>
      <c r="C163" s="6" t="s">
        <v>24</v>
      </c>
      <c r="D163" s="24">
        <v>288.20833333332803</v>
      </c>
    </row>
    <row r="164" spans="1:4" x14ac:dyDescent="0.25">
      <c r="A164" s="7"/>
      <c r="B164" s="25" t="s">
        <v>23</v>
      </c>
      <c r="C164" s="6" t="s">
        <v>24</v>
      </c>
      <c r="D164" s="24">
        <v>104.32638888886601</v>
      </c>
    </row>
    <row r="165" spans="1:4" x14ac:dyDescent="0.25">
      <c r="A165" s="7"/>
      <c r="B165" s="25" t="s">
        <v>23</v>
      </c>
      <c r="C165" s="6" t="s">
        <v>24</v>
      </c>
      <c r="D165" s="24">
        <v>29.583333333364699</v>
      </c>
    </row>
    <row r="166" spans="1:4" x14ac:dyDescent="0.25">
      <c r="A166" s="7"/>
      <c r="B166" s="25" t="s">
        <v>23</v>
      </c>
      <c r="C166" s="6" t="s">
        <v>24</v>
      </c>
      <c r="D166" s="24">
        <v>210.22829861110199</v>
      </c>
    </row>
    <row r="167" spans="1:4" x14ac:dyDescent="0.25">
      <c r="A167" s="7"/>
      <c r="B167" s="25" t="s">
        <v>23</v>
      </c>
      <c r="C167" s="6" t="s">
        <v>24</v>
      </c>
      <c r="D167" s="24">
        <v>154.42514835088701</v>
      </c>
    </row>
    <row r="168" spans="1:4" x14ac:dyDescent="0.25">
      <c r="A168" s="7"/>
      <c r="B168" s="25" t="s">
        <v>23</v>
      </c>
      <c r="C168" s="6" t="s">
        <v>24</v>
      </c>
      <c r="D168" s="24">
        <v>292.19637942689297</v>
      </c>
    </row>
    <row r="169" spans="1:4" x14ac:dyDescent="0.25">
      <c r="A169" s="7"/>
      <c r="B169" s="25" t="s">
        <v>23</v>
      </c>
      <c r="C169" s="6" t="s">
        <v>24</v>
      </c>
      <c r="D169" s="24">
        <v>70.145833333331097</v>
      </c>
    </row>
    <row r="170" spans="1:4" x14ac:dyDescent="0.25">
      <c r="A170" s="7"/>
      <c r="B170" s="25" t="s">
        <v>23</v>
      </c>
      <c r="C170" s="6" t="s">
        <v>24</v>
      </c>
      <c r="D170" s="24">
        <v>68.125000000003496</v>
      </c>
    </row>
    <row r="171" spans="1:4" x14ac:dyDescent="0.25">
      <c r="A171" s="7"/>
      <c r="B171" s="25" t="s">
        <v>23</v>
      </c>
      <c r="C171" s="6" t="s">
        <v>24</v>
      </c>
      <c r="D171" s="24">
        <v>286.13387942689002</v>
      </c>
    </row>
    <row r="172" spans="1:4" x14ac:dyDescent="0.25">
      <c r="A172" s="7"/>
      <c r="B172" s="25" t="s">
        <v>23</v>
      </c>
      <c r="C172" s="6" t="s">
        <v>24</v>
      </c>
      <c r="D172" s="24">
        <v>154.42514835088801</v>
      </c>
    </row>
    <row r="173" spans="1:4" x14ac:dyDescent="0.25">
      <c r="A173" s="7"/>
      <c r="B173" s="25" t="s">
        <v>23</v>
      </c>
      <c r="C173" s="6" t="s">
        <v>24</v>
      </c>
      <c r="D173" s="24">
        <v>125.68510948971699</v>
      </c>
    </row>
    <row r="174" spans="1:4" x14ac:dyDescent="0.25">
      <c r="A174" s="7"/>
      <c r="B174" s="25" t="s">
        <v>23</v>
      </c>
      <c r="C174" s="6" t="s">
        <v>24</v>
      </c>
      <c r="D174" s="24">
        <v>61.640272683667398</v>
      </c>
    </row>
    <row r="175" spans="1:4" x14ac:dyDescent="0.25">
      <c r="A175" s="7"/>
      <c r="B175" s="25" t="s">
        <v>23</v>
      </c>
      <c r="C175" s="6" t="s">
        <v>24</v>
      </c>
      <c r="D175" s="24">
        <v>1136.3889962380099</v>
      </c>
    </row>
    <row r="176" spans="1:4" x14ac:dyDescent="0.25">
      <c r="A176" s="7"/>
      <c r="B176" s="25" t="s">
        <v>23</v>
      </c>
      <c r="C176" s="6" t="s">
        <v>24</v>
      </c>
      <c r="D176" s="24">
        <v>28.111111111107501</v>
      </c>
    </row>
    <row r="177" spans="1:4" x14ac:dyDescent="0.25">
      <c r="A177" s="7"/>
      <c r="B177" s="25" t="s">
        <v>23</v>
      </c>
      <c r="C177" s="6" t="s">
        <v>24</v>
      </c>
      <c r="D177" s="24">
        <v>25.419270833329499</v>
      </c>
    </row>
    <row r="178" spans="1:4" x14ac:dyDescent="0.25">
      <c r="A178" s="7"/>
      <c r="B178" s="25" t="s">
        <v>23</v>
      </c>
      <c r="C178" s="6" t="s">
        <v>24</v>
      </c>
      <c r="D178" s="24">
        <v>3.6918402777774402</v>
      </c>
    </row>
    <row r="179" spans="1:4" x14ac:dyDescent="0.25">
      <c r="A179" s="7"/>
      <c r="B179" s="25" t="s">
        <v>23</v>
      </c>
      <c r="C179" s="6" t="s">
        <v>24</v>
      </c>
      <c r="D179" s="24">
        <v>225.37239583333499</v>
      </c>
    </row>
    <row r="180" spans="1:4" x14ac:dyDescent="0.25">
      <c r="A180" s="7"/>
      <c r="B180" s="25" t="s">
        <v>23</v>
      </c>
      <c r="C180" s="6" t="s">
        <v>24</v>
      </c>
      <c r="D180" s="24">
        <v>62.806562271059697</v>
      </c>
    </row>
    <row r="181" spans="1:4" x14ac:dyDescent="0.25">
      <c r="A181" s="7"/>
      <c r="B181" s="25" t="s">
        <v>23</v>
      </c>
      <c r="C181" s="6" t="s">
        <v>24</v>
      </c>
      <c r="D181" s="24">
        <v>92.812499999995097</v>
      </c>
    </row>
    <row r="182" spans="1:4" x14ac:dyDescent="0.25">
      <c r="A182" s="7"/>
      <c r="B182" s="25" t="s">
        <v>23</v>
      </c>
      <c r="C182" s="6" t="s">
        <v>24</v>
      </c>
      <c r="D182" s="24">
        <v>110.81249999998001</v>
      </c>
    </row>
    <row r="183" spans="1:4" x14ac:dyDescent="0.25">
      <c r="A183" s="7"/>
      <c r="B183" s="25" t="s">
        <v>23</v>
      </c>
      <c r="C183" s="6" t="s">
        <v>24</v>
      </c>
      <c r="D183" s="24">
        <v>227.47535313975999</v>
      </c>
    </row>
    <row r="184" spans="1:4" x14ac:dyDescent="0.25">
      <c r="A184" s="7"/>
      <c r="B184" s="25" t="s">
        <v>23</v>
      </c>
      <c r="C184" s="6" t="s">
        <v>24</v>
      </c>
      <c r="D184" s="24">
        <v>42.112847222222598</v>
      </c>
    </row>
    <row r="185" spans="1:4" x14ac:dyDescent="0.25">
      <c r="A185" s="7"/>
      <c r="B185" s="25" t="s">
        <v>23</v>
      </c>
      <c r="C185" s="6" t="s">
        <v>24</v>
      </c>
      <c r="D185" s="24">
        <v>78.649371706195694</v>
      </c>
    </row>
    <row r="186" spans="1:4" x14ac:dyDescent="0.25">
      <c r="A186" s="7"/>
      <c r="B186" s="25" t="s">
        <v>23</v>
      </c>
      <c r="C186" s="6" t="s">
        <v>24</v>
      </c>
      <c r="D186" s="24">
        <v>1208.3559275464199</v>
      </c>
    </row>
    <row r="187" spans="1:4" x14ac:dyDescent="0.25">
      <c r="A187" s="7"/>
      <c r="B187" s="25" t="s">
        <v>23</v>
      </c>
      <c r="C187" s="6" t="s">
        <v>24</v>
      </c>
      <c r="D187" s="24">
        <v>841.00000000000705</v>
      </c>
    </row>
    <row r="188" spans="1:4" x14ac:dyDescent="0.25">
      <c r="A188" s="7"/>
      <c r="B188" s="25" t="s">
        <v>23</v>
      </c>
      <c r="C188" s="6" t="s">
        <v>24</v>
      </c>
      <c r="D188" s="24">
        <v>753.23643659370498</v>
      </c>
    </row>
    <row r="189" spans="1:4" x14ac:dyDescent="0.25">
      <c r="A189" s="7"/>
      <c r="B189" s="25" t="s">
        <v>25</v>
      </c>
      <c r="C189" s="6" t="s">
        <v>26</v>
      </c>
      <c r="D189" s="24">
        <v>1066.62512144986</v>
      </c>
    </row>
    <row r="190" spans="1:4" x14ac:dyDescent="0.25">
      <c r="A190" s="7"/>
      <c r="B190" s="25" t="s">
        <v>25</v>
      </c>
      <c r="C190" s="6" t="s">
        <v>26</v>
      </c>
      <c r="D190" s="24">
        <v>147.852385278773</v>
      </c>
    </row>
    <row r="191" spans="1:4" x14ac:dyDescent="0.25">
      <c r="A191" s="7"/>
      <c r="B191" s="25" t="s">
        <v>25</v>
      </c>
      <c r="C191" s="6" t="s">
        <v>26</v>
      </c>
      <c r="D191" s="24">
        <v>153.306719435491</v>
      </c>
    </row>
    <row r="192" spans="1:4" x14ac:dyDescent="0.25">
      <c r="A192" s="7"/>
      <c r="B192" s="25" t="s">
        <v>25</v>
      </c>
      <c r="C192" s="6" t="s">
        <v>26</v>
      </c>
      <c r="D192" s="24">
        <v>101.286438225796</v>
      </c>
    </row>
    <row r="193" spans="1:4" x14ac:dyDescent="0.25">
      <c r="A193" s="7"/>
      <c r="B193" s="25" t="s">
        <v>25</v>
      </c>
      <c r="C193" s="6" t="s">
        <v>26</v>
      </c>
      <c r="D193" s="24">
        <v>244.59321212766301</v>
      </c>
    </row>
    <row r="194" spans="1:4" x14ac:dyDescent="0.25">
      <c r="A194" s="7"/>
      <c r="B194" s="25" t="s">
        <v>25</v>
      </c>
      <c r="C194" s="6" t="s">
        <v>26</v>
      </c>
      <c r="D194" s="24">
        <v>117.243346233029</v>
      </c>
    </row>
    <row r="195" spans="1:4" x14ac:dyDescent="0.25">
      <c r="A195" s="7"/>
      <c r="B195" s="25" t="s">
        <v>25</v>
      </c>
      <c r="C195" s="6" t="s">
        <v>26</v>
      </c>
      <c r="D195" s="24">
        <v>280.48403540924397</v>
      </c>
    </row>
    <row r="196" spans="1:4" x14ac:dyDescent="0.25">
      <c r="A196" s="7"/>
      <c r="B196" s="25" t="s">
        <v>25</v>
      </c>
      <c r="C196" s="6" t="s">
        <v>26</v>
      </c>
      <c r="D196" s="24">
        <v>356.397463839789</v>
      </c>
    </row>
    <row r="197" spans="1:4" x14ac:dyDescent="0.25">
      <c r="A197" s="7"/>
      <c r="B197" s="25" t="s">
        <v>25</v>
      </c>
      <c r="C197" s="6" t="s">
        <v>26</v>
      </c>
      <c r="D197" s="24">
        <v>136.25889471515401</v>
      </c>
    </row>
    <row r="198" spans="1:4" x14ac:dyDescent="0.25">
      <c r="A198" s="7"/>
      <c r="B198" s="25" t="s">
        <v>25</v>
      </c>
      <c r="C198" s="6" t="s">
        <v>26</v>
      </c>
      <c r="D198" s="24">
        <v>127.453386069972</v>
      </c>
    </row>
    <row r="199" spans="1:4" x14ac:dyDescent="0.25">
      <c r="A199" s="7"/>
      <c r="B199" s="25" t="s">
        <v>25</v>
      </c>
      <c r="C199" s="6" t="s">
        <v>26</v>
      </c>
      <c r="D199" s="24">
        <v>91.869992216010601</v>
      </c>
    </row>
    <row r="200" spans="1:4" x14ac:dyDescent="0.25">
      <c r="A200" s="7"/>
      <c r="B200" s="25" t="s">
        <v>25</v>
      </c>
      <c r="C200" s="6" t="s">
        <v>26</v>
      </c>
      <c r="D200" s="24">
        <v>97.353183382497903</v>
      </c>
    </row>
    <row r="201" spans="1:4" x14ac:dyDescent="0.25">
      <c r="A201" s="7"/>
      <c r="B201" s="25" t="s">
        <v>25</v>
      </c>
      <c r="C201" s="6" t="s">
        <v>26</v>
      </c>
      <c r="D201" s="24">
        <v>628.72745168707195</v>
      </c>
    </row>
    <row r="202" spans="1:4" x14ac:dyDescent="0.25">
      <c r="A202" s="7"/>
      <c r="B202" s="25" t="s">
        <v>25</v>
      </c>
      <c r="C202" s="6" t="s">
        <v>26</v>
      </c>
      <c r="D202" s="24">
        <v>2052.5551265152899</v>
      </c>
    </row>
    <row r="203" spans="1:4" x14ac:dyDescent="0.25">
      <c r="A203" s="7"/>
      <c r="B203" s="25" t="s">
        <v>25</v>
      </c>
      <c r="C203" s="6" t="s">
        <v>26</v>
      </c>
      <c r="D203" s="24">
        <v>62.5078191591506</v>
      </c>
    </row>
    <row r="204" spans="1:4" x14ac:dyDescent="0.25">
      <c r="A204" s="7"/>
      <c r="B204" s="25" t="s">
        <v>25</v>
      </c>
      <c r="C204" s="6" t="s">
        <v>26</v>
      </c>
      <c r="D204" s="24">
        <v>230.098890471864</v>
      </c>
    </row>
    <row r="205" spans="1:4" x14ac:dyDescent="0.25">
      <c r="A205" s="7"/>
      <c r="B205" s="25" t="s">
        <v>25</v>
      </c>
      <c r="C205" s="6" t="s">
        <v>26</v>
      </c>
      <c r="D205" s="24">
        <v>25.4576219120129</v>
      </c>
    </row>
    <row r="206" spans="1:4" x14ac:dyDescent="0.25">
      <c r="A206" s="7"/>
      <c r="B206" s="25" t="s">
        <v>25</v>
      </c>
      <c r="C206" s="6" t="s">
        <v>26</v>
      </c>
      <c r="D206" s="24">
        <v>27.868966606419999</v>
      </c>
    </row>
    <row r="207" spans="1:4" x14ac:dyDescent="0.25">
      <c r="A207" s="7"/>
      <c r="B207" s="25" t="s">
        <v>25</v>
      </c>
      <c r="C207" s="6" t="s">
        <v>26</v>
      </c>
      <c r="D207" s="24">
        <v>27.8725198023327</v>
      </c>
    </row>
    <row r="208" spans="1:4" x14ac:dyDescent="0.25">
      <c r="A208" s="7"/>
      <c r="B208" s="25" t="s">
        <v>25</v>
      </c>
      <c r="C208" s="6" t="s">
        <v>26</v>
      </c>
      <c r="D208" s="24">
        <v>25.559386187371501</v>
      </c>
    </row>
    <row r="209" spans="1:4" x14ac:dyDescent="0.25">
      <c r="A209" s="7"/>
      <c r="B209" s="25" t="s">
        <v>25</v>
      </c>
      <c r="C209" s="6" t="s">
        <v>26</v>
      </c>
      <c r="D209" s="24">
        <v>27.870743204379298</v>
      </c>
    </row>
    <row r="210" spans="1:4" x14ac:dyDescent="0.25">
      <c r="A210" s="7"/>
      <c r="B210" s="25" t="s">
        <v>25</v>
      </c>
      <c r="C210" s="6" t="s">
        <v>26</v>
      </c>
      <c r="D210" s="24">
        <v>87.126523038070204</v>
      </c>
    </row>
    <row r="211" spans="1:4" x14ac:dyDescent="0.25">
      <c r="A211" s="7"/>
      <c r="B211" s="25" t="s">
        <v>25</v>
      </c>
      <c r="C211" s="6" t="s">
        <v>26</v>
      </c>
      <c r="D211" s="24">
        <v>44.372188154185203</v>
      </c>
    </row>
    <row r="212" spans="1:4" x14ac:dyDescent="0.25">
      <c r="A212" s="7"/>
      <c r="B212" s="25" t="s">
        <v>25</v>
      </c>
      <c r="C212" s="6" t="s">
        <v>26</v>
      </c>
      <c r="D212" s="24">
        <v>350.261532592457</v>
      </c>
    </row>
    <row r="213" spans="1:4" x14ac:dyDescent="0.25">
      <c r="A213" s="7"/>
      <c r="B213" s="25" t="s">
        <v>25</v>
      </c>
      <c r="C213" s="6" t="s">
        <v>26</v>
      </c>
      <c r="D213" s="24">
        <v>160.47939940586301</v>
      </c>
    </row>
    <row r="214" spans="1:4" x14ac:dyDescent="0.25">
      <c r="A214" s="7"/>
      <c r="B214" s="25" t="s">
        <v>25</v>
      </c>
      <c r="C214" s="6" t="s">
        <v>26</v>
      </c>
      <c r="D214" s="24">
        <v>66.440949164424893</v>
      </c>
    </row>
    <row r="215" spans="1:4" x14ac:dyDescent="0.25">
      <c r="A215" s="7"/>
      <c r="B215" s="25" t="s">
        <v>25</v>
      </c>
      <c r="C215" s="6" t="s">
        <v>26</v>
      </c>
      <c r="D215" s="24">
        <v>69.297922470704506</v>
      </c>
    </row>
    <row r="216" spans="1:4" x14ac:dyDescent="0.25">
      <c r="A216" s="7"/>
      <c r="B216" s="25" t="s">
        <v>25</v>
      </c>
      <c r="C216" s="6" t="s">
        <v>26</v>
      </c>
      <c r="D216" s="24">
        <v>164.448814695832</v>
      </c>
    </row>
    <row r="217" spans="1:4" x14ac:dyDescent="0.25">
      <c r="A217" s="7"/>
      <c r="B217" s="25" t="s">
        <v>25</v>
      </c>
      <c r="C217" s="6" t="s">
        <v>26</v>
      </c>
      <c r="D217" s="24">
        <v>136.64195632980301</v>
      </c>
    </row>
    <row r="218" spans="1:4" x14ac:dyDescent="0.25">
      <c r="A218" s="7"/>
      <c r="B218" s="25" t="s">
        <v>25</v>
      </c>
      <c r="C218" s="6" t="s">
        <v>26</v>
      </c>
      <c r="D218" s="24">
        <v>76.302083333373702</v>
      </c>
    </row>
    <row r="219" spans="1:4" x14ac:dyDescent="0.25">
      <c r="A219" s="7"/>
      <c r="B219" s="25" t="s">
        <v>25</v>
      </c>
      <c r="C219" s="6" t="s">
        <v>26</v>
      </c>
      <c r="D219" s="24">
        <v>138.205067362969</v>
      </c>
    </row>
    <row r="220" spans="1:4" x14ac:dyDescent="0.25">
      <c r="A220" s="7"/>
      <c r="B220" s="25" t="s">
        <v>25</v>
      </c>
      <c r="C220" s="6" t="s">
        <v>26</v>
      </c>
      <c r="D220" s="24">
        <v>88.171086183384503</v>
      </c>
    </row>
    <row r="221" spans="1:4" x14ac:dyDescent="0.25">
      <c r="A221" s="7"/>
      <c r="B221" s="25" t="s">
        <v>25</v>
      </c>
      <c r="C221" s="6" t="s">
        <v>26</v>
      </c>
      <c r="D221" s="24">
        <v>154.226955273138</v>
      </c>
    </row>
    <row r="222" spans="1:4" x14ac:dyDescent="0.25">
      <c r="A222" s="7"/>
      <c r="B222" s="25" t="s">
        <v>25</v>
      </c>
      <c r="C222" s="6" t="s">
        <v>26</v>
      </c>
      <c r="D222" s="24">
        <v>113.066244686936</v>
      </c>
    </row>
    <row r="223" spans="1:4" x14ac:dyDescent="0.25">
      <c r="A223" s="7"/>
      <c r="B223" s="25" t="s">
        <v>25</v>
      </c>
      <c r="C223" s="6" t="s">
        <v>26</v>
      </c>
      <c r="D223" s="24">
        <v>107.854661288996</v>
      </c>
    </row>
    <row r="224" spans="1:4" x14ac:dyDescent="0.25">
      <c r="A224" s="7"/>
      <c r="B224" s="25" t="s">
        <v>25</v>
      </c>
      <c r="C224" s="6" t="s">
        <v>26</v>
      </c>
      <c r="D224" s="24">
        <v>106.913696573452</v>
      </c>
    </row>
    <row r="225" spans="1:4" x14ac:dyDescent="0.25">
      <c r="A225" s="7"/>
      <c r="B225" s="25" t="s">
        <v>25</v>
      </c>
      <c r="C225" s="6" t="s">
        <v>26</v>
      </c>
      <c r="D225" s="24">
        <v>231.28072982148501</v>
      </c>
    </row>
    <row r="226" spans="1:4" x14ac:dyDescent="0.25">
      <c r="A226" s="7"/>
      <c r="B226" s="25" t="s">
        <v>25</v>
      </c>
      <c r="C226" s="6" t="s">
        <v>26</v>
      </c>
      <c r="D226" s="24">
        <v>97.718446936476099</v>
      </c>
    </row>
    <row r="227" spans="1:4" x14ac:dyDescent="0.25">
      <c r="A227" s="7"/>
      <c r="B227" s="25" t="s">
        <v>25</v>
      </c>
      <c r="C227" s="6" t="s">
        <v>26</v>
      </c>
      <c r="D227" s="24">
        <v>100.198611503574</v>
      </c>
    </row>
    <row r="228" spans="1:4" x14ac:dyDescent="0.25">
      <c r="A228" s="7"/>
      <c r="B228" s="25" t="s">
        <v>25</v>
      </c>
      <c r="C228" s="6" t="s">
        <v>26</v>
      </c>
      <c r="D228" s="24">
        <v>64.626335139943194</v>
      </c>
    </row>
    <row r="229" spans="1:4" x14ac:dyDescent="0.25">
      <c r="A229" s="7"/>
      <c r="B229" s="25" t="s">
        <v>25</v>
      </c>
      <c r="C229" s="6" t="s">
        <v>26</v>
      </c>
      <c r="D229" s="24">
        <v>279.256327683103</v>
      </c>
    </row>
    <row r="230" spans="1:4" x14ac:dyDescent="0.25">
      <c r="A230" s="7"/>
      <c r="B230" s="25" t="s">
        <v>25</v>
      </c>
      <c r="C230" s="6" t="s">
        <v>26</v>
      </c>
      <c r="D230" s="24">
        <v>136.32148312096101</v>
      </c>
    </row>
    <row r="231" spans="1:4" x14ac:dyDescent="0.25">
      <c r="A231" s="7"/>
      <c r="B231" s="25" t="s">
        <v>25</v>
      </c>
      <c r="C231" s="6" t="s">
        <v>26</v>
      </c>
      <c r="D231" s="24">
        <v>82.336305395681606</v>
      </c>
    </row>
    <row r="232" spans="1:4" x14ac:dyDescent="0.25">
      <c r="A232" s="7"/>
      <c r="B232" s="25" t="s">
        <v>25</v>
      </c>
      <c r="C232" s="6" t="s">
        <v>26</v>
      </c>
      <c r="D232" s="24">
        <v>149.302901746641</v>
      </c>
    </row>
    <row r="233" spans="1:4" x14ac:dyDescent="0.25">
      <c r="A233" s="7"/>
      <c r="B233" s="25" t="s">
        <v>25</v>
      </c>
      <c r="C233" s="6" t="s">
        <v>26</v>
      </c>
      <c r="D233" s="24">
        <v>142.18453606184701</v>
      </c>
    </row>
    <row r="234" spans="1:4" x14ac:dyDescent="0.25">
      <c r="A234" s="7"/>
      <c r="B234" s="25" t="s">
        <v>25</v>
      </c>
      <c r="C234" s="6" t="s">
        <v>26</v>
      </c>
      <c r="D234" s="24">
        <v>149.30290174664199</v>
      </c>
    </row>
    <row r="235" spans="1:4" x14ac:dyDescent="0.25">
      <c r="A235" s="7"/>
      <c r="B235" s="25" t="s">
        <v>25</v>
      </c>
      <c r="C235" s="6" t="s">
        <v>26</v>
      </c>
      <c r="D235" s="24">
        <v>157.358833435175</v>
      </c>
    </row>
    <row r="236" spans="1:4" x14ac:dyDescent="0.25">
      <c r="A236" s="7"/>
      <c r="B236" s="25" t="s">
        <v>25</v>
      </c>
      <c r="C236" s="6" t="s">
        <v>26</v>
      </c>
      <c r="D236" s="24">
        <v>171.39998961907401</v>
      </c>
    </row>
    <row r="237" spans="1:4" x14ac:dyDescent="0.25">
      <c r="A237" s="7"/>
      <c r="B237" s="25" t="s">
        <v>25</v>
      </c>
      <c r="C237" s="6" t="s">
        <v>26</v>
      </c>
      <c r="D237" s="24">
        <v>123.845423180933</v>
      </c>
    </row>
    <row r="238" spans="1:4" x14ac:dyDescent="0.25">
      <c r="A238" s="7"/>
      <c r="B238" s="25" t="s">
        <v>25</v>
      </c>
      <c r="C238" s="6" t="s">
        <v>26</v>
      </c>
      <c r="D238" s="24">
        <v>180.701637529837</v>
      </c>
    </row>
    <row r="239" spans="1:4" x14ac:dyDescent="0.25">
      <c r="A239" s="7"/>
      <c r="B239" s="25" t="s">
        <v>25</v>
      </c>
      <c r="C239" s="6" t="s">
        <v>26</v>
      </c>
      <c r="D239" s="24">
        <v>193.158370279503</v>
      </c>
    </row>
    <row r="240" spans="1:4" x14ac:dyDescent="0.25">
      <c r="A240" s="7"/>
      <c r="B240" s="25" t="s">
        <v>25</v>
      </c>
      <c r="C240" s="6" t="s">
        <v>26</v>
      </c>
      <c r="D240" s="24">
        <v>59.977877425864897</v>
      </c>
    </row>
    <row r="241" spans="1:4" x14ac:dyDescent="0.25">
      <c r="A241" s="7"/>
      <c r="B241" s="25" t="s">
        <v>25</v>
      </c>
      <c r="C241" s="6" t="s">
        <v>26</v>
      </c>
      <c r="D241" s="24">
        <v>106.380479834871</v>
      </c>
    </row>
    <row r="242" spans="1:4" x14ac:dyDescent="0.25">
      <c r="A242" s="7"/>
      <c r="B242" s="25" t="s">
        <v>25</v>
      </c>
      <c r="C242" s="6" t="s">
        <v>26</v>
      </c>
      <c r="D242" s="24">
        <v>222.34766957192301</v>
      </c>
    </row>
    <row r="243" spans="1:4" x14ac:dyDescent="0.25">
      <c r="A243" s="7"/>
      <c r="B243" s="25" t="s">
        <v>25</v>
      </c>
      <c r="C243" s="6" t="s">
        <v>26</v>
      </c>
      <c r="D243" s="24">
        <v>156.76322342324701</v>
      </c>
    </row>
    <row r="244" spans="1:4" x14ac:dyDescent="0.25">
      <c r="A244" s="7"/>
      <c r="B244" s="25" t="s">
        <v>25</v>
      </c>
      <c r="C244" s="6" t="s">
        <v>26</v>
      </c>
      <c r="D244" s="24">
        <v>133.600235169722</v>
      </c>
    </row>
    <row r="245" spans="1:4" x14ac:dyDescent="0.25">
      <c r="A245" s="7"/>
      <c r="B245" s="25" t="s">
        <v>27</v>
      </c>
      <c r="C245" s="6" t="s">
        <v>28</v>
      </c>
      <c r="D245" s="24">
        <v>4190.4048837953496</v>
      </c>
    </row>
    <row r="246" spans="1:4" x14ac:dyDescent="0.25">
      <c r="A246" s="7"/>
      <c r="B246" s="25" t="s">
        <v>27</v>
      </c>
      <c r="C246" s="6" t="s">
        <v>28</v>
      </c>
      <c r="D246" s="24">
        <v>186.553858312806</v>
      </c>
    </row>
    <row r="247" spans="1:4" x14ac:dyDescent="0.25">
      <c r="A247" s="7"/>
      <c r="B247" s="25" t="s">
        <v>27</v>
      </c>
      <c r="C247" s="6" t="s">
        <v>28</v>
      </c>
      <c r="D247" s="24">
        <v>164.37499999999801</v>
      </c>
    </row>
    <row r="248" spans="1:4" x14ac:dyDescent="0.25">
      <c r="A248" s="7"/>
      <c r="B248" s="25" t="s">
        <v>27</v>
      </c>
      <c r="C248" s="6" t="s">
        <v>28</v>
      </c>
      <c r="D248" s="24">
        <v>55.124999999997101</v>
      </c>
    </row>
    <row r="249" spans="1:4" x14ac:dyDescent="0.25">
      <c r="A249" s="7"/>
      <c r="B249" s="25" t="s">
        <v>27</v>
      </c>
      <c r="C249" s="6" t="s">
        <v>28</v>
      </c>
      <c r="D249" s="24">
        <v>164.37499999999901</v>
      </c>
    </row>
    <row r="250" spans="1:4" x14ac:dyDescent="0.25">
      <c r="A250" s="7"/>
      <c r="B250" s="25" t="s">
        <v>27</v>
      </c>
      <c r="C250" s="6" t="s">
        <v>28</v>
      </c>
      <c r="D250" s="24">
        <v>164.37499999999801</v>
      </c>
    </row>
    <row r="251" spans="1:4" x14ac:dyDescent="0.25">
      <c r="A251" s="7"/>
      <c r="B251" s="25" t="s">
        <v>27</v>
      </c>
      <c r="C251" s="6" t="s">
        <v>28</v>
      </c>
      <c r="D251" s="24">
        <v>164.375</v>
      </c>
    </row>
    <row r="252" spans="1:4" x14ac:dyDescent="0.25">
      <c r="A252" s="7"/>
      <c r="B252" s="25" t="s">
        <v>27</v>
      </c>
      <c r="C252" s="6" t="s">
        <v>28</v>
      </c>
      <c r="D252" s="24">
        <v>19.249999999999599</v>
      </c>
    </row>
    <row r="253" spans="1:4" x14ac:dyDescent="0.25">
      <c r="A253" s="7"/>
      <c r="B253" s="25" t="s">
        <v>27</v>
      </c>
      <c r="C253" s="6" t="s">
        <v>28</v>
      </c>
      <c r="D253" s="24">
        <v>164.37499999999699</v>
      </c>
    </row>
    <row r="254" spans="1:4" x14ac:dyDescent="0.25">
      <c r="A254" s="7"/>
      <c r="B254" s="25" t="s">
        <v>27</v>
      </c>
      <c r="C254" s="6" t="s">
        <v>28</v>
      </c>
      <c r="D254" s="24">
        <v>44.999999999999503</v>
      </c>
    </row>
    <row r="255" spans="1:4" x14ac:dyDescent="0.25">
      <c r="A255" s="7"/>
      <c r="B255" s="25" t="s">
        <v>27</v>
      </c>
      <c r="C255" s="6" t="s">
        <v>28</v>
      </c>
      <c r="D255" s="24">
        <v>164.375</v>
      </c>
    </row>
    <row r="256" spans="1:4" x14ac:dyDescent="0.25">
      <c r="A256" s="7"/>
      <c r="B256" s="25" t="s">
        <v>27</v>
      </c>
      <c r="C256" s="6" t="s">
        <v>28</v>
      </c>
      <c r="D256" s="24">
        <v>39.375000000000597</v>
      </c>
    </row>
    <row r="257" spans="1:4" x14ac:dyDescent="0.25">
      <c r="A257" s="7"/>
      <c r="B257" s="25" t="s">
        <v>27</v>
      </c>
      <c r="C257" s="6" t="s">
        <v>28</v>
      </c>
      <c r="D257" s="24">
        <v>164.37499999999599</v>
      </c>
    </row>
    <row r="258" spans="1:4" x14ac:dyDescent="0.25">
      <c r="A258" s="7"/>
      <c r="B258" s="25" t="s">
        <v>27</v>
      </c>
      <c r="C258" s="6" t="s">
        <v>28</v>
      </c>
      <c r="D258" s="24">
        <v>56.101840656626401</v>
      </c>
    </row>
    <row r="259" spans="1:4" x14ac:dyDescent="0.25">
      <c r="A259" s="7"/>
      <c r="B259" s="25" t="s">
        <v>27</v>
      </c>
      <c r="C259" s="6" t="s">
        <v>28</v>
      </c>
      <c r="D259" s="24">
        <v>183.666666666667</v>
      </c>
    </row>
    <row r="260" spans="1:4" x14ac:dyDescent="0.25">
      <c r="A260" s="7"/>
      <c r="B260" s="25" t="s">
        <v>27</v>
      </c>
      <c r="C260" s="6" t="s">
        <v>28</v>
      </c>
      <c r="D260" s="24">
        <v>255.863659635928</v>
      </c>
    </row>
    <row r="261" spans="1:4" x14ac:dyDescent="0.25">
      <c r="A261" s="7"/>
      <c r="B261" s="25" t="s">
        <v>27</v>
      </c>
      <c r="C261" s="6" t="s">
        <v>28</v>
      </c>
      <c r="D261" s="24">
        <v>183.59375000000199</v>
      </c>
    </row>
    <row r="262" spans="1:4" x14ac:dyDescent="0.25">
      <c r="A262" s="7"/>
      <c r="B262" s="25" t="s">
        <v>27</v>
      </c>
      <c r="C262" s="6" t="s">
        <v>28</v>
      </c>
      <c r="D262" s="24">
        <v>183.59374999999699</v>
      </c>
    </row>
    <row r="263" spans="1:4" x14ac:dyDescent="0.25">
      <c r="A263" s="7"/>
      <c r="B263" s="25" t="s">
        <v>27</v>
      </c>
      <c r="C263" s="6" t="s">
        <v>28</v>
      </c>
      <c r="D263" s="24">
        <v>183.59375</v>
      </c>
    </row>
    <row r="264" spans="1:4" x14ac:dyDescent="0.25">
      <c r="A264" s="7"/>
      <c r="B264" s="25" t="s">
        <v>27</v>
      </c>
      <c r="C264" s="6" t="s">
        <v>28</v>
      </c>
      <c r="D264" s="24">
        <v>179.921875</v>
      </c>
    </row>
    <row r="265" spans="1:4" x14ac:dyDescent="0.25">
      <c r="A265" s="7"/>
      <c r="B265" s="25" t="s">
        <v>27</v>
      </c>
      <c r="C265" s="6" t="s">
        <v>28</v>
      </c>
      <c r="D265" s="24">
        <v>249.589428859713</v>
      </c>
    </row>
    <row r="266" spans="1:4" x14ac:dyDescent="0.25">
      <c r="A266" s="7"/>
      <c r="B266" s="25" t="s">
        <v>27</v>
      </c>
      <c r="C266" s="6" t="s">
        <v>28</v>
      </c>
      <c r="D266" s="24">
        <v>191.37500000000901</v>
      </c>
    </row>
    <row r="267" spans="1:4" x14ac:dyDescent="0.25">
      <c r="A267" s="7"/>
      <c r="B267" s="25" t="s">
        <v>27</v>
      </c>
      <c r="C267" s="6" t="s">
        <v>28</v>
      </c>
      <c r="D267" s="24">
        <v>751.40043930995398</v>
      </c>
    </row>
    <row r="268" spans="1:4" x14ac:dyDescent="0.25">
      <c r="A268" s="7"/>
      <c r="B268" s="25" t="s">
        <v>27</v>
      </c>
      <c r="C268" s="6" t="s">
        <v>28</v>
      </c>
      <c r="D268" s="24">
        <v>183.66666666666299</v>
      </c>
    </row>
    <row r="269" spans="1:4" x14ac:dyDescent="0.25">
      <c r="A269" s="7"/>
      <c r="B269" s="25" t="s">
        <v>27</v>
      </c>
      <c r="C269" s="6" t="s">
        <v>28</v>
      </c>
      <c r="D269" s="24">
        <v>79.374999999998494</v>
      </c>
    </row>
    <row r="270" spans="1:4" x14ac:dyDescent="0.25">
      <c r="A270" s="7"/>
      <c r="B270" s="25" t="s">
        <v>27</v>
      </c>
      <c r="C270" s="6" t="s">
        <v>28</v>
      </c>
      <c r="D270" s="24">
        <v>164.37500000001501</v>
      </c>
    </row>
    <row r="271" spans="1:4" x14ac:dyDescent="0.25">
      <c r="A271" s="7"/>
      <c r="B271" s="25" t="s">
        <v>27</v>
      </c>
      <c r="C271" s="6" t="s">
        <v>28</v>
      </c>
      <c r="D271" s="24">
        <v>164.374999999972</v>
      </c>
    </row>
    <row r="272" spans="1:4" x14ac:dyDescent="0.25">
      <c r="A272" s="7"/>
      <c r="B272" s="25" t="s">
        <v>27</v>
      </c>
      <c r="C272" s="6" t="s">
        <v>28</v>
      </c>
      <c r="D272" s="24">
        <v>61.624999999999801</v>
      </c>
    </row>
    <row r="273" spans="1:4" x14ac:dyDescent="0.25">
      <c r="A273" s="7"/>
      <c r="B273" s="25" t="s">
        <v>27</v>
      </c>
      <c r="C273" s="6" t="s">
        <v>28</v>
      </c>
      <c r="D273" s="24">
        <v>164.37499999999099</v>
      </c>
    </row>
    <row r="274" spans="1:4" x14ac:dyDescent="0.25">
      <c r="A274" s="7"/>
      <c r="B274" s="25" t="s">
        <v>27</v>
      </c>
      <c r="C274" s="6" t="s">
        <v>28</v>
      </c>
      <c r="D274" s="24">
        <v>164.37499999999699</v>
      </c>
    </row>
    <row r="275" spans="1:4" x14ac:dyDescent="0.25">
      <c r="A275" s="7"/>
      <c r="B275" s="25" t="s">
        <v>27</v>
      </c>
      <c r="C275" s="6" t="s">
        <v>28</v>
      </c>
      <c r="D275" s="24">
        <v>164.374999999994</v>
      </c>
    </row>
    <row r="276" spans="1:4" x14ac:dyDescent="0.25">
      <c r="A276" s="7"/>
      <c r="B276" s="25" t="s">
        <v>27</v>
      </c>
      <c r="C276" s="6" t="s">
        <v>28</v>
      </c>
      <c r="D276" s="24">
        <v>74.691146122392894</v>
      </c>
    </row>
    <row r="277" spans="1:4" x14ac:dyDescent="0.25">
      <c r="A277" s="7"/>
      <c r="B277" s="25" t="s">
        <v>27</v>
      </c>
      <c r="C277" s="6" t="s">
        <v>28</v>
      </c>
      <c r="D277" s="24">
        <v>164.37499999999801</v>
      </c>
    </row>
    <row r="278" spans="1:4" x14ac:dyDescent="0.25">
      <c r="A278" s="7"/>
      <c r="B278" s="25" t="s">
        <v>27</v>
      </c>
      <c r="C278" s="6" t="s">
        <v>28</v>
      </c>
      <c r="D278" s="24">
        <v>303.28906250000102</v>
      </c>
    </row>
    <row r="279" spans="1:4" x14ac:dyDescent="0.25">
      <c r="A279" s="7"/>
      <c r="B279" s="25" t="s">
        <v>27</v>
      </c>
      <c r="C279" s="6" t="s">
        <v>28</v>
      </c>
      <c r="D279" s="24">
        <v>111.02343749999901</v>
      </c>
    </row>
    <row r="280" spans="1:4" x14ac:dyDescent="0.25">
      <c r="A280" s="7"/>
      <c r="B280" s="25" t="s">
        <v>27</v>
      </c>
      <c r="C280" s="6" t="s">
        <v>28</v>
      </c>
      <c r="D280" s="24">
        <v>164.374999999994</v>
      </c>
    </row>
    <row r="281" spans="1:4" x14ac:dyDescent="0.25">
      <c r="A281" s="7"/>
      <c r="B281" s="25" t="s">
        <v>27</v>
      </c>
      <c r="C281" s="6" t="s">
        <v>28</v>
      </c>
      <c r="D281" s="24">
        <v>164.37499999999599</v>
      </c>
    </row>
    <row r="282" spans="1:4" x14ac:dyDescent="0.25">
      <c r="A282" s="7"/>
      <c r="B282" s="25" t="s">
        <v>27</v>
      </c>
      <c r="C282" s="6" t="s">
        <v>28</v>
      </c>
      <c r="D282" s="24">
        <v>164.37499999999301</v>
      </c>
    </row>
    <row r="283" spans="1:4" x14ac:dyDescent="0.25">
      <c r="A283" s="7"/>
      <c r="B283" s="25" t="s">
        <v>27</v>
      </c>
      <c r="C283" s="6" t="s">
        <v>28</v>
      </c>
      <c r="D283" s="24">
        <v>411.74999999999602</v>
      </c>
    </row>
    <row r="284" spans="1:4" x14ac:dyDescent="0.25">
      <c r="A284" s="7"/>
      <c r="B284" s="25" t="s">
        <v>27</v>
      </c>
      <c r="C284" s="6" t="s">
        <v>28</v>
      </c>
      <c r="D284" s="24">
        <v>164.37499999999801</v>
      </c>
    </row>
    <row r="285" spans="1:4" x14ac:dyDescent="0.25">
      <c r="A285" s="7"/>
      <c r="B285" s="25" t="s">
        <v>27</v>
      </c>
      <c r="C285" s="6" t="s">
        <v>28</v>
      </c>
      <c r="D285" s="24">
        <v>164.374999999995</v>
      </c>
    </row>
    <row r="286" spans="1:4" x14ac:dyDescent="0.25">
      <c r="A286" s="7"/>
      <c r="B286" s="25" t="s">
        <v>27</v>
      </c>
      <c r="C286" s="6" t="s">
        <v>28</v>
      </c>
      <c r="D286" s="24">
        <v>131.93749999999</v>
      </c>
    </row>
    <row r="287" spans="1:4" x14ac:dyDescent="0.25">
      <c r="A287" s="7"/>
      <c r="B287" s="25" t="s">
        <v>27</v>
      </c>
      <c r="C287" s="6" t="s">
        <v>28</v>
      </c>
      <c r="D287" s="24">
        <v>164.37499999999901</v>
      </c>
    </row>
    <row r="288" spans="1:4" x14ac:dyDescent="0.25">
      <c r="A288" s="7"/>
      <c r="B288" s="25" t="s">
        <v>27</v>
      </c>
      <c r="C288" s="6" t="s">
        <v>28</v>
      </c>
      <c r="D288" s="24">
        <v>164.37499999999301</v>
      </c>
    </row>
    <row r="289" spans="1:4" x14ac:dyDescent="0.25">
      <c r="A289" s="7"/>
      <c r="B289" s="25" t="s">
        <v>27</v>
      </c>
      <c r="C289" s="6" t="s">
        <v>28</v>
      </c>
      <c r="D289" s="24">
        <v>95.625000000038298</v>
      </c>
    </row>
    <row r="290" spans="1:4" x14ac:dyDescent="0.25">
      <c r="A290" s="7"/>
      <c r="B290" s="25" t="s">
        <v>27</v>
      </c>
      <c r="C290" s="6" t="s">
        <v>28</v>
      </c>
      <c r="D290" s="24">
        <v>164.37500000000099</v>
      </c>
    </row>
    <row r="291" spans="1:4" x14ac:dyDescent="0.25">
      <c r="A291" s="7"/>
      <c r="B291" s="25" t="s">
        <v>27</v>
      </c>
      <c r="C291" s="6" t="s">
        <v>28</v>
      </c>
      <c r="D291" s="24">
        <v>89.978188382847193</v>
      </c>
    </row>
    <row r="292" spans="1:4" x14ac:dyDescent="0.25">
      <c r="A292" s="7"/>
      <c r="B292" s="25" t="s">
        <v>27</v>
      </c>
      <c r="C292" s="6" t="s">
        <v>28</v>
      </c>
      <c r="D292" s="24">
        <v>164.37499999999301</v>
      </c>
    </row>
    <row r="293" spans="1:4" x14ac:dyDescent="0.25">
      <c r="A293" s="7"/>
      <c r="B293" s="25" t="s">
        <v>27</v>
      </c>
      <c r="C293" s="6" t="s">
        <v>28</v>
      </c>
      <c r="D293" s="24">
        <v>18.934353298613502</v>
      </c>
    </row>
    <row r="294" spans="1:4" x14ac:dyDescent="0.25">
      <c r="A294" s="7"/>
      <c r="B294" s="25" t="s">
        <v>27</v>
      </c>
      <c r="C294" s="6" t="s">
        <v>28</v>
      </c>
      <c r="D294" s="24">
        <v>279.98059639444801</v>
      </c>
    </row>
    <row r="295" spans="1:4" x14ac:dyDescent="0.25">
      <c r="A295" s="7"/>
      <c r="B295" s="25" t="s">
        <v>27</v>
      </c>
      <c r="C295" s="6" t="s">
        <v>28</v>
      </c>
      <c r="D295" s="24">
        <v>179.89755030696</v>
      </c>
    </row>
    <row r="296" spans="1:4" x14ac:dyDescent="0.25">
      <c r="A296" s="7"/>
      <c r="B296" s="25" t="s">
        <v>27</v>
      </c>
      <c r="C296" s="6" t="s">
        <v>28</v>
      </c>
      <c r="D296" s="24">
        <v>183.59375000001199</v>
      </c>
    </row>
    <row r="297" spans="1:4" x14ac:dyDescent="0.25">
      <c r="A297" s="7"/>
      <c r="B297" s="25" t="s">
        <v>27</v>
      </c>
      <c r="C297" s="6" t="s">
        <v>28</v>
      </c>
      <c r="D297" s="24">
        <v>196.24999999999301</v>
      </c>
    </row>
    <row r="298" spans="1:4" x14ac:dyDescent="0.25">
      <c r="A298" s="7"/>
      <c r="B298" s="25" t="s">
        <v>27</v>
      </c>
      <c r="C298" s="6" t="s">
        <v>28</v>
      </c>
      <c r="D298" s="24">
        <v>786.79794003032498</v>
      </c>
    </row>
    <row r="299" spans="1:4" x14ac:dyDescent="0.25">
      <c r="A299" s="7"/>
      <c r="B299" s="25" t="s">
        <v>27</v>
      </c>
      <c r="C299" s="6" t="s">
        <v>28</v>
      </c>
      <c r="D299" s="24">
        <v>183.59375000001</v>
      </c>
    </row>
    <row r="300" spans="1:4" x14ac:dyDescent="0.25">
      <c r="A300" s="7"/>
      <c r="B300" s="25" t="s">
        <v>27</v>
      </c>
      <c r="C300" s="6" t="s">
        <v>28</v>
      </c>
      <c r="D300" s="24">
        <v>183.59375000000901</v>
      </c>
    </row>
    <row r="301" spans="1:4" x14ac:dyDescent="0.25">
      <c r="A301" s="7"/>
      <c r="B301" s="25" t="s">
        <v>27</v>
      </c>
      <c r="C301" s="6" t="s">
        <v>28</v>
      </c>
      <c r="D301" s="24">
        <v>287.732925187474</v>
      </c>
    </row>
    <row r="302" spans="1:4" x14ac:dyDescent="0.25">
      <c r="A302" s="7"/>
      <c r="B302" s="25" t="s">
        <v>27</v>
      </c>
      <c r="C302" s="6" t="s">
        <v>28</v>
      </c>
      <c r="D302" s="24">
        <v>17.884874131943299</v>
      </c>
    </row>
    <row r="303" spans="1:4" x14ac:dyDescent="0.25">
      <c r="A303" s="7"/>
      <c r="B303" s="25" t="s">
        <v>27</v>
      </c>
      <c r="C303" s="6" t="s">
        <v>28</v>
      </c>
      <c r="D303" s="24">
        <v>164.37499999998099</v>
      </c>
    </row>
    <row r="304" spans="1:4" x14ac:dyDescent="0.25">
      <c r="A304" s="7"/>
      <c r="B304" s="25" t="s">
        <v>27</v>
      </c>
      <c r="C304" s="6" t="s">
        <v>28</v>
      </c>
      <c r="D304" s="24">
        <v>65.534513678450296</v>
      </c>
    </row>
    <row r="305" spans="1:4" x14ac:dyDescent="0.25">
      <c r="A305" s="7"/>
      <c r="B305" s="25" t="s">
        <v>27</v>
      </c>
      <c r="C305" s="6" t="s">
        <v>28</v>
      </c>
      <c r="D305" s="24">
        <v>164.37500000000199</v>
      </c>
    </row>
    <row r="306" spans="1:4" x14ac:dyDescent="0.25">
      <c r="A306" s="7"/>
      <c r="B306" s="25" t="s">
        <v>27</v>
      </c>
      <c r="C306" s="6" t="s">
        <v>28</v>
      </c>
      <c r="D306" s="24">
        <v>38.062499999999098</v>
      </c>
    </row>
    <row r="307" spans="1:4" x14ac:dyDescent="0.25">
      <c r="A307" s="7"/>
      <c r="B307" s="25" t="s">
        <v>27</v>
      </c>
      <c r="C307" s="6" t="s">
        <v>28</v>
      </c>
      <c r="D307" s="24">
        <v>164.375</v>
      </c>
    </row>
    <row r="308" spans="1:4" x14ac:dyDescent="0.25">
      <c r="A308" s="7"/>
      <c r="B308" s="25" t="s">
        <v>27</v>
      </c>
      <c r="C308" s="6" t="s">
        <v>28</v>
      </c>
      <c r="D308" s="24">
        <v>43.499999999999901</v>
      </c>
    </row>
    <row r="309" spans="1:4" x14ac:dyDescent="0.25">
      <c r="A309" s="7"/>
      <c r="B309" s="25" t="s">
        <v>27</v>
      </c>
      <c r="C309" s="6" t="s">
        <v>28</v>
      </c>
      <c r="D309" s="24">
        <v>164.37499999999599</v>
      </c>
    </row>
    <row r="310" spans="1:4" x14ac:dyDescent="0.25">
      <c r="A310" s="7"/>
      <c r="B310" s="25" t="s">
        <v>27</v>
      </c>
      <c r="C310" s="6" t="s">
        <v>28</v>
      </c>
      <c r="D310" s="24">
        <v>164.37499999999801</v>
      </c>
    </row>
    <row r="311" spans="1:4" x14ac:dyDescent="0.25">
      <c r="A311" s="7"/>
      <c r="B311" s="25" t="s">
        <v>27</v>
      </c>
      <c r="C311" s="6" t="s">
        <v>28</v>
      </c>
      <c r="D311" s="24">
        <v>180.499999999989</v>
      </c>
    </row>
    <row r="312" spans="1:4" x14ac:dyDescent="0.25">
      <c r="A312" s="7"/>
      <c r="B312" s="25" t="s">
        <v>27</v>
      </c>
      <c r="C312" s="6" t="s">
        <v>28</v>
      </c>
      <c r="D312" s="24">
        <v>220.87481459325801</v>
      </c>
    </row>
    <row r="313" spans="1:4" x14ac:dyDescent="0.25">
      <c r="A313" s="7"/>
      <c r="B313" s="25" t="s">
        <v>29</v>
      </c>
      <c r="C313" s="6" t="s">
        <v>30</v>
      </c>
      <c r="D313" s="24">
        <v>134.93663194444201</v>
      </c>
    </row>
    <row r="314" spans="1:4" x14ac:dyDescent="0.25">
      <c r="A314" s="7"/>
      <c r="B314" s="25" t="s">
        <v>29</v>
      </c>
      <c r="C314" s="6" t="s">
        <v>30</v>
      </c>
      <c r="D314" s="24">
        <v>95.2430555555555</v>
      </c>
    </row>
    <row r="315" spans="1:4" x14ac:dyDescent="0.25">
      <c r="A315" s="7"/>
      <c r="B315" s="25" t="s">
        <v>29</v>
      </c>
      <c r="C315" s="6" t="s">
        <v>30</v>
      </c>
      <c r="D315" s="24">
        <v>99.455729166659594</v>
      </c>
    </row>
    <row r="316" spans="1:4" x14ac:dyDescent="0.25">
      <c r="A316" s="7"/>
      <c r="B316" s="25" t="s">
        <v>29</v>
      </c>
      <c r="C316" s="6" t="s">
        <v>30</v>
      </c>
      <c r="D316" s="24">
        <v>62.182725694444599</v>
      </c>
    </row>
    <row r="317" spans="1:4" x14ac:dyDescent="0.25">
      <c r="A317" s="7"/>
      <c r="B317" s="25" t="s">
        <v>29</v>
      </c>
      <c r="C317" s="6" t="s">
        <v>30</v>
      </c>
      <c r="D317" s="24">
        <v>133.88975694444301</v>
      </c>
    </row>
    <row r="318" spans="1:4" x14ac:dyDescent="0.25">
      <c r="A318" s="7"/>
      <c r="B318" s="25" t="s">
        <v>29</v>
      </c>
      <c r="C318" s="6" t="s">
        <v>30</v>
      </c>
      <c r="D318" s="24">
        <v>267.12673611111001</v>
      </c>
    </row>
    <row r="319" spans="1:4" x14ac:dyDescent="0.25">
      <c r="A319" s="7"/>
      <c r="B319" s="25" t="s">
        <v>29</v>
      </c>
      <c r="C319" s="6" t="s">
        <v>30</v>
      </c>
      <c r="D319" s="24">
        <v>352.00902777777497</v>
      </c>
    </row>
    <row r="320" spans="1:4" x14ac:dyDescent="0.25">
      <c r="A320" s="7"/>
      <c r="B320" s="25" t="s">
        <v>29</v>
      </c>
      <c r="C320" s="6" t="s">
        <v>30</v>
      </c>
      <c r="D320" s="24">
        <v>143.00659722222301</v>
      </c>
    </row>
    <row r="321" spans="1:4" x14ac:dyDescent="0.25">
      <c r="A321" s="7"/>
      <c r="B321" s="25" t="s">
        <v>29</v>
      </c>
      <c r="C321" s="6" t="s">
        <v>30</v>
      </c>
      <c r="D321" s="24">
        <v>70.585744353288604</v>
      </c>
    </row>
    <row r="322" spans="1:4" x14ac:dyDescent="0.25">
      <c r="A322" s="7"/>
      <c r="B322" s="25" t="s">
        <v>29</v>
      </c>
      <c r="C322" s="6" t="s">
        <v>30</v>
      </c>
      <c r="D322" s="24">
        <v>57.844130274734098</v>
      </c>
    </row>
    <row r="323" spans="1:4" x14ac:dyDescent="0.25">
      <c r="A323" s="7"/>
      <c r="B323" s="25" t="s">
        <v>29</v>
      </c>
      <c r="C323" s="6" t="s">
        <v>30</v>
      </c>
      <c r="D323" s="24">
        <v>30.129774305558399</v>
      </c>
    </row>
    <row r="324" spans="1:4" x14ac:dyDescent="0.25">
      <c r="A324" s="7"/>
      <c r="B324" s="25" t="s">
        <v>29</v>
      </c>
      <c r="C324" s="6" t="s">
        <v>30</v>
      </c>
      <c r="D324" s="24">
        <v>705.91890095210204</v>
      </c>
    </row>
    <row r="325" spans="1:4" x14ac:dyDescent="0.25">
      <c r="A325" s="7"/>
      <c r="B325" s="25" t="s">
        <v>29</v>
      </c>
      <c r="C325" s="6" t="s">
        <v>30</v>
      </c>
      <c r="D325" s="24">
        <v>124.94296310073599</v>
      </c>
    </row>
    <row r="326" spans="1:4" x14ac:dyDescent="0.25">
      <c r="A326" s="7"/>
      <c r="B326" s="25" t="s">
        <v>29</v>
      </c>
      <c r="C326" s="6" t="s">
        <v>30</v>
      </c>
      <c r="D326" s="24">
        <v>128.165092326403</v>
      </c>
    </row>
    <row r="327" spans="1:4" x14ac:dyDescent="0.25">
      <c r="A327" s="7"/>
      <c r="B327" s="25" t="s">
        <v>31</v>
      </c>
      <c r="C327" s="6" t="s">
        <v>32</v>
      </c>
      <c r="D327" s="24">
        <v>769.12008140764794</v>
      </c>
    </row>
    <row r="328" spans="1:4" x14ac:dyDescent="0.25">
      <c r="A328" s="7"/>
      <c r="B328" s="25" t="s">
        <v>31</v>
      </c>
      <c r="C328" s="6" t="s">
        <v>32</v>
      </c>
      <c r="D328" s="24">
        <v>52.169693732193501</v>
      </c>
    </row>
    <row r="329" spans="1:4" x14ac:dyDescent="0.25">
      <c r="A329" s="7"/>
      <c r="B329" s="25" t="s">
        <v>31</v>
      </c>
      <c r="C329" s="6" t="s">
        <v>32</v>
      </c>
      <c r="D329" s="24">
        <v>104.157411161957</v>
      </c>
    </row>
    <row r="330" spans="1:4" x14ac:dyDescent="0.25">
      <c r="A330" s="7"/>
      <c r="B330" s="25" t="s">
        <v>31</v>
      </c>
      <c r="C330" s="6" t="s">
        <v>32</v>
      </c>
      <c r="D330" s="24">
        <v>167.03472222222601</v>
      </c>
    </row>
    <row r="331" spans="1:4" x14ac:dyDescent="0.25">
      <c r="A331" s="7"/>
      <c r="B331" s="25" t="s">
        <v>31</v>
      </c>
      <c r="C331" s="6" t="s">
        <v>32</v>
      </c>
      <c r="D331" s="24">
        <v>104.398984683367</v>
      </c>
    </row>
    <row r="332" spans="1:4" x14ac:dyDescent="0.25">
      <c r="A332" s="7"/>
      <c r="B332" s="25" t="s">
        <v>33</v>
      </c>
      <c r="C332" s="6" t="s">
        <v>34</v>
      </c>
      <c r="D332" s="24">
        <v>129.53161573211099</v>
      </c>
    </row>
    <row r="333" spans="1:4" x14ac:dyDescent="0.25">
      <c r="A333" s="7"/>
      <c r="B333" s="25" t="s">
        <v>35</v>
      </c>
      <c r="C333" s="6" t="s">
        <v>36</v>
      </c>
      <c r="D333" s="24">
        <v>16.187500000001702</v>
      </c>
    </row>
    <row r="334" spans="1:4" x14ac:dyDescent="0.25">
      <c r="A334" s="7"/>
      <c r="B334" s="25" t="s">
        <v>35</v>
      </c>
      <c r="C334" s="6" t="s">
        <v>36</v>
      </c>
      <c r="D334" s="24">
        <v>189.18749999999801</v>
      </c>
    </row>
    <row r="335" spans="1:4" x14ac:dyDescent="0.25">
      <c r="A335" s="7"/>
      <c r="B335" s="25" t="s">
        <v>35</v>
      </c>
      <c r="C335" s="6" t="s">
        <v>36</v>
      </c>
      <c r="D335" s="24">
        <v>41.688368055556602</v>
      </c>
    </row>
    <row r="336" spans="1:4" x14ac:dyDescent="0.25">
      <c r="A336" s="7"/>
      <c r="B336" s="25" t="s">
        <v>35</v>
      </c>
      <c r="C336" s="6" t="s">
        <v>36</v>
      </c>
      <c r="D336" s="24">
        <v>42.903646821603701</v>
      </c>
    </row>
    <row r="337" spans="1:4" x14ac:dyDescent="0.25">
      <c r="A337" s="7"/>
      <c r="B337" s="25" t="s">
        <v>35</v>
      </c>
      <c r="C337" s="6" t="s">
        <v>36</v>
      </c>
      <c r="D337" s="24">
        <v>285.25403187055599</v>
      </c>
    </row>
    <row r="338" spans="1:4" x14ac:dyDescent="0.25">
      <c r="A338" s="7"/>
      <c r="B338" s="25" t="s">
        <v>35</v>
      </c>
      <c r="C338" s="6" t="s">
        <v>36</v>
      </c>
      <c r="D338" s="24">
        <v>497.468750000005</v>
      </c>
    </row>
    <row r="339" spans="1:4" x14ac:dyDescent="0.25">
      <c r="A339" s="7"/>
      <c r="B339" s="25" t="s">
        <v>35</v>
      </c>
      <c r="C339" s="6" t="s">
        <v>36</v>
      </c>
      <c r="D339" s="24">
        <v>825.33234562871201</v>
      </c>
    </row>
    <row r="340" spans="1:4" x14ac:dyDescent="0.25">
      <c r="A340" s="7"/>
      <c r="B340" s="25" t="s">
        <v>35</v>
      </c>
      <c r="C340" s="6" t="s">
        <v>36</v>
      </c>
      <c r="D340" s="24">
        <v>504.63932291666902</v>
      </c>
    </row>
    <row r="341" spans="1:4" x14ac:dyDescent="0.25">
      <c r="A341" s="7"/>
      <c r="B341" s="25" t="s">
        <v>35</v>
      </c>
      <c r="C341" s="6" t="s">
        <v>36</v>
      </c>
      <c r="D341" s="24">
        <v>927.209201388888</v>
      </c>
    </row>
    <row r="342" spans="1:4" x14ac:dyDescent="0.25">
      <c r="A342" s="7"/>
      <c r="B342" s="25" t="s">
        <v>35</v>
      </c>
      <c r="C342" s="6" t="s">
        <v>36</v>
      </c>
      <c r="D342" s="24">
        <v>510.41015624999397</v>
      </c>
    </row>
    <row r="343" spans="1:4" x14ac:dyDescent="0.25">
      <c r="A343" s="7"/>
      <c r="B343" s="25" t="s">
        <v>35</v>
      </c>
      <c r="C343" s="6" t="s">
        <v>36</v>
      </c>
      <c r="D343" s="24">
        <v>36.437499999995701</v>
      </c>
    </row>
    <row r="344" spans="1:4" x14ac:dyDescent="0.25">
      <c r="A344" s="7"/>
      <c r="B344" s="25" t="s">
        <v>35</v>
      </c>
      <c r="C344" s="6" t="s">
        <v>36</v>
      </c>
      <c r="D344" s="24">
        <v>1493.0492621527701</v>
      </c>
    </row>
    <row r="345" spans="1:4" x14ac:dyDescent="0.25">
      <c r="A345" s="7"/>
      <c r="B345" s="25" t="s">
        <v>35</v>
      </c>
      <c r="C345" s="6" t="s">
        <v>36</v>
      </c>
      <c r="D345" s="24">
        <v>84.570312500000497</v>
      </c>
    </row>
    <row r="346" spans="1:4" x14ac:dyDescent="0.25">
      <c r="A346" s="7"/>
      <c r="B346" s="25" t="s">
        <v>35</v>
      </c>
      <c r="C346" s="6" t="s">
        <v>36</v>
      </c>
      <c r="D346" s="24">
        <v>80.408854166667894</v>
      </c>
    </row>
    <row r="347" spans="1:4" x14ac:dyDescent="0.25">
      <c r="A347" s="7"/>
      <c r="B347" s="25" t="s">
        <v>35</v>
      </c>
      <c r="C347" s="6" t="s">
        <v>36</v>
      </c>
      <c r="D347" s="24">
        <v>35.416666666667702</v>
      </c>
    </row>
    <row r="348" spans="1:4" x14ac:dyDescent="0.25">
      <c r="A348" s="7"/>
      <c r="B348" s="25" t="s">
        <v>35</v>
      </c>
      <c r="C348" s="6" t="s">
        <v>36</v>
      </c>
      <c r="D348" s="24">
        <v>131.496093750005</v>
      </c>
    </row>
    <row r="349" spans="1:4" x14ac:dyDescent="0.25">
      <c r="A349" s="7"/>
      <c r="B349" s="25" t="s">
        <v>35</v>
      </c>
      <c r="C349" s="6" t="s">
        <v>36</v>
      </c>
      <c r="D349" s="24">
        <v>32.459960937499297</v>
      </c>
    </row>
    <row r="350" spans="1:4" x14ac:dyDescent="0.25">
      <c r="A350" s="7"/>
      <c r="B350" s="25" t="s">
        <v>35</v>
      </c>
      <c r="C350" s="6" t="s">
        <v>36</v>
      </c>
      <c r="D350" s="24">
        <v>500.22829861111501</v>
      </c>
    </row>
    <row r="351" spans="1:4" x14ac:dyDescent="0.25">
      <c r="A351" s="7"/>
      <c r="B351" s="25" t="s">
        <v>35</v>
      </c>
      <c r="C351" s="6" t="s">
        <v>36</v>
      </c>
      <c r="D351" s="24">
        <v>499.69140624999602</v>
      </c>
    </row>
    <row r="352" spans="1:4" x14ac:dyDescent="0.25">
      <c r="A352" s="7"/>
      <c r="B352" s="25" t="s">
        <v>35</v>
      </c>
      <c r="C352" s="6" t="s">
        <v>36</v>
      </c>
      <c r="D352" s="24">
        <v>129.639322916677</v>
      </c>
    </row>
    <row r="353" spans="1:4" x14ac:dyDescent="0.25">
      <c r="A353" s="7"/>
      <c r="B353" s="25" t="s">
        <v>35</v>
      </c>
      <c r="C353" s="6" t="s">
        <v>36</v>
      </c>
      <c r="D353" s="24">
        <v>28.302734375000199</v>
      </c>
    </row>
    <row r="354" spans="1:4" x14ac:dyDescent="0.25">
      <c r="A354" s="7"/>
      <c r="B354" s="25" t="s">
        <v>35</v>
      </c>
      <c r="C354" s="6" t="s">
        <v>36</v>
      </c>
      <c r="D354" s="24">
        <v>38.417968750001997</v>
      </c>
    </row>
    <row r="355" spans="1:4" x14ac:dyDescent="0.25">
      <c r="A355" s="7"/>
      <c r="B355" s="25" t="s">
        <v>35</v>
      </c>
      <c r="C355" s="6" t="s">
        <v>36</v>
      </c>
      <c r="D355" s="24">
        <v>554.70572916668095</v>
      </c>
    </row>
    <row r="356" spans="1:4" x14ac:dyDescent="0.25">
      <c r="A356" s="7"/>
      <c r="B356" s="25" t="s">
        <v>35</v>
      </c>
      <c r="C356" s="6" t="s">
        <v>36</v>
      </c>
      <c r="D356" s="24">
        <v>34.679687500001499</v>
      </c>
    </row>
    <row r="357" spans="1:4" x14ac:dyDescent="0.25">
      <c r="A357" s="7"/>
      <c r="B357" s="25" t="s">
        <v>35</v>
      </c>
      <c r="C357" s="6" t="s">
        <v>36</v>
      </c>
      <c r="D357" s="24">
        <v>556.59635416660399</v>
      </c>
    </row>
    <row r="358" spans="1:4" x14ac:dyDescent="0.25">
      <c r="A358" s="7"/>
      <c r="B358" s="25" t="s">
        <v>35</v>
      </c>
      <c r="C358" s="6" t="s">
        <v>36</v>
      </c>
      <c r="D358" s="24">
        <v>333.59374999999898</v>
      </c>
    </row>
    <row r="359" spans="1:4" x14ac:dyDescent="0.25">
      <c r="A359" s="7"/>
      <c r="B359" s="25" t="s">
        <v>35</v>
      </c>
      <c r="C359" s="6" t="s">
        <v>36</v>
      </c>
      <c r="D359" s="24">
        <v>163.21875000000099</v>
      </c>
    </row>
    <row r="360" spans="1:4" x14ac:dyDescent="0.25">
      <c r="A360" s="7"/>
      <c r="B360" s="25" t="s">
        <v>35</v>
      </c>
      <c r="C360" s="6" t="s">
        <v>36</v>
      </c>
      <c r="D360" s="24">
        <v>126.162894351887</v>
      </c>
    </row>
    <row r="361" spans="1:4" x14ac:dyDescent="0.25">
      <c r="A361" s="7"/>
      <c r="B361" s="25" t="s">
        <v>35</v>
      </c>
      <c r="C361" s="6" t="s">
        <v>36</v>
      </c>
      <c r="D361" s="24">
        <v>237.19999999999899</v>
      </c>
    </row>
    <row r="362" spans="1:4" x14ac:dyDescent="0.25">
      <c r="A362" s="7"/>
      <c r="B362" s="25" t="s">
        <v>35</v>
      </c>
      <c r="C362" s="6" t="s">
        <v>36</v>
      </c>
      <c r="D362" s="24">
        <v>357.33152158156901</v>
      </c>
    </row>
    <row r="363" spans="1:4" x14ac:dyDescent="0.25">
      <c r="A363" s="7"/>
      <c r="B363" s="25" t="s">
        <v>35</v>
      </c>
      <c r="C363" s="6" t="s">
        <v>36</v>
      </c>
      <c r="D363" s="24">
        <v>52.280240579289902</v>
      </c>
    </row>
    <row r="364" spans="1:4" x14ac:dyDescent="0.25">
      <c r="A364" s="7"/>
      <c r="B364" s="25" t="s">
        <v>35</v>
      </c>
      <c r="C364" s="6" t="s">
        <v>36</v>
      </c>
      <c r="D364" s="24">
        <v>40.170642242273701</v>
      </c>
    </row>
    <row r="365" spans="1:4" x14ac:dyDescent="0.25">
      <c r="A365" s="7"/>
      <c r="B365" s="25" t="s">
        <v>35</v>
      </c>
      <c r="C365" s="6" t="s">
        <v>36</v>
      </c>
      <c r="D365" s="24">
        <v>43.729339498933399</v>
      </c>
    </row>
    <row r="366" spans="1:4" x14ac:dyDescent="0.25">
      <c r="A366" s="7"/>
      <c r="B366" s="25" t="s">
        <v>35</v>
      </c>
      <c r="C366" s="6" t="s">
        <v>36</v>
      </c>
      <c r="D366" s="24">
        <v>226.37552897135501</v>
      </c>
    </row>
    <row r="367" spans="1:4" x14ac:dyDescent="0.25">
      <c r="A367" s="7"/>
      <c r="B367" s="25" t="s">
        <v>35</v>
      </c>
      <c r="C367" s="6" t="s">
        <v>36</v>
      </c>
      <c r="D367" s="24">
        <v>3596.33164537737</v>
      </c>
    </row>
    <row r="368" spans="1:4" x14ac:dyDescent="0.25">
      <c r="A368" s="7"/>
      <c r="B368" s="25" t="s">
        <v>35</v>
      </c>
      <c r="C368" s="6" t="s">
        <v>36</v>
      </c>
      <c r="D368" s="24">
        <v>126.749840822788</v>
      </c>
    </row>
    <row r="369" spans="1:4" x14ac:dyDescent="0.25">
      <c r="A369" s="7"/>
      <c r="B369" s="25" t="s">
        <v>35</v>
      </c>
      <c r="C369" s="6" t="s">
        <v>36</v>
      </c>
      <c r="D369" s="24">
        <v>96.775540113955202</v>
      </c>
    </row>
    <row r="370" spans="1:4" x14ac:dyDescent="0.25">
      <c r="A370" s="7"/>
      <c r="B370" s="25" t="s">
        <v>35</v>
      </c>
      <c r="C370" s="6" t="s">
        <v>36</v>
      </c>
      <c r="D370" s="24">
        <v>116.354675568293</v>
      </c>
    </row>
    <row r="371" spans="1:4" x14ac:dyDescent="0.25">
      <c r="A371" s="7"/>
      <c r="B371" s="25" t="s">
        <v>35</v>
      </c>
      <c r="C371" s="6" t="s">
        <v>36</v>
      </c>
      <c r="D371" s="24">
        <v>477.62218049364702</v>
      </c>
    </row>
    <row r="372" spans="1:4" x14ac:dyDescent="0.25">
      <c r="A372" s="7"/>
      <c r="B372" s="25" t="s">
        <v>35</v>
      </c>
      <c r="C372" s="6" t="s">
        <v>36</v>
      </c>
      <c r="D372" s="24">
        <v>483.27465090237098</v>
      </c>
    </row>
    <row r="373" spans="1:4" x14ac:dyDescent="0.25">
      <c r="A373" s="7"/>
      <c r="B373" s="25" t="s">
        <v>37</v>
      </c>
      <c r="C373" s="6" t="s">
        <v>38</v>
      </c>
      <c r="D373" s="24">
        <v>195.526041666667</v>
      </c>
    </row>
    <row r="374" spans="1:4" x14ac:dyDescent="0.25">
      <c r="A374" s="7"/>
      <c r="B374" s="25" t="s">
        <v>37</v>
      </c>
      <c r="C374" s="6" t="s">
        <v>38</v>
      </c>
      <c r="D374" s="24">
        <v>248.93402777778101</v>
      </c>
    </row>
    <row r="375" spans="1:4" x14ac:dyDescent="0.25">
      <c r="A375" s="7"/>
      <c r="B375" s="25" t="s">
        <v>37</v>
      </c>
      <c r="C375" s="6" t="s">
        <v>38</v>
      </c>
      <c r="D375" s="24">
        <v>13.541666666666099</v>
      </c>
    </row>
    <row r="376" spans="1:4" x14ac:dyDescent="0.25">
      <c r="A376" s="7"/>
      <c r="B376" s="25" t="s">
        <v>37</v>
      </c>
      <c r="C376" s="6" t="s">
        <v>38</v>
      </c>
      <c r="D376" s="24">
        <v>18.055555555555301</v>
      </c>
    </row>
    <row r="377" spans="1:4" x14ac:dyDescent="0.25">
      <c r="A377" s="7"/>
      <c r="B377" s="25" t="s">
        <v>37</v>
      </c>
      <c r="C377" s="6" t="s">
        <v>38</v>
      </c>
      <c r="D377" s="24">
        <v>271.57291666670699</v>
      </c>
    </row>
    <row r="378" spans="1:4" x14ac:dyDescent="0.25">
      <c r="A378" s="7"/>
      <c r="B378" s="25" t="s">
        <v>37</v>
      </c>
      <c r="C378" s="6" t="s">
        <v>38</v>
      </c>
      <c r="D378" s="24">
        <v>593.41460157676795</v>
      </c>
    </row>
    <row r="379" spans="1:4" x14ac:dyDescent="0.25">
      <c r="A379" s="7"/>
      <c r="B379" s="25" t="s">
        <v>37</v>
      </c>
      <c r="C379" s="6" t="s">
        <v>38</v>
      </c>
      <c r="D379" s="24">
        <v>122.218111976568</v>
      </c>
    </row>
    <row r="380" spans="1:4" x14ac:dyDescent="0.25">
      <c r="A380" s="7"/>
      <c r="B380" s="25" t="s">
        <v>37</v>
      </c>
      <c r="C380" s="6" t="s">
        <v>38</v>
      </c>
      <c r="D380" s="24">
        <v>383.53427329970702</v>
      </c>
    </row>
    <row r="381" spans="1:4" x14ac:dyDescent="0.25">
      <c r="A381" s="7"/>
      <c r="B381" s="25" t="s">
        <v>37</v>
      </c>
      <c r="C381" s="6" t="s">
        <v>38</v>
      </c>
      <c r="D381" s="24">
        <v>543.92317708333496</v>
      </c>
    </row>
    <row r="382" spans="1:4" x14ac:dyDescent="0.25">
      <c r="A382" s="7"/>
      <c r="B382" s="25" t="s">
        <v>37</v>
      </c>
      <c r="C382" s="6" t="s">
        <v>38</v>
      </c>
      <c r="D382" s="24">
        <v>84.269036046971806</v>
      </c>
    </row>
    <row r="383" spans="1:4" x14ac:dyDescent="0.25">
      <c r="A383" s="7"/>
      <c r="B383" s="25" t="s">
        <v>37</v>
      </c>
      <c r="C383" s="6" t="s">
        <v>38</v>
      </c>
      <c r="D383" s="24">
        <v>72.569426965399103</v>
      </c>
    </row>
    <row r="384" spans="1:4" x14ac:dyDescent="0.25">
      <c r="A384" s="7"/>
      <c r="B384" s="25" t="s">
        <v>37</v>
      </c>
      <c r="C384" s="6" t="s">
        <v>38</v>
      </c>
      <c r="D384" s="24">
        <v>46.180544432560197</v>
      </c>
    </row>
    <row r="385" spans="1:4" x14ac:dyDescent="0.25">
      <c r="A385" s="7"/>
      <c r="B385" s="25" t="s">
        <v>37</v>
      </c>
      <c r="C385" s="6" t="s">
        <v>38</v>
      </c>
      <c r="D385" s="24">
        <v>247.03819444443999</v>
      </c>
    </row>
    <row r="386" spans="1:4" x14ac:dyDescent="0.25">
      <c r="A386" s="7"/>
      <c r="B386" s="25" t="s">
        <v>37</v>
      </c>
      <c r="C386" s="6" t="s">
        <v>38</v>
      </c>
      <c r="D386" s="24">
        <v>69.444427718123904</v>
      </c>
    </row>
    <row r="387" spans="1:4" x14ac:dyDescent="0.25">
      <c r="A387" s="7"/>
      <c r="B387" s="25" t="s">
        <v>37</v>
      </c>
      <c r="C387" s="6" t="s">
        <v>38</v>
      </c>
      <c r="D387" s="24">
        <v>117.16116574967501</v>
      </c>
    </row>
    <row r="388" spans="1:4" x14ac:dyDescent="0.25">
      <c r="A388" s="7"/>
      <c r="B388" s="25" t="s">
        <v>37</v>
      </c>
      <c r="C388" s="6" t="s">
        <v>38</v>
      </c>
      <c r="D388" s="24">
        <v>247.038194444445</v>
      </c>
    </row>
    <row r="389" spans="1:4" x14ac:dyDescent="0.25">
      <c r="A389" s="7"/>
      <c r="B389" s="25" t="s">
        <v>37</v>
      </c>
      <c r="C389" s="6" t="s">
        <v>38</v>
      </c>
      <c r="D389" s="24">
        <v>66.4553146568702</v>
      </c>
    </row>
    <row r="390" spans="1:4" x14ac:dyDescent="0.25">
      <c r="A390" s="7"/>
      <c r="B390" s="25" t="s">
        <v>37</v>
      </c>
      <c r="C390" s="6" t="s">
        <v>38</v>
      </c>
      <c r="D390" s="24">
        <v>247.03819444443499</v>
      </c>
    </row>
    <row r="391" spans="1:4" x14ac:dyDescent="0.25">
      <c r="A391" s="7"/>
      <c r="B391" s="25" t="s">
        <v>37</v>
      </c>
      <c r="C391" s="6" t="s">
        <v>38</v>
      </c>
      <c r="D391" s="24">
        <v>265.885416666666</v>
      </c>
    </row>
    <row r="392" spans="1:4" x14ac:dyDescent="0.25">
      <c r="A392" s="7"/>
      <c r="B392" s="25" t="s">
        <v>37</v>
      </c>
      <c r="C392" s="6" t="s">
        <v>38</v>
      </c>
      <c r="D392" s="24">
        <v>248.02212666986699</v>
      </c>
    </row>
    <row r="393" spans="1:4" x14ac:dyDescent="0.25">
      <c r="A393" s="7"/>
      <c r="B393" s="25" t="s">
        <v>37</v>
      </c>
      <c r="C393" s="6" t="s">
        <v>38</v>
      </c>
      <c r="D393" s="24">
        <v>27.1874999999912</v>
      </c>
    </row>
    <row r="394" spans="1:4" x14ac:dyDescent="0.25">
      <c r="A394" s="7"/>
      <c r="B394" s="25" t="s">
        <v>37</v>
      </c>
      <c r="C394" s="6" t="s">
        <v>38</v>
      </c>
      <c r="D394" s="24">
        <v>48.388676674284497</v>
      </c>
    </row>
    <row r="395" spans="1:4" x14ac:dyDescent="0.25">
      <c r="A395" s="7"/>
      <c r="B395" s="25" t="s">
        <v>37</v>
      </c>
      <c r="C395" s="6" t="s">
        <v>38</v>
      </c>
      <c r="D395" s="24">
        <v>67.185277974714197</v>
      </c>
    </row>
    <row r="396" spans="1:4" x14ac:dyDescent="0.25">
      <c r="A396" s="7"/>
      <c r="B396" s="25" t="s">
        <v>37</v>
      </c>
      <c r="C396" s="6" t="s">
        <v>38</v>
      </c>
      <c r="D396" s="24">
        <v>1571.79055605442</v>
      </c>
    </row>
    <row r="397" spans="1:4" x14ac:dyDescent="0.25">
      <c r="A397" s="7"/>
      <c r="B397" s="25" t="s">
        <v>37</v>
      </c>
      <c r="C397" s="6" t="s">
        <v>38</v>
      </c>
      <c r="D397" s="24">
        <v>92.210937500000398</v>
      </c>
    </row>
    <row r="398" spans="1:4" x14ac:dyDescent="0.25">
      <c r="A398" s="7"/>
      <c r="B398" s="25" t="s">
        <v>37</v>
      </c>
      <c r="C398" s="6" t="s">
        <v>38</v>
      </c>
      <c r="D398" s="24">
        <v>264.54974747494299</v>
      </c>
    </row>
    <row r="399" spans="1:4" x14ac:dyDescent="0.25">
      <c r="A399" s="7"/>
      <c r="B399" s="25" t="s">
        <v>37</v>
      </c>
      <c r="C399" s="6" t="s">
        <v>38</v>
      </c>
      <c r="D399" s="24">
        <v>57.713881050866199</v>
      </c>
    </row>
    <row r="400" spans="1:4" x14ac:dyDescent="0.25">
      <c r="A400" s="7"/>
      <c r="B400" s="25" t="s">
        <v>37</v>
      </c>
      <c r="C400" s="6" t="s">
        <v>38</v>
      </c>
      <c r="D400" s="24">
        <v>13.812499999999</v>
      </c>
    </row>
    <row r="401" spans="1:4" x14ac:dyDescent="0.25">
      <c r="A401" s="7"/>
      <c r="B401" s="25" t="s">
        <v>37</v>
      </c>
      <c r="C401" s="6" t="s">
        <v>38</v>
      </c>
      <c r="D401" s="24">
        <v>217.858723958338</v>
      </c>
    </row>
    <row r="402" spans="1:4" x14ac:dyDescent="0.25">
      <c r="A402" s="7"/>
      <c r="B402" s="25" t="s">
        <v>37</v>
      </c>
      <c r="C402" s="6" t="s">
        <v>38</v>
      </c>
      <c r="D402" s="24">
        <v>402.00000000001597</v>
      </c>
    </row>
    <row r="403" spans="1:4" x14ac:dyDescent="0.25">
      <c r="A403" s="7"/>
      <c r="B403" s="25" t="s">
        <v>37</v>
      </c>
      <c r="C403" s="6" t="s">
        <v>38</v>
      </c>
      <c r="D403" s="24">
        <v>77.687499999999702</v>
      </c>
    </row>
    <row r="404" spans="1:4" x14ac:dyDescent="0.25">
      <c r="A404" s="7"/>
      <c r="B404" s="25" t="s">
        <v>37</v>
      </c>
      <c r="C404" s="6" t="s">
        <v>38</v>
      </c>
      <c r="D404" s="24">
        <v>75.3333333333334</v>
      </c>
    </row>
    <row r="405" spans="1:4" x14ac:dyDescent="0.25">
      <c r="A405" s="7"/>
      <c r="B405" s="25" t="s">
        <v>37</v>
      </c>
      <c r="C405" s="6" t="s">
        <v>38</v>
      </c>
      <c r="D405" s="24">
        <v>615.18773057725696</v>
      </c>
    </row>
    <row r="406" spans="1:4" x14ac:dyDescent="0.25">
      <c r="A406" s="7"/>
      <c r="B406" s="25" t="s">
        <v>37</v>
      </c>
      <c r="C406" s="6" t="s">
        <v>38</v>
      </c>
      <c r="D406" s="24">
        <v>173.473369416483</v>
      </c>
    </row>
    <row r="407" spans="1:4" x14ac:dyDescent="0.25">
      <c r="A407" s="7"/>
      <c r="B407" s="25" t="s">
        <v>37</v>
      </c>
      <c r="C407" s="6" t="s">
        <v>38</v>
      </c>
      <c r="D407" s="24">
        <v>189.51464843749901</v>
      </c>
    </row>
    <row r="408" spans="1:4" x14ac:dyDescent="0.25">
      <c r="A408" s="7"/>
      <c r="B408" s="25" t="s">
        <v>37</v>
      </c>
      <c r="C408" s="6" t="s">
        <v>38</v>
      </c>
      <c r="D408" s="24">
        <v>157.853077046138</v>
      </c>
    </row>
    <row r="409" spans="1:4" x14ac:dyDescent="0.25">
      <c r="A409" s="7"/>
      <c r="B409" s="25" t="s">
        <v>37</v>
      </c>
      <c r="C409" s="6" t="s">
        <v>38</v>
      </c>
      <c r="D409" s="24">
        <v>143.069895430223</v>
      </c>
    </row>
    <row r="410" spans="1:4" x14ac:dyDescent="0.25">
      <c r="A410" s="7"/>
      <c r="B410" s="25" t="s">
        <v>37</v>
      </c>
      <c r="C410" s="6" t="s">
        <v>38</v>
      </c>
      <c r="D410" s="24">
        <v>86.012978049525003</v>
      </c>
    </row>
    <row r="411" spans="1:4" x14ac:dyDescent="0.25">
      <c r="A411" s="7"/>
      <c r="B411" s="25" t="s">
        <v>37</v>
      </c>
      <c r="C411" s="6" t="s">
        <v>38</v>
      </c>
      <c r="D411" s="24">
        <v>105.940805887457</v>
      </c>
    </row>
    <row r="412" spans="1:4" x14ac:dyDescent="0.25">
      <c r="A412" s="7"/>
      <c r="B412" s="25" t="s">
        <v>37</v>
      </c>
      <c r="C412" s="6" t="s">
        <v>38</v>
      </c>
      <c r="D412" s="24">
        <v>169.77745225693701</v>
      </c>
    </row>
    <row r="413" spans="1:4" x14ac:dyDescent="0.25">
      <c r="A413" s="7"/>
      <c r="B413" s="25" t="s">
        <v>37</v>
      </c>
      <c r="C413" s="6" t="s">
        <v>38</v>
      </c>
      <c r="D413" s="24">
        <v>46.673611111112201</v>
      </c>
    </row>
    <row r="414" spans="1:4" x14ac:dyDescent="0.25">
      <c r="A414" s="7"/>
      <c r="B414" s="25" t="s">
        <v>37</v>
      </c>
      <c r="C414" s="6" t="s">
        <v>38</v>
      </c>
      <c r="D414" s="24">
        <v>47.851671006946702</v>
      </c>
    </row>
    <row r="415" spans="1:4" x14ac:dyDescent="0.25">
      <c r="A415" s="7"/>
      <c r="B415" s="25" t="s">
        <v>37</v>
      </c>
      <c r="C415" s="6" t="s">
        <v>38</v>
      </c>
      <c r="D415" s="24">
        <v>109.191880967885</v>
      </c>
    </row>
    <row r="416" spans="1:4" x14ac:dyDescent="0.25">
      <c r="A416" s="7"/>
      <c r="B416" s="25" t="s">
        <v>37</v>
      </c>
      <c r="C416" s="6" t="s">
        <v>38</v>
      </c>
      <c r="D416" s="24">
        <v>1411.20036928066</v>
      </c>
    </row>
    <row r="417" spans="2:4" x14ac:dyDescent="0.25">
      <c r="B417" s="25" t="s">
        <v>37</v>
      </c>
      <c r="C417" s="6" t="s">
        <v>38</v>
      </c>
      <c r="D417" s="24">
        <v>98.662931823872398</v>
      </c>
    </row>
    <row r="418" spans="2:4" x14ac:dyDescent="0.25">
      <c r="B418" s="25" t="s">
        <v>37</v>
      </c>
      <c r="C418" s="6" t="s">
        <v>38</v>
      </c>
      <c r="D418" s="24">
        <v>242.753846123996</v>
      </c>
    </row>
    <row r="419" spans="2:4" x14ac:dyDescent="0.25">
      <c r="B419" s="25" t="s">
        <v>37</v>
      </c>
      <c r="C419" s="6" t="s">
        <v>38</v>
      </c>
      <c r="D419" s="24">
        <v>107.89322916665699</v>
      </c>
    </row>
    <row r="420" spans="2:4" x14ac:dyDescent="0.25">
      <c r="B420" s="25" t="s">
        <v>37</v>
      </c>
      <c r="C420" s="6" t="s">
        <v>38</v>
      </c>
      <c r="D420" s="24">
        <v>77.906787185165498</v>
      </c>
    </row>
    <row r="421" spans="2:4" x14ac:dyDescent="0.25">
      <c r="B421" s="25" t="s">
        <v>37</v>
      </c>
      <c r="C421" s="6" t="s">
        <v>38</v>
      </c>
      <c r="D421" s="24">
        <v>811.96130864189604</v>
      </c>
    </row>
    <row r="422" spans="2:4" x14ac:dyDescent="0.25">
      <c r="B422" s="25" t="s">
        <v>39</v>
      </c>
      <c r="C422" s="6" t="s">
        <v>40</v>
      </c>
      <c r="D422" s="24">
        <v>104.6111111111</v>
      </c>
    </row>
    <row r="423" spans="2:4" x14ac:dyDescent="0.25">
      <c r="B423" s="25" t="s">
        <v>39</v>
      </c>
      <c r="C423" s="6" t="s">
        <v>40</v>
      </c>
      <c r="D423" s="24">
        <v>145.981959036359</v>
      </c>
    </row>
    <row r="424" spans="2:4" x14ac:dyDescent="0.25">
      <c r="B424" s="25" t="s">
        <v>39</v>
      </c>
      <c r="C424" s="6" t="s">
        <v>40</v>
      </c>
      <c r="D424" s="24">
        <v>80.706597222222499</v>
      </c>
    </row>
    <row r="425" spans="2:4" x14ac:dyDescent="0.25">
      <c r="B425" s="25" t="s">
        <v>39</v>
      </c>
      <c r="C425" s="6" t="s">
        <v>40</v>
      </c>
      <c r="D425" s="24">
        <v>152.55638193805399</v>
      </c>
    </row>
    <row r="426" spans="2:4" x14ac:dyDescent="0.25">
      <c r="B426" s="25" t="s">
        <v>39</v>
      </c>
      <c r="C426" s="6" t="s">
        <v>40</v>
      </c>
      <c r="D426" s="24">
        <v>216.84582838437899</v>
      </c>
    </row>
    <row r="427" spans="2:4" x14ac:dyDescent="0.25">
      <c r="B427" s="25" t="s">
        <v>39</v>
      </c>
      <c r="C427" s="6" t="s">
        <v>40</v>
      </c>
      <c r="D427" s="24">
        <v>151.48279672714301</v>
      </c>
    </row>
    <row r="428" spans="2:4" x14ac:dyDescent="0.25">
      <c r="B428" s="25" t="s">
        <v>39</v>
      </c>
      <c r="C428" s="6" t="s">
        <v>40</v>
      </c>
      <c r="D428" s="24">
        <v>99.166666666674203</v>
      </c>
    </row>
    <row r="429" spans="2:4" x14ac:dyDescent="0.25">
      <c r="B429" s="25" t="s">
        <v>39</v>
      </c>
      <c r="C429" s="6" t="s">
        <v>40</v>
      </c>
      <c r="D429" s="24">
        <v>946.90762725218303</v>
      </c>
    </row>
    <row r="430" spans="2:4" x14ac:dyDescent="0.25">
      <c r="B430" s="25" t="s">
        <v>39</v>
      </c>
      <c r="C430" s="6" t="s">
        <v>40</v>
      </c>
      <c r="D430" s="24">
        <v>63.3541666666681</v>
      </c>
    </row>
    <row r="431" spans="2:4" x14ac:dyDescent="0.25">
      <c r="B431" s="25" t="s">
        <v>39</v>
      </c>
      <c r="C431" s="6" t="s">
        <v>40</v>
      </c>
      <c r="D431" s="24">
        <v>138.44618052053499</v>
      </c>
    </row>
    <row r="432" spans="2:4" x14ac:dyDescent="0.25">
      <c r="B432" s="25" t="s">
        <v>39</v>
      </c>
      <c r="C432" s="6" t="s">
        <v>40</v>
      </c>
      <c r="D432" s="24">
        <v>95.624999999997996</v>
      </c>
    </row>
    <row r="433" spans="2:4" x14ac:dyDescent="0.25">
      <c r="B433" s="25" t="s">
        <v>39</v>
      </c>
      <c r="C433" s="6" t="s">
        <v>40</v>
      </c>
      <c r="D433" s="24">
        <v>137.499555390799</v>
      </c>
    </row>
    <row r="434" spans="2:4" x14ac:dyDescent="0.25">
      <c r="B434" s="25" t="s">
        <v>39</v>
      </c>
      <c r="C434" s="6" t="s">
        <v>40</v>
      </c>
      <c r="D434" s="24">
        <v>44.444444444446397</v>
      </c>
    </row>
    <row r="435" spans="2:4" x14ac:dyDescent="0.25">
      <c r="B435" s="25" t="s">
        <v>39</v>
      </c>
      <c r="C435" s="6" t="s">
        <v>40</v>
      </c>
      <c r="D435" s="24">
        <v>151.482796727128</v>
      </c>
    </row>
    <row r="436" spans="2:4" x14ac:dyDescent="0.25">
      <c r="B436" s="25" t="s">
        <v>39</v>
      </c>
      <c r="C436" s="6" t="s">
        <v>40</v>
      </c>
      <c r="D436" s="24">
        <v>151.48279672712999</v>
      </c>
    </row>
    <row r="437" spans="2:4" x14ac:dyDescent="0.25">
      <c r="B437" s="25" t="s">
        <v>39</v>
      </c>
      <c r="C437" s="6" t="s">
        <v>40</v>
      </c>
      <c r="D437" s="24">
        <v>100.125000000002</v>
      </c>
    </row>
    <row r="438" spans="2:4" x14ac:dyDescent="0.25">
      <c r="B438" s="25" t="s">
        <v>39</v>
      </c>
      <c r="C438" s="6" t="s">
        <v>40</v>
      </c>
      <c r="D438" s="24">
        <v>209.94444444452299</v>
      </c>
    </row>
    <row r="439" spans="2:4" x14ac:dyDescent="0.25">
      <c r="B439" s="25" t="s">
        <v>39</v>
      </c>
      <c r="C439" s="6" t="s">
        <v>40</v>
      </c>
      <c r="D439" s="24">
        <v>27.020833333333002</v>
      </c>
    </row>
    <row r="440" spans="2:4" x14ac:dyDescent="0.25">
      <c r="B440" s="25" t="s">
        <v>39</v>
      </c>
      <c r="C440" s="6" t="s">
        <v>40</v>
      </c>
      <c r="D440" s="24">
        <v>210.152777777778</v>
      </c>
    </row>
    <row r="441" spans="2:4" x14ac:dyDescent="0.25">
      <c r="B441" s="25" t="s">
        <v>39</v>
      </c>
      <c r="C441" s="6" t="s">
        <v>40</v>
      </c>
      <c r="D441" s="24">
        <v>32.999999999994102</v>
      </c>
    </row>
    <row r="442" spans="2:4" x14ac:dyDescent="0.25">
      <c r="B442" s="25" t="s">
        <v>41</v>
      </c>
      <c r="C442" s="6" t="s">
        <v>42</v>
      </c>
      <c r="D442" s="24">
        <v>94.219726562498906</v>
      </c>
    </row>
    <row r="443" spans="2:4" x14ac:dyDescent="0.25">
      <c r="B443" s="25" t="s">
        <v>41</v>
      </c>
      <c r="C443" s="6" t="s">
        <v>42</v>
      </c>
      <c r="D443" s="24">
        <v>146.34916478795401</v>
      </c>
    </row>
    <row r="444" spans="2:4" x14ac:dyDescent="0.25">
      <c r="B444" s="25" t="s">
        <v>43</v>
      </c>
      <c r="C444" s="6" t="s">
        <v>44</v>
      </c>
      <c r="D444" s="24">
        <v>1643.9123503923499</v>
      </c>
    </row>
    <row r="445" spans="2:4" x14ac:dyDescent="0.25">
      <c r="B445" s="25" t="s">
        <v>43</v>
      </c>
      <c r="C445" s="6" t="s">
        <v>44</v>
      </c>
      <c r="D445" s="24">
        <v>178.499999999995</v>
      </c>
    </row>
    <row r="446" spans="2:4" x14ac:dyDescent="0.25">
      <c r="B446" s="25" t="s">
        <v>43</v>
      </c>
      <c r="C446" s="6" t="s">
        <v>44</v>
      </c>
      <c r="D446" s="24">
        <v>1555.2850380418099</v>
      </c>
    </row>
    <row r="447" spans="2:4" x14ac:dyDescent="0.25">
      <c r="B447" s="25" t="s">
        <v>43</v>
      </c>
      <c r="C447" s="6" t="s">
        <v>44</v>
      </c>
      <c r="D447" s="24">
        <v>317.45920138888698</v>
      </c>
    </row>
    <row r="448" spans="2:4" x14ac:dyDescent="0.25">
      <c r="B448" s="25" t="s">
        <v>43</v>
      </c>
      <c r="C448" s="6" t="s">
        <v>44</v>
      </c>
      <c r="D448" s="24">
        <v>581.92925471166302</v>
      </c>
    </row>
    <row r="449" spans="2:4" x14ac:dyDescent="0.25">
      <c r="B449" s="25" t="s">
        <v>43</v>
      </c>
      <c r="C449" s="6" t="s">
        <v>44</v>
      </c>
      <c r="D449" s="24">
        <v>383.71025661102101</v>
      </c>
    </row>
    <row r="450" spans="2:4" x14ac:dyDescent="0.25">
      <c r="B450" s="25" t="s">
        <v>43</v>
      </c>
      <c r="C450" s="6" t="s">
        <v>44</v>
      </c>
      <c r="D450" s="24">
        <v>37.856169326988201</v>
      </c>
    </row>
    <row r="451" spans="2:4" x14ac:dyDescent="0.25">
      <c r="B451" s="25" t="s">
        <v>43</v>
      </c>
      <c r="C451" s="6" t="s">
        <v>44</v>
      </c>
      <c r="D451" s="24">
        <v>132.197916666667</v>
      </c>
    </row>
    <row r="452" spans="2:4" x14ac:dyDescent="0.25">
      <c r="B452" s="25" t="s">
        <v>43</v>
      </c>
      <c r="C452" s="6" t="s">
        <v>44</v>
      </c>
      <c r="D452" s="24">
        <v>304.30081214176198</v>
      </c>
    </row>
    <row r="453" spans="2:4" x14ac:dyDescent="0.25">
      <c r="B453" s="25" t="s">
        <v>43</v>
      </c>
      <c r="C453" s="6" t="s">
        <v>44</v>
      </c>
      <c r="D453" s="24">
        <v>189.20052083333599</v>
      </c>
    </row>
    <row r="454" spans="2:4" x14ac:dyDescent="0.25">
      <c r="B454" s="25" t="s">
        <v>43</v>
      </c>
      <c r="C454" s="6" t="s">
        <v>44</v>
      </c>
      <c r="D454" s="24">
        <v>145.84335819479301</v>
      </c>
    </row>
    <row r="455" spans="2:4" x14ac:dyDescent="0.25">
      <c r="B455" s="25" t="s">
        <v>43</v>
      </c>
      <c r="C455" s="6" t="s">
        <v>44</v>
      </c>
      <c r="D455" s="24">
        <v>526.67778597425195</v>
      </c>
    </row>
    <row r="456" spans="2:4" x14ac:dyDescent="0.25">
      <c r="B456" s="25" t="s">
        <v>43</v>
      </c>
      <c r="C456" s="6" t="s">
        <v>44</v>
      </c>
      <c r="D456" s="24">
        <v>238.29004244393499</v>
      </c>
    </row>
    <row r="457" spans="2:4" x14ac:dyDescent="0.25">
      <c r="B457" s="25" t="s">
        <v>43</v>
      </c>
      <c r="C457" s="6" t="s">
        <v>44</v>
      </c>
      <c r="D457" s="24">
        <v>194.49999999999901</v>
      </c>
    </row>
    <row r="458" spans="2:4" x14ac:dyDescent="0.25">
      <c r="B458" s="25" t="s">
        <v>45</v>
      </c>
      <c r="C458" s="6" t="s">
        <v>46</v>
      </c>
      <c r="D458" s="24">
        <v>206.55946180555401</v>
      </c>
    </row>
    <row r="459" spans="2:4" x14ac:dyDescent="0.25">
      <c r="B459" s="25" t="s">
        <v>45</v>
      </c>
      <c r="C459" s="6" t="s">
        <v>46</v>
      </c>
      <c r="D459" s="24">
        <v>204.26692708332899</v>
      </c>
    </row>
    <row r="460" spans="2:4" x14ac:dyDescent="0.25">
      <c r="B460" s="25" t="s">
        <v>45</v>
      </c>
      <c r="C460" s="6" t="s">
        <v>46</v>
      </c>
      <c r="D460" s="24">
        <v>1520.0542534722199</v>
      </c>
    </row>
    <row r="461" spans="2:4" x14ac:dyDescent="0.25">
      <c r="B461" s="25" t="s">
        <v>45</v>
      </c>
      <c r="C461" s="6" t="s">
        <v>46</v>
      </c>
      <c r="D461" s="24">
        <v>208.29861111111299</v>
      </c>
    </row>
    <row r="462" spans="2:4" x14ac:dyDescent="0.25">
      <c r="B462" s="25" t="s">
        <v>45</v>
      </c>
      <c r="C462" s="6" t="s">
        <v>46</v>
      </c>
      <c r="D462" s="24">
        <v>16.145833333333002</v>
      </c>
    </row>
    <row r="463" spans="2:4" x14ac:dyDescent="0.25">
      <c r="B463" s="25" t="s">
        <v>45</v>
      </c>
      <c r="C463" s="6" t="s">
        <v>46</v>
      </c>
      <c r="D463" s="24">
        <v>345.41666666665998</v>
      </c>
    </row>
    <row r="464" spans="2:4" x14ac:dyDescent="0.25">
      <c r="B464" s="25" t="s">
        <v>45</v>
      </c>
      <c r="C464" s="6" t="s">
        <v>46</v>
      </c>
      <c r="D464" s="24">
        <v>304.79166666665702</v>
      </c>
    </row>
    <row r="465" spans="2:4" x14ac:dyDescent="0.25">
      <c r="B465" s="25" t="s">
        <v>45</v>
      </c>
      <c r="C465" s="6" t="s">
        <v>46</v>
      </c>
      <c r="D465" s="24">
        <v>80.830103152895205</v>
      </c>
    </row>
    <row r="466" spans="2:4" x14ac:dyDescent="0.25">
      <c r="B466" s="25" t="s">
        <v>45</v>
      </c>
      <c r="C466" s="6" t="s">
        <v>46</v>
      </c>
      <c r="D466" s="24">
        <v>252.00000000000199</v>
      </c>
    </row>
    <row r="467" spans="2:4" x14ac:dyDescent="0.25">
      <c r="B467" s="25" t="s">
        <v>45</v>
      </c>
      <c r="C467" s="6" t="s">
        <v>46</v>
      </c>
      <c r="D467" s="24">
        <v>78.374999999999702</v>
      </c>
    </row>
    <row r="468" spans="2:4" x14ac:dyDescent="0.25">
      <c r="B468" s="25" t="s">
        <v>45</v>
      </c>
      <c r="C468" s="6" t="s">
        <v>46</v>
      </c>
      <c r="D468" s="24">
        <v>73.625000000001194</v>
      </c>
    </row>
    <row r="469" spans="2:4" x14ac:dyDescent="0.25">
      <c r="B469" s="25" t="s">
        <v>45</v>
      </c>
      <c r="C469" s="6" t="s">
        <v>46</v>
      </c>
      <c r="D469" s="24">
        <v>152.00000000000099</v>
      </c>
    </row>
    <row r="470" spans="2:4" x14ac:dyDescent="0.25">
      <c r="B470" s="25" t="s">
        <v>47</v>
      </c>
      <c r="C470" s="6" t="s">
        <v>48</v>
      </c>
      <c r="D470" s="24">
        <v>353.48660486131502</v>
      </c>
    </row>
    <row r="471" spans="2:4" x14ac:dyDescent="0.25">
      <c r="B471" s="25" t="s">
        <v>47</v>
      </c>
      <c r="C471" s="6" t="s">
        <v>48</v>
      </c>
      <c r="D471" s="24">
        <v>220.82986111106601</v>
      </c>
    </row>
    <row r="472" spans="2:4" x14ac:dyDescent="0.25">
      <c r="B472" s="25" t="s">
        <v>47</v>
      </c>
      <c r="C472" s="6" t="s">
        <v>48</v>
      </c>
      <c r="D472" s="24">
        <v>46.2222222222751</v>
      </c>
    </row>
    <row r="473" spans="2:4" x14ac:dyDescent="0.25">
      <c r="B473" s="25" t="s">
        <v>47</v>
      </c>
      <c r="C473" s="6" t="s">
        <v>48</v>
      </c>
      <c r="D473" s="24">
        <v>259.333519524552</v>
      </c>
    </row>
    <row r="474" spans="2:4" x14ac:dyDescent="0.25">
      <c r="B474" s="25" t="s">
        <v>47</v>
      </c>
      <c r="C474" s="6" t="s">
        <v>48</v>
      </c>
      <c r="D474" s="24">
        <v>58.470486111114802</v>
      </c>
    </row>
    <row r="475" spans="2:4" x14ac:dyDescent="0.25">
      <c r="B475" s="25" t="s">
        <v>47</v>
      </c>
      <c r="C475" s="6" t="s">
        <v>48</v>
      </c>
      <c r="D475" s="24">
        <v>58.7222222222235</v>
      </c>
    </row>
    <row r="476" spans="2:4" x14ac:dyDescent="0.25">
      <c r="B476" s="25" t="s">
        <v>47</v>
      </c>
      <c r="C476" s="6" t="s">
        <v>48</v>
      </c>
      <c r="D476" s="24">
        <v>60.531250000007397</v>
      </c>
    </row>
    <row r="477" spans="2:4" x14ac:dyDescent="0.25">
      <c r="B477" s="25" t="s">
        <v>47</v>
      </c>
      <c r="C477" s="6" t="s">
        <v>48</v>
      </c>
      <c r="D477" s="24">
        <v>123.473958333326</v>
      </c>
    </row>
    <row r="478" spans="2:4" x14ac:dyDescent="0.25">
      <c r="B478" s="25" t="s">
        <v>47</v>
      </c>
      <c r="C478" s="6" t="s">
        <v>48</v>
      </c>
      <c r="D478" s="24">
        <v>91.622395833335204</v>
      </c>
    </row>
    <row r="479" spans="2:4" x14ac:dyDescent="0.25">
      <c r="B479" s="25" t="s">
        <v>47</v>
      </c>
      <c r="C479" s="6" t="s">
        <v>48</v>
      </c>
      <c r="D479" s="24">
        <v>91.219911333729698</v>
      </c>
    </row>
    <row r="480" spans="2:4" x14ac:dyDescent="0.25">
      <c r="B480" s="25" t="s">
        <v>47</v>
      </c>
      <c r="C480" s="6" t="s">
        <v>48</v>
      </c>
      <c r="D480" s="24">
        <v>263.05961566382302</v>
      </c>
    </row>
    <row r="481" spans="2:4" x14ac:dyDescent="0.25">
      <c r="B481" s="25" t="s">
        <v>47</v>
      </c>
      <c r="C481" s="6" t="s">
        <v>48</v>
      </c>
      <c r="D481" s="24">
        <v>56.367187499998899</v>
      </c>
    </row>
    <row r="482" spans="2:4" x14ac:dyDescent="0.25">
      <c r="B482" s="25" t="s">
        <v>47</v>
      </c>
      <c r="C482" s="6" t="s">
        <v>48</v>
      </c>
      <c r="D482" s="24">
        <v>119.15769283292801</v>
      </c>
    </row>
    <row r="483" spans="2:4" x14ac:dyDescent="0.25">
      <c r="B483" s="25" t="s">
        <v>47</v>
      </c>
      <c r="C483" s="6" t="s">
        <v>48</v>
      </c>
      <c r="D483" s="24">
        <v>248.95260116649101</v>
      </c>
    </row>
    <row r="484" spans="2:4" x14ac:dyDescent="0.25">
      <c r="B484" s="25" t="s">
        <v>47</v>
      </c>
      <c r="C484" s="6" t="s">
        <v>48</v>
      </c>
      <c r="D484" s="24">
        <v>57.817708333332</v>
      </c>
    </row>
    <row r="485" spans="2:4" x14ac:dyDescent="0.25">
      <c r="B485" s="25" t="s">
        <v>47</v>
      </c>
      <c r="C485" s="6" t="s">
        <v>48</v>
      </c>
      <c r="D485" s="24">
        <v>31.0104446729075</v>
      </c>
    </row>
    <row r="486" spans="2:4" x14ac:dyDescent="0.25">
      <c r="B486" s="25" t="s">
        <v>47</v>
      </c>
      <c r="C486" s="6" t="s">
        <v>48</v>
      </c>
      <c r="D486" s="24">
        <v>208.00520833332001</v>
      </c>
    </row>
    <row r="487" spans="2:4" x14ac:dyDescent="0.25">
      <c r="B487" s="25" t="s">
        <v>47</v>
      </c>
      <c r="C487" s="6" t="s">
        <v>48</v>
      </c>
      <c r="D487" s="24">
        <v>84.279520606754403</v>
      </c>
    </row>
    <row r="488" spans="2:4" x14ac:dyDescent="0.25">
      <c r="B488" s="25" t="s">
        <v>47</v>
      </c>
      <c r="C488" s="6" t="s">
        <v>48</v>
      </c>
      <c r="D488" s="24">
        <v>38.896629580551298</v>
      </c>
    </row>
    <row r="489" spans="2:4" x14ac:dyDescent="0.25">
      <c r="B489" s="25" t="s">
        <v>47</v>
      </c>
      <c r="C489" s="6" t="s">
        <v>48</v>
      </c>
      <c r="D489" s="24">
        <v>25.683593749999499</v>
      </c>
    </row>
    <row r="490" spans="2:4" x14ac:dyDescent="0.25">
      <c r="B490" s="25" t="s">
        <v>47</v>
      </c>
      <c r="C490" s="6" t="s">
        <v>48</v>
      </c>
      <c r="D490" s="24">
        <v>491.48629719834901</v>
      </c>
    </row>
    <row r="491" spans="2:4" x14ac:dyDescent="0.25">
      <c r="B491" s="25" t="s">
        <v>47</v>
      </c>
      <c r="C491" s="6" t="s">
        <v>48</v>
      </c>
      <c r="D491" s="24">
        <v>194.05801265139499</v>
      </c>
    </row>
    <row r="492" spans="2:4" x14ac:dyDescent="0.25">
      <c r="B492" s="25" t="s">
        <v>47</v>
      </c>
      <c r="C492" s="6" t="s">
        <v>48</v>
      </c>
      <c r="D492" s="24">
        <v>49.989583333320098</v>
      </c>
    </row>
    <row r="493" spans="2:4" x14ac:dyDescent="0.25">
      <c r="B493" s="25" t="s">
        <v>47</v>
      </c>
      <c r="C493" s="6" t="s">
        <v>48</v>
      </c>
      <c r="D493" s="24">
        <v>408.269224400415</v>
      </c>
    </row>
    <row r="494" spans="2:4" x14ac:dyDescent="0.25">
      <c r="B494" s="25" t="s">
        <v>47</v>
      </c>
      <c r="C494" s="6" t="s">
        <v>48</v>
      </c>
      <c r="D494" s="24">
        <v>341.723107326768</v>
      </c>
    </row>
    <row r="495" spans="2:4" x14ac:dyDescent="0.25">
      <c r="B495" s="25" t="s">
        <v>47</v>
      </c>
      <c r="C495" s="6" t="s">
        <v>48</v>
      </c>
      <c r="D495" s="24">
        <v>370.52001437282701</v>
      </c>
    </row>
    <row r="496" spans="2:4" x14ac:dyDescent="0.25">
      <c r="B496" s="25" t="s">
        <v>47</v>
      </c>
      <c r="C496" s="6" t="s">
        <v>48</v>
      </c>
      <c r="D496" s="24">
        <v>53.319663365740901</v>
      </c>
    </row>
    <row r="497" spans="2:4" x14ac:dyDescent="0.25">
      <c r="B497" s="25" t="s">
        <v>47</v>
      </c>
      <c r="C497" s="6" t="s">
        <v>48</v>
      </c>
      <c r="D497" s="24">
        <v>117.04166666667101</v>
      </c>
    </row>
    <row r="498" spans="2:4" x14ac:dyDescent="0.25">
      <c r="B498" s="25" t="s">
        <v>47</v>
      </c>
      <c r="C498" s="6" t="s">
        <v>48</v>
      </c>
      <c r="D498" s="24">
        <v>45.713521881489001</v>
      </c>
    </row>
    <row r="499" spans="2:4" x14ac:dyDescent="0.25">
      <c r="B499" s="25" t="s">
        <v>47</v>
      </c>
      <c r="C499" s="6" t="s">
        <v>48</v>
      </c>
      <c r="D499" s="24">
        <v>995.33038590912997</v>
      </c>
    </row>
    <row r="500" spans="2:4" x14ac:dyDescent="0.25">
      <c r="B500" s="25" t="s">
        <v>47</v>
      </c>
      <c r="C500" s="6" t="s">
        <v>48</v>
      </c>
      <c r="D500" s="24">
        <v>84.728134786854696</v>
      </c>
    </row>
    <row r="501" spans="2:4" x14ac:dyDescent="0.25">
      <c r="B501" s="25" t="s">
        <v>47</v>
      </c>
      <c r="C501" s="6" t="s">
        <v>48</v>
      </c>
      <c r="D501" s="24">
        <v>78.560763888875101</v>
      </c>
    </row>
    <row r="502" spans="2:4" x14ac:dyDescent="0.25">
      <c r="B502" s="25" t="s">
        <v>47</v>
      </c>
      <c r="C502" s="6" t="s">
        <v>48</v>
      </c>
      <c r="D502" s="24">
        <v>38.874999999998799</v>
      </c>
    </row>
    <row r="503" spans="2:4" x14ac:dyDescent="0.25">
      <c r="B503" s="25" t="s">
        <v>47</v>
      </c>
      <c r="C503" s="6" t="s">
        <v>48</v>
      </c>
      <c r="D503" s="24">
        <v>19.250000000000298</v>
      </c>
    </row>
    <row r="504" spans="2:4" x14ac:dyDescent="0.25">
      <c r="B504" s="25" t="s">
        <v>47</v>
      </c>
      <c r="C504" s="6" t="s">
        <v>48</v>
      </c>
      <c r="D504" s="24">
        <v>78.560763888873595</v>
      </c>
    </row>
    <row r="505" spans="2:4" x14ac:dyDescent="0.25">
      <c r="B505" s="25" t="s">
        <v>47</v>
      </c>
      <c r="C505" s="6" t="s">
        <v>48</v>
      </c>
      <c r="D505" s="24">
        <v>19.249999999996</v>
      </c>
    </row>
    <row r="506" spans="2:4" x14ac:dyDescent="0.25">
      <c r="B506" s="25" t="s">
        <v>47</v>
      </c>
      <c r="C506" s="6" t="s">
        <v>48</v>
      </c>
      <c r="D506" s="24">
        <v>38.875000000004498</v>
      </c>
    </row>
    <row r="507" spans="2:4" x14ac:dyDescent="0.25">
      <c r="B507" s="25" t="s">
        <v>47</v>
      </c>
      <c r="C507" s="6" t="s">
        <v>48</v>
      </c>
      <c r="D507" s="24">
        <v>241.94222029202601</v>
      </c>
    </row>
    <row r="508" spans="2:4" x14ac:dyDescent="0.25">
      <c r="B508" s="25" t="s">
        <v>47</v>
      </c>
      <c r="C508" s="6" t="s">
        <v>48</v>
      </c>
      <c r="D508" s="24">
        <v>52.443014012832698</v>
      </c>
    </row>
    <row r="509" spans="2:4" x14ac:dyDescent="0.25">
      <c r="B509" s="25" t="s">
        <v>47</v>
      </c>
      <c r="C509" s="6" t="s">
        <v>48</v>
      </c>
      <c r="D509" s="24">
        <v>586.408538303662</v>
      </c>
    </row>
    <row r="510" spans="2:4" x14ac:dyDescent="0.25">
      <c r="B510" s="25" t="s">
        <v>47</v>
      </c>
      <c r="C510" s="6" t="s">
        <v>48</v>
      </c>
      <c r="D510" s="24">
        <v>685.73192682791102</v>
      </c>
    </row>
    <row r="511" spans="2:4" x14ac:dyDescent="0.25">
      <c r="B511" s="25" t="s">
        <v>47</v>
      </c>
      <c r="C511" s="6" t="s">
        <v>48</v>
      </c>
      <c r="D511" s="24">
        <v>300.85936577863401</v>
      </c>
    </row>
    <row r="512" spans="2:4" x14ac:dyDescent="0.25">
      <c r="B512" s="25" t="s">
        <v>47</v>
      </c>
      <c r="C512" s="6" t="s">
        <v>48</v>
      </c>
      <c r="D512" s="24">
        <v>313.85767081490297</v>
      </c>
    </row>
    <row r="513" spans="2:4" x14ac:dyDescent="0.25">
      <c r="B513" s="25" t="s">
        <v>47</v>
      </c>
      <c r="C513" s="6" t="s">
        <v>48</v>
      </c>
      <c r="D513" s="24">
        <v>42.0919066921861</v>
      </c>
    </row>
    <row r="514" spans="2:4" x14ac:dyDescent="0.25">
      <c r="B514" s="25" t="s">
        <v>47</v>
      </c>
      <c r="C514" s="6" t="s">
        <v>48</v>
      </c>
      <c r="D514" s="24">
        <v>30.796543953590501</v>
      </c>
    </row>
    <row r="515" spans="2:4" x14ac:dyDescent="0.25">
      <c r="B515" s="25" t="s">
        <v>49</v>
      </c>
      <c r="C515" s="6" t="s">
        <v>50</v>
      </c>
      <c r="D515" s="24">
        <v>31.363364303332901</v>
      </c>
    </row>
    <row r="516" spans="2:4" x14ac:dyDescent="0.25">
      <c r="B516" s="25" t="s">
        <v>49</v>
      </c>
      <c r="C516" s="6" t="s">
        <v>50</v>
      </c>
      <c r="D516" s="24">
        <v>10.2240371387638</v>
      </c>
    </row>
    <row r="517" spans="2:4" x14ac:dyDescent="0.25">
      <c r="B517" s="25" t="s">
        <v>49</v>
      </c>
      <c r="C517" s="6" t="s">
        <v>50</v>
      </c>
      <c r="D517" s="24">
        <v>19.515536026702598</v>
      </c>
    </row>
    <row r="518" spans="2:4" x14ac:dyDescent="0.25">
      <c r="B518" s="25" t="s">
        <v>49</v>
      </c>
      <c r="C518" s="6" t="s">
        <v>50</v>
      </c>
      <c r="D518" s="24">
        <v>313.62147600487901</v>
      </c>
    </row>
    <row r="519" spans="2:4" x14ac:dyDescent="0.25">
      <c r="B519" s="25" t="s">
        <v>49</v>
      </c>
      <c r="C519" s="6" t="s">
        <v>50</v>
      </c>
      <c r="D519" s="24">
        <v>93.802440286663597</v>
      </c>
    </row>
    <row r="520" spans="2:4" x14ac:dyDescent="0.25">
      <c r="B520" s="25" t="s">
        <v>49</v>
      </c>
      <c r="C520" s="6" t="s">
        <v>50</v>
      </c>
      <c r="D520" s="24">
        <v>284.61859773931002</v>
      </c>
    </row>
    <row r="521" spans="2:4" x14ac:dyDescent="0.25">
      <c r="B521" s="25" t="s">
        <v>49</v>
      </c>
      <c r="C521" s="6" t="s">
        <v>50</v>
      </c>
      <c r="D521" s="24">
        <v>80.437651115027705</v>
      </c>
    </row>
    <row r="522" spans="2:4" x14ac:dyDescent="0.25">
      <c r="B522" s="25" t="s">
        <v>49</v>
      </c>
      <c r="C522" s="6" t="s">
        <v>50</v>
      </c>
      <c r="D522" s="24">
        <v>64.978869055210197</v>
      </c>
    </row>
    <row r="523" spans="2:4" x14ac:dyDescent="0.25">
      <c r="B523" s="25" t="s">
        <v>49</v>
      </c>
      <c r="C523" s="6" t="s">
        <v>50</v>
      </c>
      <c r="D523" s="24">
        <v>80.343145750489398</v>
      </c>
    </row>
    <row r="524" spans="2:4" x14ac:dyDescent="0.25">
      <c r="B524" s="25" t="s">
        <v>49</v>
      </c>
      <c r="C524" s="6" t="s">
        <v>50</v>
      </c>
      <c r="D524" s="24">
        <v>866.428385439924</v>
      </c>
    </row>
    <row r="525" spans="2:4" x14ac:dyDescent="0.25">
      <c r="B525" s="25" t="s">
        <v>49</v>
      </c>
      <c r="C525" s="6" t="s">
        <v>50</v>
      </c>
      <c r="D525" s="24">
        <v>122.345034184344</v>
      </c>
    </row>
    <row r="526" spans="2:4" x14ac:dyDescent="0.25">
      <c r="B526" s="25" t="s">
        <v>49</v>
      </c>
      <c r="C526" s="6" t="s">
        <v>50</v>
      </c>
      <c r="D526" s="24">
        <v>86.944444444439199</v>
      </c>
    </row>
    <row r="527" spans="2:4" x14ac:dyDescent="0.25">
      <c r="B527" s="25" t="s">
        <v>49</v>
      </c>
      <c r="C527" s="6" t="s">
        <v>50</v>
      </c>
      <c r="D527" s="24">
        <v>93.423611111110105</v>
      </c>
    </row>
    <row r="528" spans="2:4" x14ac:dyDescent="0.25">
      <c r="B528" s="25" t="s">
        <v>49</v>
      </c>
      <c r="C528" s="6" t="s">
        <v>50</v>
      </c>
      <c r="D528" s="24">
        <v>85.737948603873306</v>
      </c>
    </row>
    <row r="529" spans="2:4" x14ac:dyDescent="0.25">
      <c r="B529" s="25" t="s">
        <v>49</v>
      </c>
      <c r="C529" s="6" t="s">
        <v>50</v>
      </c>
      <c r="D529" s="24">
        <v>72.140222556384401</v>
      </c>
    </row>
    <row r="530" spans="2:4" x14ac:dyDescent="0.25">
      <c r="B530" s="25" t="s">
        <v>49</v>
      </c>
      <c r="C530" s="6" t="s">
        <v>50</v>
      </c>
      <c r="D530" s="24">
        <v>38.929017795066798</v>
      </c>
    </row>
    <row r="531" spans="2:4" x14ac:dyDescent="0.25">
      <c r="B531" s="25" t="s">
        <v>49</v>
      </c>
      <c r="C531" s="6" t="s">
        <v>50</v>
      </c>
      <c r="D531" s="24">
        <v>71.014035712206393</v>
      </c>
    </row>
    <row r="532" spans="2:4" x14ac:dyDescent="0.25">
      <c r="B532" s="25" t="s">
        <v>49</v>
      </c>
      <c r="C532" s="6" t="s">
        <v>50</v>
      </c>
      <c r="D532" s="24">
        <v>49.450905904961097</v>
      </c>
    </row>
    <row r="533" spans="2:4" x14ac:dyDescent="0.25">
      <c r="B533" s="25" t="s">
        <v>49</v>
      </c>
      <c r="C533" s="6" t="s">
        <v>50</v>
      </c>
      <c r="D533" s="24">
        <v>288.91974069759999</v>
      </c>
    </row>
    <row r="534" spans="2:4" x14ac:dyDescent="0.25">
      <c r="B534" s="25" t="s">
        <v>49</v>
      </c>
      <c r="C534" s="6" t="s">
        <v>50</v>
      </c>
      <c r="D534" s="24">
        <v>155.31027786866599</v>
      </c>
    </row>
    <row r="535" spans="2:4" x14ac:dyDescent="0.25">
      <c r="B535" s="25" t="s">
        <v>49</v>
      </c>
      <c r="C535" s="6" t="s">
        <v>50</v>
      </c>
      <c r="D535" s="24">
        <v>256.37607553875199</v>
      </c>
    </row>
    <row r="536" spans="2:4" x14ac:dyDescent="0.25">
      <c r="B536" s="25" t="s">
        <v>49</v>
      </c>
      <c r="C536" s="6" t="s">
        <v>50</v>
      </c>
      <c r="D536" s="24">
        <v>102.324675002188</v>
      </c>
    </row>
    <row r="537" spans="2:4" x14ac:dyDescent="0.25">
      <c r="B537" s="25" t="s">
        <v>49</v>
      </c>
      <c r="C537" s="6" t="s">
        <v>50</v>
      </c>
      <c r="D537" s="24">
        <v>60.152314358817399</v>
      </c>
    </row>
    <row r="538" spans="2:4" x14ac:dyDescent="0.25">
      <c r="B538" s="25" t="s">
        <v>49</v>
      </c>
      <c r="C538" s="6" t="s">
        <v>50</v>
      </c>
      <c r="D538" s="24">
        <v>80.550231590475406</v>
      </c>
    </row>
    <row r="539" spans="2:4" x14ac:dyDescent="0.25">
      <c r="B539" s="25" t="s">
        <v>49</v>
      </c>
      <c r="C539" s="6" t="s">
        <v>50</v>
      </c>
      <c r="D539" s="24">
        <v>71.884893355794901</v>
      </c>
    </row>
    <row r="540" spans="2:4" x14ac:dyDescent="0.25">
      <c r="B540" s="25" t="s">
        <v>49</v>
      </c>
      <c r="C540" s="6" t="s">
        <v>50</v>
      </c>
      <c r="D540" s="24">
        <v>141.332022877507</v>
      </c>
    </row>
    <row r="541" spans="2:4" x14ac:dyDescent="0.25">
      <c r="B541" s="25" t="s">
        <v>49</v>
      </c>
      <c r="C541" s="6" t="s">
        <v>50</v>
      </c>
      <c r="D541" s="24">
        <v>119.81249999996101</v>
      </c>
    </row>
    <row r="542" spans="2:4" x14ac:dyDescent="0.25">
      <c r="B542" s="25" t="s">
        <v>49</v>
      </c>
      <c r="C542" s="6" t="s">
        <v>50</v>
      </c>
      <c r="D542" s="24">
        <v>135.62229413091899</v>
      </c>
    </row>
    <row r="543" spans="2:4" x14ac:dyDescent="0.25">
      <c r="B543" s="25" t="s">
        <v>49</v>
      </c>
      <c r="C543" s="6" t="s">
        <v>50</v>
      </c>
      <c r="D543" s="24">
        <v>122.992870944007</v>
      </c>
    </row>
    <row r="544" spans="2:4" x14ac:dyDescent="0.25">
      <c r="B544" s="25" t="s">
        <v>49</v>
      </c>
      <c r="C544" s="6" t="s">
        <v>50</v>
      </c>
      <c r="D544" s="24">
        <v>128.446180555572</v>
      </c>
    </row>
    <row r="545" spans="2:4" x14ac:dyDescent="0.25">
      <c r="B545" s="25" t="s">
        <v>49</v>
      </c>
      <c r="C545" s="6" t="s">
        <v>50</v>
      </c>
      <c r="D545" s="24">
        <v>268.54861111110398</v>
      </c>
    </row>
    <row r="546" spans="2:4" x14ac:dyDescent="0.25">
      <c r="B546" s="25" t="s">
        <v>49</v>
      </c>
      <c r="C546" s="6" t="s">
        <v>50</v>
      </c>
      <c r="D546" s="24">
        <v>314.73848254125198</v>
      </c>
    </row>
    <row r="547" spans="2:4" x14ac:dyDescent="0.25">
      <c r="B547" s="25" t="s">
        <v>49</v>
      </c>
      <c r="C547" s="6" t="s">
        <v>50</v>
      </c>
      <c r="D547" s="24">
        <v>215.48423941361301</v>
      </c>
    </row>
    <row r="548" spans="2:4" x14ac:dyDescent="0.25">
      <c r="B548" s="25" t="s">
        <v>49</v>
      </c>
      <c r="C548" s="6" t="s">
        <v>50</v>
      </c>
      <c r="D548" s="24">
        <v>64.970593995344402</v>
      </c>
    </row>
    <row r="549" spans="2:4" x14ac:dyDescent="0.25">
      <c r="B549" s="25" t="s">
        <v>51</v>
      </c>
      <c r="C549" s="6" t="s">
        <v>52</v>
      </c>
      <c r="D549" s="24">
        <v>413.186223094382</v>
      </c>
    </row>
    <row r="550" spans="2:4" x14ac:dyDescent="0.25">
      <c r="B550" s="25" t="s">
        <v>51</v>
      </c>
      <c r="C550" s="6" t="s">
        <v>52</v>
      </c>
      <c r="D550" s="24">
        <v>461.60937500000301</v>
      </c>
    </row>
    <row r="551" spans="2:4" x14ac:dyDescent="0.25">
      <c r="B551" s="25" t="s">
        <v>53</v>
      </c>
      <c r="C551" s="6" t="s">
        <v>54</v>
      </c>
      <c r="D551" s="24">
        <v>283.384259433522</v>
      </c>
    </row>
    <row r="552" spans="2:4" x14ac:dyDescent="0.25">
      <c r="B552" s="25" t="s">
        <v>55</v>
      </c>
      <c r="C552" s="6" t="s">
        <v>56</v>
      </c>
      <c r="D552" s="24">
        <v>146.66753265580701</v>
      </c>
    </row>
    <row r="553" spans="2:4" x14ac:dyDescent="0.25">
      <c r="B553" s="25" t="s">
        <v>55</v>
      </c>
      <c r="C553" s="6" t="s">
        <v>56</v>
      </c>
      <c r="D553" s="24">
        <v>146.559421351395</v>
      </c>
    </row>
    <row r="554" spans="2:4" x14ac:dyDescent="0.25">
      <c r="B554" s="25" t="s">
        <v>55</v>
      </c>
      <c r="C554" s="6" t="s">
        <v>56</v>
      </c>
      <c r="D554" s="24">
        <v>151.48279672712701</v>
      </c>
    </row>
    <row r="555" spans="2:4" x14ac:dyDescent="0.25">
      <c r="B555" s="25" t="s">
        <v>55</v>
      </c>
      <c r="C555" s="6" t="s">
        <v>56</v>
      </c>
      <c r="D555" s="24">
        <v>54.499999999999801</v>
      </c>
    </row>
    <row r="556" spans="2:4" x14ac:dyDescent="0.25">
      <c r="B556" s="25" t="s">
        <v>55</v>
      </c>
      <c r="C556" s="6" t="s">
        <v>56</v>
      </c>
      <c r="D556" s="24">
        <v>151.482796727129</v>
      </c>
    </row>
    <row r="557" spans="2:4" x14ac:dyDescent="0.25">
      <c r="B557" s="25" t="s">
        <v>55</v>
      </c>
      <c r="C557" s="6" t="s">
        <v>56</v>
      </c>
      <c r="D557" s="24">
        <v>99.166666666666998</v>
      </c>
    </row>
    <row r="558" spans="2:4" x14ac:dyDescent="0.25">
      <c r="B558" s="25" t="s">
        <v>55</v>
      </c>
      <c r="C558" s="6" t="s">
        <v>56</v>
      </c>
      <c r="D558" s="24">
        <v>953.32784955087504</v>
      </c>
    </row>
    <row r="559" spans="2:4" x14ac:dyDescent="0.25">
      <c r="B559" s="25" t="s">
        <v>55</v>
      </c>
      <c r="C559" s="6" t="s">
        <v>56</v>
      </c>
      <c r="D559" s="24">
        <v>23.833333333335101</v>
      </c>
    </row>
    <row r="560" spans="2:4" x14ac:dyDescent="0.25">
      <c r="B560" s="25" t="s">
        <v>55</v>
      </c>
      <c r="C560" s="6" t="s">
        <v>56</v>
      </c>
      <c r="D560" s="24">
        <v>22.749999999998899</v>
      </c>
    </row>
    <row r="561" spans="2:4" x14ac:dyDescent="0.25">
      <c r="B561" s="25" t="s">
        <v>55</v>
      </c>
      <c r="C561" s="6" t="s">
        <v>56</v>
      </c>
      <c r="D561" s="24">
        <v>218.30931186908001</v>
      </c>
    </row>
    <row r="562" spans="2:4" x14ac:dyDescent="0.25">
      <c r="B562" s="25" t="s">
        <v>55</v>
      </c>
      <c r="C562" s="6" t="s">
        <v>56</v>
      </c>
      <c r="D562" s="24">
        <v>151.48279672712599</v>
      </c>
    </row>
    <row r="563" spans="2:4" x14ac:dyDescent="0.25">
      <c r="B563" s="25" t="s">
        <v>55</v>
      </c>
      <c r="C563" s="6" t="s">
        <v>56</v>
      </c>
      <c r="D563" s="24">
        <v>190.97222489509701</v>
      </c>
    </row>
    <row r="564" spans="2:4" x14ac:dyDescent="0.25">
      <c r="B564" s="25" t="s">
        <v>55</v>
      </c>
      <c r="C564" s="6" t="s">
        <v>56</v>
      </c>
      <c r="D564" s="24">
        <v>55.200720826020003</v>
      </c>
    </row>
    <row r="565" spans="2:4" x14ac:dyDescent="0.25">
      <c r="B565" s="25" t="s">
        <v>55</v>
      </c>
      <c r="C565" s="6" t="s">
        <v>56</v>
      </c>
      <c r="D565" s="24">
        <v>366.79364827288703</v>
      </c>
    </row>
    <row r="566" spans="2:4" x14ac:dyDescent="0.25">
      <c r="B566" s="25" t="s">
        <v>57</v>
      </c>
      <c r="C566" s="6" t="s">
        <v>58</v>
      </c>
      <c r="D566" s="24">
        <v>586.56693237677905</v>
      </c>
    </row>
    <row r="567" spans="2:4" x14ac:dyDescent="0.25">
      <c r="B567" s="25" t="s">
        <v>57</v>
      </c>
      <c r="C567" s="6" t="s">
        <v>58</v>
      </c>
      <c r="D567" s="24">
        <v>1786.3541666666699</v>
      </c>
    </row>
    <row r="568" spans="2:4" x14ac:dyDescent="0.25">
      <c r="B568" s="25" t="s">
        <v>57</v>
      </c>
      <c r="C568" s="6" t="s">
        <v>58</v>
      </c>
      <c r="D568" s="24">
        <v>588.69791666666504</v>
      </c>
    </row>
    <row r="569" spans="2:4" x14ac:dyDescent="0.25">
      <c r="B569" s="25" t="s">
        <v>57</v>
      </c>
      <c r="C569" s="6" t="s">
        <v>58</v>
      </c>
      <c r="D569" s="24">
        <v>3148.7465113051398</v>
      </c>
    </row>
    <row r="570" spans="2:4" x14ac:dyDescent="0.25">
      <c r="B570" s="25" t="s">
        <v>57</v>
      </c>
      <c r="C570" s="6" t="s">
        <v>58</v>
      </c>
      <c r="D570" s="24">
        <v>55.082221181851601</v>
      </c>
    </row>
    <row r="571" spans="2:4" x14ac:dyDescent="0.25">
      <c r="B571" s="25" t="s">
        <v>57</v>
      </c>
      <c r="C571" s="6" t="s">
        <v>58</v>
      </c>
      <c r="D571" s="24">
        <v>149.37553511869001</v>
      </c>
    </row>
    <row r="572" spans="2:4" x14ac:dyDescent="0.25">
      <c r="B572" s="25" t="s">
        <v>57</v>
      </c>
      <c r="C572" s="6" t="s">
        <v>58</v>
      </c>
      <c r="D572" s="24">
        <v>466.680555555551</v>
      </c>
    </row>
    <row r="573" spans="2:4" x14ac:dyDescent="0.25">
      <c r="B573" s="25" t="s">
        <v>57</v>
      </c>
      <c r="C573" s="6" t="s">
        <v>58</v>
      </c>
      <c r="D573" s="24">
        <v>68.249999999998494</v>
      </c>
    </row>
    <row r="574" spans="2:4" x14ac:dyDescent="0.25">
      <c r="B574" s="25" t="s">
        <v>57</v>
      </c>
      <c r="C574" s="6" t="s">
        <v>58</v>
      </c>
      <c r="D574" s="24">
        <v>61.250000000003602</v>
      </c>
    </row>
    <row r="575" spans="2:4" x14ac:dyDescent="0.25">
      <c r="B575" s="25" t="s">
        <v>57</v>
      </c>
      <c r="C575" s="6" t="s">
        <v>58</v>
      </c>
      <c r="D575" s="24">
        <v>74.250000000004206</v>
      </c>
    </row>
    <row r="576" spans="2:4" x14ac:dyDescent="0.25">
      <c r="B576" s="25" t="s">
        <v>57</v>
      </c>
      <c r="C576" s="6" t="s">
        <v>58</v>
      </c>
      <c r="D576" s="24">
        <v>74.250000000008001</v>
      </c>
    </row>
    <row r="577" spans="2:4" x14ac:dyDescent="0.25">
      <c r="B577" s="25" t="s">
        <v>57</v>
      </c>
      <c r="C577" s="6" t="s">
        <v>58</v>
      </c>
      <c r="D577" s="24">
        <v>498.55471722467098</v>
      </c>
    </row>
    <row r="578" spans="2:4" x14ac:dyDescent="0.25">
      <c r="B578" s="25" t="s">
        <v>57</v>
      </c>
      <c r="C578" s="6" t="s">
        <v>58</v>
      </c>
      <c r="D578" s="24">
        <v>118.51572077064201</v>
      </c>
    </row>
    <row r="579" spans="2:4" x14ac:dyDescent="0.25">
      <c r="B579" s="25" t="s">
        <v>57</v>
      </c>
      <c r="C579" s="6" t="s">
        <v>58</v>
      </c>
      <c r="D579" s="24">
        <v>118.51572077064201</v>
      </c>
    </row>
    <row r="580" spans="2:4" x14ac:dyDescent="0.25">
      <c r="B580" s="25" t="s">
        <v>57</v>
      </c>
      <c r="C580" s="6" t="s">
        <v>58</v>
      </c>
      <c r="D580" s="24">
        <v>101.81250000000399</v>
      </c>
    </row>
    <row r="581" spans="2:4" x14ac:dyDescent="0.25">
      <c r="B581" s="25" t="s">
        <v>57</v>
      </c>
      <c r="C581" s="6" t="s">
        <v>58</v>
      </c>
      <c r="D581" s="24">
        <v>168.11653645832601</v>
      </c>
    </row>
    <row r="582" spans="2:4" x14ac:dyDescent="0.25">
      <c r="B582" s="25" t="s">
        <v>59</v>
      </c>
      <c r="C582" s="6" t="s">
        <v>60</v>
      </c>
      <c r="D582" s="24">
        <v>19.250000000000899</v>
      </c>
    </row>
    <row r="583" spans="2:4" x14ac:dyDescent="0.25">
      <c r="B583" s="25" t="s">
        <v>59</v>
      </c>
      <c r="C583" s="6" t="s">
        <v>60</v>
      </c>
      <c r="D583" s="24">
        <v>19.249999999998501</v>
      </c>
    </row>
    <row r="584" spans="2:4" x14ac:dyDescent="0.25">
      <c r="B584" s="25" t="s">
        <v>59</v>
      </c>
      <c r="C584" s="6" t="s">
        <v>60</v>
      </c>
      <c r="D584" s="24">
        <v>371.99999999999199</v>
      </c>
    </row>
    <row r="585" spans="2:4" x14ac:dyDescent="0.25">
      <c r="B585" s="25" t="s">
        <v>59</v>
      </c>
      <c r="C585" s="6" t="s">
        <v>60</v>
      </c>
      <c r="D585" s="24">
        <v>21.312499999999599</v>
      </c>
    </row>
    <row r="586" spans="2:4" x14ac:dyDescent="0.25">
      <c r="B586" s="25" t="s">
        <v>59</v>
      </c>
      <c r="C586" s="6" t="s">
        <v>60</v>
      </c>
      <c r="D586" s="24">
        <v>15.125</v>
      </c>
    </row>
    <row r="587" spans="2:4" x14ac:dyDescent="0.25">
      <c r="B587" s="25" t="s">
        <v>59</v>
      </c>
      <c r="C587" s="6" t="s">
        <v>60</v>
      </c>
      <c r="D587" s="24">
        <v>20.249999999997801</v>
      </c>
    </row>
    <row r="588" spans="2:4" x14ac:dyDescent="0.25">
      <c r="B588" s="25" t="s">
        <v>59</v>
      </c>
      <c r="C588" s="6" t="s">
        <v>60</v>
      </c>
      <c r="D588" s="24">
        <v>19.375345486824202</v>
      </c>
    </row>
    <row r="589" spans="2:4" x14ac:dyDescent="0.25">
      <c r="B589" s="25" t="s">
        <v>59</v>
      </c>
      <c r="C589" s="6" t="s">
        <v>60</v>
      </c>
      <c r="D589" s="24">
        <v>21.3125000000013</v>
      </c>
    </row>
    <row r="590" spans="2:4" x14ac:dyDescent="0.25">
      <c r="B590" s="25" t="s">
        <v>59</v>
      </c>
      <c r="C590" s="6" t="s">
        <v>60</v>
      </c>
      <c r="D590" s="24">
        <v>97.093749999998494</v>
      </c>
    </row>
    <row r="591" spans="2:4" x14ac:dyDescent="0.25">
      <c r="B591" s="25" t="s">
        <v>61</v>
      </c>
      <c r="C591" s="6" t="s">
        <v>62</v>
      </c>
      <c r="D591" s="24">
        <v>94.806255800564102</v>
      </c>
    </row>
    <row r="592" spans="2:4" x14ac:dyDescent="0.25">
      <c r="B592" s="25" t="s">
        <v>61</v>
      </c>
      <c r="C592" s="6" t="s">
        <v>62</v>
      </c>
      <c r="D592" s="24">
        <v>295.25077698176102</v>
      </c>
    </row>
    <row r="593" spans="2:4" x14ac:dyDescent="0.25">
      <c r="B593" s="25" t="s">
        <v>61</v>
      </c>
      <c r="C593" s="6" t="s">
        <v>62</v>
      </c>
      <c r="D593" s="24">
        <v>168.74365293465101</v>
      </c>
    </row>
    <row r="594" spans="2:4" x14ac:dyDescent="0.25">
      <c r="B594" s="25" t="s">
        <v>61</v>
      </c>
      <c r="C594" s="6" t="s">
        <v>62</v>
      </c>
      <c r="D594" s="24">
        <v>136.950077644586</v>
      </c>
    </row>
    <row r="595" spans="2:4" x14ac:dyDescent="0.25">
      <c r="B595" s="25" t="s">
        <v>61</v>
      </c>
      <c r="C595" s="6" t="s">
        <v>62</v>
      </c>
      <c r="D595" s="24">
        <v>50.750000000004597</v>
      </c>
    </row>
    <row r="596" spans="2:4" x14ac:dyDescent="0.25">
      <c r="B596" s="25" t="s">
        <v>61</v>
      </c>
      <c r="C596" s="6" t="s">
        <v>62</v>
      </c>
      <c r="D596" s="24">
        <v>153.18754699098201</v>
      </c>
    </row>
    <row r="597" spans="2:4" x14ac:dyDescent="0.25">
      <c r="B597" s="25" t="s">
        <v>61</v>
      </c>
      <c r="C597" s="6" t="s">
        <v>62</v>
      </c>
      <c r="D597" s="24">
        <v>651.84272176692195</v>
      </c>
    </row>
    <row r="598" spans="2:4" x14ac:dyDescent="0.25">
      <c r="B598" s="25" t="s">
        <v>17</v>
      </c>
      <c r="C598" s="6" t="s">
        <v>18</v>
      </c>
      <c r="D598" s="24">
        <v>550.38888888889301</v>
      </c>
    </row>
    <row r="599" spans="2:4" x14ac:dyDescent="0.25">
      <c r="B599" s="25" t="s">
        <v>17</v>
      </c>
      <c r="C599" s="6" t="s">
        <v>18</v>
      </c>
      <c r="D599" s="24">
        <v>126.33333333333501</v>
      </c>
    </row>
    <row r="600" spans="2:4" x14ac:dyDescent="0.25">
      <c r="B600" s="25" t="s">
        <v>17</v>
      </c>
      <c r="C600" s="6" t="s">
        <v>18</v>
      </c>
      <c r="D600" s="24">
        <v>515.01762051822004</v>
      </c>
    </row>
    <row r="601" spans="2:4" x14ac:dyDescent="0.25">
      <c r="B601" s="25" t="s">
        <v>17</v>
      </c>
      <c r="C601" s="6" t="s">
        <v>18</v>
      </c>
      <c r="D601" s="24">
        <v>69.749999999997499</v>
      </c>
    </row>
    <row r="602" spans="2:4" x14ac:dyDescent="0.25">
      <c r="B602" s="25" t="s">
        <v>17</v>
      </c>
      <c r="C602" s="6" t="s">
        <v>18</v>
      </c>
      <c r="D602" s="24">
        <v>98.999999999997002</v>
      </c>
    </row>
    <row r="603" spans="2:4" x14ac:dyDescent="0.25">
      <c r="B603" s="25" t="s">
        <v>17</v>
      </c>
      <c r="C603" s="6" t="s">
        <v>18</v>
      </c>
      <c r="D603" s="24">
        <v>1084.6901093878901</v>
      </c>
    </row>
    <row r="604" spans="2:4" x14ac:dyDescent="0.25">
      <c r="B604" s="25" t="s">
        <v>17</v>
      </c>
      <c r="C604" s="6" t="s">
        <v>18</v>
      </c>
      <c r="D604" s="24">
        <v>43.353478524603197</v>
      </c>
    </row>
    <row r="605" spans="2:4" x14ac:dyDescent="0.25">
      <c r="B605" s="25" t="s">
        <v>17</v>
      </c>
      <c r="C605" s="6" t="s">
        <v>18</v>
      </c>
      <c r="D605" s="24">
        <v>66.625188447362802</v>
      </c>
    </row>
    <row r="606" spans="2:4" x14ac:dyDescent="0.25">
      <c r="B606" s="25" t="s">
        <v>17</v>
      </c>
      <c r="C606" s="6" t="s">
        <v>18</v>
      </c>
      <c r="D606" s="24">
        <v>55.249999999998998</v>
      </c>
    </row>
    <row r="607" spans="2:4" x14ac:dyDescent="0.25">
      <c r="B607" s="25" t="s">
        <v>17</v>
      </c>
      <c r="C607" s="6" t="s">
        <v>18</v>
      </c>
      <c r="D607" s="24">
        <v>28.466315213144799</v>
      </c>
    </row>
    <row r="608" spans="2:4" x14ac:dyDescent="0.25">
      <c r="B608" s="25" t="s">
        <v>17</v>
      </c>
      <c r="C608" s="6" t="s">
        <v>18</v>
      </c>
      <c r="D608" s="24">
        <v>53.1046006944472</v>
      </c>
    </row>
    <row r="609" spans="2:4" x14ac:dyDescent="0.25">
      <c r="B609" s="25" t="s">
        <v>17</v>
      </c>
      <c r="C609" s="6" t="s">
        <v>18</v>
      </c>
      <c r="D609" s="24">
        <v>27.4151232697739</v>
      </c>
    </row>
    <row r="610" spans="2:4" x14ac:dyDescent="0.25">
      <c r="B610" s="25" t="s">
        <v>17</v>
      </c>
      <c r="C610" s="6" t="s">
        <v>18</v>
      </c>
      <c r="D610" s="24">
        <v>66.624999999998906</v>
      </c>
    </row>
    <row r="611" spans="2:4" x14ac:dyDescent="0.25">
      <c r="B611" s="25" t="s">
        <v>17</v>
      </c>
      <c r="C611" s="6" t="s">
        <v>18</v>
      </c>
      <c r="D611" s="24">
        <v>15.125000000000201</v>
      </c>
    </row>
    <row r="612" spans="2:4" x14ac:dyDescent="0.25">
      <c r="B612" s="25" t="s">
        <v>17</v>
      </c>
      <c r="C612" s="6" t="s">
        <v>18</v>
      </c>
      <c r="D612" s="24">
        <v>55.250000000000902</v>
      </c>
    </row>
    <row r="613" spans="2:4" x14ac:dyDescent="0.25">
      <c r="B613" s="25" t="s">
        <v>17</v>
      </c>
      <c r="C613" s="6" t="s">
        <v>18</v>
      </c>
      <c r="D613" s="24">
        <v>41.047781374246</v>
      </c>
    </row>
    <row r="614" spans="2:4" x14ac:dyDescent="0.25">
      <c r="B614" s="25" t="s">
        <v>17</v>
      </c>
      <c r="C614" s="6" t="s">
        <v>18</v>
      </c>
      <c r="D614" s="24">
        <v>30.7074340311101</v>
      </c>
    </row>
    <row r="615" spans="2:4" x14ac:dyDescent="0.25">
      <c r="B615" s="25" t="s">
        <v>17</v>
      </c>
      <c r="C615" s="6" t="s">
        <v>18</v>
      </c>
      <c r="D615" s="24">
        <v>64.229166666670196</v>
      </c>
    </row>
    <row r="616" spans="2:4" x14ac:dyDescent="0.25">
      <c r="B616" s="25" t="s">
        <v>17</v>
      </c>
      <c r="C616" s="6" t="s">
        <v>18</v>
      </c>
      <c r="D616" s="24">
        <v>12.0692430279465</v>
      </c>
    </row>
    <row r="617" spans="2:4" x14ac:dyDescent="0.25">
      <c r="B617" s="25" t="s">
        <v>17</v>
      </c>
      <c r="C617" s="6" t="s">
        <v>18</v>
      </c>
      <c r="D617" s="24">
        <v>27.415123269721601</v>
      </c>
    </row>
    <row r="618" spans="2:4" x14ac:dyDescent="0.25">
      <c r="B618" s="25" t="s">
        <v>17</v>
      </c>
      <c r="C618" s="6" t="s">
        <v>18</v>
      </c>
      <c r="D618" s="24">
        <v>74.621478175871502</v>
      </c>
    </row>
    <row r="619" spans="2:4" x14ac:dyDescent="0.25">
      <c r="B619" s="25" t="s">
        <v>17</v>
      </c>
      <c r="C619" s="6" t="s">
        <v>18</v>
      </c>
      <c r="D619" s="24">
        <v>11.987594699386801</v>
      </c>
    </row>
    <row r="620" spans="2:4" x14ac:dyDescent="0.25">
      <c r="B620" s="25" t="s">
        <v>17</v>
      </c>
      <c r="C620" s="6" t="s">
        <v>18</v>
      </c>
      <c r="D620" s="24">
        <v>25.186133668706098</v>
      </c>
    </row>
    <row r="621" spans="2:4" x14ac:dyDescent="0.25">
      <c r="B621" s="25" t="s">
        <v>17</v>
      </c>
      <c r="C621" s="6" t="s">
        <v>18</v>
      </c>
      <c r="D621" s="24">
        <v>460.93749999998403</v>
      </c>
    </row>
    <row r="622" spans="2:4" x14ac:dyDescent="0.25">
      <c r="B622" s="25" t="s">
        <v>17</v>
      </c>
      <c r="C622" s="6" t="s">
        <v>18</v>
      </c>
      <c r="D622" s="24">
        <v>815.45138888890597</v>
      </c>
    </row>
    <row r="623" spans="2:4" x14ac:dyDescent="0.25">
      <c r="B623" s="25" t="s">
        <v>17</v>
      </c>
      <c r="C623" s="6" t="s">
        <v>18</v>
      </c>
      <c r="D623" s="24">
        <v>478.90624999994702</v>
      </c>
    </row>
    <row r="624" spans="2:4" x14ac:dyDescent="0.25">
      <c r="B624" s="25" t="s">
        <v>17</v>
      </c>
      <c r="C624" s="6" t="s">
        <v>18</v>
      </c>
      <c r="D624" s="24">
        <v>154.407738070249</v>
      </c>
    </row>
    <row r="625" spans="2:4" x14ac:dyDescent="0.25">
      <c r="B625" s="25" t="s">
        <v>17</v>
      </c>
      <c r="C625" s="6" t="s">
        <v>18</v>
      </c>
      <c r="D625" s="24">
        <v>41.6874999999986</v>
      </c>
    </row>
    <row r="626" spans="2:4" x14ac:dyDescent="0.25">
      <c r="B626" s="25" t="s">
        <v>17</v>
      </c>
      <c r="C626" s="6" t="s">
        <v>18</v>
      </c>
      <c r="D626" s="24">
        <v>46.660164081832001</v>
      </c>
    </row>
    <row r="627" spans="2:4" x14ac:dyDescent="0.25">
      <c r="B627" s="25" t="s">
        <v>17</v>
      </c>
      <c r="C627" s="6" t="s">
        <v>18</v>
      </c>
      <c r="D627" s="24">
        <v>19.336412008041599</v>
      </c>
    </row>
    <row r="628" spans="2:4" x14ac:dyDescent="0.25">
      <c r="B628" s="25" t="s">
        <v>17</v>
      </c>
      <c r="C628" s="6" t="s">
        <v>18</v>
      </c>
      <c r="D628" s="24">
        <v>28.437155706922798</v>
      </c>
    </row>
    <row r="629" spans="2:4" x14ac:dyDescent="0.25">
      <c r="B629" s="25" t="s">
        <v>17</v>
      </c>
      <c r="C629" s="6" t="s">
        <v>18</v>
      </c>
      <c r="D629" s="24">
        <v>5.4066589448598599</v>
      </c>
    </row>
    <row r="630" spans="2:4" x14ac:dyDescent="0.25">
      <c r="B630" s="25" t="s">
        <v>17</v>
      </c>
      <c r="C630" s="6" t="s">
        <v>18</v>
      </c>
      <c r="D630" s="24">
        <v>261.38286627867302</v>
      </c>
    </row>
    <row r="631" spans="2:4" x14ac:dyDescent="0.25">
      <c r="B631" s="25" t="s">
        <v>17</v>
      </c>
      <c r="C631" s="6" t="s">
        <v>18</v>
      </c>
      <c r="D631" s="24">
        <v>335.28206427687502</v>
      </c>
    </row>
    <row r="632" spans="2:4" x14ac:dyDescent="0.25">
      <c r="B632" s="25" t="s">
        <v>17</v>
      </c>
      <c r="C632" s="6" t="s">
        <v>18</v>
      </c>
      <c r="D632" s="24">
        <v>862.75512720857705</v>
      </c>
    </row>
    <row r="633" spans="2:4" x14ac:dyDescent="0.25">
      <c r="B633" s="25" t="s">
        <v>17</v>
      </c>
      <c r="C633" s="6" t="s">
        <v>18</v>
      </c>
      <c r="D633" s="24">
        <v>696.293449608174</v>
      </c>
    </row>
    <row r="634" spans="2:4" x14ac:dyDescent="0.25">
      <c r="B634" s="25" t="s">
        <v>17</v>
      </c>
      <c r="C634" s="6" t="s">
        <v>18</v>
      </c>
      <c r="D634" s="24">
        <v>107.82942922957101</v>
      </c>
    </row>
    <row r="635" spans="2:4" x14ac:dyDescent="0.25">
      <c r="B635" s="25" t="s">
        <v>17</v>
      </c>
      <c r="C635" s="6" t="s">
        <v>18</v>
      </c>
      <c r="D635" s="24">
        <v>591.97561452133903</v>
      </c>
    </row>
    <row r="636" spans="2:4" x14ac:dyDescent="0.25">
      <c r="B636" s="25" t="s">
        <v>17</v>
      </c>
      <c r="C636" s="6" t="s">
        <v>18</v>
      </c>
      <c r="D636" s="24">
        <v>6317.2708333333403</v>
      </c>
    </row>
    <row r="637" spans="2:4" x14ac:dyDescent="0.25">
      <c r="B637" s="25" t="s">
        <v>17</v>
      </c>
      <c r="C637" s="6" t="s">
        <v>18</v>
      </c>
      <c r="D637" s="24">
        <v>655.56249999998795</v>
      </c>
    </row>
    <row r="638" spans="2:4" x14ac:dyDescent="0.25">
      <c r="B638" s="25" t="s">
        <v>17</v>
      </c>
      <c r="C638" s="6" t="s">
        <v>18</v>
      </c>
      <c r="D638" s="24">
        <v>684.97916666666504</v>
      </c>
    </row>
    <row r="639" spans="2:4" x14ac:dyDescent="0.25">
      <c r="B639" s="25" t="s">
        <v>17</v>
      </c>
      <c r="C639" s="6" t="s">
        <v>18</v>
      </c>
      <c r="D639" s="24">
        <v>569.43750000000296</v>
      </c>
    </row>
    <row r="640" spans="2:4" x14ac:dyDescent="0.25">
      <c r="B640" s="25" t="s">
        <v>17</v>
      </c>
      <c r="C640" s="6" t="s">
        <v>18</v>
      </c>
      <c r="D640" s="24">
        <v>1019.75</v>
      </c>
    </row>
    <row r="641" spans="2:4" x14ac:dyDescent="0.25">
      <c r="B641" s="25" t="s">
        <v>17</v>
      </c>
      <c r="C641" s="6" t="s">
        <v>18</v>
      </c>
      <c r="D641" s="24">
        <v>452.33250439991701</v>
      </c>
    </row>
    <row r="642" spans="2:4" x14ac:dyDescent="0.25">
      <c r="B642" s="25" t="s">
        <v>17</v>
      </c>
      <c r="C642" s="6" t="s">
        <v>18</v>
      </c>
      <c r="D642" s="24">
        <v>153.04028940221801</v>
      </c>
    </row>
    <row r="643" spans="2:4" x14ac:dyDescent="0.25">
      <c r="B643" s="25" t="s">
        <v>17</v>
      </c>
      <c r="C643" s="6" t="s">
        <v>18</v>
      </c>
      <c r="D643" s="24">
        <v>65.6348182577523</v>
      </c>
    </row>
    <row r="644" spans="2:4" x14ac:dyDescent="0.25">
      <c r="B644" s="25" t="s">
        <v>17</v>
      </c>
      <c r="C644" s="6" t="s">
        <v>18</v>
      </c>
      <c r="D644" s="24">
        <v>409.43748676383399</v>
      </c>
    </row>
    <row r="645" spans="2:4" x14ac:dyDescent="0.25">
      <c r="B645" s="25" t="s">
        <v>17</v>
      </c>
      <c r="C645" s="6" t="s">
        <v>18</v>
      </c>
      <c r="D645" s="24">
        <v>150.15349193360899</v>
      </c>
    </row>
    <row r="646" spans="2:4" x14ac:dyDescent="0.25">
      <c r="B646" s="25" t="s">
        <v>17</v>
      </c>
      <c r="C646" s="6" t="s">
        <v>18</v>
      </c>
      <c r="D646" s="24">
        <v>358.33798892339098</v>
      </c>
    </row>
    <row r="647" spans="2:4" x14ac:dyDescent="0.25">
      <c r="B647" s="25" t="s">
        <v>17</v>
      </c>
      <c r="C647" s="6" t="s">
        <v>18</v>
      </c>
      <c r="D647" s="24">
        <v>186.19374741668901</v>
      </c>
    </row>
    <row r="648" spans="2:4" x14ac:dyDescent="0.25">
      <c r="B648" s="25" t="s">
        <v>17</v>
      </c>
      <c r="C648" s="6" t="s">
        <v>18</v>
      </c>
      <c r="D648" s="24">
        <v>26.395810521583599</v>
      </c>
    </row>
    <row r="649" spans="2:4" x14ac:dyDescent="0.25">
      <c r="B649" s="25" t="s">
        <v>17</v>
      </c>
      <c r="C649" s="6" t="s">
        <v>18</v>
      </c>
      <c r="D649" s="24">
        <v>23.387900707463199</v>
      </c>
    </row>
    <row r="650" spans="2:4" x14ac:dyDescent="0.25">
      <c r="B650" s="25" t="s">
        <v>17</v>
      </c>
      <c r="C650" s="6" t="s">
        <v>18</v>
      </c>
      <c r="D650" s="24">
        <v>569.95295120885805</v>
      </c>
    </row>
    <row r="651" spans="2:4" x14ac:dyDescent="0.25">
      <c r="B651" s="25" t="s">
        <v>17</v>
      </c>
      <c r="C651" s="6" t="s">
        <v>18</v>
      </c>
      <c r="D651" s="24">
        <v>214.34314575051599</v>
      </c>
    </row>
    <row r="652" spans="2:4" x14ac:dyDescent="0.25">
      <c r="B652" s="25" t="s">
        <v>17</v>
      </c>
      <c r="C652" s="6" t="s">
        <v>18</v>
      </c>
      <c r="D652" s="24">
        <v>133.875</v>
      </c>
    </row>
    <row r="653" spans="2:4" x14ac:dyDescent="0.25">
      <c r="B653" s="25" t="s">
        <v>17</v>
      </c>
      <c r="C653" s="6" t="s">
        <v>18</v>
      </c>
      <c r="D653" s="24">
        <v>685.875000000005</v>
      </c>
    </row>
    <row r="654" spans="2:4" x14ac:dyDescent="0.25">
      <c r="B654" s="25" t="s">
        <v>17</v>
      </c>
      <c r="C654" s="6" t="s">
        <v>18</v>
      </c>
      <c r="D654" s="24">
        <v>114.70742244580801</v>
      </c>
    </row>
    <row r="655" spans="2:4" x14ac:dyDescent="0.25">
      <c r="B655" s="25" t="s">
        <v>17</v>
      </c>
      <c r="C655" s="6" t="s">
        <v>18</v>
      </c>
      <c r="D655" s="24">
        <v>430.82022009476202</v>
      </c>
    </row>
    <row r="656" spans="2:4" x14ac:dyDescent="0.25">
      <c r="B656" s="25" t="s">
        <v>17</v>
      </c>
      <c r="C656" s="6" t="s">
        <v>18</v>
      </c>
      <c r="D656" s="24">
        <v>209.717741945884</v>
      </c>
    </row>
    <row r="657" spans="2:4" x14ac:dyDescent="0.25">
      <c r="B657" s="25" t="s">
        <v>17</v>
      </c>
      <c r="C657" s="6" t="s">
        <v>18</v>
      </c>
      <c r="D657" s="24">
        <v>1550.1572580537299</v>
      </c>
    </row>
    <row r="658" spans="2:4" x14ac:dyDescent="0.25">
      <c r="B658" s="25" t="s">
        <v>17</v>
      </c>
      <c r="C658" s="6" t="s">
        <v>18</v>
      </c>
      <c r="D658" s="24">
        <v>1511.25000000001</v>
      </c>
    </row>
    <row r="659" spans="2:4" x14ac:dyDescent="0.25">
      <c r="B659" s="25" t="s">
        <v>17</v>
      </c>
      <c r="C659" s="6" t="s">
        <v>18</v>
      </c>
      <c r="D659" s="24">
        <v>280.89806638713998</v>
      </c>
    </row>
    <row r="660" spans="2:4" x14ac:dyDescent="0.25">
      <c r="B660" s="25" t="s">
        <v>17</v>
      </c>
      <c r="C660" s="6" t="s">
        <v>18</v>
      </c>
      <c r="D660" s="24">
        <v>23.584689670141401</v>
      </c>
    </row>
    <row r="661" spans="2:4" x14ac:dyDescent="0.25">
      <c r="B661" s="25" t="s">
        <v>17</v>
      </c>
      <c r="C661" s="6" t="s">
        <v>18</v>
      </c>
      <c r="D661" s="24">
        <v>1058.99999999993</v>
      </c>
    </row>
    <row r="662" spans="2:4" x14ac:dyDescent="0.25">
      <c r="B662" s="25" t="s">
        <v>17</v>
      </c>
      <c r="C662" s="6" t="s">
        <v>18</v>
      </c>
      <c r="D662" s="24">
        <v>1073.22462714361</v>
      </c>
    </row>
    <row r="663" spans="2:4" x14ac:dyDescent="0.25">
      <c r="B663" s="25" t="s">
        <v>17</v>
      </c>
      <c r="C663" s="6" t="s">
        <v>18</v>
      </c>
      <c r="D663" s="24">
        <v>1239.53227823307</v>
      </c>
    </row>
    <row r="664" spans="2:4" x14ac:dyDescent="0.25">
      <c r="B664" s="25" t="s">
        <v>17</v>
      </c>
      <c r="C664" s="6" t="s">
        <v>18</v>
      </c>
      <c r="D664" s="24">
        <v>1622.9401881711599</v>
      </c>
    </row>
    <row r="665" spans="2:4" x14ac:dyDescent="0.25">
      <c r="B665" s="25" t="s">
        <v>17</v>
      </c>
      <c r="C665" s="6" t="s">
        <v>18</v>
      </c>
      <c r="D665" s="24">
        <v>23.480971711423301</v>
      </c>
    </row>
    <row r="666" spans="2:4" x14ac:dyDescent="0.25">
      <c r="B666" s="25" t="s">
        <v>63</v>
      </c>
      <c r="C666" s="6" t="s">
        <v>64</v>
      </c>
      <c r="D666" s="24">
        <v>49.549515671028097</v>
      </c>
    </row>
    <row r="667" spans="2:4" x14ac:dyDescent="0.25">
      <c r="B667" s="25" t="s">
        <v>63</v>
      </c>
      <c r="C667" s="6" t="s">
        <v>64</v>
      </c>
      <c r="D667" s="24">
        <v>49.325520833331602</v>
      </c>
    </row>
    <row r="668" spans="2:4" x14ac:dyDescent="0.25">
      <c r="B668" s="25" t="s">
        <v>63</v>
      </c>
      <c r="C668" s="6" t="s">
        <v>64</v>
      </c>
      <c r="D668" s="24">
        <v>7.8021054314437501</v>
      </c>
    </row>
    <row r="669" spans="2:4" x14ac:dyDescent="0.25">
      <c r="B669" s="25" t="s">
        <v>63</v>
      </c>
      <c r="C669" s="6" t="s">
        <v>64</v>
      </c>
      <c r="D669" s="24">
        <v>19.125000000002501</v>
      </c>
    </row>
    <row r="670" spans="2:4" x14ac:dyDescent="0.25">
      <c r="B670" s="25" t="s">
        <v>63</v>
      </c>
      <c r="C670" s="6" t="s">
        <v>64</v>
      </c>
      <c r="D670" s="24">
        <v>28.4375000000041</v>
      </c>
    </row>
    <row r="671" spans="2:4" x14ac:dyDescent="0.25">
      <c r="B671" s="25" t="s">
        <v>63</v>
      </c>
      <c r="C671" s="6" t="s">
        <v>64</v>
      </c>
      <c r="D671" s="24">
        <v>167.76385625609001</v>
      </c>
    </row>
    <row r="672" spans="2:4" x14ac:dyDescent="0.25">
      <c r="B672" s="25" t="s">
        <v>63</v>
      </c>
      <c r="C672" s="6" t="s">
        <v>64</v>
      </c>
      <c r="D672" s="24">
        <v>158.73039683120601</v>
      </c>
    </row>
    <row r="673" spans="2:4" x14ac:dyDescent="0.25">
      <c r="B673" s="25" t="s">
        <v>63</v>
      </c>
      <c r="C673" s="6" t="s">
        <v>64</v>
      </c>
      <c r="D673" s="24">
        <v>224.17062492226901</v>
      </c>
    </row>
    <row r="674" spans="2:4" x14ac:dyDescent="0.25">
      <c r="B674" s="25" t="s">
        <v>63</v>
      </c>
      <c r="C674" s="6" t="s">
        <v>64</v>
      </c>
      <c r="D674" s="24">
        <v>357.93214530068201</v>
      </c>
    </row>
    <row r="675" spans="2:4" x14ac:dyDescent="0.25">
      <c r="B675" s="25" t="s">
        <v>63</v>
      </c>
      <c r="C675" s="6" t="s">
        <v>64</v>
      </c>
      <c r="D675" s="24">
        <v>642.05745794582799</v>
      </c>
    </row>
    <row r="676" spans="2:4" x14ac:dyDescent="0.25">
      <c r="B676" s="25" t="s">
        <v>63</v>
      </c>
      <c r="C676" s="6" t="s">
        <v>64</v>
      </c>
      <c r="D676" s="24">
        <v>141.75000000000301</v>
      </c>
    </row>
    <row r="677" spans="2:4" x14ac:dyDescent="0.25">
      <c r="B677" s="25" t="s">
        <v>63</v>
      </c>
      <c r="C677" s="6" t="s">
        <v>64</v>
      </c>
      <c r="D677" s="24">
        <v>200.516958840077</v>
      </c>
    </row>
    <row r="678" spans="2:4" x14ac:dyDescent="0.25">
      <c r="B678" s="25" t="s">
        <v>63</v>
      </c>
      <c r="C678" s="6" t="s">
        <v>64</v>
      </c>
      <c r="D678" s="24">
        <v>293.73304115992102</v>
      </c>
    </row>
    <row r="679" spans="2:4" x14ac:dyDescent="0.25">
      <c r="B679" s="25" t="s">
        <v>63</v>
      </c>
      <c r="C679" s="6" t="s">
        <v>64</v>
      </c>
      <c r="D679" s="24">
        <v>193.75</v>
      </c>
    </row>
    <row r="680" spans="2:4" x14ac:dyDescent="0.25">
      <c r="B680" s="25" t="s">
        <v>63</v>
      </c>
      <c r="C680" s="6" t="s">
        <v>64</v>
      </c>
      <c r="D680" s="24">
        <v>154.76039675347701</v>
      </c>
    </row>
    <row r="681" spans="2:4" x14ac:dyDescent="0.25">
      <c r="B681" s="25" t="s">
        <v>63</v>
      </c>
      <c r="C681" s="6" t="s">
        <v>64</v>
      </c>
      <c r="D681" s="24">
        <v>186.239603246515</v>
      </c>
    </row>
    <row r="682" spans="2:4" x14ac:dyDescent="0.25">
      <c r="B682" s="25" t="s">
        <v>63</v>
      </c>
      <c r="C682" s="6" t="s">
        <v>64</v>
      </c>
      <c r="D682" s="24">
        <v>180.04770013500101</v>
      </c>
    </row>
    <row r="683" spans="2:4" x14ac:dyDescent="0.25">
      <c r="B683" s="25" t="s">
        <v>63</v>
      </c>
      <c r="C683" s="6" t="s">
        <v>64</v>
      </c>
      <c r="D683" s="24">
        <v>893.09375000003695</v>
      </c>
    </row>
    <row r="684" spans="2:4" x14ac:dyDescent="0.25">
      <c r="B684" s="25" t="s">
        <v>63</v>
      </c>
      <c r="C684" s="6" t="s">
        <v>64</v>
      </c>
      <c r="D684" s="24">
        <v>31.500659565759499</v>
      </c>
    </row>
    <row r="685" spans="2:4" x14ac:dyDescent="0.25">
      <c r="B685" s="25" t="s">
        <v>63</v>
      </c>
      <c r="C685" s="6" t="s">
        <v>64</v>
      </c>
      <c r="D685" s="24">
        <v>69.682291666667197</v>
      </c>
    </row>
    <row r="686" spans="2:4" x14ac:dyDescent="0.25">
      <c r="B686" s="25" t="s">
        <v>63</v>
      </c>
      <c r="C686" s="6" t="s">
        <v>64</v>
      </c>
      <c r="D686" s="24">
        <v>31.5000000000007</v>
      </c>
    </row>
    <row r="687" spans="2:4" x14ac:dyDescent="0.25">
      <c r="B687" s="25" t="s">
        <v>63</v>
      </c>
      <c r="C687" s="6" t="s">
        <v>64</v>
      </c>
      <c r="D687" s="24">
        <v>33.875000000000497</v>
      </c>
    </row>
    <row r="688" spans="2:4" x14ac:dyDescent="0.25">
      <c r="B688" s="25" t="s">
        <v>63</v>
      </c>
      <c r="C688" s="6" t="s">
        <v>64</v>
      </c>
      <c r="D688" s="24">
        <v>105.560420007269</v>
      </c>
    </row>
    <row r="689" spans="2:4" x14ac:dyDescent="0.25">
      <c r="B689" s="25" t="s">
        <v>63</v>
      </c>
      <c r="C689" s="6" t="s">
        <v>64</v>
      </c>
      <c r="D689" s="24">
        <v>91.991777612308894</v>
      </c>
    </row>
    <row r="690" spans="2:4" x14ac:dyDescent="0.25">
      <c r="B690" s="25" t="s">
        <v>63</v>
      </c>
      <c r="C690" s="6" t="s">
        <v>64</v>
      </c>
      <c r="D690" s="24">
        <v>109.475745654466</v>
      </c>
    </row>
    <row r="691" spans="2:4" x14ac:dyDescent="0.25">
      <c r="B691" s="25" t="s">
        <v>63</v>
      </c>
      <c r="C691" s="6" t="s">
        <v>64</v>
      </c>
      <c r="D691" s="24">
        <v>36.526543610962499</v>
      </c>
    </row>
    <row r="692" spans="2:4" x14ac:dyDescent="0.25">
      <c r="B692" s="25" t="s">
        <v>63</v>
      </c>
      <c r="C692" s="6" t="s">
        <v>64</v>
      </c>
      <c r="D692" s="24">
        <v>103.74972971816899</v>
      </c>
    </row>
    <row r="693" spans="2:4" x14ac:dyDescent="0.25">
      <c r="B693" s="25" t="s">
        <v>63</v>
      </c>
      <c r="C693" s="6" t="s">
        <v>64</v>
      </c>
      <c r="D693" s="24">
        <v>97.033671299212301</v>
      </c>
    </row>
    <row r="694" spans="2:4" x14ac:dyDescent="0.25">
      <c r="B694" s="25" t="s">
        <v>63</v>
      </c>
      <c r="C694" s="6" t="s">
        <v>64</v>
      </c>
      <c r="D694" s="24">
        <v>36.872703252285199</v>
      </c>
    </row>
    <row r="695" spans="2:4" x14ac:dyDescent="0.25">
      <c r="B695" s="25" t="s">
        <v>63</v>
      </c>
      <c r="C695" s="6" t="s">
        <v>64</v>
      </c>
      <c r="D695" s="24">
        <v>120.49537569911401</v>
      </c>
    </row>
    <row r="696" spans="2:4" x14ac:dyDescent="0.25">
      <c r="B696" s="25" t="s">
        <v>63</v>
      </c>
      <c r="C696" s="6" t="s">
        <v>64</v>
      </c>
      <c r="D696" s="24">
        <v>54.730664830156499</v>
      </c>
    </row>
    <row r="697" spans="2:4" x14ac:dyDescent="0.25">
      <c r="B697" s="25" t="s">
        <v>63</v>
      </c>
      <c r="C697" s="6" t="s">
        <v>64</v>
      </c>
      <c r="D697" s="24">
        <v>23.040695668768102</v>
      </c>
    </row>
    <row r="698" spans="2:4" x14ac:dyDescent="0.25">
      <c r="B698" s="25" t="s">
        <v>63</v>
      </c>
      <c r="C698" s="6" t="s">
        <v>64</v>
      </c>
      <c r="D698" s="24">
        <v>246.25000000000401</v>
      </c>
    </row>
    <row r="699" spans="2:4" x14ac:dyDescent="0.25">
      <c r="B699" s="25" t="s">
        <v>65</v>
      </c>
      <c r="C699" s="6" t="s">
        <v>10</v>
      </c>
      <c r="D699" s="24">
        <v>12.375000000007701</v>
      </c>
    </row>
    <row r="700" spans="2:4" x14ac:dyDescent="0.25">
      <c r="B700" s="25" t="s">
        <v>65</v>
      </c>
      <c r="C700" s="6" t="s">
        <v>10</v>
      </c>
      <c r="D700" s="24">
        <v>14.0000000000007</v>
      </c>
    </row>
    <row r="701" spans="2:4" x14ac:dyDescent="0.25">
      <c r="B701" s="25" t="s">
        <v>65</v>
      </c>
      <c r="C701" s="6" t="s">
        <v>10</v>
      </c>
      <c r="D701" s="24">
        <v>17.5550929069055</v>
      </c>
    </row>
    <row r="702" spans="2:4" x14ac:dyDescent="0.25">
      <c r="B702" s="25" t="s">
        <v>65</v>
      </c>
      <c r="C702" s="6" t="s">
        <v>10</v>
      </c>
      <c r="D702" s="24">
        <v>12.375</v>
      </c>
    </row>
    <row r="703" spans="2:4" x14ac:dyDescent="0.25">
      <c r="B703" s="25" t="s">
        <v>65</v>
      </c>
      <c r="C703" s="6" t="s">
        <v>10</v>
      </c>
      <c r="D703" s="24">
        <v>205.40686673870499</v>
      </c>
    </row>
    <row r="704" spans="2:4" x14ac:dyDescent="0.25">
      <c r="B704" s="25" t="s">
        <v>65</v>
      </c>
      <c r="C704" s="6" t="s">
        <v>10</v>
      </c>
      <c r="D704" s="24">
        <v>8.4505208333330604</v>
      </c>
    </row>
    <row r="705" spans="2:4" x14ac:dyDescent="0.25">
      <c r="B705" s="25" t="s">
        <v>65</v>
      </c>
      <c r="C705" s="6" t="s">
        <v>10</v>
      </c>
      <c r="D705" s="24">
        <v>12.374999999997399</v>
      </c>
    </row>
    <row r="706" spans="2:4" x14ac:dyDescent="0.25">
      <c r="B706" s="25" t="s">
        <v>65</v>
      </c>
      <c r="C706" s="6" t="s">
        <v>10</v>
      </c>
      <c r="D706" s="24">
        <v>19.312500000001201</v>
      </c>
    </row>
    <row r="707" spans="2:4" x14ac:dyDescent="0.25">
      <c r="B707" s="25" t="s">
        <v>65</v>
      </c>
      <c r="C707" s="6" t="s">
        <v>10</v>
      </c>
      <c r="D707" s="24">
        <v>30.4808434512377</v>
      </c>
    </row>
    <row r="708" spans="2:4" x14ac:dyDescent="0.25">
      <c r="B708" s="25" t="s">
        <v>65</v>
      </c>
      <c r="C708" s="6" t="s">
        <v>10</v>
      </c>
      <c r="D708" s="24">
        <v>18.706962247038401</v>
      </c>
    </row>
    <row r="709" spans="2:4" x14ac:dyDescent="0.25">
      <c r="B709" s="25" t="s">
        <v>65</v>
      </c>
      <c r="C709" s="6" t="s">
        <v>10</v>
      </c>
      <c r="D709" s="24">
        <v>212.74875789524799</v>
      </c>
    </row>
    <row r="710" spans="2:4" x14ac:dyDescent="0.25">
      <c r="B710" s="25" t="s">
        <v>65</v>
      </c>
      <c r="C710" s="6" t="s">
        <v>10</v>
      </c>
      <c r="D710" s="24">
        <v>6.9401041666666501</v>
      </c>
    </row>
    <row r="711" spans="2:4" x14ac:dyDescent="0.25">
      <c r="B711" s="25" t="s">
        <v>66</v>
      </c>
      <c r="C711" s="6" t="s">
        <v>67</v>
      </c>
      <c r="D711" s="24">
        <v>201.658542226994</v>
      </c>
    </row>
    <row r="712" spans="2:4" x14ac:dyDescent="0.25">
      <c r="B712" s="25" t="s">
        <v>66</v>
      </c>
      <c r="C712" s="6" t="s">
        <v>67</v>
      </c>
      <c r="D712" s="24">
        <v>358.66978991041799</v>
      </c>
    </row>
    <row r="713" spans="2:4" x14ac:dyDescent="0.25">
      <c r="B713" s="25" t="s">
        <v>66</v>
      </c>
      <c r="C713" s="6" t="s">
        <v>67</v>
      </c>
      <c r="D713" s="24">
        <v>53.185699543467003</v>
      </c>
    </row>
    <row r="714" spans="2:4" x14ac:dyDescent="0.25">
      <c r="B714" s="25" t="s">
        <v>66</v>
      </c>
      <c r="C714" s="6" t="s">
        <v>67</v>
      </c>
      <c r="D714" s="24">
        <v>212.58523596318699</v>
      </c>
    </row>
    <row r="715" spans="2:4" x14ac:dyDescent="0.25">
      <c r="B715" s="25" t="s">
        <v>68</v>
      </c>
      <c r="C715" s="6" t="s">
        <v>69</v>
      </c>
      <c r="D715" s="24">
        <v>230.65419900431101</v>
      </c>
    </row>
    <row r="716" spans="2:4" x14ac:dyDescent="0.25">
      <c r="B716" s="25" t="s">
        <v>68</v>
      </c>
      <c r="C716" s="6" t="s">
        <v>69</v>
      </c>
      <c r="D716" s="24">
        <v>581.93749999999704</v>
      </c>
    </row>
    <row r="717" spans="2:4" x14ac:dyDescent="0.25">
      <c r="B717" s="25" t="s">
        <v>70</v>
      </c>
      <c r="C717" s="6" t="s">
        <v>71</v>
      </c>
      <c r="D717" s="24">
        <v>890.51300729542697</v>
      </c>
    </row>
    <row r="718" spans="2:4" x14ac:dyDescent="0.25">
      <c r="B718" s="25" t="s">
        <v>70</v>
      </c>
      <c r="C718" s="6" t="s">
        <v>71</v>
      </c>
      <c r="D718" s="24">
        <v>248.06250000000301</v>
      </c>
    </row>
    <row r="719" spans="2:4" x14ac:dyDescent="0.25">
      <c r="B719" s="25" t="s">
        <v>70</v>
      </c>
      <c r="C719" s="6" t="s">
        <v>71</v>
      </c>
      <c r="D719" s="24">
        <v>263.8125</v>
      </c>
    </row>
    <row r="720" spans="2:4" x14ac:dyDescent="0.25">
      <c r="B720" s="25" t="s">
        <v>70</v>
      </c>
      <c r="C720" s="6" t="s">
        <v>71</v>
      </c>
      <c r="D720" s="24">
        <v>478.230634678125</v>
      </c>
    </row>
    <row r="721" spans="2:4" x14ac:dyDescent="0.25">
      <c r="B721" s="25" t="s">
        <v>70</v>
      </c>
      <c r="C721" s="6" t="s">
        <v>71</v>
      </c>
      <c r="D721" s="24">
        <v>95.611175207870204</v>
      </c>
    </row>
    <row r="722" spans="2:4" x14ac:dyDescent="0.25">
      <c r="B722" s="25" t="s">
        <v>70</v>
      </c>
      <c r="C722" s="6" t="s">
        <v>71</v>
      </c>
      <c r="D722" s="24">
        <v>182.24999999998599</v>
      </c>
    </row>
    <row r="723" spans="2:4" x14ac:dyDescent="0.25">
      <c r="B723" s="25" t="s">
        <v>70</v>
      </c>
      <c r="C723" s="6" t="s">
        <v>71</v>
      </c>
      <c r="D723" s="24">
        <v>133.14398229695399</v>
      </c>
    </row>
    <row r="724" spans="2:4" x14ac:dyDescent="0.25">
      <c r="B724" s="25" t="s">
        <v>70</v>
      </c>
      <c r="C724" s="6" t="s">
        <v>71</v>
      </c>
      <c r="D724" s="24">
        <v>160.00000000000099</v>
      </c>
    </row>
    <row r="725" spans="2:4" x14ac:dyDescent="0.25">
      <c r="B725" s="25" t="s">
        <v>70</v>
      </c>
      <c r="C725" s="6" t="s">
        <v>71</v>
      </c>
      <c r="D725" s="24">
        <v>910.499999999995</v>
      </c>
    </row>
    <row r="726" spans="2:4" x14ac:dyDescent="0.25">
      <c r="B726" s="25" t="s">
        <v>72</v>
      </c>
      <c r="C726" s="6" t="s">
        <v>73</v>
      </c>
      <c r="D726" s="24">
        <v>95.041489943491399</v>
      </c>
    </row>
    <row r="727" spans="2:4" x14ac:dyDescent="0.25">
      <c r="B727" s="25" t="s">
        <v>72</v>
      </c>
      <c r="C727" s="6" t="s">
        <v>73</v>
      </c>
      <c r="D727" s="24">
        <v>58.978955006521701</v>
      </c>
    </row>
    <row r="728" spans="2:4" x14ac:dyDescent="0.25">
      <c r="B728" s="25" t="s">
        <v>72</v>
      </c>
      <c r="C728" s="6" t="s">
        <v>73</v>
      </c>
      <c r="D728" s="24">
        <v>58.996617739845</v>
      </c>
    </row>
    <row r="729" spans="2:4" x14ac:dyDescent="0.25">
      <c r="B729" s="25" t="s">
        <v>72</v>
      </c>
      <c r="C729" s="6" t="s">
        <v>73</v>
      </c>
      <c r="D729" s="24">
        <v>55.007736946276999</v>
      </c>
    </row>
    <row r="730" spans="2:4" x14ac:dyDescent="0.25">
      <c r="B730" s="25" t="s">
        <v>72</v>
      </c>
      <c r="C730" s="6" t="s">
        <v>73</v>
      </c>
      <c r="D730" s="24">
        <v>1405.97871739271</v>
      </c>
    </row>
    <row r="731" spans="2:4" x14ac:dyDescent="0.25">
      <c r="B731" s="25" t="s">
        <v>72</v>
      </c>
      <c r="C731" s="6" t="s">
        <v>73</v>
      </c>
      <c r="D731" s="24">
        <v>485.73515210820102</v>
      </c>
    </row>
    <row r="732" spans="2:4" x14ac:dyDescent="0.25">
      <c r="B732" s="25" t="s">
        <v>72</v>
      </c>
      <c r="C732" s="6" t="s">
        <v>73</v>
      </c>
      <c r="D732" s="24">
        <v>13.8274597357434</v>
      </c>
    </row>
    <row r="733" spans="2:4" x14ac:dyDescent="0.25">
      <c r="B733" s="25" t="s">
        <v>72</v>
      </c>
      <c r="C733" s="6" t="s">
        <v>73</v>
      </c>
      <c r="D733" s="24">
        <v>14.4140781565537</v>
      </c>
    </row>
    <row r="734" spans="2:4" x14ac:dyDescent="0.25">
      <c r="B734" s="25" t="s">
        <v>72</v>
      </c>
      <c r="C734" s="6" t="s">
        <v>73</v>
      </c>
      <c r="D734" s="24">
        <v>13.825250808836</v>
      </c>
    </row>
    <row r="735" spans="2:4" x14ac:dyDescent="0.25">
      <c r="B735" s="25" t="s">
        <v>72</v>
      </c>
      <c r="C735" s="6" t="s">
        <v>73</v>
      </c>
      <c r="D735" s="24">
        <v>175.10693758036999</v>
      </c>
    </row>
    <row r="736" spans="2:4" x14ac:dyDescent="0.25">
      <c r="B736" s="25" t="s">
        <v>72</v>
      </c>
      <c r="C736" s="6" t="s">
        <v>73</v>
      </c>
      <c r="D736" s="24">
        <v>256.75032964026502</v>
      </c>
    </row>
    <row r="737" spans="2:4" x14ac:dyDescent="0.25">
      <c r="B737" s="25" t="s">
        <v>72</v>
      </c>
      <c r="C737" s="6" t="s">
        <v>73</v>
      </c>
      <c r="D737" s="24">
        <v>104.570635496718</v>
      </c>
    </row>
    <row r="738" spans="2:4" x14ac:dyDescent="0.25">
      <c r="B738" s="25" t="s">
        <v>72</v>
      </c>
      <c r="C738" s="6" t="s">
        <v>73</v>
      </c>
      <c r="D738" s="24">
        <v>36.886217315622503</v>
      </c>
    </row>
    <row r="739" spans="2:4" x14ac:dyDescent="0.25">
      <c r="B739" s="25" t="s">
        <v>72</v>
      </c>
      <c r="C739" s="6" t="s">
        <v>73</v>
      </c>
      <c r="D739" s="24">
        <v>107.624043866088</v>
      </c>
    </row>
    <row r="740" spans="2:4" x14ac:dyDescent="0.25">
      <c r="B740" s="25" t="s">
        <v>72</v>
      </c>
      <c r="C740" s="6" t="s">
        <v>73</v>
      </c>
      <c r="D740" s="24">
        <v>62.030815320669603</v>
      </c>
    </row>
    <row r="741" spans="2:4" x14ac:dyDescent="0.25">
      <c r="B741" s="25" t="s">
        <v>72</v>
      </c>
      <c r="C741" s="6" t="s">
        <v>73</v>
      </c>
      <c r="D741" s="24">
        <v>152.40837293128001</v>
      </c>
    </row>
    <row r="742" spans="2:4" x14ac:dyDescent="0.25">
      <c r="B742" s="25" t="s">
        <v>74</v>
      </c>
      <c r="C742" s="6" t="s">
        <v>75</v>
      </c>
      <c r="D742" s="24">
        <v>381.52517823560203</v>
      </c>
    </row>
    <row r="743" spans="2:4" x14ac:dyDescent="0.25">
      <c r="B743" s="25" t="s">
        <v>74</v>
      </c>
      <c r="C743" s="6" t="s">
        <v>75</v>
      </c>
      <c r="D743" s="24">
        <v>342.67642627254997</v>
      </c>
    </row>
    <row r="744" spans="2:4" x14ac:dyDescent="0.25">
      <c r="B744" s="25" t="s">
        <v>74</v>
      </c>
      <c r="C744" s="6" t="s">
        <v>75</v>
      </c>
      <c r="D744" s="24">
        <v>139.102211431543</v>
      </c>
    </row>
    <row r="745" spans="2:4" x14ac:dyDescent="0.25">
      <c r="B745" s="25" t="s">
        <v>74</v>
      </c>
      <c r="C745" s="6" t="s">
        <v>75</v>
      </c>
      <c r="D745" s="24">
        <v>426.959473015404</v>
      </c>
    </row>
    <row r="746" spans="2:4" x14ac:dyDescent="0.25">
      <c r="B746" s="25" t="s">
        <v>74</v>
      </c>
      <c r="C746" s="6" t="s">
        <v>75</v>
      </c>
      <c r="D746" s="24">
        <v>47.636899396793297</v>
      </c>
    </row>
    <row r="747" spans="2:4" x14ac:dyDescent="0.25">
      <c r="B747" s="25" t="s">
        <v>74</v>
      </c>
      <c r="C747" s="6" t="s">
        <v>75</v>
      </c>
      <c r="D747" s="24">
        <v>116.741950192332</v>
      </c>
    </row>
    <row r="748" spans="2:4" x14ac:dyDescent="0.25">
      <c r="B748" s="25" t="s">
        <v>74</v>
      </c>
      <c r="C748" s="6" t="s">
        <v>75</v>
      </c>
      <c r="D748" s="24">
        <v>384.97481176233498</v>
      </c>
    </row>
    <row r="749" spans="2:4" x14ac:dyDescent="0.25">
      <c r="B749" s="25" t="s">
        <v>74</v>
      </c>
      <c r="C749" s="6" t="s">
        <v>75</v>
      </c>
      <c r="D749" s="24">
        <v>216.274021157319</v>
      </c>
    </row>
    <row r="750" spans="2:4" x14ac:dyDescent="0.25">
      <c r="B750" s="25" t="s">
        <v>74</v>
      </c>
      <c r="C750" s="6" t="s">
        <v>75</v>
      </c>
      <c r="D750" s="24">
        <v>179.828014504919</v>
      </c>
    </row>
    <row r="751" spans="2:4" x14ac:dyDescent="0.25">
      <c r="B751" s="25" t="s">
        <v>74</v>
      </c>
      <c r="C751" s="6" t="s">
        <v>75</v>
      </c>
      <c r="D751" s="24">
        <v>39.605541359971703</v>
      </c>
    </row>
    <row r="752" spans="2:4" x14ac:dyDescent="0.25">
      <c r="B752" s="25" t="s">
        <v>74</v>
      </c>
      <c r="C752" s="6" t="s">
        <v>75</v>
      </c>
      <c r="D752" s="24">
        <v>389.90709157407201</v>
      </c>
    </row>
    <row r="753" spans="2:4" x14ac:dyDescent="0.25">
      <c r="B753" s="25" t="s">
        <v>74</v>
      </c>
      <c r="C753" s="6" t="s">
        <v>75</v>
      </c>
      <c r="D753" s="24">
        <v>122.63771164661701</v>
      </c>
    </row>
    <row r="754" spans="2:4" x14ac:dyDescent="0.25">
      <c r="B754" s="25" t="s">
        <v>74</v>
      </c>
      <c r="C754" s="6" t="s">
        <v>75</v>
      </c>
      <c r="D754" s="24">
        <v>180.92440144640301</v>
      </c>
    </row>
    <row r="755" spans="2:4" x14ac:dyDescent="0.25">
      <c r="B755" s="25" t="s">
        <v>74</v>
      </c>
      <c r="C755" s="6" t="s">
        <v>75</v>
      </c>
      <c r="D755" s="24">
        <v>225.23662730217799</v>
      </c>
    </row>
    <row r="756" spans="2:4" x14ac:dyDescent="0.25">
      <c r="B756" s="25" t="s">
        <v>74</v>
      </c>
      <c r="C756" s="6" t="s">
        <v>75</v>
      </c>
      <c r="D756" s="24">
        <v>1109.91997291648</v>
      </c>
    </row>
    <row r="757" spans="2:4" x14ac:dyDescent="0.25">
      <c r="B757" s="25" t="s">
        <v>74</v>
      </c>
      <c r="C757" s="6" t="s">
        <v>75</v>
      </c>
      <c r="D757" s="24">
        <v>14.7245492856295</v>
      </c>
    </row>
    <row r="758" spans="2:4" x14ac:dyDescent="0.25">
      <c r="B758" s="25" t="s">
        <v>74</v>
      </c>
      <c r="C758" s="6" t="s">
        <v>75</v>
      </c>
      <c r="D758" s="24">
        <v>148.802494368645</v>
      </c>
    </row>
    <row r="759" spans="2:4" x14ac:dyDescent="0.25">
      <c r="B759" s="25" t="s">
        <v>74</v>
      </c>
      <c r="C759" s="6" t="s">
        <v>75</v>
      </c>
      <c r="D759" s="24">
        <v>62.784187880873702</v>
      </c>
    </row>
    <row r="760" spans="2:4" x14ac:dyDescent="0.25">
      <c r="B760" s="25" t="s">
        <v>76</v>
      </c>
      <c r="C760" s="6" t="s">
        <v>77</v>
      </c>
      <c r="D760" s="24">
        <v>58.8433284003343</v>
      </c>
    </row>
    <row r="761" spans="2:4" x14ac:dyDescent="0.25">
      <c r="B761" s="25" t="s">
        <v>76</v>
      </c>
      <c r="C761" s="6" t="s">
        <v>77</v>
      </c>
      <c r="D761" s="24">
        <v>11.623405967707701</v>
      </c>
    </row>
    <row r="762" spans="2:4" x14ac:dyDescent="0.25">
      <c r="B762" s="25" t="s">
        <v>76</v>
      </c>
      <c r="C762" s="6" t="s">
        <v>77</v>
      </c>
      <c r="D762" s="24">
        <v>3586.6158183328598</v>
      </c>
    </row>
    <row r="763" spans="2:4" x14ac:dyDescent="0.25">
      <c r="B763" s="25" t="s">
        <v>76</v>
      </c>
      <c r="C763" s="6" t="s">
        <v>77</v>
      </c>
      <c r="D763" s="24">
        <v>105.767361111179</v>
      </c>
    </row>
    <row r="764" spans="2:4" x14ac:dyDescent="0.25">
      <c r="B764" s="25" t="s">
        <v>76</v>
      </c>
      <c r="C764" s="6" t="s">
        <v>77</v>
      </c>
      <c r="D764" s="24">
        <v>172.23354286848601</v>
      </c>
    </row>
    <row r="765" spans="2:4" x14ac:dyDescent="0.25">
      <c r="B765" s="25" t="s">
        <v>76</v>
      </c>
      <c r="C765" s="6" t="s">
        <v>77</v>
      </c>
      <c r="D765" s="24">
        <v>168.046476022023</v>
      </c>
    </row>
    <row r="766" spans="2:4" x14ac:dyDescent="0.25">
      <c r="B766" s="25" t="s">
        <v>76</v>
      </c>
      <c r="C766" s="6" t="s">
        <v>77</v>
      </c>
      <c r="D766" s="24">
        <v>209.45721266232701</v>
      </c>
    </row>
    <row r="767" spans="2:4" x14ac:dyDescent="0.25">
      <c r="B767" s="25" t="s">
        <v>76</v>
      </c>
      <c r="C767" s="6" t="s">
        <v>77</v>
      </c>
      <c r="D767" s="24">
        <v>68.165183170779201</v>
      </c>
    </row>
    <row r="768" spans="2:4" x14ac:dyDescent="0.25">
      <c r="B768" s="25" t="s">
        <v>76</v>
      </c>
      <c r="C768" s="6" t="s">
        <v>77</v>
      </c>
      <c r="D768" s="24">
        <v>149.02733935735</v>
      </c>
    </row>
    <row r="769" spans="2:4" x14ac:dyDescent="0.25">
      <c r="B769" s="25" t="s">
        <v>76</v>
      </c>
      <c r="C769" s="6" t="s">
        <v>77</v>
      </c>
      <c r="D769" s="24">
        <v>78.767702706530997</v>
      </c>
    </row>
    <row r="770" spans="2:4" x14ac:dyDescent="0.25">
      <c r="B770" s="25" t="s">
        <v>78</v>
      </c>
      <c r="C770" s="6" t="s">
        <v>77</v>
      </c>
      <c r="D770" s="24">
        <v>3209.4698079586401</v>
      </c>
    </row>
    <row r="771" spans="2:4" x14ac:dyDescent="0.25">
      <c r="B771" s="25" t="s">
        <v>78</v>
      </c>
      <c r="C771" s="6" t="s">
        <v>77</v>
      </c>
      <c r="D771" s="24">
        <v>213.29857990089599</v>
      </c>
    </row>
    <row r="772" spans="2:4" x14ac:dyDescent="0.25">
      <c r="B772" s="25" t="s">
        <v>78</v>
      </c>
      <c r="C772" s="6" t="s">
        <v>77</v>
      </c>
      <c r="D772" s="24">
        <v>34.057142532273197</v>
      </c>
    </row>
    <row r="773" spans="2:4" x14ac:dyDescent="0.25">
      <c r="B773" s="25" t="s">
        <v>78</v>
      </c>
      <c r="C773" s="6" t="s">
        <v>77</v>
      </c>
      <c r="D773" s="24">
        <v>110.95709394629399</v>
      </c>
    </row>
    <row r="774" spans="2:4" x14ac:dyDescent="0.25">
      <c r="B774" s="25" t="s">
        <v>78</v>
      </c>
      <c r="C774" s="6" t="s">
        <v>77</v>
      </c>
      <c r="D774" s="24">
        <v>117.041015625003</v>
      </c>
    </row>
    <row r="775" spans="2:4" x14ac:dyDescent="0.25">
      <c r="B775" s="25" t="s">
        <v>78</v>
      </c>
      <c r="C775" s="6" t="s">
        <v>77</v>
      </c>
      <c r="D775" s="24">
        <v>190.25781250004599</v>
      </c>
    </row>
    <row r="776" spans="2:4" x14ac:dyDescent="0.25">
      <c r="B776" s="25" t="s">
        <v>78</v>
      </c>
      <c r="C776" s="6" t="s">
        <v>77</v>
      </c>
      <c r="D776" s="24">
        <v>111.65705258535</v>
      </c>
    </row>
    <row r="777" spans="2:4" x14ac:dyDescent="0.25">
      <c r="B777" s="25" t="s">
        <v>79</v>
      </c>
      <c r="C777" s="6" t="s">
        <v>80</v>
      </c>
      <c r="D777" s="24">
        <v>99.750000000002501</v>
      </c>
    </row>
    <row r="778" spans="2:4" x14ac:dyDescent="0.25">
      <c r="B778" s="25" t="s">
        <v>81</v>
      </c>
      <c r="C778" s="6" t="s">
        <v>82</v>
      </c>
      <c r="D778" s="24">
        <v>153.81297180553901</v>
      </c>
    </row>
    <row r="779" spans="2:4" x14ac:dyDescent="0.25">
      <c r="B779" s="25" t="s">
        <v>81</v>
      </c>
      <c r="C779" s="6" t="s">
        <v>82</v>
      </c>
      <c r="D779" s="24">
        <v>287.59731944463903</v>
      </c>
    </row>
    <row r="780" spans="2:4" x14ac:dyDescent="0.25">
      <c r="B780" s="25" t="s">
        <v>81</v>
      </c>
      <c r="C780" s="6" t="s">
        <v>82</v>
      </c>
      <c r="D780" s="24">
        <v>554.57031250001</v>
      </c>
    </row>
    <row r="781" spans="2:4" x14ac:dyDescent="0.25">
      <c r="B781" s="25" t="s">
        <v>81</v>
      </c>
      <c r="C781" s="6" t="s">
        <v>82</v>
      </c>
      <c r="D781" s="24">
        <v>242.99559180571001</v>
      </c>
    </row>
    <row r="782" spans="2:4" x14ac:dyDescent="0.25">
      <c r="B782" s="25" t="s">
        <v>81</v>
      </c>
      <c r="C782" s="6" t="s">
        <v>82</v>
      </c>
      <c r="D782" s="24">
        <v>150.83333333332999</v>
      </c>
    </row>
    <row r="783" spans="2:4" x14ac:dyDescent="0.25">
      <c r="B783" s="25" t="s">
        <v>81</v>
      </c>
      <c r="C783" s="6" t="s">
        <v>82</v>
      </c>
      <c r="D783" s="24">
        <v>147.06249999999901</v>
      </c>
    </row>
    <row r="784" spans="2:4" x14ac:dyDescent="0.25">
      <c r="B784" s="25" t="s">
        <v>81</v>
      </c>
      <c r="C784" s="6" t="s">
        <v>82</v>
      </c>
      <c r="D784" s="24">
        <v>134.49305555555301</v>
      </c>
    </row>
    <row r="785" spans="2:4" x14ac:dyDescent="0.25">
      <c r="B785" s="25" t="s">
        <v>81</v>
      </c>
      <c r="C785" s="6" t="s">
        <v>82</v>
      </c>
      <c r="D785" s="24">
        <v>90.404067908545997</v>
      </c>
    </row>
    <row r="786" spans="2:4" x14ac:dyDescent="0.25">
      <c r="B786" s="25" t="s">
        <v>81</v>
      </c>
      <c r="C786" s="6" t="s">
        <v>82</v>
      </c>
      <c r="D786" s="24">
        <v>46.660164081830402</v>
      </c>
    </row>
    <row r="787" spans="2:4" x14ac:dyDescent="0.25">
      <c r="B787" s="25" t="s">
        <v>81</v>
      </c>
      <c r="C787" s="6" t="s">
        <v>82</v>
      </c>
      <c r="D787" s="24">
        <v>138.999565972223</v>
      </c>
    </row>
    <row r="788" spans="2:4" x14ac:dyDescent="0.25">
      <c r="B788" s="25" t="s">
        <v>81</v>
      </c>
      <c r="C788" s="6" t="s">
        <v>82</v>
      </c>
      <c r="D788" s="24">
        <v>70.129213306737199</v>
      </c>
    </row>
    <row r="789" spans="2:4" x14ac:dyDescent="0.25">
      <c r="B789" s="25" t="s">
        <v>81</v>
      </c>
      <c r="C789" s="6" t="s">
        <v>82</v>
      </c>
      <c r="D789" s="24">
        <v>104.66967659198799</v>
      </c>
    </row>
    <row r="790" spans="2:4" x14ac:dyDescent="0.25">
      <c r="B790" s="25" t="s">
        <v>81</v>
      </c>
      <c r="C790" s="6" t="s">
        <v>82</v>
      </c>
      <c r="D790" s="24">
        <v>683.51287147496998</v>
      </c>
    </row>
    <row r="791" spans="2:4" x14ac:dyDescent="0.25">
      <c r="B791" s="25" t="s">
        <v>81</v>
      </c>
      <c r="C791" s="6" t="s">
        <v>82</v>
      </c>
      <c r="D791" s="24">
        <v>163.44054326121599</v>
      </c>
    </row>
    <row r="792" spans="2:4" x14ac:dyDescent="0.25">
      <c r="B792" s="25" t="s">
        <v>81</v>
      </c>
      <c r="C792" s="6" t="s">
        <v>82</v>
      </c>
      <c r="D792" s="24">
        <v>161.66429600249299</v>
      </c>
    </row>
    <row r="793" spans="2:4" x14ac:dyDescent="0.25">
      <c r="B793" s="25" t="s">
        <v>81</v>
      </c>
      <c r="C793" s="6" t="s">
        <v>82</v>
      </c>
      <c r="D793" s="24">
        <v>215.05729617996201</v>
      </c>
    </row>
    <row r="794" spans="2:4" x14ac:dyDescent="0.25">
      <c r="B794" s="25" t="s">
        <v>81</v>
      </c>
      <c r="C794" s="6" t="s">
        <v>82</v>
      </c>
      <c r="D794" s="24">
        <v>233.96100733402699</v>
      </c>
    </row>
    <row r="795" spans="2:4" x14ac:dyDescent="0.25">
      <c r="B795" s="25" t="s">
        <v>81</v>
      </c>
      <c r="C795" s="6" t="s">
        <v>82</v>
      </c>
      <c r="D795" s="24">
        <v>104.436437677339</v>
      </c>
    </row>
    <row r="796" spans="2:4" x14ac:dyDescent="0.25">
      <c r="B796" s="25" t="s">
        <v>83</v>
      </c>
      <c r="C796" s="6" t="s">
        <v>84</v>
      </c>
      <c r="D796" s="24">
        <v>135.22483578034499</v>
      </c>
    </row>
    <row r="797" spans="2:4" x14ac:dyDescent="0.25">
      <c r="B797" s="25" t="s">
        <v>83</v>
      </c>
      <c r="C797" s="6" t="s">
        <v>84</v>
      </c>
      <c r="D797" s="24">
        <v>756.34541308315704</v>
      </c>
    </row>
    <row r="798" spans="2:4" x14ac:dyDescent="0.25">
      <c r="B798" s="25" t="s">
        <v>85</v>
      </c>
      <c r="C798" s="6" t="s">
        <v>86</v>
      </c>
      <c r="D798" s="24">
        <v>44.891601562499403</v>
      </c>
    </row>
    <row r="799" spans="2:4" x14ac:dyDescent="0.25">
      <c r="B799" s="25" t="s">
        <v>85</v>
      </c>
      <c r="C799" s="6" t="s">
        <v>86</v>
      </c>
      <c r="D799" s="24">
        <v>195.70204574182401</v>
      </c>
    </row>
    <row r="800" spans="2:4" x14ac:dyDescent="0.25">
      <c r="B800" s="25" t="s">
        <v>87</v>
      </c>
      <c r="C800" s="6" t="s">
        <v>88</v>
      </c>
      <c r="D800" s="24">
        <v>101.926238659194</v>
      </c>
    </row>
    <row r="801" spans="2:4" x14ac:dyDescent="0.25">
      <c r="B801" s="25" t="s">
        <v>87</v>
      </c>
      <c r="C801" s="6" t="s">
        <v>88</v>
      </c>
      <c r="D801" s="24">
        <v>402.97099375169802</v>
      </c>
    </row>
    <row r="802" spans="2:4" x14ac:dyDescent="0.25">
      <c r="B802" s="25" t="s">
        <v>87</v>
      </c>
      <c r="C802" s="6" t="s">
        <v>88</v>
      </c>
      <c r="D802" s="24">
        <v>114.03057807891901</v>
      </c>
    </row>
    <row r="803" spans="2:4" x14ac:dyDescent="0.25">
      <c r="B803" s="25" t="s">
        <v>87</v>
      </c>
      <c r="C803" s="6" t="s">
        <v>88</v>
      </c>
      <c r="D803" s="24">
        <v>42.1026537408626</v>
      </c>
    </row>
    <row r="804" spans="2:4" x14ac:dyDescent="0.25">
      <c r="B804" s="25" t="s">
        <v>87</v>
      </c>
      <c r="C804" s="6" t="s">
        <v>88</v>
      </c>
      <c r="D804" s="24">
        <v>82.627137085711894</v>
      </c>
    </row>
    <row r="805" spans="2:4" x14ac:dyDescent="0.25">
      <c r="B805" s="25" t="s">
        <v>87</v>
      </c>
      <c r="C805" s="6" t="s">
        <v>88</v>
      </c>
      <c r="D805" s="24">
        <v>125.266927083338</v>
      </c>
    </row>
    <row r="806" spans="2:4" x14ac:dyDescent="0.25">
      <c r="B806" s="25" t="s">
        <v>87</v>
      </c>
      <c r="C806" s="6" t="s">
        <v>88</v>
      </c>
      <c r="D806" s="24">
        <v>169</v>
      </c>
    </row>
    <row r="807" spans="2:4" x14ac:dyDescent="0.25">
      <c r="B807" s="25" t="s">
        <v>87</v>
      </c>
      <c r="C807" s="6" t="s">
        <v>88</v>
      </c>
      <c r="D807" s="24">
        <v>179.44140624999599</v>
      </c>
    </row>
    <row r="808" spans="2:4" x14ac:dyDescent="0.25">
      <c r="B808" s="25" t="s">
        <v>87</v>
      </c>
      <c r="C808" s="6" t="s">
        <v>88</v>
      </c>
      <c r="D808" s="24">
        <v>168.99999999999801</v>
      </c>
    </row>
    <row r="809" spans="2:4" x14ac:dyDescent="0.25">
      <c r="B809" s="25" t="s">
        <v>87</v>
      </c>
      <c r="C809" s="6" t="s">
        <v>88</v>
      </c>
      <c r="D809" s="24">
        <v>157.30013020833499</v>
      </c>
    </row>
    <row r="810" spans="2:4" x14ac:dyDescent="0.25">
      <c r="B810" s="25" t="s">
        <v>87</v>
      </c>
      <c r="C810" s="6" t="s">
        <v>88</v>
      </c>
      <c r="D810" s="24">
        <v>123.49999999999901</v>
      </c>
    </row>
    <row r="811" spans="2:4" x14ac:dyDescent="0.25">
      <c r="B811" s="25" t="s">
        <v>87</v>
      </c>
      <c r="C811" s="6" t="s">
        <v>88</v>
      </c>
      <c r="D811" s="24">
        <v>203.99934832204499</v>
      </c>
    </row>
    <row r="812" spans="2:4" x14ac:dyDescent="0.25">
      <c r="B812" s="25" t="s">
        <v>89</v>
      </c>
      <c r="C812" s="6" t="s">
        <v>90</v>
      </c>
      <c r="D812" s="24">
        <v>490.11545138886999</v>
      </c>
    </row>
    <row r="813" spans="2:4" x14ac:dyDescent="0.25">
      <c r="B813" s="25" t="s">
        <v>89</v>
      </c>
      <c r="C813" s="6" t="s">
        <v>90</v>
      </c>
      <c r="D813" s="24">
        <v>528.35440094544697</v>
      </c>
    </row>
    <row r="814" spans="2:4" x14ac:dyDescent="0.25">
      <c r="B814" s="25" t="s">
        <v>89</v>
      </c>
      <c r="C814" s="6" t="s">
        <v>90</v>
      </c>
      <c r="D814" s="24">
        <v>84.259548611115903</v>
      </c>
    </row>
    <row r="815" spans="2:4" x14ac:dyDescent="0.25">
      <c r="B815" s="25" t="s">
        <v>89</v>
      </c>
      <c r="C815" s="6" t="s">
        <v>90</v>
      </c>
      <c r="D815" s="24">
        <v>243.937499999995</v>
      </c>
    </row>
    <row r="816" spans="2:4" x14ac:dyDescent="0.25">
      <c r="B816" s="25" t="s">
        <v>89</v>
      </c>
      <c r="C816" s="6" t="s">
        <v>90</v>
      </c>
      <c r="D816" s="24">
        <v>143.08593750000099</v>
      </c>
    </row>
    <row r="817" spans="2:4" x14ac:dyDescent="0.25">
      <c r="B817" s="25" t="s">
        <v>89</v>
      </c>
      <c r="C817" s="6" t="s">
        <v>90</v>
      </c>
      <c r="D817" s="24">
        <v>1026.88731233203</v>
      </c>
    </row>
    <row r="818" spans="2:4" x14ac:dyDescent="0.25">
      <c r="B818" s="25" t="s">
        <v>89</v>
      </c>
      <c r="C818" s="6" t="s">
        <v>90</v>
      </c>
      <c r="D818" s="24">
        <v>231.37929744579699</v>
      </c>
    </row>
    <row r="819" spans="2:4" x14ac:dyDescent="0.25">
      <c r="B819" s="25" t="s">
        <v>91</v>
      </c>
      <c r="C819" s="6" t="s">
        <v>92</v>
      </c>
      <c r="D819" s="24">
        <v>92.840376708085699</v>
      </c>
    </row>
    <row r="820" spans="2:4" x14ac:dyDescent="0.25">
      <c r="B820" s="25" t="s">
        <v>91</v>
      </c>
      <c r="C820" s="6" t="s">
        <v>92</v>
      </c>
      <c r="D820" s="24">
        <v>136.78050851841601</v>
      </c>
    </row>
    <row r="821" spans="2:4" x14ac:dyDescent="0.25">
      <c r="B821" s="25" t="s">
        <v>91</v>
      </c>
      <c r="C821" s="6" t="s">
        <v>92</v>
      </c>
      <c r="D821" s="24">
        <v>56.787361946987502</v>
      </c>
    </row>
    <row r="822" spans="2:4" x14ac:dyDescent="0.25">
      <c r="B822" s="25" t="s">
        <v>91</v>
      </c>
      <c r="C822" s="6" t="s">
        <v>92</v>
      </c>
      <c r="D822" s="24">
        <v>145.88411458333701</v>
      </c>
    </row>
    <row r="823" spans="2:4" x14ac:dyDescent="0.25">
      <c r="B823" s="25" t="s">
        <v>91</v>
      </c>
      <c r="C823" s="6" t="s">
        <v>92</v>
      </c>
      <c r="D823" s="24">
        <v>107.4375</v>
      </c>
    </row>
    <row r="824" spans="2:4" x14ac:dyDescent="0.25">
      <c r="B824" s="25" t="s">
        <v>91</v>
      </c>
      <c r="C824" s="6" t="s">
        <v>92</v>
      </c>
      <c r="D824" s="24">
        <v>358.56599169087599</v>
      </c>
    </row>
    <row r="825" spans="2:4" x14ac:dyDescent="0.25">
      <c r="B825" s="25" t="s">
        <v>91</v>
      </c>
      <c r="C825" s="6" t="s">
        <v>92</v>
      </c>
      <c r="D825" s="24">
        <v>381.94392961266402</v>
      </c>
    </row>
    <row r="826" spans="2:4" x14ac:dyDescent="0.25">
      <c r="B826" s="25" t="s">
        <v>93</v>
      </c>
      <c r="C826" s="6" t="s">
        <v>94</v>
      </c>
      <c r="D826" s="24">
        <v>1995.86225728355</v>
      </c>
    </row>
    <row r="827" spans="2:4" x14ac:dyDescent="0.25">
      <c r="B827" s="25" t="s">
        <v>93</v>
      </c>
      <c r="C827" s="6" t="s">
        <v>94</v>
      </c>
      <c r="D827" s="24">
        <v>727.87923280983398</v>
      </c>
    </row>
    <row r="828" spans="2:4" x14ac:dyDescent="0.25">
      <c r="B828" s="25" t="s">
        <v>93</v>
      </c>
      <c r="C828" s="6" t="s">
        <v>94</v>
      </c>
      <c r="D828" s="24">
        <v>179.03233197928799</v>
      </c>
    </row>
    <row r="829" spans="2:4" x14ac:dyDescent="0.25">
      <c r="B829" s="25" t="s">
        <v>93</v>
      </c>
      <c r="C829" s="6" t="s">
        <v>94</v>
      </c>
      <c r="D829" s="24">
        <v>129.95819445133699</v>
      </c>
    </row>
    <row r="830" spans="2:4" x14ac:dyDescent="0.25">
      <c r="B830" s="25" t="s">
        <v>93</v>
      </c>
      <c r="C830" s="6" t="s">
        <v>94</v>
      </c>
      <c r="D830" s="24">
        <v>215.494083141305</v>
      </c>
    </row>
    <row r="831" spans="2:4" x14ac:dyDescent="0.25">
      <c r="B831" s="25" t="s">
        <v>93</v>
      </c>
      <c r="C831" s="6" t="s">
        <v>94</v>
      </c>
      <c r="D831" s="24">
        <v>129.96705405271501</v>
      </c>
    </row>
    <row r="832" spans="2:4" x14ac:dyDescent="0.25">
      <c r="B832" s="25" t="s">
        <v>93</v>
      </c>
      <c r="C832" s="6" t="s">
        <v>94</v>
      </c>
      <c r="D832" s="24">
        <v>189.81251070644799</v>
      </c>
    </row>
    <row r="833" spans="2:4" x14ac:dyDescent="0.25">
      <c r="B833" s="25" t="s">
        <v>93</v>
      </c>
      <c r="C833" s="6" t="s">
        <v>94</v>
      </c>
      <c r="D833" s="24">
        <v>136.20764533060199</v>
      </c>
    </row>
    <row r="834" spans="2:4" x14ac:dyDescent="0.25">
      <c r="B834" s="25" t="s">
        <v>93</v>
      </c>
      <c r="C834" s="6" t="s">
        <v>94</v>
      </c>
      <c r="D834" s="24">
        <v>86.682520311419793</v>
      </c>
    </row>
    <row r="835" spans="2:4" x14ac:dyDescent="0.25">
      <c r="B835" s="25" t="s">
        <v>93</v>
      </c>
      <c r="C835" s="6" t="s">
        <v>94</v>
      </c>
      <c r="D835" s="24">
        <v>87.300323361887095</v>
      </c>
    </row>
    <row r="836" spans="2:4" x14ac:dyDescent="0.25">
      <c r="B836" s="25" t="s">
        <v>93</v>
      </c>
      <c r="C836" s="6" t="s">
        <v>94</v>
      </c>
      <c r="D836" s="24">
        <v>164.75138935119199</v>
      </c>
    </row>
    <row r="837" spans="2:4" x14ac:dyDescent="0.25">
      <c r="B837" s="25" t="s">
        <v>93</v>
      </c>
      <c r="C837" s="6" t="s">
        <v>94</v>
      </c>
      <c r="D837" s="24">
        <v>193.26103399050001</v>
      </c>
    </row>
    <row r="838" spans="2:4" x14ac:dyDescent="0.25">
      <c r="B838" s="25" t="s">
        <v>95</v>
      </c>
      <c r="C838" s="6" t="s">
        <v>96</v>
      </c>
      <c r="D838" s="24">
        <v>330.42388048331401</v>
      </c>
    </row>
    <row r="839" spans="2:4" x14ac:dyDescent="0.25">
      <c r="B839" s="25" t="s">
        <v>97</v>
      </c>
      <c r="C839" s="6" t="s">
        <v>80</v>
      </c>
      <c r="D839" s="24">
        <v>200.956380208334</v>
      </c>
    </row>
    <row r="840" spans="2:4" x14ac:dyDescent="0.25">
      <c r="B840" s="25" t="s">
        <v>97</v>
      </c>
      <c r="C840" s="6" t="s">
        <v>80</v>
      </c>
      <c r="D840" s="24">
        <v>313.833333333334</v>
      </c>
    </row>
    <row r="841" spans="2:4" x14ac:dyDescent="0.25">
      <c r="B841" s="25" t="s">
        <v>97</v>
      </c>
      <c r="C841" s="6" t="s">
        <v>80</v>
      </c>
      <c r="D841" s="24">
        <v>922.19292648232204</v>
      </c>
    </row>
    <row r="842" spans="2:4" x14ac:dyDescent="0.25">
      <c r="B842" s="25" t="s">
        <v>97</v>
      </c>
      <c r="C842" s="6" t="s">
        <v>80</v>
      </c>
      <c r="D842" s="24">
        <v>291.27800655115402</v>
      </c>
    </row>
    <row r="843" spans="2:4" x14ac:dyDescent="0.25">
      <c r="B843" s="25" t="s">
        <v>97</v>
      </c>
      <c r="C843" s="6" t="s">
        <v>80</v>
      </c>
      <c r="D843" s="24">
        <v>1625.16591430676</v>
      </c>
    </row>
    <row r="844" spans="2:4" x14ac:dyDescent="0.25">
      <c r="B844" s="25" t="s">
        <v>97</v>
      </c>
      <c r="C844" s="6" t="s">
        <v>80</v>
      </c>
      <c r="D844" s="24">
        <v>799.25651222359795</v>
      </c>
    </row>
    <row r="845" spans="2:4" x14ac:dyDescent="0.25">
      <c r="B845" s="25" t="s">
        <v>97</v>
      </c>
      <c r="C845" s="6" t="s">
        <v>80</v>
      </c>
      <c r="D845" s="24">
        <v>871.14071164944198</v>
      </c>
    </row>
    <row r="846" spans="2:4" x14ac:dyDescent="0.25">
      <c r="B846" s="25" t="s">
        <v>98</v>
      </c>
      <c r="C846" s="6" t="s">
        <v>99</v>
      </c>
      <c r="D846" s="24">
        <v>106.547763756419</v>
      </c>
    </row>
    <row r="847" spans="2:4" x14ac:dyDescent="0.25">
      <c r="B847" s="25" t="s">
        <v>98</v>
      </c>
      <c r="C847" s="6" t="s">
        <v>99</v>
      </c>
      <c r="D847" s="24">
        <v>2650.9434239215602</v>
      </c>
    </row>
    <row r="848" spans="2:4" x14ac:dyDescent="0.25">
      <c r="B848" s="25" t="s">
        <v>98</v>
      </c>
      <c r="C848" s="6" t="s">
        <v>99</v>
      </c>
      <c r="D848" s="24">
        <v>66.888888888886001</v>
      </c>
    </row>
    <row r="849" spans="2:4" x14ac:dyDescent="0.25">
      <c r="B849" s="25" t="s">
        <v>98</v>
      </c>
      <c r="C849" s="6" t="s">
        <v>99</v>
      </c>
      <c r="D849" s="24">
        <v>194.002044504276</v>
      </c>
    </row>
    <row r="850" spans="2:4" x14ac:dyDescent="0.25">
      <c r="B850" s="25" t="s">
        <v>98</v>
      </c>
      <c r="C850" s="6" t="s">
        <v>99</v>
      </c>
      <c r="D850" s="24">
        <v>112.25465464471</v>
      </c>
    </row>
    <row r="851" spans="2:4" x14ac:dyDescent="0.25">
      <c r="B851" s="25" t="s">
        <v>98</v>
      </c>
      <c r="C851" s="6" t="s">
        <v>99</v>
      </c>
      <c r="D851" s="24">
        <v>93.183458300671901</v>
      </c>
    </row>
    <row r="852" spans="2:4" x14ac:dyDescent="0.25">
      <c r="B852" s="25" t="s">
        <v>98</v>
      </c>
      <c r="C852" s="6" t="s">
        <v>99</v>
      </c>
      <c r="D852" s="24">
        <v>123.239238549833</v>
      </c>
    </row>
    <row r="853" spans="2:4" x14ac:dyDescent="0.25">
      <c r="B853" s="25" t="s">
        <v>98</v>
      </c>
      <c r="C853" s="6" t="s">
        <v>99</v>
      </c>
      <c r="D853" s="24">
        <v>99.978344796408393</v>
      </c>
    </row>
    <row r="854" spans="2:4" x14ac:dyDescent="0.25">
      <c r="B854" s="25" t="s">
        <v>98</v>
      </c>
      <c r="C854" s="6" t="s">
        <v>99</v>
      </c>
      <c r="D854" s="24">
        <v>110.35071563949499</v>
      </c>
    </row>
    <row r="855" spans="2:4" x14ac:dyDescent="0.25">
      <c r="B855" s="25" t="s">
        <v>98</v>
      </c>
      <c r="C855" s="6" t="s">
        <v>99</v>
      </c>
      <c r="D855" s="24">
        <v>103.97657792825299</v>
      </c>
    </row>
    <row r="856" spans="2:4" x14ac:dyDescent="0.25">
      <c r="B856" s="25" t="s">
        <v>98</v>
      </c>
      <c r="C856" s="6" t="s">
        <v>99</v>
      </c>
      <c r="D856" s="24">
        <v>129.25000000000301</v>
      </c>
    </row>
    <row r="857" spans="2:4" x14ac:dyDescent="0.25">
      <c r="B857" s="25" t="s">
        <v>98</v>
      </c>
      <c r="C857" s="6" t="s">
        <v>99</v>
      </c>
      <c r="D857" s="24">
        <v>249.416340989329</v>
      </c>
    </row>
    <row r="858" spans="2:4" x14ac:dyDescent="0.25">
      <c r="B858" s="25" t="s">
        <v>98</v>
      </c>
      <c r="C858" s="6" t="s">
        <v>99</v>
      </c>
      <c r="D858" s="24">
        <v>249.65599851180201</v>
      </c>
    </row>
    <row r="859" spans="2:4" x14ac:dyDescent="0.25">
      <c r="B859" s="25" t="s">
        <v>98</v>
      </c>
      <c r="C859" s="6" t="s">
        <v>99</v>
      </c>
      <c r="D859" s="24">
        <v>136.78732366170701</v>
      </c>
    </row>
    <row r="860" spans="2:4" x14ac:dyDescent="0.25">
      <c r="B860" s="25" t="s">
        <v>98</v>
      </c>
      <c r="C860" s="6" t="s">
        <v>99</v>
      </c>
      <c r="D860" s="24">
        <v>12.2304536582692</v>
      </c>
    </row>
    <row r="861" spans="2:4" x14ac:dyDescent="0.25">
      <c r="B861" s="25" t="s">
        <v>98</v>
      </c>
      <c r="C861" s="6" t="s">
        <v>99</v>
      </c>
      <c r="D861" s="24">
        <v>182.50876771320401</v>
      </c>
    </row>
    <row r="862" spans="2:4" x14ac:dyDescent="0.25">
      <c r="B862" s="25" t="s">
        <v>100</v>
      </c>
      <c r="C862" s="6" t="s">
        <v>99</v>
      </c>
      <c r="D862" s="24">
        <v>169.51465127973199</v>
      </c>
    </row>
    <row r="863" spans="2:4" x14ac:dyDescent="0.25">
      <c r="B863" s="25" t="s">
        <v>100</v>
      </c>
      <c r="C863" s="6" t="s">
        <v>99</v>
      </c>
      <c r="D863" s="24">
        <v>455.54451193554502</v>
      </c>
    </row>
    <row r="864" spans="2:4" x14ac:dyDescent="0.25">
      <c r="B864" s="25" t="s">
        <v>100</v>
      </c>
      <c r="C864" s="6" t="s">
        <v>99</v>
      </c>
      <c r="D864" s="24">
        <v>161.56364827897701</v>
      </c>
    </row>
    <row r="865" spans="2:4" x14ac:dyDescent="0.25">
      <c r="B865" s="25" t="s">
        <v>100</v>
      </c>
      <c r="C865" s="6" t="s">
        <v>99</v>
      </c>
      <c r="D865" s="24">
        <v>141.61261180915801</v>
      </c>
    </row>
    <row r="866" spans="2:4" x14ac:dyDescent="0.25">
      <c r="B866" s="25" t="s">
        <v>100</v>
      </c>
      <c r="C866" s="6" t="s">
        <v>99</v>
      </c>
      <c r="D866" s="24">
        <v>507.14769309265802</v>
      </c>
    </row>
    <row r="867" spans="2:4" x14ac:dyDescent="0.25">
      <c r="B867" s="25" t="s">
        <v>100</v>
      </c>
      <c r="C867" s="6" t="s">
        <v>99</v>
      </c>
      <c r="D867" s="24">
        <v>190.093847613458</v>
      </c>
    </row>
    <row r="868" spans="2:4" x14ac:dyDescent="0.25">
      <c r="B868" s="25" t="s">
        <v>100</v>
      </c>
      <c r="C868" s="6" t="s">
        <v>99</v>
      </c>
      <c r="D868" s="24">
        <v>229.23090277778701</v>
      </c>
    </row>
    <row r="869" spans="2:4" x14ac:dyDescent="0.25">
      <c r="B869" s="25" t="s">
        <v>100</v>
      </c>
      <c r="C869" s="6" t="s">
        <v>99</v>
      </c>
      <c r="D869" s="24">
        <v>124.854166666669</v>
      </c>
    </row>
    <row r="870" spans="2:4" x14ac:dyDescent="0.25">
      <c r="B870" s="25" t="s">
        <v>100</v>
      </c>
      <c r="C870" s="6" t="s">
        <v>99</v>
      </c>
      <c r="D870" s="24">
        <v>235.920494240252</v>
      </c>
    </row>
    <row r="871" spans="2:4" x14ac:dyDescent="0.25">
      <c r="B871" s="25" t="s">
        <v>100</v>
      </c>
      <c r="C871" s="6" t="s">
        <v>99</v>
      </c>
      <c r="D871" s="24">
        <v>42.798791324105999</v>
      </c>
    </row>
    <row r="872" spans="2:4" x14ac:dyDescent="0.25">
      <c r="B872" s="25" t="s">
        <v>100</v>
      </c>
      <c r="C872" s="6" t="s">
        <v>99</v>
      </c>
      <c r="D872" s="24">
        <v>335.99488275039499</v>
      </c>
    </row>
    <row r="873" spans="2:4" x14ac:dyDescent="0.25">
      <c r="B873" s="25" t="s">
        <v>100</v>
      </c>
      <c r="C873" s="6" t="s">
        <v>99</v>
      </c>
      <c r="D873" s="24">
        <v>311.53172529147002</v>
      </c>
    </row>
    <row r="874" spans="2:4" x14ac:dyDescent="0.25">
      <c r="B874" s="25" t="s">
        <v>100</v>
      </c>
      <c r="C874" s="6" t="s">
        <v>99</v>
      </c>
      <c r="D874" s="24">
        <v>186.820349133229</v>
      </c>
    </row>
    <row r="875" spans="2:4" x14ac:dyDescent="0.25">
      <c r="B875" s="25" t="s">
        <v>100</v>
      </c>
      <c r="C875" s="6" t="s">
        <v>99</v>
      </c>
      <c r="D875" s="24">
        <v>1229.07375156884</v>
      </c>
    </row>
    <row r="876" spans="2:4" x14ac:dyDescent="0.25">
      <c r="B876" s="25" t="s">
        <v>100</v>
      </c>
      <c r="C876" s="6" t="s">
        <v>99</v>
      </c>
      <c r="D876" s="24">
        <v>93.355436006562499</v>
      </c>
    </row>
    <row r="877" spans="2:4" x14ac:dyDescent="0.25">
      <c r="B877" s="25" t="s">
        <v>100</v>
      </c>
      <c r="C877" s="6" t="s">
        <v>99</v>
      </c>
      <c r="D877" s="24">
        <v>56.613030971945399</v>
      </c>
    </row>
    <row r="878" spans="2:4" x14ac:dyDescent="0.25">
      <c r="B878" s="25" t="s">
        <v>100</v>
      </c>
      <c r="C878" s="6" t="s">
        <v>99</v>
      </c>
      <c r="D878" s="24">
        <v>380.88972429356301</v>
      </c>
    </row>
    <row r="879" spans="2:4" x14ac:dyDescent="0.25">
      <c r="B879" s="25" t="s">
        <v>101</v>
      </c>
      <c r="C879" s="6" t="s">
        <v>102</v>
      </c>
      <c r="D879" s="24">
        <v>92.838303080744694</v>
      </c>
    </row>
    <row r="880" spans="2:4" x14ac:dyDescent="0.25">
      <c r="B880" s="25" t="s">
        <v>101</v>
      </c>
      <c r="C880" s="6" t="s">
        <v>102</v>
      </c>
      <c r="D880" s="24">
        <v>262.34424010248603</v>
      </c>
    </row>
    <row r="881" spans="2:4" x14ac:dyDescent="0.25">
      <c r="B881" s="25" t="s">
        <v>101</v>
      </c>
      <c r="C881" s="6" t="s">
        <v>102</v>
      </c>
      <c r="D881" s="24">
        <v>56.604769370982403</v>
      </c>
    </row>
    <row r="882" spans="2:4" x14ac:dyDescent="0.25">
      <c r="B882" s="25" t="s">
        <v>101</v>
      </c>
      <c r="C882" s="6" t="s">
        <v>102</v>
      </c>
      <c r="D882" s="24">
        <v>128.23039237476101</v>
      </c>
    </row>
    <row r="883" spans="2:4" x14ac:dyDescent="0.25">
      <c r="B883" s="25" t="s">
        <v>101</v>
      </c>
      <c r="C883" s="6" t="s">
        <v>102</v>
      </c>
      <c r="D883" s="24">
        <v>381.31027244809502</v>
      </c>
    </row>
    <row r="884" spans="2:4" x14ac:dyDescent="0.25">
      <c r="B884" s="25" t="s">
        <v>101</v>
      </c>
      <c r="C884" s="6" t="s">
        <v>102</v>
      </c>
      <c r="D884" s="24">
        <v>197.03731495717</v>
      </c>
    </row>
    <row r="885" spans="2:4" x14ac:dyDescent="0.25">
      <c r="B885" s="25" t="s">
        <v>101</v>
      </c>
      <c r="C885" s="6" t="s">
        <v>102</v>
      </c>
      <c r="D885" s="24">
        <v>957.40290774981304</v>
      </c>
    </row>
    <row r="886" spans="2:4" x14ac:dyDescent="0.25">
      <c r="B886" s="25" t="s">
        <v>101</v>
      </c>
      <c r="C886" s="6" t="s">
        <v>102</v>
      </c>
      <c r="D886" s="24">
        <v>242.318558357906</v>
      </c>
    </row>
    <row r="887" spans="2:4" x14ac:dyDescent="0.25">
      <c r="B887" s="25" t="s">
        <v>101</v>
      </c>
      <c r="C887" s="6" t="s">
        <v>102</v>
      </c>
      <c r="D887" s="24">
        <v>268.56214744808199</v>
      </c>
    </row>
    <row r="888" spans="2:4" x14ac:dyDescent="0.25">
      <c r="B888" s="25" t="s">
        <v>101</v>
      </c>
      <c r="C888" s="6" t="s">
        <v>102</v>
      </c>
      <c r="D888" s="24">
        <v>84.853485402810307</v>
      </c>
    </row>
    <row r="889" spans="2:4" x14ac:dyDescent="0.25">
      <c r="B889" s="25" t="s">
        <v>103</v>
      </c>
      <c r="C889" s="6" t="s">
        <v>104</v>
      </c>
      <c r="D889" s="24">
        <v>247.00888818539801</v>
      </c>
    </row>
    <row r="890" spans="2:4" x14ac:dyDescent="0.25">
      <c r="B890" s="25" t="s">
        <v>105</v>
      </c>
      <c r="C890" s="6" t="s">
        <v>106</v>
      </c>
      <c r="D890" s="24">
        <v>154.07733510144499</v>
      </c>
    </row>
    <row r="891" spans="2:4" x14ac:dyDescent="0.25">
      <c r="B891" s="25" t="s">
        <v>107</v>
      </c>
      <c r="C891" s="6" t="s">
        <v>108</v>
      </c>
      <c r="D891" s="24">
        <v>162.74995823891399</v>
      </c>
    </row>
    <row r="892" spans="2:4" x14ac:dyDescent="0.25">
      <c r="B892" s="25" t="s">
        <v>107</v>
      </c>
      <c r="C892" s="6" t="s">
        <v>108</v>
      </c>
      <c r="D892" s="24">
        <v>639.21086841709405</v>
      </c>
    </row>
    <row r="893" spans="2:4" x14ac:dyDescent="0.25">
      <c r="B893" s="25" t="s">
        <v>107</v>
      </c>
      <c r="C893" s="6" t="s">
        <v>108</v>
      </c>
      <c r="D893" s="24">
        <v>200.77009092095801</v>
      </c>
    </row>
    <row r="894" spans="2:4" x14ac:dyDescent="0.25">
      <c r="B894" s="25" t="s">
        <v>109</v>
      </c>
      <c r="C894" s="6" t="s">
        <v>110</v>
      </c>
      <c r="D894" s="24">
        <v>1019.40019939449</v>
      </c>
    </row>
    <row r="895" spans="2:4" x14ac:dyDescent="0.25">
      <c r="B895" s="25" t="s">
        <v>109</v>
      </c>
      <c r="C895" s="6" t="s">
        <v>110</v>
      </c>
      <c r="D895" s="24">
        <v>224.58854166673299</v>
      </c>
    </row>
    <row r="896" spans="2:4" x14ac:dyDescent="0.25">
      <c r="B896" s="25" t="s">
        <v>109</v>
      </c>
      <c r="C896" s="6" t="s">
        <v>110</v>
      </c>
      <c r="D896" s="24">
        <v>237.690104166797</v>
      </c>
    </row>
    <row r="897" spans="2:4" x14ac:dyDescent="0.25">
      <c r="B897" s="25" t="s">
        <v>109</v>
      </c>
      <c r="C897" s="6" t="s">
        <v>110</v>
      </c>
      <c r="D897" s="24">
        <v>876.14811315039105</v>
      </c>
    </row>
    <row r="898" spans="2:4" x14ac:dyDescent="0.25">
      <c r="B898" s="25" t="s">
        <v>109</v>
      </c>
      <c r="C898" s="6" t="s">
        <v>110</v>
      </c>
      <c r="D898" s="24">
        <v>260.99933860299598</v>
      </c>
    </row>
    <row r="899" spans="2:4" x14ac:dyDescent="0.25">
      <c r="B899" s="25" t="s">
        <v>109</v>
      </c>
      <c r="C899" s="6" t="s">
        <v>110</v>
      </c>
      <c r="D899" s="24">
        <v>99.6666666666993</v>
      </c>
    </row>
    <row r="900" spans="2:4" x14ac:dyDescent="0.25">
      <c r="B900" s="25" t="s">
        <v>109</v>
      </c>
      <c r="C900" s="6" t="s">
        <v>110</v>
      </c>
      <c r="D900" s="24">
        <v>76.073206170638898</v>
      </c>
    </row>
    <row r="901" spans="2:4" x14ac:dyDescent="0.25">
      <c r="B901" s="25" t="s">
        <v>109</v>
      </c>
      <c r="C901" s="6" t="s">
        <v>110</v>
      </c>
      <c r="D901" s="24">
        <v>74.8952886210744</v>
      </c>
    </row>
    <row r="902" spans="2:4" x14ac:dyDescent="0.25">
      <c r="B902" s="25" t="s">
        <v>109</v>
      </c>
      <c r="C902" s="6" t="s">
        <v>110</v>
      </c>
      <c r="D902" s="24">
        <v>112.34220833336801</v>
      </c>
    </row>
    <row r="903" spans="2:4" x14ac:dyDescent="0.25">
      <c r="B903" s="25" t="s">
        <v>109</v>
      </c>
      <c r="C903" s="6" t="s">
        <v>110</v>
      </c>
      <c r="D903" s="24">
        <v>176.48306249996801</v>
      </c>
    </row>
    <row r="904" spans="2:4" x14ac:dyDescent="0.25">
      <c r="B904" s="25" t="s">
        <v>109</v>
      </c>
      <c r="C904" s="6" t="s">
        <v>110</v>
      </c>
      <c r="D904" s="24">
        <v>182.39778645838101</v>
      </c>
    </row>
    <row r="905" spans="2:4" x14ac:dyDescent="0.25">
      <c r="B905" s="25" t="s">
        <v>109</v>
      </c>
      <c r="C905" s="6" t="s">
        <v>110</v>
      </c>
      <c r="D905" s="24">
        <v>218.67852083314901</v>
      </c>
    </row>
    <row r="906" spans="2:4" x14ac:dyDescent="0.25">
      <c r="B906" s="25" t="s">
        <v>109</v>
      </c>
      <c r="C906" s="6" t="s">
        <v>110</v>
      </c>
      <c r="D906" s="24">
        <v>203.760416666689</v>
      </c>
    </row>
    <row r="907" spans="2:4" x14ac:dyDescent="0.25">
      <c r="B907" s="25" t="s">
        <v>109</v>
      </c>
      <c r="C907" s="6" t="s">
        <v>110</v>
      </c>
      <c r="D907" s="24">
        <v>245.02981249998601</v>
      </c>
    </row>
    <row r="908" spans="2:4" x14ac:dyDescent="0.25">
      <c r="B908" s="25" t="s">
        <v>109</v>
      </c>
      <c r="C908" s="6" t="s">
        <v>110</v>
      </c>
      <c r="D908" s="24">
        <v>282.06770833344001</v>
      </c>
    </row>
    <row r="909" spans="2:4" x14ac:dyDescent="0.25">
      <c r="B909" s="25" t="s">
        <v>109</v>
      </c>
      <c r="C909" s="6" t="s">
        <v>110</v>
      </c>
      <c r="D909" s="24">
        <v>209.25000000000401</v>
      </c>
    </row>
    <row r="910" spans="2:4" x14ac:dyDescent="0.25">
      <c r="B910" s="25" t="s">
        <v>109</v>
      </c>
      <c r="C910" s="6" t="s">
        <v>110</v>
      </c>
      <c r="D910" s="24">
        <v>149.391263630114</v>
      </c>
    </row>
    <row r="911" spans="2:4" x14ac:dyDescent="0.25">
      <c r="B911" s="25" t="s">
        <v>16</v>
      </c>
      <c r="C911" s="6" t="s">
        <v>3</v>
      </c>
      <c r="D911" s="24">
        <v>5178.8762967359798</v>
      </c>
    </row>
    <row r="912" spans="2:4" x14ac:dyDescent="0.25">
      <c r="B912" s="25" t="s">
        <v>16</v>
      </c>
      <c r="C912" s="6" t="s">
        <v>3</v>
      </c>
      <c r="D912" s="24">
        <v>3747.4259722880402</v>
      </c>
    </row>
    <row r="913" spans="2:4" x14ac:dyDescent="0.25">
      <c r="B913" s="25" t="s">
        <v>16</v>
      </c>
      <c r="C913" s="6" t="s">
        <v>3</v>
      </c>
      <c r="D913" s="24">
        <v>956.35376335822605</v>
      </c>
    </row>
    <row r="914" spans="2:4" x14ac:dyDescent="0.25">
      <c r="B914" s="25" t="s">
        <v>16</v>
      </c>
      <c r="C914" s="6" t="s">
        <v>3</v>
      </c>
      <c r="D914" s="24">
        <v>882.73155941188895</v>
      </c>
    </row>
    <row r="915" spans="2:4" x14ac:dyDescent="0.25">
      <c r="B915" s="25" t="s">
        <v>16</v>
      </c>
      <c r="C915" s="6" t="s">
        <v>3</v>
      </c>
      <c r="D915" s="24">
        <v>227.674646429891</v>
      </c>
    </row>
    <row r="916" spans="2:4" x14ac:dyDescent="0.25">
      <c r="B916" s="25" t="s">
        <v>16</v>
      </c>
      <c r="C916" s="6" t="s">
        <v>3</v>
      </c>
      <c r="D916" s="24">
        <v>2157.15087193724</v>
      </c>
    </row>
    <row r="917" spans="2:4" x14ac:dyDescent="0.25">
      <c r="B917" s="25" t="s">
        <v>111</v>
      </c>
      <c r="C917" s="6" t="s">
        <v>112</v>
      </c>
      <c r="D917" s="24">
        <v>164.37499999999901</v>
      </c>
    </row>
    <row r="918" spans="2:4" x14ac:dyDescent="0.25">
      <c r="B918" s="25" t="s">
        <v>111</v>
      </c>
      <c r="C918" s="6" t="s">
        <v>112</v>
      </c>
      <c r="D918" s="24">
        <v>164.37499999999801</v>
      </c>
    </row>
    <row r="919" spans="2:4" x14ac:dyDescent="0.25">
      <c r="B919" s="25" t="s">
        <v>111</v>
      </c>
      <c r="C919" s="6" t="s">
        <v>112</v>
      </c>
      <c r="D919" s="24">
        <v>164.37499999999801</v>
      </c>
    </row>
    <row r="920" spans="2:4" x14ac:dyDescent="0.25">
      <c r="B920" s="25" t="s">
        <v>111</v>
      </c>
      <c r="C920" s="6" t="s">
        <v>112</v>
      </c>
      <c r="D920" s="24">
        <v>164.37499999999901</v>
      </c>
    </row>
    <row r="921" spans="2:4" x14ac:dyDescent="0.25">
      <c r="B921" s="25" t="s">
        <v>111</v>
      </c>
      <c r="C921" s="6" t="s">
        <v>112</v>
      </c>
      <c r="D921" s="24">
        <v>164.37499999999801</v>
      </c>
    </row>
    <row r="922" spans="2:4" x14ac:dyDescent="0.25">
      <c r="B922" s="25" t="s">
        <v>111</v>
      </c>
      <c r="C922" s="6" t="s">
        <v>112</v>
      </c>
      <c r="D922" s="24">
        <v>164.375</v>
      </c>
    </row>
    <row r="923" spans="2:4" x14ac:dyDescent="0.25">
      <c r="B923" s="25" t="s">
        <v>111</v>
      </c>
      <c r="C923" s="6" t="s">
        <v>112</v>
      </c>
      <c r="D923" s="24">
        <v>164.37500000000099</v>
      </c>
    </row>
    <row r="924" spans="2:4" x14ac:dyDescent="0.25">
      <c r="B924" s="25" t="s">
        <v>111</v>
      </c>
      <c r="C924" s="6" t="s">
        <v>112</v>
      </c>
      <c r="D924" s="24">
        <v>164.375</v>
      </c>
    </row>
    <row r="925" spans="2:4" x14ac:dyDescent="0.25">
      <c r="B925" s="25" t="s">
        <v>111</v>
      </c>
      <c r="C925" s="6" t="s">
        <v>112</v>
      </c>
      <c r="D925" s="24">
        <v>164.37499999999901</v>
      </c>
    </row>
    <row r="926" spans="2:4" x14ac:dyDescent="0.25">
      <c r="B926" s="25" t="s">
        <v>111</v>
      </c>
      <c r="C926" s="6" t="s">
        <v>112</v>
      </c>
      <c r="D926" s="24">
        <v>292.875</v>
      </c>
    </row>
    <row r="927" spans="2:4" x14ac:dyDescent="0.25">
      <c r="B927" s="25" t="s">
        <v>111</v>
      </c>
      <c r="C927" s="6" t="s">
        <v>112</v>
      </c>
      <c r="D927" s="24">
        <v>161.24999999999901</v>
      </c>
    </row>
    <row r="928" spans="2:4" x14ac:dyDescent="0.25">
      <c r="B928" s="25" t="s">
        <v>111</v>
      </c>
      <c r="C928" s="6" t="s">
        <v>112</v>
      </c>
      <c r="D928" s="24">
        <v>161.243647704126</v>
      </c>
    </row>
    <row r="929" spans="2:4" x14ac:dyDescent="0.25">
      <c r="B929" s="25" t="s">
        <v>111</v>
      </c>
      <c r="C929" s="6" t="s">
        <v>112</v>
      </c>
      <c r="D929" s="24">
        <v>161.25</v>
      </c>
    </row>
    <row r="930" spans="2:4" x14ac:dyDescent="0.25">
      <c r="B930" s="25" t="s">
        <v>111</v>
      </c>
      <c r="C930" s="6" t="s">
        <v>112</v>
      </c>
      <c r="D930" s="24">
        <v>161.23261043220401</v>
      </c>
    </row>
    <row r="931" spans="2:4" x14ac:dyDescent="0.25">
      <c r="B931" s="25" t="s">
        <v>111</v>
      </c>
      <c r="C931" s="6" t="s">
        <v>112</v>
      </c>
      <c r="D931" s="24">
        <v>292.89901416504699</v>
      </c>
    </row>
    <row r="932" spans="2:4" x14ac:dyDescent="0.25">
      <c r="B932" s="25" t="s">
        <v>111</v>
      </c>
      <c r="C932" s="6" t="s">
        <v>112</v>
      </c>
      <c r="D932" s="24">
        <v>164.37499999999801</v>
      </c>
    </row>
    <row r="933" spans="2:4" x14ac:dyDescent="0.25">
      <c r="B933" s="25" t="s">
        <v>111</v>
      </c>
      <c r="C933" s="6" t="s">
        <v>112</v>
      </c>
      <c r="D933" s="24">
        <v>164.37500000000099</v>
      </c>
    </row>
    <row r="934" spans="2:4" x14ac:dyDescent="0.25">
      <c r="B934" s="25" t="s">
        <v>111</v>
      </c>
      <c r="C934" s="6" t="s">
        <v>112</v>
      </c>
      <c r="D934" s="24">
        <v>164.37499999999801</v>
      </c>
    </row>
    <row r="935" spans="2:4" x14ac:dyDescent="0.25">
      <c r="B935" s="25" t="s">
        <v>111</v>
      </c>
      <c r="C935" s="6" t="s">
        <v>112</v>
      </c>
      <c r="D935" s="24">
        <v>164.37500000000301</v>
      </c>
    </row>
    <row r="936" spans="2:4" x14ac:dyDescent="0.25">
      <c r="B936" s="25" t="s">
        <v>111</v>
      </c>
      <c r="C936" s="6" t="s">
        <v>112</v>
      </c>
      <c r="D936" s="24">
        <v>164.37499999999901</v>
      </c>
    </row>
    <row r="937" spans="2:4" x14ac:dyDescent="0.25">
      <c r="B937" s="25" t="s">
        <v>111</v>
      </c>
      <c r="C937" s="6" t="s">
        <v>112</v>
      </c>
      <c r="D937" s="24">
        <v>164.37500000000301</v>
      </c>
    </row>
    <row r="938" spans="2:4" x14ac:dyDescent="0.25">
      <c r="B938" s="25" t="s">
        <v>111</v>
      </c>
      <c r="C938" s="6" t="s">
        <v>112</v>
      </c>
      <c r="D938" s="24">
        <v>164.37500000000099</v>
      </c>
    </row>
    <row r="939" spans="2:4" x14ac:dyDescent="0.25">
      <c r="B939" s="25" t="s">
        <v>111</v>
      </c>
      <c r="C939" s="6" t="s">
        <v>112</v>
      </c>
      <c r="D939" s="24">
        <v>164.37500000000301</v>
      </c>
    </row>
    <row r="940" spans="2:4" x14ac:dyDescent="0.25">
      <c r="B940" s="25" t="s">
        <v>111</v>
      </c>
      <c r="C940" s="6" t="s">
        <v>112</v>
      </c>
      <c r="D940" s="24">
        <v>164.37500000000301</v>
      </c>
    </row>
    <row r="941" spans="2:4" x14ac:dyDescent="0.25">
      <c r="B941" s="25" t="s">
        <v>111</v>
      </c>
      <c r="C941" s="6" t="s">
        <v>112</v>
      </c>
      <c r="D941" s="24">
        <v>164.37500000000099</v>
      </c>
    </row>
    <row r="942" spans="2:4" x14ac:dyDescent="0.25">
      <c r="B942" s="25" t="s">
        <v>111</v>
      </c>
      <c r="C942" s="6" t="s">
        <v>112</v>
      </c>
      <c r="D942" s="24">
        <v>164.37499999995401</v>
      </c>
    </row>
    <row r="943" spans="2:4" x14ac:dyDescent="0.25">
      <c r="B943" s="25" t="s">
        <v>111</v>
      </c>
      <c r="C943" s="6" t="s">
        <v>112</v>
      </c>
      <c r="D943" s="24">
        <v>164.375000000043</v>
      </c>
    </row>
    <row r="944" spans="2:4" x14ac:dyDescent="0.25">
      <c r="B944" s="25" t="s">
        <v>111</v>
      </c>
      <c r="C944" s="6" t="s">
        <v>112</v>
      </c>
      <c r="D944" s="24">
        <v>164.37499999999699</v>
      </c>
    </row>
    <row r="945" spans="2:4" x14ac:dyDescent="0.25">
      <c r="B945" s="25" t="s">
        <v>111</v>
      </c>
      <c r="C945" s="6" t="s">
        <v>112</v>
      </c>
      <c r="D945" s="24">
        <v>164.37500000001</v>
      </c>
    </row>
    <row r="946" spans="2:4" x14ac:dyDescent="0.25">
      <c r="B946" s="25" t="s">
        <v>111</v>
      </c>
      <c r="C946" s="6" t="s">
        <v>112</v>
      </c>
      <c r="D946" s="24">
        <v>164.375</v>
      </c>
    </row>
    <row r="947" spans="2:4" x14ac:dyDescent="0.25">
      <c r="B947" s="25" t="s">
        <v>111</v>
      </c>
      <c r="C947" s="6" t="s">
        <v>112</v>
      </c>
      <c r="D947" s="24">
        <v>164.37499999999901</v>
      </c>
    </row>
    <row r="948" spans="2:4" x14ac:dyDescent="0.25">
      <c r="B948" s="25" t="s">
        <v>111</v>
      </c>
      <c r="C948" s="6" t="s">
        <v>112</v>
      </c>
      <c r="D948" s="24">
        <v>270.24775548449497</v>
      </c>
    </row>
    <row r="949" spans="2:4" x14ac:dyDescent="0.25">
      <c r="B949" s="25" t="s">
        <v>111</v>
      </c>
      <c r="C949" s="6" t="s">
        <v>112</v>
      </c>
      <c r="D949" s="24">
        <v>161.22598583495201</v>
      </c>
    </row>
    <row r="950" spans="2:4" x14ac:dyDescent="0.25">
      <c r="B950" s="25" t="s">
        <v>111</v>
      </c>
      <c r="C950" s="6" t="s">
        <v>112</v>
      </c>
      <c r="D950" s="24">
        <v>161.25000000000099</v>
      </c>
    </row>
    <row r="951" spans="2:4" x14ac:dyDescent="0.25">
      <c r="B951" s="25" t="s">
        <v>111</v>
      </c>
      <c r="C951" s="6" t="s">
        <v>112</v>
      </c>
      <c r="D951" s="24">
        <v>161.25000000000099</v>
      </c>
    </row>
    <row r="952" spans="2:4" x14ac:dyDescent="0.25">
      <c r="B952" s="25" t="s">
        <v>111</v>
      </c>
      <c r="C952" s="6" t="s">
        <v>112</v>
      </c>
      <c r="D952" s="24">
        <v>161.24999999999599</v>
      </c>
    </row>
    <row r="953" spans="2:4" x14ac:dyDescent="0.25">
      <c r="B953" s="25" t="s">
        <v>111</v>
      </c>
      <c r="C953" s="6" t="s">
        <v>112</v>
      </c>
      <c r="D953" s="24">
        <v>287.87499999991797</v>
      </c>
    </row>
    <row r="954" spans="2:4" x14ac:dyDescent="0.25">
      <c r="B954" s="25" t="s">
        <v>111</v>
      </c>
      <c r="C954" s="6" t="s">
        <v>112</v>
      </c>
      <c r="D954" s="24">
        <v>164.37499999999801</v>
      </c>
    </row>
    <row r="955" spans="2:4" x14ac:dyDescent="0.25">
      <c r="B955" s="25" t="s">
        <v>111</v>
      </c>
      <c r="C955" s="6" t="s">
        <v>112</v>
      </c>
      <c r="D955" s="24">
        <v>164.37499999998701</v>
      </c>
    </row>
    <row r="956" spans="2:4" x14ac:dyDescent="0.25">
      <c r="B956" s="25" t="s">
        <v>111</v>
      </c>
      <c r="C956" s="6" t="s">
        <v>112</v>
      </c>
      <c r="D956" s="24">
        <v>164.37499999999801</v>
      </c>
    </row>
    <row r="957" spans="2:4" x14ac:dyDescent="0.25">
      <c r="B957" s="25" t="s">
        <v>111</v>
      </c>
      <c r="C957" s="6" t="s">
        <v>112</v>
      </c>
      <c r="D957" s="24">
        <v>164.37499999999901</v>
      </c>
    </row>
    <row r="958" spans="2:4" x14ac:dyDescent="0.25">
      <c r="B958" s="25" t="s">
        <v>111</v>
      </c>
      <c r="C958" s="6" t="s">
        <v>112</v>
      </c>
      <c r="D958" s="24">
        <v>164.37499999999301</v>
      </c>
    </row>
    <row r="959" spans="2:4" x14ac:dyDescent="0.25">
      <c r="B959" s="25" t="s">
        <v>111</v>
      </c>
      <c r="C959" s="6" t="s">
        <v>112</v>
      </c>
      <c r="D959" s="24">
        <v>164.37499999999901</v>
      </c>
    </row>
    <row r="960" spans="2:4" x14ac:dyDescent="0.25">
      <c r="B960" s="25" t="s">
        <v>111</v>
      </c>
      <c r="C960" s="6" t="s">
        <v>112</v>
      </c>
      <c r="D960" s="24">
        <v>164.37499999999699</v>
      </c>
    </row>
    <row r="961" spans="2:4" x14ac:dyDescent="0.25">
      <c r="B961" s="25" t="s">
        <v>111</v>
      </c>
      <c r="C961" s="6" t="s">
        <v>112</v>
      </c>
      <c r="D961" s="24">
        <v>164.37499999999901</v>
      </c>
    </row>
    <row r="962" spans="2:4" x14ac:dyDescent="0.25">
      <c r="B962" s="25" t="s">
        <v>111</v>
      </c>
      <c r="C962" s="6" t="s">
        <v>112</v>
      </c>
      <c r="D962" s="24">
        <v>164.37499999999699</v>
      </c>
    </row>
    <row r="963" spans="2:4" x14ac:dyDescent="0.25">
      <c r="B963" s="25" t="s">
        <v>111</v>
      </c>
      <c r="C963" s="6" t="s">
        <v>112</v>
      </c>
      <c r="D963" s="24">
        <v>43.717447916663197</v>
      </c>
    </row>
    <row r="964" spans="2:4" x14ac:dyDescent="0.25">
      <c r="B964" s="25" t="s">
        <v>111</v>
      </c>
      <c r="C964" s="6" t="s">
        <v>112</v>
      </c>
      <c r="D964" s="24">
        <v>164.37499999999901</v>
      </c>
    </row>
    <row r="965" spans="2:4" x14ac:dyDescent="0.25">
      <c r="B965" s="25" t="s">
        <v>111</v>
      </c>
      <c r="C965" s="6" t="s">
        <v>112</v>
      </c>
      <c r="D965" s="24">
        <v>71.582899305553994</v>
      </c>
    </row>
    <row r="966" spans="2:4" x14ac:dyDescent="0.25">
      <c r="B966" s="25" t="s">
        <v>111</v>
      </c>
      <c r="C966" s="6" t="s">
        <v>112</v>
      </c>
      <c r="D966" s="24">
        <v>164.375</v>
      </c>
    </row>
    <row r="967" spans="2:4" x14ac:dyDescent="0.25">
      <c r="B967" s="25" t="s">
        <v>111</v>
      </c>
      <c r="C967" s="6" t="s">
        <v>112</v>
      </c>
      <c r="D967" s="24">
        <v>164.37500000001299</v>
      </c>
    </row>
    <row r="968" spans="2:4" x14ac:dyDescent="0.25">
      <c r="B968" s="25" t="s">
        <v>111</v>
      </c>
      <c r="C968" s="6" t="s">
        <v>112</v>
      </c>
      <c r="D968" s="24">
        <v>137.41566849968899</v>
      </c>
    </row>
    <row r="969" spans="2:4" x14ac:dyDescent="0.25">
      <c r="B969" s="25" t="s">
        <v>111</v>
      </c>
      <c r="C969" s="6" t="s">
        <v>112</v>
      </c>
      <c r="D969" s="24">
        <v>40.418626814593303</v>
      </c>
    </row>
    <row r="970" spans="2:4" x14ac:dyDescent="0.25">
      <c r="B970" s="25" t="s">
        <v>111</v>
      </c>
      <c r="C970" s="6" t="s">
        <v>112</v>
      </c>
      <c r="D970" s="24">
        <v>10.863876877991901</v>
      </c>
    </row>
    <row r="971" spans="2:4" x14ac:dyDescent="0.25">
      <c r="B971" s="25" t="s">
        <v>111</v>
      </c>
      <c r="C971" s="6" t="s">
        <v>112</v>
      </c>
      <c r="D971" s="24">
        <v>62.576156665849297</v>
      </c>
    </row>
    <row r="972" spans="2:4" x14ac:dyDescent="0.25">
      <c r="B972" s="25" t="s">
        <v>111</v>
      </c>
      <c r="C972" s="6" t="s">
        <v>112</v>
      </c>
      <c r="D972" s="24">
        <v>66.860361700602994</v>
      </c>
    </row>
    <row r="973" spans="2:4" x14ac:dyDescent="0.25">
      <c r="B973" s="25" t="s">
        <v>111</v>
      </c>
      <c r="C973" s="6" t="s">
        <v>112</v>
      </c>
      <c r="D973" s="24">
        <v>43.8382587224703</v>
      </c>
    </row>
    <row r="974" spans="2:4" x14ac:dyDescent="0.25">
      <c r="B974" s="25" t="s">
        <v>111</v>
      </c>
      <c r="C974" s="6" t="s">
        <v>112</v>
      </c>
      <c r="D974" s="24">
        <v>164.37499999999801</v>
      </c>
    </row>
    <row r="975" spans="2:4" x14ac:dyDescent="0.25">
      <c r="B975" s="25" t="s">
        <v>111</v>
      </c>
      <c r="C975" s="6" t="s">
        <v>112</v>
      </c>
      <c r="D975" s="24">
        <v>494.02958264669098</v>
      </c>
    </row>
    <row r="976" spans="2:4" x14ac:dyDescent="0.25">
      <c r="B976" s="25" t="s">
        <v>111</v>
      </c>
      <c r="C976" s="6" t="s">
        <v>112</v>
      </c>
      <c r="D976" s="24">
        <v>40.430555555556403</v>
      </c>
    </row>
    <row r="977" spans="2:4" x14ac:dyDescent="0.25">
      <c r="B977" s="25" t="s">
        <v>111</v>
      </c>
      <c r="C977" s="6" t="s">
        <v>112</v>
      </c>
      <c r="D977" s="24">
        <v>164.37500000000099</v>
      </c>
    </row>
    <row r="978" spans="2:4" x14ac:dyDescent="0.25">
      <c r="B978" s="25" t="s">
        <v>111</v>
      </c>
      <c r="C978" s="6" t="s">
        <v>112</v>
      </c>
      <c r="D978" s="24">
        <v>59.041430063023299</v>
      </c>
    </row>
    <row r="979" spans="2:4" x14ac:dyDescent="0.25">
      <c r="B979" s="25" t="s">
        <v>111</v>
      </c>
      <c r="C979" s="6" t="s">
        <v>112</v>
      </c>
      <c r="D979" s="24">
        <v>344.31249999999898</v>
      </c>
    </row>
    <row r="980" spans="2:4" x14ac:dyDescent="0.25">
      <c r="B980" s="25" t="s">
        <v>111</v>
      </c>
      <c r="C980" s="6" t="s">
        <v>112</v>
      </c>
      <c r="D980" s="24">
        <v>87.390281576771898</v>
      </c>
    </row>
    <row r="981" spans="2:4" x14ac:dyDescent="0.25">
      <c r="B981" s="25" t="s">
        <v>111</v>
      </c>
      <c r="C981" s="6" t="s">
        <v>112</v>
      </c>
      <c r="D981" s="24">
        <v>25.625868055553202</v>
      </c>
    </row>
    <row r="982" spans="2:4" x14ac:dyDescent="0.25">
      <c r="B982" s="25" t="s">
        <v>111</v>
      </c>
      <c r="C982" s="6" t="s">
        <v>112</v>
      </c>
      <c r="D982" s="24">
        <v>275.49131944445099</v>
      </c>
    </row>
    <row r="983" spans="2:4" x14ac:dyDescent="0.25">
      <c r="B983" s="25" t="s">
        <v>111</v>
      </c>
      <c r="C983" s="6" t="s">
        <v>112</v>
      </c>
      <c r="D983" s="24">
        <v>52.601015337221803</v>
      </c>
    </row>
    <row r="984" spans="2:4" x14ac:dyDescent="0.25">
      <c r="B984" s="25" t="s">
        <v>111</v>
      </c>
      <c r="C984" s="6" t="s">
        <v>112</v>
      </c>
      <c r="D984" s="24">
        <v>324.93750000000199</v>
      </c>
    </row>
    <row r="985" spans="2:4" x14ac:dyDescent="0.25">
      <c r="B985" s="25" t="s">
        <v>111</v>
      </c>
      <c r="C985" s="6" t="s">
        <v>112</v>
      </c>
      <c r="D985" s="24">
        <v>66.384114583334593</v>
      </c>
    </row>
    <row r="986" spans="2:4" x14ac:dyDescent="0.25">
      <c r="B986" s="25" t="s">
        <v>111</v>
      </c>
      <c r="C986" s="6" t="s">
        <v>112</v>
      </c>
      <c r="D986" s="24">
        <v>75.520833333334593</v>
      </c>
    </row>
    <row r="987" spans="2:4" x14ac:dyDescent="0.25">
      <c r="B987" s="25" t="s">
        <v>111</v>
      </c>
      <c r="C987" s="6" t="s">
        <v>112</v>
      </c>
      <c r="D987" s="24">
        <v>206.32291666667001</v>
      </c>
    </row>
    <row r="988" spans="2:4" x14ac:dyDescent="0.25">
      <c r="B988" s="25" t="s">
        <v>111</v>
      </c>
      <c r="C988" s="6" t="s">
        <v>112</v>
      </c>
      <c r="D988" s="24">
        <v>322.294868345682</v>
      </c>
    </row>
    <row r="989" spans="2:4" x14ac:dyDescent="0.25">
      <c r="B989" s="25" t="s">
        <v>111</v>
      </c>
      <c r="C989" s="6" t="s">
        <v>112</v>
      </c>
      <c r="D989" s="24">
        <v>175.32255991055601</v>
      </c>
    </row>
    <row r="990" spans="2:4" x14ac:dyDescent="0.25">
      <c r="B990" s="25" t="s">
        <v>111</v>
      </c>
      <c r="C990" s="6" t="s">
        <v>112</v>
      </c>
      <c r="D990" s="24">
        <v>276.10156249998897</v>
      </c>
    </row>
    <row r="991" spans="2:4" x14ac:dyDescent="0.25">
      <c r="B991" s="25" t="s">
        <v>111</v>
      </c>
      <c r="C991" s="6" t="s">
        <v>112</v>
      </c>
      <c r="D991" s="24">
        <v>54.909288194447001</v>
      </c>
    </row>
    <row r="992" spans="2:4" x14ac:dyDescent="0.25">
      <c r="B992" s="25" t="s">
        <v>111</v>
      </c>
      <c r="C992" s="6" t="s">
        <v>112</v>
      </c>
      <c r="D992" s="24">
        <v>87.093749999989001</v>
      </c>
    </row>
    <row r="993" spans="2:4" x14ac:dyDescent="0.25">
      <c r="B993" s="25" t="s">
        <v>111</v>
      </c>
      <c r="C993" s="6" t="s">
        <v>112</v>
      </c>
      <c r="D993" s="24">
        <v>337.33333333332303</v>
      </c>
    </row>
    <row r="994" spans="2:4" x14ac:dyDescent="0.25">
      <c r="B994" s="25" t="s">
        <v>111</v>
      </c>
      <c r="C994" s="6" t="s">
        <v>112</v>
      </c>
      <c r="D994" s="24">
        <v>80.267231088612306</v>
      </c>
    </row>
    <row r="995" spans="2:4" x14ac:dyDescent="0.25">
      <c r="B995" s="25" t="s">
        <v>111</v>
      </c>
      <c r="C995" s="6" t="s">
        <v>112</v>
      </c>
      <c r="D995" s="24">
        <v>337.333333333322</v>
      </c>
    </row>
    <row r="996" spans="2:4" x14ac:dyDescent="0.25">
      <c r="B996" s="25" t="s">
        <v>111</v>
      </c>
      <c r="C996" s="6" t="s">
        <v>112</v>
      </c>
      <c r="D996" s="24">
        <v>164.583333333328</v>
      </c>
    </row>
    <row r="997" spans="2:4" x14ac:dyDescent="0.25">
      <c r="B997" s="25" t="s">
        <v>111</v>
      </c>
      <c r="C997" s="6" t="s">
        <v>112</v>
      </c>
      <c r="D997" s="24">
        <v>55.333333333332597</v>
      </c>
    </row>
    <row r="998" spans="2:4" x14ac:dyDescent="0.25">
      <c r="B998" s="25" t="s">
        <v>111</v>
      </c>
      <c r="C998" s="6" t="s">
        <v>112</v>
      </c>
      <c r="D998" s="24">
        <v>164.37499999999599</v>
      </c>
    </row>
    <row r="999" spans="2:4" x14ac:dyDescent="0.25">
      <c r="B999" s="25" t="s">
        <v>111</v>
      </c>
      <c r="C999" s="6" t="s">
        <v>112</v>
      </c>
      <c r="D999" s="24">
        <v>60.441840277778503</v>
      </c>
    </row>
    <row r="1000" spans="2:4" x14ac:dyDescent="0.25">
      <c r="B1000" s="25" t="s">
        <v>111</v>
      </c>
      <c r="C1000" s="6" t="s">
        <v>112</v>
      </c>
      <c r="D1000" s="24">
        <v>164.37499999999</v>
      </c>
    </row>
    <row r="1001" spans="2:4" x14ac:dyDescent="0.25">
      <c r="B1001" s="25" t="s">
        <v>111</v>
      </c>
      <c r="C1001" s="6" t="s">
        <v>112</v>
      </c>
      <c r="D1001" s="24">
        <v>91.396484375002402</v>
      </c>
    </row>
    <row r="1002" spans="2:4" x14ac:dyDescent="0.25">
      <c r="B1002" s="25" t="s">
        <v>111</v>
      </c>
      <c r="C1002" s="6" t="s">
        <v>112</v>
      </c>
      <c r="D1002" s="24">
        <v>164.37499999999801</v>
      </c>
    </row>
    <row r="1003" spans="2:4" x14ac:dyDescent="0.25">
      <c r="B1003" s="25" t="s">
        <v>111</v>
      </c>
      <c r="C1003" s="6" t="s">
        <v>112</v>
      </c>
      <c r="D1003" s="24">
        <v>116.27604166667</v>
      </c>
    </row>
    <row r="1004" spans="2:4" x14ac:dyDescent="0.25">
      <c r="B1004" s="25" t="s">
        <v>111</v>
      </c>
      <c r="C1004" s="6" t="s">
        <v>112</v>
      </c>
      <c r="D1004" s="24">
        <v>164.374999999994</v>
      </c>
    </row>
    <row r="1005" spans="2:4" x14ac:dyDescent="0.25">
      <c r="B1005" s="25" t="s">
        <v>111</v>
      </c>
      <c r="C1005" s="6" t="s">
        <v>112</v>
      </c>
      <c r="D1005" s="24">
        <v>120.81542968750099</v>
      </c>
    </row>
    <row r="1006" spans="2:4" x14ac:dyDescent="0.25">
      <c r="B1006" s="25" t="s">
        <v>111</v>
      </c>
      <c r="C1006" s="6" t="s">
        <v>112</v>
      </c>
      <c r="D1006" s="24">
        <v>164.374999999994</v>
      </c>
    </row>
    <row r="1007" spans="2:4" x14ac:dyDescent="0.25">
      <c r="B1007" s="25" t="s">
        <v>111</v>
      </c>
      <c r="C1007" s="6" t="s">
        <v>112</v>
      </c>
      <c r="D1007" s="24">
        <v>164.374999999995</v>
      </c>
    </row>
    <row r="1008" spans="2:4" x14ac:dyDescent="0.25">
      <c r="B1008" s="25" t="s">
        <v>111</v>
      </c>
      <c r="C1008" s="6" t="s">
        <v>112</v>
      </c>
      <c r="D1008" s="24">
        <v>164.37499999999599</v>
      </c>
    </row>
    <row r="1009" spans="2:4" x14ac:dyDescent="0.25">
      <c r="B1009" s="25" t="s">
        <v>111</v>
      </c>
      <c r="C1009" s="6" t="s">
        <v>112</v>
      </c>
      <c r="D1009" s="24">
        <v>78.437500000000995</v>
      </c>
    </row>
    <row r="1010" spans="2:4" x14ac:dyDescent="0.25">
      <c r="B1010" s="25" t="s">
        <v>111</v>
      </c>
      <c r="C1010" s="6" t="s">
        <v>112</v>
      </c>
      <c r="D1010" s="24">
        <v>164.374999999994</v>
      </c>
    </row>
    <row r="1011" spans="2:4" x14ac:dyDescent="0.25">
      <c r="B1011" s="25" t="s">
        <v>111</v>
      </c>
      <c r="C1011" s="6" t="s">
        <v>112</v>
      </c>
      <c r="D1011" s="24">
        <v>22.499999999999201</v>
      </c>
    </row>
    <row r="1012" spans="2:4" x14ac:dyDescent="0.25">
      <c r="B1012" s="25" t="s">
        <v>111</v>
      </c>
      <c r="C1012" s="6" t="s">
        <v>112</v>
      </c>
      <c r="D1012" s="24">
        <v>164.37499999998201</v>
      </c>
    </row>
    <row r="1013" spans="2:4" x14ac:dyDescent="0.25">
      <c r="B1013" s="25" t="s">
        <v>111</v>
      </c>
      <c r="C1013" s="6" t="s">
        <v>112</v>
      </c>
      <c r="D1013" s="24">
        <v>184.37499999999201</v>
      </c>
    </row>
    <row r="1014" spans="2:4" x14ac:dyDescent="0.25">
      <c r="B1014" s="25" t="s">
        <v>111</v>
      </c>
      <c r="C1014" s="6" t="s">
        <v>112</v>
      </c>
      <c r="D1014" s="24">
        <v>48.626736111111299</v>
      </c>
    </row>
    <row r="1015" spans="2:4" x14ac:dyDescent="0.25">
      <c r="B1015" s="25" t="s">
        <v>111</v>
      </c>
      <c r="C1015" s="6" t="s">
        <v>112</v>
      </c>
      <c r="D1015" s="24">
        <v>281.46019209126803</v>
      </c>
    </row>
    <row r="1016" spans="2:4" x14ac:dyDescent="0.25">
      <c r="B1016" s="25" t="s">
        <v>111</v>
      </c>
      <c r="C1016" s="6" t="s">
        <v>112</v>
      </c>
      <c r="D1016" s="24">
        <v>150.76692708333101</v>
      </c>
    </row>
    <row r="1017" spans="2:4" x14ac:dyDescent="0.25">
      <c r="B1017" s="25" t="s">
        <v>111</v>
      </c>
      <c r="C1017" s="6" t="s">
        <v>112</v>
      </c>
      <c r="D1017" s="24">
        <v>162.04469639487601</v>
      </c>
    </row>
    <row r="1018" spans="2:4" x14ac:dyDescent="0.25">
      <c r="B1018" s="25" t="s">
        <v>111</v>
      </c>
      <c r="C1018" s="6" t="s">
        <v>112</v>
      </c>
      <c r="D1018" s="24">
        <v>161.22697292745599</v>
      </c>
    </row>
    <row r="1019" spans="2:4" x14ac:dyDescent="0.25">
      <c r="B1019" s="25" t="s">
        <v>111</v>
      </c>
      <c r="C1019" s="6" t="s">
        <v>112</v>
      </c>
      <c r="D1019" s="24">
        <v>50.724826388889198</v>
      </c>
    </row>
    <row r="1020" spans="2:4" x14ac:dyDescent="0.25">
      <c r="B1020" s="25" t="s">
        <v>111</v>
      </c>
      <c r="C1020" s="6" t="s">
        <v>112</v>
      </c>
      <c r="D1020" s="24">
        <v>161.27302707254</v>
      </c>
    </row>
    <row r="1021" spans="2:4" x14ac:dyDescent="0.25">
      <c r="B1021" s="25" t="s">
        <v>111</v>
      </c>
      <c r="C1021" s="6" t="s">
        <v>112</v>
      </c>
      <c r="D1021" s="24">
        <v>161.249999999995</v>
      </c>
    </row>
    <row r="1022" spans="2:4" x14ac:dyDescent="0.25">
      <c r="B1022" s="25" t="s">
        <v>111</v>
      </c>
      <c r="C1022" s="6" t="s">
        <v>112</v>
      </c>
      <c r="D1022" s="24">
        <v>49.692708333334402</v>
      </c>
    </row>
    <row r="1023" spans="2:4" x14ac:dyDescent="0.25">
      <c r="B1023" s="25" t="s">
        <v>111</v>
      </c>
      <c r="C1023" s="6" t="s">
        <v>112</v>
      </c>
      <c r="D1023" s="24">
        <v>243.18229166666501</v>
      </c>
    </row>
    <row r="1024" spans="2:4" x14ac:dyDescent="0.25">
      <c r="B1024" s="25" t="s">
        <v>111</v>
      </c>
      <c r="C1024" s="6" t="s">
        <v>112</v>
      </c>
      <c r="D1024" s="24">
        <v>149.51118031180101</v>
      </c>
    </row>
    <row r="1025" spans="2:4" x14ac:dyDescent="0.25">
      <c r="B1025" s="25" t="s">
        <v>111</v>
      </c>
      <c r="C1025" s="6" t="s">
        <v>112</v>
      </c>
      <c r="D1025" s="24">
        <v>164.37499999999699</v>
      </c>
    </row>
    <row r="1026" spans="2:4" x14ac:dyDescent="0.25">
      <c r="B1026" s="25" t="s">
        <v>111</v>
      </c>
      <c r="C1026" s="6" t="s">
        <v>112</v>
      </c>
      <c r="D1026" s="24">
        <v>164.37499999999599</v>
      </c>
    </row>
    <row r="1027" spans="2:4" x14ac:dyDescent="0.25">
      <c r="B1027" s="25" t="s">
        <v>111</v>
      </c>
      <c r="C1027" s="6" t="s">
        <v>112</v>
      </c>
      <c r="D1027" s="24">
        <v>164.37499999999599</v>
      </c>
    </row>
    <row r="1028" spans="2:4" x14ac:dyDescent="0.25">
      <c r="B1028" s="25" t="s">
        <v>111</v>
      </c>
      <c r="C1028" s="6" t="s">
        <v>112</v>
      </c>
      <c r="D1028" s="24">
        <v>83.8750000000082</v>
      </c>
    </row>
    <row r="1029" spans="2:4" x14ac:dyDescent="0.25">
      <c r="B1029" s="25" t="s">
        <v>111</v>
      </c>
      <c r="C1029" s="6" t="s">
        <v>112</v>
      </c>
      <c r="D1029" s="24">
        <v>328.74999999999301</v>
      </c>
    </row>
    <row r="1030" spans="2:4" x14ac:dyDescent="0.25">
      <c r="B1030" s="25" t="s">
        <v>111</v>
      </c>
      <c r="C1030" s="6" t="s">
        <v>112</v>
      </c>
      <c r="D1030" s="24">
        <v>348.500000000005</v>
      </c>
    </row>
    <row r="1031" spans="2:4" x14ac:dyDescent="0.25">
      <c r="B1031" s="25" t="s">
        <v>111</v>
      </c>
      <c r="C1031" s="6" t="s">
        <v>112</v>
      </c>
      <c r="D1031" s="24">
        <v>164.374999999995</v>
      </c>
    </row>
    <row r="1032" spans="2:4" x14ac:dyDescent="0.25">
      <c r="B1032" s="25" t="s">
        <v>111</v>
      </c>
      <c r="C1032" s="6" t="s">
        <v>112</v>
      </c>
      <c r="D1032" s="24">
        <v>164.37499999999599</v>
      </c>
    </row>
    <row r="1033" spans="2:4" x14ac:dyDescent="0.25">
      <c r="B1033" s="25" t="s">
        <v>111</v>
      </c>
      <c r="C1033" s="6" t="s">
        <v>112</v>
      </c>
      <c r="D1033" s="24">
        <v>26.154947916667901</v>
      </c>
    </row>
    <row r="1034" spans="2:4" x14ac:dyDescent="0.25">
      <c r="B1034" s="25" t="s">
        <v>8</v>
      </c>
      <c r="C1034" s="6" t="s">
        <v>3</v>
      </c>
      <c r="D1034" s="24">
        <v>864.80771972610296</v>
      </c>
    </row>
    <row r="1035" spans="2:4" x14ac:dyDescent="0.25">
      <c r="B1035" s="25" t="s">
        <v>8</v>
      </c>
      <c r="C1035" s="6" t="s">
        <v>3</v>
      </c>
      <c r="D1035" s="24">
        <v>42.000000000000497</v>
      </c>
    </row>
    <row r="1036" spans="2:4" x14ac:dyDescent="0.25">
      <c r="B1036" s="25" t="s">
        <v>8</v>
      </c>
      <c r="C1036" s="6" t="s">
        <v>3</v>
      </c>
      <c r="D1036" s="24">
        <v>40.975141122108397</v>
      </c>
    </row>
    <row r="1037" spans="2:4" x14ac:dyDescent="0.25">
      <c r="B1037" s="25" t="s">
        <v>8</v>
      </c>
      <c r="C1037" s="6" t="s">
        <v>3</v>
      </c>
      <c r="D1037" s="24">
        <v>34.446899271735099</v>
      </c>
    </row>
    <row r="1038" spans="2:4" x14ac:dyDescent="0.25">
      <c r="B1038" s="25" t="s">
        <v>8</v>
      </c>
      <c r="C1038" s="6" t="s">
        <v>3</v>
      </c>
      <c r="D1038" s="24">
        <v>25.874999999999901</v>
      </c>
    </row>
    <row r="1039" spans="2:4" x14ac:dyDescent="0.25">
      <c r="B1039" s="25" t="s">
        <v>8</v>
      </c>
      <c r="C1039" s="6" t="s">
        <v>3</v>
      </c>
      <c r="D1039" s="24">
        <v>35.200282244217703</v>
      </c>
    </row>
    <row r="1040" spans="2:4" x14ac:dyDescent="0.25">
      <c r="B1040" s="25" t="s">
        <v>8</v>
      </c>
      <c r="C1040" s="6" t="s">
        <v>3</v>
      </c>
      <c r="D1040" s="24">
        <v>2280.0545097127301</v>
      </c>
    </row>
    <row r="1041" spans="2:4" x14ac:dyDescent="0.25">
      <c r="B1041" s="25" t="s">
        <v>8</v>
      </c>
      <c r="C1041" s="6" t="s">
        <v>3</v>
      </c>
      <c r="D1041" s="24">
        <v>1789.9752276894501</v>
      </c>
    </row>
    <row r="1042" spans="2:4" x14ac:dyDescent="0.25">
      <c r="B1042" s="25" t="s">
        <v>8</v>
      </c>
      <c r="C1042" s="6" t="s">
        <v>3</v>
      </c>
      <c r="D1042" s="24">
        <v>123.181431775926</v>
      </c>
    </row>
    <row r="1043" spans="2:4" x14ac:dyDescent="0.25">
      <c r="B1043" s="25" t="s">
        <v>8</v>
      </c>
      <c r="C1043" s="6" t="s">
        <v>3</v>
      </c>
      <c r="D1043" s="24">
        <v>105.61328834370001</v>
      </c>
    </row>
    <row r="1044" spans="2:4" x14ac:dyDescent="0.25">
      <c r="B1044" s="25" t="s">
        <v>8</v>
      </c>
      <c r="C1044" s="6" t="s">
        <v>3</v>
      </c>
      <c r="D1044" s="24">
        <v>192.06131935861001</v>
      </c>
    </row>
    <row r="1045" spans="2:4" x14ac:dyDescent="0.25">
      <c r="B1045" s="25" t="s">
        <v>8</v>
      </c>
      <c r="C1045" s="6" t="s">
        <v>3</v>
      </c>
      <c r="D1045" s="24">
        <v>156.099540592745</v>
      </c>
    </row>
    <row r="1046" spans="2:4" x14ac:dyDescent="0.25">
      <c r="B1046" s="25" t="s">
        <v>8</v>
      </c>
      <c r="C1046" s="6" t="s">
        <v>3</v>
      </c>
      <c r="D1046" s="24">
        <v>133.05952254902701</v>
      </c>
    </row>
    <row r="1047" spans="2:4" x14ac:dyDescent="0.25">
      <c r="B1047" s="25" t="s">
        <v>8</v>
      </c>
      <c r="C1047" s="6" t="s">
        <v>3</v>
      </c>
      <c r="D1047" s="24">
        <v>925.48237533872202</v>
      </c>
    </row>
    <row r="1048" spans="2:4" x14ac:dyDescent="0.25">
      <c r="B1048" s="25" t="s">
        <v>8</v>
      </c>
      <c r="C1048" s="6" t="s">
        <v>3</v>
      </c>
      <c r="D1048" s="24">
        <v>41.250502526298298</v>
      </c>
    </row>
    <row r="1049" spans="2:4" x14ac:dyDescent="0.25">
      <c r="B1049" s="25" t="s">
        <v>8</v>
      </c>
      <c r="C1049" s="6" t="s">
        <v>3</v>
      </c>
      <c r="D1049" s="24">
        <v>43.749654513168899</v>
      </c>
    </row>
    <row r="1050" spans="2:4" x14ac:dyDescent="0.25">
      <c r="B1050" s="25" t="s">
        <v>8</v>
      </c>
      <c r="C1050" s="6" t="s">
        <v>3</v>
      </c>
      <c r="D1050" s="24">
        <v>176.25509579097201</v>
      </c>
    </row>
    <row r="1051" spans="2:4" x14ac:dyDescent="0.25">
      <c r="B1051" s="25" t="s">
        <v>8</v>
      </c>
      <c r="C1051" s="6" t="s">
        <v>3</v>
      </c>
      <c r="D1051" s="24">
        <v>145.67134720664799</v>
      </c>
    </row>
    <row r="1052" spans="2:4" x14ac:dyDescent="0.25">
      <c r="B1052" s="25" t="s">
        <v>8</v>
      </c>
      <c r="C1052" s="6" t="s">
        <v>3</v>
      </c>
      <c r="D1052" s="24">
        <v>1811.5572134106301</v>
      </c>
    </row>
    <row r="1053" spans="2:4" x14ac:dyDescent="0.25">
      <c r="B1053" s="25" t="s">
        <v>8</v>
      </c>
      <c r="C1053" s="6" t="s">
        <v>3</v>
      </c>
      <c r="D1053" s="24">
        <v>42.000000000002203</v>
      </c>
    </row>
    <row r="1054" spans="2:4" x14ac:dyDescent="0.25">
      <c r="B1054" s="25" t="s">
        <v>8</v>
      </c>
      <c r="C1054" s="6" t="s">
        <v>3</v>
      </c>
      <c r="D1054" s="24">
        <v>2535.5597622343198</v>
      </c>
    </row>
    <row r="1055" spans="2:4" x14ac:dyDescent="0.25">
      <c r="B1055" s="25" t="s">
        <v>8</v>
      </c>
      <c r="C1055" s="6" t="s">
        <v>3</v>
      </c>
      <c r="D1055" s="24">
        <v>3538.2083333333599</v>
      </c>
    </row>
    <row r="1056" spans="2:4" x14ac:dyDescent="0.25">
      <c r="B1056" s="25" t="s">
        <v>8</v>
      </c>
      <c r="C1056" s="6" t="s">
        <v>3</v>
      </c>
      <c r="D1056" s="24">
        <v>39.2499996673806</v>
      </c>
    </row>
    <row r="1057" spans="2:4" x14ac:dyDescent="0.25">
      <c r="B1057" s="25" t="s">
        <v>8</v>
      </c>
      <c r="C1057" s="6" t="s">
        <v>3</v>
      </c>
      <c r="D1057" s="24">
        <v>43.7499999999376</v>
      </c>
    </row>
    <row r="1058" spans="2:4" x14ac:dyDescent="0.25">
      <c r="B1058" s="25" t="s">
        <v>8</v>
      </c>
      <c r="C1058" s="6" t="s">
        <v>3</v>
      </c>
      <c r="D1058" s="24">
        <v>82.101771586057197</v>
      </c>
    </row>
    <row r="1059" spans="2:4" x14ac:dyDescent="0.25">
      <c r="B1059" s="25" t="s">
        <v>8</v>
      </c>
      <c r="C1059" s="6" t="s">
        <v>3</v>
      </c>
      <c r="D1059" s="24">
        <v>109.166379969605</v>
      </c>
    </row>
    <row r="1060" spans="2:4" x14ac:dyDescent="0.25">
      <c r="B1060" s="25" t="s">
        <v>8</v>
      </c>
      <c r="C1060" s="6" t="s">
        <v>3</v>
      </c>
      <c r="D1060" s="24">
        <v>524.33543762896204</v>
      </c>
    </row>
    <row r="1061" spans="2:4" x14ac:dyDescent="0.25">
      <c r="B1061" s="25" t="s">
        <v>8</v>
      </c>
      <c r="C1061" s="6" t="s">
        <v>3</v>
      </c>
      <c r="D1061" s="24">
        <v>45.6074542115078</v>
      </c>
    </row>
    <row r="1062" spans="2:4" x14ac:dyDescent="0.25">
      <c r="B1062" s="25" t="s">
        <v>8</v>
      </c>
      <c r="C1062" s="6" t="s">
        <v>3</v>
      </c>
      <c r="D1062" s="24">
        <v>2457.1122955143801</v>
      </c>
    </row>
    <row r="1063" spans="2:4" x14ac:dyDescent="0.25">
      <c r="B1063" s="25" t="s">
        <v>8</v>
      </c>
      <c r="C1063" s="6" t="s">
        <v>3</v>
      </c>
      <c r="D1063" s="24">
        <v>3441.12141359723</v>
      </c>
    </row>
    <row r="1064" spans="2:4" x14ac:dyDescent="0.25">
      <c r="B1064" s="25" t="s">
        <v>8</v>
      </c>
      <c r="C1064" s="6" t="s">
        <v>3</v>
      </c>
      <c r="D1064" s="24">
        <v>39.2499999999972</v>
      </c>
    </row>
    <row r="1065" spans="2:4" x14ac:dyDescent="0.25">
      <c r="B1065" s="25" t="s">
        <v>8</v>
      </c>
      <c r="C1065" s="6" t="s">
        <v>3</v>
      </c>
      <c r="D1065" s="24">
        <v>35.247066215906202</v>
      </c>
    </row>
    <row r="1066" spans="2:4" x14ac:dyDescent="0.25">
      <c r="B1066" s="25" t="s">
        <v>8</v>
      </c>
      <c r="C1066" s="6" t="s">
        <v>3</v>
      </c>
      <c r="D1066" s="24">
        <v>79.512152777776294</v>
      </c>
    </row>
    <row r="1067" spans="2:4" x14ac:dyDescent="0.25">
      <c r="B1067" s="25" t="s">
        <v>8</v>
      </c>
      <c r="C1067" s="6" t="s">
        <v>3</v>
      </c>
      <c r="D1067" s="24">
        <v>149.32229731760799</v>
      </c>
    </row>
    <row r="1068" spans="2:4" x14ac:dyDescent="0.25">
      <c r="B1068" s="25" t="s">
        <v>8</v>
      </c>
      <c r="C1068" s="6" t="s">
        <v>3</v>
      </c>
      <c r="D1068" s="24">
        <v>219.272127343569</v>
      </c>
    </row>
    <row r="1069" spans="2:4" x14ac:dyDescent="0.25">
      <c r="B1069" s="25" t="s">
        <v>8</v>
      </c>
      <c r="C1069" s="6" t="s">
        <v>3</v>
      </c>
      <c r="D1069" s="24">
        <v>988.58531884756303</v>
      </c>
    </row>
    <row r="1070" spans="2:4" x14ac:dyDescent="0.25">
      <c r="B1070" s="25" t="s">
        <v>8</v>
      </c>
      <c r="C1070" s="6" t="s">
        <v>3</v>
      </c>
      <c r="D1070" s="24">
        <v>50.128553095157798</v>
      </c>
    </row>
    <row r="1071" spans="2:4" x14ac:dyDescent="0.25">
      <c r="B1071" s="25" t="s">
        <v>8</v>
      </c>
      <c r="C1071" s="6" t="s">
        <v>3</v>
      </c>
      <c r="D1071" s="24">
        <v>378.41321063632103</v>
      </c>
    </row>
    <row r="1072" spans="2:4" x14ac:dyDescent="0.25">
      <c r="B1072" s="25" t="s">
        <v>8</v>
      </c>
      <c r="C1072" s="6" t="s">
        <v>3</v>
      </c>
      <c r="D1072" s="24">
        <v>31.5728461174401</v>
      </c>
    </row>
    <row r="1073" spans="2:4" x14ac:dyDescent="0.25">
      <c r="B1073" s="25" t="s">
        <v>8</v>
      </c>
      <c r="C1073" s="6" t="s">
        <v>3</v>
      </c>
      <c r="D1073" s="24">
        <v>994.40480438064299</v>
      </c>
    </row>
    <row r="1074" spans="2:4" x14ac:dyDescent="0.25">
      <c r="B1074" s="25" t="s">
        <v>8</v>
      </c>
      <c r="C1074" s="6" t="s">
        <v>3</v>
      </c>
      <c r="D1074" s="24">
        <v>42.077342153831701</v>
      </c>
    </row>
    <row r="1075" spans="2:4" x14ac:dyDescent="0.25">
      <c r="B1075" s="25" t="s">
        <v>8</v>
      </c>
      <c r="C1075" s="6" t="s">
        <v>3</v>
      </c>
      <c r="D1075" s="24">
        <v>1746.3320209492399</v>
      </c>
    </row>
    <row r="1076" spans="2:4" x14ac:dyDescent="0.25">
      <c r="B1076" s="25" t="s">
        <v>8</v>
      </c>
      <c r="C1076" s="6" t="s">
        <v>3</v>
      </c>
      <c r="D1076" s="24">
        <v>1993.5257333393099</v>
      </c>
    </row>
    <row r="1077" spans="2:4" x14ac:dyDescent="0.25">
      <c r="B1077" s="25" t="s">
        <v>8</v>
      </c>
      <c r="C1077" s="6" t="s">
        <v>3</v>
      </c>
      <c r="D1077" s="24">
        <v>440.20457159591598</v>
      </c>
    </row>
    <row r="1078" spans="2:4" x14ac:dyDescent="0.25">
      <c r="B1078" s="25" t="s">
        <v>8</v>
      </c>
      <c r="C1078" s="6" t="s">
        <v>3</v>
      </c>
      <c r="D1078" s="24">
        <v>438.15507422089502</v>
      </c>
    </row>
    <row r="1079" spans="2:4" x14ac:dyDescent="0.25">
      <c r="B1079" s="25" t="s">
        <v>8</v>
      </c>
      <c r="C1079" s="6" t="s">
        <v>3</v>
      </c>
      <c r="D1079" s="24">
        <v>196.27600776506</v>
      </c>
    </row>
    <row r="1080" spans="2:4" x14ac:dyDescent="0.25">
      <c r="B1080" s="25" t="s">
        <v>8</v>
      </c>
      <c r="C1080" s="6" t="s">
        <v>3</v>
      </c>
      <c r="D1080" s="24">
        <v>188.55219861138301</v>
      </c>
    </row>
    <row r="1081" spans="2:4" x14ac:dyDescent="0.25">
      <c r="B1081" s="25" t="s">
        <v>8</v>
      </c>
      <c r="C1081" s="6" t="s">
        <v>3</v>
      </c>
      <c r="D1081" s="24">
        <v>154.90451388889201</v>
      </c>
    </row>
    <row r="1082" spans="2:4" x14ac:dyDescent="0.25">
      <c r="B1082" s="25" t="s">
        <v>8</v>
      </c>
      <c r="C1082" s="6" t="s">
        <v>3</v>
      </c>
      <c r="D1082" s="24">
        <v>141.359375</v>
      </c>
    </row>
    <row r="1083" spans="2:4" x14ac:dyDescent="0.25">
      <c r="B1083" s="25" t="s">
        <v>8</v>
      </c>
      <c r="C1083" s="6" t="s">
        <v>3</v>
      </c>
      <c r="D1083" s="24">
        <v>1934.71995362711</v>
      </c>
    </row>
    <row r="1084" spans="2:4" x14ac:dyDescent="0.25">
      <c r="B1084" s="25" t="s">
        <v>8</v>
      </c>
      <c r="C1084" s="6" t="s">
        <v>3</v>
      </c>
      <c r="D1084" s="24">
        <v>5657.2867057880103</v>
      </c>
    </row>
    <row r="1085" spans="2:4" x14ac:dyDescent="0.25">
      <c r="B1085" s="25" t="s">
        <v>8</v>
      </c>
      <c r="C1085" s="6" t="s">
        <v>3</v>
      </c>
      <c r="D1085" s="24">
        <v>1846.3224800472401</v>
      </c>
    </row>
    <row r="1086" spans="2:4" x14ac:dyDescent="0.25">
      <c r="B1086" s="25" t="s">
        <v>8</v>
      </c>
      <c r="C1086" s="6" t="s">
        <v>3</v>
      </c>
      <c r="D1086" s="24">
        <v>880.28019385016205</v>
      </c>
    </row>
    <row r="1087" spans="2:4" x14ac:dyDescent="0.25">
      <c r="B1087" s="25" t="s">
        <v>8</v>
      </c>
      <c r="C1087" s="6" t="s">
        <v>3</v>
      </c>
      <c r="D1087" s="24">
        <v>2834.64117947669</v>
      </c>
    </row>
    <row r="1088" spans="2:4" x14ac:dyDescent="0.25">
      <c r="B1088" s="25" t="s">
        <v>5</v>
      </c>
      <c r="C1088" s="6" t="s">
        <v>5</v>
      </c>
      <c r="D1088" s="24">
        <v>346.39833524754999</v>
      </c>
    </row>
    <row r="1089" spans="2:4" x14ac:dyDescent="0.25">
      <c r="B1089" s="25" t="s">
        <v>5</v>
      </c>
      <c r="C1089" s="6" t="s">
        <v>5</v>
      </c>
      <c r="D1089" s="24">
        <v>316.062499999995</v>
      </c>
    </row>
    <row r="1090" spans="2:4" x14ac:dyDescent="0.25">
      <c r="B1090" s="25" t="s">
        <v>5</v>
      </c>
      <c r="C1090" s="6" t="s">
        <v>5</v>
      </c>
      <c r="D1090" s="24">
        <v>118.920108394026</v>
      </c>
    </row>
    <row r="1091" spans="2:4" x14ac:dyDescent="0.25">
      <c r="B1091" s="25" t="s">
        <v>5</v>
      </c>
      <c r="C1091" s="6" t="s">
        <v>5</v>
      </c>
      <c r="D1091" s="24">
        <v>384.55927691602301</v>
      </c>
    </row>
    <row r="1092" spans="2:4" x14ac:dyDescent="0.25">
      <c r="B1092" s="25" t="s">
        <v>5</v>
      </c>
      <c r="C1092" s="6" t="s">
        <v>5</v>
      </c>
      <c r="D1092" s="24">
        <v>143.999999999995</v>
      </c>
    </row>
    <row r="1093" spans="2:4" x14ac:dyDescent="0.25">
      <c r="B1093" s="25" t="s">
        <v>5</v>
      </c>
      <c r="C1093" s="6" t="s">
        <v>5</v>
      </c>
      <c r="D1093" s="24">
        <v>60.2288787233093</v>
      </c>
    </row>
    <row r="1094" spans="2:4" x14ac:dyDescent="0.25">
      <c r="B1094" s="25" t="s">
        <v>5</v>
      </c>
      <c r="C1094" s="6" t="s">
        <v>5</v>
      </c>
      <c r="D1094" s="24">
        <v>142.37500000000901</v>
      </c>
    </row>
    <row r="1095" spans="2:4" x14ac:dyDescent="0.25">
      <c r="B1095" s="25" t="s">
        <v>5</v>
      </c>
      <c r="C1095" s="6" t="s">
        <v>5</v>
      </c>
      <c r="D1095" s="24">
        <v>95.019608993533197</v>
      </c>
    </row>
    <row r="1096" spans="2:4" x14ac:dyDescent="0.25">
      <c r="B1096" s="25" t="s">
        <v>5</v>
      </c>
      <c r="C1096" s="6" t="s">
        <v>5</v>
      </c>
      <c r="D1096" s="24">
        <v>151.13482606791499</v>
      </c>
    </row>
    <row r="1097" spans="2:4" x14ac:dyDescent="0.25">
      <c r="B1097" s="25" t="s">
        <v>5</v>
      </c>
      <c r="C1097" s="6" t="s">
        <v>5</v>
      </c>
      <c r="D1097" s="24">
        <v>18.8457852269939</v>
      </c>
    </row>
    <row r="1098" spans="2:4" x14ac:dyDescent="0.25">
      <c r="B1098" s="25" t="s">
        <v>5</v>
      </c>
      <c r="C1098" s="6" t="s">
        <v>5</v>
      </c>
      <c r="D1098" s="24">
        <v>224.66775480251599</v>
      </c>
    </row>
    <row r="1099" spans="2:4" x14ac:dyDescent="0.25">
      <c r="B1099" s="25" t="s">
        <v>5</v>
      </c>
      <c r="C1099" s="6" t="s">
        <v>5</v>
      </c>
      <c r="D1099" s="24">
        <v>49.333333333334203</v>
      </c>
    </row>
    <row r="1100" spans="2:4" x14ac:dyDescent="0.25">
      <c r="B1100" s="25" t="s">
        <v>5</v>
      </c>
      <c r="C1100" s="6" t="s">
        <v>5</v>
      </c>
      <c r="D1100" s="24">
        <v>68.778649297026206</v>
      </c>
    </row>
    <row r="1101" spans="2:4" x14ac:dyDescent="0.25">
      <c r="B1101" s="25" t="s">
        <v>5</v>
      </c>
      <c r="C1101" s="6" t="s">
        <v>5</v>
      </c>
      <c r="D1101" s="24">
        <v>279.74999999999199</v>
      </c>
    </row>
    <row r="1102" spans="2:4" x14ac:dyDescent="0.25">
      <c r="B1102" s="25" t="s">
        <v>5</v>
      </c>
      <c r="C1102" s="6" t="s">
        <v>5</v>
      </c>
      <c r="D1102" s="24">
        <v>123.498967021667</v>
      </c>
    </row>
    <row r="1103" spans="2:4" x14ac:dyDescent="0.25">
      <c r="B1103" s="25" t="s">
        <v>5</v>
      </c>
      <c r="C1103" s="6" t="s">
        <v>5</v>
      </c>
      <c r="D1103" s="24">
        <v>199.402777777784</v>
      </c>
    </row>
    <row r="1104" spans="2:4" x14ac:dyDescent="0.25">
      <c r="B1104" s="25" t="s">
        <v>5</v>
      </c>
      <c r="C1104" s="6" t="s">
        <v>5</v>
      </c>
      <c r="D1104" s="24">
        <v>280.04219985211898</v>
      </c>
    </row>
    <row r="1105" spans="2:4" x14ac:dyDescent="0.25">
      <c r="B1105" s="25" t="s">
        <v>5</v>
      </c>
      <c r="C1105" s="6" t="s">
        <v>5</v>
      </c>
      <c r="D1105" s="24">
        <v>6.5416666666669698</v>
      </c>
    </row>
    <row r="1106" spans="2:4" x14ac:dyDescent="0.25">
      <c r="B1106" s="25" t="s">
        <v>5</v>
      </c>
      <c r="C1106" s="6" t="s">
        <v>5</v>
      </c>
      <c r="D1106" s="24">
        <v>13.999999999999201</v>
      </c>
    </row>
    <row r="1107" spans="2:4" x14ac:dyDescent="0.25">
      <c r="B1107" s="25" t="s">
        <v>5</v>
      </c>
      <c r="C1107" s="6" t="s">
        <v>5</v>
      </c>
      <c r="D1107" s="24">
        <v>21.516431536774199</v>
      </c>
    </row>
    <row r="1108" spans="2:4" x14ac:dyDescent="0.25">
      <c r="B1108" s="25" t="s">
        <v>5</v>
      </c>
      <c r="C1108" s="6" t="s">
        <v>5</v>
      </c>
      <c r="D1108" s="24">
        <v>15.749999999998501</v>
      </c>
    </row>
    <row r="1109" spans="2:4" x14ac:dyDescent="0.25">
      <c r="B1109" s="25" t="s">
        <v>5</v>
      </c>
      <c r="C1109" s="6" t="s">
        <v>5</v>
      </c>
      <c r="D1109" s="24">
        <v>22.751618031736001</v>
      </c>
    </row>
    <row r="1110" spans="2:4" x14ac:dyDescent="0.25">
      <c r="B1110" s="25" t="s">
        <v>5</v>
      </c>
      <c r="C1110" s="6" t="s">
        <v>5</v>
      </c>
      <c r="D1110" s="24">
        <v>21.0209943048845</v>
      </c>
    </row>
    <row r="1111" spans="2:4" x14ac:dyDescent="0.25">
      <c r="B1111" s="25" t="s">
        <v>5</v>
      </c>
      <c r="C1111" s="6" t="s">
        <v>5</v>
      </c>
      <c r="D1111" s="24">
        <v>314.12543971050599</v>
      </c>
    </row>
    <row r="1112" spans="2:4" x14ac:dyDescent="0.25">
      <c r="B1112" s="25" t="s">
        <v>5</v>
      </c>
      <c r="C1112" s="6" t="s">
        <v>5</v>
      </c>
      <c r="D1112" s="24">
        <v>316.062499999968</v>
      </c>
    </row>
    <row r="1113" spans="2:4" x14ac:dyDescent="0.25">
      <c r="B1113" s="25" t="s">
        <v>5</v>
      </c>
      <c r="C1113" s="6" t="s">
        <v>5</v>
      </c>
      <c r="D1113" s="24">
        <v>132.37280144746799</v>
      </c>
    </row>
    <row r="1114" spans="2:4" x14ac:dyDescent="0.25">
      <c r="B1114" s="25" t="s">
        <v>5</v>
      </c>
      <c r="C1114" s="6" t="s">
        <v>5</v>
      </c>
      <c r="D1114" s="24">
        <v>331.00056534207403</v>
      </c>
    </row>
    <row r="1115" spans="2:4" x14ac:dyDescent="0.25">
      <c r="B1115" s="25" t="s">
        <v>5</v>
      </c>
      <c r="C1115" s="6" t="s">
        <v>5</v>
      </c>
      <c r="D1115" s="24">
        <v>135.99999999999599</v>
      </c>
    </row>
    <row r="1116" spans="2:4" x14ac:dyDescent="0.25">
      <c r="B1116" s="25" t="s">
        <v>5</v>
      </c>
      <c r="C1116" s="6" t="s">
        <v>5</v>
      </c>
      <c r="D1116" s="24">
        <v>67.942962756190099</v>
      </c>
    </row>
    <row r="1117" spans="2:4" x14ac:dyDescent="0.25">
      <c r="B1117" s="25" t="s">
        <v>5</v>
      </c>
      <c r="C1117" s="6" t="s">
        <v>5</v>
      </c>
      <c r="D1117" s="24">
        <v>133.08333333333201</v>
      </c>
    </row>
    <row r="1118" spans="2:4" x14ac:dyDescent="0.25">
      <c r="B1118" s="25" t="s">
        <v>5</v>
      </c>
      <c r="C1118" s="6" t="s">
        <v>5</v>
      </c>
      <c r="D1118" s="24">
        <v>81.427087372130401</v>
      </c>
    </row>
    <row r="1119" spans="2:4" x14ac:dyDescent="0.25">
      <c r="B1119" s="25" t="s">
        <v>5</v>
      </c>
      <c r="C1119" s="6" t="s">
        <v>5</v>
      </c>
      <c r="D1119" s="24">
        <v>112.499999999998</v>
      </c>
    </row>
    <row r="1120" spans="2:4" x14ac:dyDescent="0.25">
      <c r="B1120" s="25" t="s">
        <v>5</v>
      </c>
      <c r="C1120" s="6" t="s">
        <v>5</v>
      </c>
      <c r="D1120" s="24">
        <v>22.246966411802099</v>
      </c>
    </row>
    <row r="1121" spans="2:4" x14ac:dyDescent="0.25">
      <c r="B1121" s="25" t="s">
        <v>5</v>
      </c>
      <c r="C1121" s="6" t="s">
        <v>5</v>
      </c>
      <c r="D1121" s="24">
        <v>233.61766912733199</v>
      </c>
    </row>
    <row r="1122" spans="2:4" x14ac:dyDescent="0.25">
      <c r="B1122" s="25" t="s">
        <v>5</v>
      </c>
      <c r="C1122" s="6" t="s">
        <v>5</v>
      </c>
      <c r="D1122" s="24">
        <v>58.154223795324903</v>
      </c>
    </row>
    <row r="1123" spans="2:4" x14ac:dyDescent="0.25">
      <c r="B1123" s="25" t="s">
        <v>5</v>
      </c>
      <c r="C1123" s="6" t="s">
        <v>5</v>
      </c>
      <c r="D1123" s="24">
        <v>52.664068992178599</v>
      </c>
    </row>
    <row r="1124" spans="2:4" x14ac:dyDescent="0.25">
      <c r="B1124" s="25" t="s">
        <v>5</v>
      </c>
      <c r="C1124" s="6" t="s">
        <v>5</v>
      </c>
      <c r="D1124" s="24">
        <v>35.824864659271697</v>
      </c>
    </row>
    <row r="1125" spans="2:4" x14ac:dyDescent="0.25">
      <c r="B1125" s="25" t="s">
        <v>5</v>
      </c>
      <c r="C1125" s="6" t="s">
        <v>5</v>
      </c>
      <c r="D1125" s="24">
        <v>314.12500000005099</v>
      </c>
    </row>
    <row r="1126" spans="2:4" x14ac:dyDescent="0.25">
      <c r="B1126" s="25" t="s">
        <v>5</v>
      </c>
      <c r="C1126" s="6" t="s">
        <v>5</v>
      </c>
      <c r="D1126" s="24">
        <v>319.12500000000398</v>
      </c>
    </row>
    <row r="1127" spans="2:4" x14ac:dyDescent="0.25">
      <c r="B1127" s="25" t="s">
        <v>5</v>
      </c>
      <c r="C1127" s="6" t="s">
        <v>5</v>
      </c>
      <c r="D1127" s="24">
        <v>132.375000000028</v>
      </c>
    </row>
    <row r="1128" spans="2:4" x14ac:dyDescent="0.25">
      <c r="B1128" s="25" t="s">
        <v>5</v>
      </c>
      <c r="C1128" s="6" t="s">
        <v>5</v>
      </c>
      <c r="D1128" s="24">
        <v>333.00000033262</v>
      </c>
    </row>
    <row r="1129" spans="2:4" x14ac:dyDescent="0.25">
      <c r="B1129" s="25" t="s">
        <v>5</v>
      </c>
      <c r="C1129" s="6" t="s">
        <v>5</v>
      </c>
      <c r="D1129" s="24">
        <v>143.99999999999801</v>
      </c>
    </row>
    <row r="1130" spans="2:4" x14ac:dyDescent="0.25">
      <c r="B1130" s="25" t="s">
        <v>5</v>
      </c>
      <c r="C1130" s="6" t="s">
        <v>5</v>
      </c>
      <c r="D1130" s="24">
        <v>72.161688094228694</v>
      </c>
    </row>
    <row r="1131" spans="2:4" x14ac:dyDescent="0.25">
      <c r="B1131" s="25" t="s">
        <v>5</v>
      </c>
      <c r="C1131" s="6" t="s">
        <v>5</v>
      </c>
      <c r="D1131" s="24">
        <v>144.00000000000199</v>
      </c>
    </row>
    <row r="1132" spans="2:4" x14ac:dyDescent="0.25">
      <c r="B1132" s="25" t="s">
        <v>5</v>
      </c>
      <c r="C1132" s="6" t="s">
        <v>5</v>
      </c>
      <c r="D1132" s="24">
        <v>133.46587171456801</v>
      </c>
    </row>
    <row r="1133" spans="2:4" x14ac:dyDescent="0.25">
      <c r="B1133" s="25" t="s">
        <v>5</v>
      </c>
      <c r="C1133" s="6" t="s">
        <v>5</v>
      </c>
      <c r="D1133" s="24">
        <v>143.99999999999801</v>
      </c>
    </row>
    <row r="1134" spans="2:4" x14ac:dyDescent="0.25">
      <c r="B1134" s="25" t="s">
        <v>5</v>
      </c>
      <c r="C1134" s="6" t="s">
        <v>5</v>
      </c>
      <c r="D1134" s="24">
        <v>31.8263736596214</v>
      </c>
    </row>
    <row r="1135" spans="2:4" x14ac:dyDescent="0.25">
      <c r="B1135" s="25" t="s">
        <v>5</v>
      </c>
      <c r="C1135" s="6" t="s">
        <v>5</v>
      </c>
      <c r="D1135" s="24">
        <v>218.80982256759199</v>
      </c>
    </row>
    <row r="1136" spans="2:4" x14ac:dyDescent="0.25">
      <c r="B1136" s="25" t="s">
        <v>5</v>
      </c>
      <c r="C1136" s="6" t="s">
        <v>5</v>
      </c>
      <c r="D1136" s="24">
        <v>57.426893282992403</v>
      </c>
    </row>
    <row r="1137" spans="2:4" x14ac:dyDescent="0.25">
      <c r="B1137" s="25" t="s">
        <v>5</v>
      </c>
      <c r="C1137" s="6" t="s">
        <v>5</v>
      </c>
      <c r="D1137" s="24">
        <v>55.570831385575303</v>
      </c>
    </row>
    <row r="1138" spans="2:4" x14ac:dyDescent="0.25">
      <c r="B1138" s="25" t="s">
        <v>5</v>
      </c>
      <c r="C1138" s="6" t="s">
        <v>5</v>
      </c>
      <c r="D1138" s="24">
        <v>320.95833333342102</v>
      </c>
    </row>
    <row r="1139" spans="2:4" x14ac:dyDescent="0.25">
      <c r="B1139" s="25" t="s">
        <v>5</v>
      </c>
      <c r="C1139" s="6" t="s">
        <v>5</v>
      </c>
      <c r="D1139" s="24">
        <v>298.87499999998801</v>
      </c>
    </row>
    <row r="1140" spans="2:4" x14ac:dyDescent="0.25">
      <c r="B1140" s="25" t="s">
        <v>5</v>
      </c>
      <c r="C1140" s="6" t="s">
        <v>5</v>
      </c>
      <c r="D1140" s="24">
        <v>157.51181990852399</v>
      </c>
    </row>
    <row r="1141" spans="2:4" x14ac:dyDescent="0.25">
      <c r="B1141" s="25" t="s">
        <v>5</v>
      </c>
      <c r="C1141" s="6" t="s">
        <v>5</v>
      </c>
      <c r="D1141" s="24">
        <v>303.77083333335599</v>
      </c>
    </row>
    <row r="1142" spans="2:4" x14ac:dyDescent="0.25">
      <c r="B1142" s="25" t="s">
        <v>5</v>
      </c>
      <c r="C1142" s="6" t="s">
        <v>5</v>
      </c>
      <c r="D1142" s="24">
        <v>143.99999999999699</v>
      </c>
    </row>
    <row r="1143" spans="2:4" x14ac:dyDescent="0.25">
      <c r="B1143" s="25" t="s">
        <v>5</v>
      </c>
      <c r="C1143" s="6" t="s">
        <v>5</v>
      </c>
      <c r="D1143" s="24">
        <v>68.306908151443594</v>
      </c>
    </row>
    <row r="1144" spans="2:4" x14ac:dyDescent="0.25">
      <c r="B1144" s="25" t="s">
        <v>5</v>
      </c>
      <c r="C1144" s="6" t="s">
        <v>5</v>
      </c>
      <c r="D1144" s="24">
        <v>135.99999999999801</v>
      </c>
    </row>
    <row r="1145" spans="2:4" x14ac:dyDescent="0.25">
      <c r="B1145" s="25" t="s">
        <v>5</v>
      </c>
      <c r="C1145" s="6" t="s">
        <v>5</v>
      </c>
      <c r="D1145" s="24">
        <v>145.85410569295999</v>
      </c>
    </row>
    <row r="1146" spans="2:4" x14ac:dyDescent="0.25">
      <c r="B1146" s="25" t="s">
        <v>5</v>
      </c>
      <c r="C1146" s="6" t="s">
        <v>5</v>
      </c>
      <c r="D1146" s="24">
        <v>112.50000000001999</v>
      </c>
    </row>
    <row r="1147" spans="2:4" x14ac:dyDescent="0.25">
      <c r="B1147" s="25" t="s">
        <v>5</v>
      </c>
      <c r="C1147" s="6" t="s">
        <v>5</v>
      </c>
      <c r="D1147" s="24">
        <v>191.96410516367999</v>
      </c>
    </row>
    <row r="1148" spans="2:4" x14ac:dyDescent="0.25">
      <c r="B1148" s="25" t="s">
        <v>5</v>
      </c>
      <c r="C1148" s="6" t="s">
        <v>5</v>
      </c>
      <c r="D1148" s="24">
        <v>28.491753472222999</v>
      </c>
    </row>
    <row r="1149" spans="2:4" x14ac:dyDescent="0.25">
      <c r="B1149" s="25" t="s">
        <v>5</v>
      </c>
      <c r="C1149" s="6" t="s">
        <v>5</v>
      </c>
      <c r="D1149" s="24">
        <v>152.99999999990999</v>
      </c>
    </row>
    <row r="1150" spans="2:4" x14ac:dyDescent="0.25">
      <c r="B1150" s="25" t="s">
        <v>5</v>
      </c>
      <c r="C1150" s="6" t="s">
        <v>5</v>
      </c>
      <c r="D1150" s="24">
        <v>144.00000000000099</v>
      </c>
    </row>
    <row r="1151" spans="2:4" x14ac:dyDescent="0.25">
      <c r="B1151" s="25" t="s">
        <v>5</v>
      </c>
      <c r="C1151" s="6" t="s">
        <v>5</v>
      </c>
      <c r="D1151" s="24">
        <v>135.99999999999301</v>
      </c>
    </row>
    <row r="1152" spans="2:4" x14ac:dyDescent="0.25">
      <c r="B1152" s="25" t="s">
        <v>5</v>
      </c>
      <c r="C1152" s="6" t="s">
        <v>5</v>
      </c>
      <c r="D1152" s="24">
        <v>104.167683143684</v>
      </c>
    </row>
    <row r="1153" spans="2:4" x14ac:dyDescent="0.25">
      <c r="B1153" s="25" t="s">
        <v>5</v>
      </c>
      <c r="C1153" s="6" t="s">
        <v>5</v>
      </c>
      <c r="D1153" s="24">
        <v>66.216752339463795</v>
      </c>
    </row>
    <row r="1154" spans="2:4" x14ac:dyDescent="0.25">
      <c r="B1154" s="25" t="s">
        <v>5</v>
      </c>
      <c r="C1154" s="6" t="s">
        <v>5</v>
      </c>
      <c r="D1154" s="24">
        <v>205.666563326231</v>
      </c>
    </row>
    <row r="1155" spans="2:4" x14ac:dyDescent="0.25">
      <c r="B1155" s="25" t="s">
        <v>5</v>
      </c>
      <c r="C1155" s="6" t="s">
        <v>5</v>
      </c>
      <c r="D1155" s="24">
        <v>125.402530117837</v>
      </c>
    </row>
    <row r="1156" spans="2:4" x14ac:dyDescent="0.25">
      <c r="B1156" s="25" t="s">
        <v>5</v>
      </c>
      <c r="C1156" s="6" t="s">
        <v>5</v>
      </c>
      <c r="D1156" s="24">
        <v>141.77337743585099</v>
      </c>
    </row>
    <row r="1157" spans="2:4" x14ac:dyDescent="0.25">
      <c r="B1157" s="25" t="s">
        <v>5</v>
      </c>
      <c r="C1157" s="6" t="s">
        <v>5</v>
      </c>
      <c r="D1157" s="24">
        <v>223.81691457838099</v>
      </c>
    </row>
    <row r="1158" spans="2:4" x14ac:dyDescent="0.25">
      <c r="B1158" s="25" t="s">
        <v>5</v>
      </c>
      <c r="C1158" s="6" t="s">
        <v>5</v>
      </c>
      <c r="D1158" s="24">
        <v>122.39062500000099</v>
      </c>
    </row>
    <row r="1159" spans="2:4" x14ac:dyDescent="0.25">
      <c r="B1159" s="25" t="s">
        <v>5</v>
      </c>
      <c r="C1159" s="6" t="s">
        <v>5</v>
      </c>
      <c r="D1159" s="24">
        <v>457.77824491847201</v>
      </c>
    </row>
    <row r="1160" spans="2:4" x14ac:dyDescent="0.25">
      <c r="B1160" s="25" t="s">
        <v>5</v>
      </c>
      <c r="C1160" s="6" t="s">
        <v>5</v>
      </c>
      <c r="D1160" s="24">
        <v>201.794122335845</v>
      </c>
    </row>
    <row r="1161" spans="2:4" x14ac:dyDescent="0.25">
      <c r="B1161" s="25" t="s">
        <v>5</v>
      </c>
      <c r="C1161" s="6" t="s">
        <v>5</v>
      </c>
      <c r="D1161" s="24">
        <v>297.48743613446197</v>
      </c>
    </row>
    <row r="1162" spans="2:4" x14ac:dyDescent="0.25">
      <c r="B1162" s="25" t="s">
        <v>5</v>
      </c>
      <c r="C1162" s="6" t="s">
        <v>5</v>
      </c>
      <c r="D1162" s="24">
        <v>97.750000000019597</v>
      </c>
    </row>
    <row r="1163" spans="2:4" x14ac:dyDescent="0.25">
      <c r="B1163" s="25" t="s">
        <v>5</v>
      </c>
      <c r="C1163" s="6" t="s">
        <v>5</v>
      </c>
      <c r="D1163" s="24">
        <v>83.500000000002601</v>
      </c>
    </row>
    <row r="1164" spans="2:4" x14ac:dyDescent="0.25">
      <c r="B1164" s="25" t="s">
        <v>5</v>
      </c>
      <c r="C1164" s="6" t="s">
        <v>5</v>
      </c>
      <c r="D1164" s="24">
        <v>264.69623819066999</v>
      </c>
    </row>
    <row r="1165" spans="2:4" x14ac:dyDescent="0.25">
      <c r="B1165" s="25" t="s">
        <v>5</v>
      </c>
      <c r="C1165" s="6" t="s">
        <v>5</v>
      </c>
      <c r="D1165" s="24">
        <v>76.808422517969106</v>
      </c>
    </row>
    <row r="1166" spans="2:4" x14ac:dyDescent="0.25">
      <c r="B1166" s="25" t="s">
        <v>5</v>
      </c>
      <c r="C1166" s="6" t="s">
        <v>5</v>
      </c>
      <c r="D1166" s="24">
        <v>65.079427083297304</v>
      </c>
    </row>
    <row r="1167" spans="2:4" x14ac:dyDescent="0.25">
      <c r="B1167" s="25" t="s">
        <v>5</v>
      </c>
      <c r="C1167" s="6" t="s">
        <v>5</v>
      </c>
      <c r="D1167" s="24">
        <v>126.928192539924</v>
      </c>
    </row>
    <row r="1168" spans="2:4" x14ac:dyDescent="0.25">
      <c r="B1168" s="25" t="s">
        <v>5</v>
      </c>
      <c r="C1168" s="6" t="s">
        <v>5</v>
      </c>
      <c r="D1168" s="24">
        <v>110.682291666632</v>
      </c>
    </row>
    <row r="1169" spans="2:4" x14ac:dyDescent="0.25">
      <c r="B1169" s="25" t="s">
        <v>5</v>
      </c>
      <c r="C1169" s="6" t="s">
        <v>5</v>
      </c>
      <c r="D1169" s="24">
        <v>18.109720284847899</v>
      </c>
    </row>
    <row r="1170" spans="2:4" x14ac:dyDescent="0.25">
      <c r="B1170" s="25" t="s">
        <v>5</v>
      </c>
      <c r="C1170" s="6" t="s">
        <v>5</v>
      </c>
      <c r="D1170" s="24">
        <v>214.13891927762</v>
      </c>
    </row>
    <row r="1171" spans="2:4" x14ac:dyDescent="0.25">
      <c r="B1171" s="25" t="s">
        <v>5</v>
      </c>
      <c r="C1171" s="6" t="s">
        <v>5</v>
      </c>
      <c r="D1171" s="24">
        <v>123.272918207834</v>
      </c>
    </row>
    <row r="1172" spans="2:4" x14ac:dyDescent="0.25">
      <c r="B1172" s="25" t="s">
        <v>5</v>
      </c>
      <c r="C1172" s="6" t="s">
        <v>5</v>
      </c>
      <c r="D1172" s="24">
        <v>69.803047065527593</v>
      </c>
    </row>
    <row r="1173" spans="2:4" x14ac:dyDescent="0.25">
      <c r="B1173" s="25" t="s">
        <v>5</v>
      </c>
      <c r="C1173" s="6" t="s">
        <v>5</v>
      </c>
      <c r="D1173" s="24">
        <v>271.09458836731898</v>
      </c>
    </row>
    <row r="1174" spans="2:4" x14ac:dyDescent="0.25">
      <c r="B1174" s="25" t="s">
        <v>5</v>
      </c>
      <c r="C1174" s="6" t="s">
        <v>5</v>
      </c>
      <c r="D1174" s="24">
        <v>95.277777777796899</v>
      </c>
    </row>
    <row r="1175" spans="2:4" x14ac:dyDescent="0.25">
      <c r="B1175" s="25" t="s">
        <v>5</v>
      </c>
      <c r="C1175" s="6" t="s">
        <v>5</v>
      </c>
      <c r="D1175" s="24">
        <v>245.34363713328699</v>
      </c>
    </row>
    <row r="1176" spans="2:4" x14ac:dyDescent="0.25">
      <c r="B1176" s="25" t="s">
        <v>5</v>
      </c>
      <c r="C1176" s="6" t="s">
        <v>5</v>
      </c>
      <c r="D1176" s="24">
        <v>236.19444444445799</v>
      </c>
    </row>
    <row r="1177" spans="2:4" x14ac:dyDescent="0.25">
      <c r="B1177" s="25" t="s">
        <v>5</v>
      </c>
      <c r="C1177" s="6" t="s">
        <v>5</v>
      </c>
      <c r="D1177" s="24">
        <v>95.573528327157902</v>
      </c>
    </row>
    <row r="1178" spans="2:4" x14ac:dyDescent="0.25">
      <c r="B1178" s="25" t="s">
        <v>5</v>
      </c>
      <c r="C1178" s="6" t="s">
        <v>5</v>
      </c>
      <c r="D1178" s="24">
        <v>206.35312185265801</v>
      </c>
    </row>
    <row r="1179" spans="2:4" x14ac:dyDescent="0.25">
      <c r="B1179" s="25" t="s">
        <v>5</v>
      </c>
      <c r="C1179" s="6" t="s">
        <v>5</v>
      </c>
      <c r="D1179" s="24">
        <v>14.777777777779001</v>
      </c>
    </row>
    <row r="1180" spans="2:4" x14ac:dyDescent="0.25">
      <c r="B1180" s="25" t="s">
        <v>5</v>
      </c>
      <c r="C1180" s="6" t="s">
        <v>5</v>
      </c>
      <c r="D1180" s="24">
        <v>69.2048333334197</v>
      </c>
    </row>
    <row r="1181" spans="2:4" x14ac:dyDescent="0.25">
      <c r="B1181" s="25" t="s">
        <v>5</v>
      </c>
      <c r="C1181" s="6" t="s">
        <v>5</v>
      </c>
      <c r="D1181" s="24">
        <v>130.00150199523901</v>
      </c>
    </row>
    <row r="1182" spans="2:4" x14ac:dyDescent="0.25">
      <c r="B1182" s="25" t="s">
        <v>5</v>
      </c>
      <c r="C1182" s="6" t="s">
        <v>5</v>
      </c>
      <c r="D1182" s="24">
        <v>313.72029772578099</v>
      </c>
    </row>
    <row r="1183" spans="2:4" x14ac:dyDescent="0.25">
      <c r="B1183" s="25" t="s">
        <v>5</v>
      </c>
      <c r="C1183" s="6" t="s">
        <v>5</v>
      </c>
      <c r="D1183" s="24">
        <v>221.43750000000099</v>
      </c>
    </row>
    <row r="1184" spans="2:4" x14ac:dyDescent="0.25">
      <c r="B1184" s="25" t="s">
        <v>5</v>
      </c>
      <c r="C1184" s="6" t="s">
        <v>5</v>
      </c>
      <c r="D1184" s="24">
        <v>119.003644356945</v>
      </c>
    </row>
    <row r="1185" spans="2:4" x14ac:dyDescent="0.25">
      <c r="B1185" s="25" t="s">
        <v>5</v>
      </c>
      <c r="C1185" s="6" t="s">
        <v>5</v>
      </c>
      <c r="D1185" s="24">
        <v>102.00000000000099</v>
      </c>
    </row>
    <row r="1186" spans="2:4" x14ac:dyDescent="0.25">
      <c r="B1186" s="25" t="s">
        <v>5</v>
      </c>
      <c r="C1186" s="6" t="s">
        <v>5</v>
      </c>
      <c r="D1186" s="24">
        <v>138.74999999999201</v>
      </c>
    </row>
    <row r="1187" spans="2:4" x14ac:dyDescent="0.25">
      <c r="B1187" s="25" t="s">
        <v>5</v>
      </c>
      <c r="C1187" s="6" t="s">
        <v>5</v>
      </c>
      <c r="D1187" s="24">
        <v>91.214735297193201</v>
      </c>
    </row>
    <row r="1188" spans="2:4" x14ac:dyDescent="0.25">
      <c r="B1188" s="25" t="s">
        <v>5</v>
      </c>
      <c r="C1188" s="6" t="s">
        <v>5</v>
      </c>
      <c r="D1188" s="24">
        <v>1533.83086651332</v>
      </c>
    </row>
    <row r="1189" spans="2:4" x14ac:dyDescent="0.25">
      <c r="B1189" s="25" t="s">
        <v>5</v>
      </c>
      <c r="C1189" s="6" t="s">
        <v>5</v>
      </c>
      <c r="D1189" s="24">
        <v>72.411938841692205</v>
      </c>
    </row>
    <row r="1190" spans="2:4" x14ac:dyDescent="0.25">
      <c r="B1190" s="25" t="s">
        <v>5</v>
      </c>
      <c r="C1190" s="6" t="s">
        <v>5</v>
      </c>
      <c r="D1190" s="24">
        <v>170.00000000000199</v>
      </c>
    </row>
    <row r="1191" spans="2:4" x14ac:dyDescent="0.25">
      <c r="B1191" s="25" t="s">
        <v>5</v>
      </c>
      <c r="C1191" s="6" t="s">
        <v>5</v>
      </c>
      <c r="D1191" s="24">
        <v>73.031249999998494</v>
      </c>
    </row>
    <row r="1192" spans="2:4" x14ac:dyDescent="0.25">
      <c r="B1192" s="25" t="s">
        <v>5</v>
      </c>
      <c r="C1192" s="6" t="s">
        <v>5</v>
      </c>
      <c r="D1192" s="24">
        <v>208.74610370561899</v>
      </c>
    </row>
    <row r="1193" spans="2:4" x14ac:dyDescent="0.25">
      <c r="B1193" s="25" t="s">
        <v>5</v>
      </c>
      <c r="C1193" s="6" t="s">
        <v>5</v>
      </c>
      <c r="D1193" s="24">
        <v>144.000000000005</v>
      </c>
    </row>
    <row r="1194" spans="2:4" x14ac:dyDescent="0.25">
      <c r="B1194" s="25" t="s">
        <v>5</v>
      </c>
      <c r="C1194" s="6" t="s">
        <v>5</v>
      </c>
      <c r="D1194" s="24">
        <v>116.00725099392901</v>
      </c>
    </row>
    <row r="1195" spans="2:4" x14ac:dyDescent="0.25">
      <c r="B1195" s="25" t="s">
        <v>5</v>
      </c>
      <c r="C1195" s="6" t="s">
        <v>5</v>
      </c>
      <c r="D1195" s="24">
        <v>73.173712955894501</v>
      </c>
    </row>
    <row r="1196" spans="2:4" x14ac:dyDescent="0.25">
      <c r="B1196" s="25" t="s">
        <v>5</v>
      </c>
      <c r="C1196" s="6" t="s">
        <v>5</v>
      </c>
      <c r="D1196" s="24">
        <v>144</v>
      </c>
    </row>
    <row r="1197" spans="2:4" x14ac:dyDescent="0.25">
      <c r="B1197" s="25" t="s">
        <v>113</v>
      </c>
      <c r="C1197" s="6" t="s">
        <v>114</v>
      </c>
      <c r="D1197" s="24">
        <v>123.18750000001801</v>
      </c>
    </row>
    <row r="1198" spans="2:4" x14ac:dyDescent="0.25">
      <c r="B1198" s="25" t="s">
        <v>115</v>
      </c>
      <c r="C1198" s="6" t="s">
        <v>115</v>
      </c>
      <c r="D1198" s="24">
        <v>178.60072592844401</v>
      </c>
    </row>
    <row r="1199" spans="2:4" x14ac:dyDescent="0.25">
      <c r="B1199" s="25" t="s">
        <v>9</v>
      </c>
      <c r="C1199" s="6" t="s">
        <v>9</v>
      </c>
      <c r="D1199" s="24">
        <v>306.95124548358302</v>
      </c>
    </row>
    <row r="1200" spans="2:4" x14ac:dyDescent="0.25">
      <c r="B1200" s="25" t="s">
        <v>9</v>
      </c>
      <c r="C1200" s="6" t="s">
        <v>9</v>
      </c>
      <c r="D1200" s="24">
        <v>138.8125</v>
      </c>
    </row>
    <row r="1201" spans="2:4" x14ac:dyDescent="0.25">
      <c r="B1201" s="25" t="s">
        <v>9</v>
      </c>
      <c r="C1201" s="6" t="s">
        <v>9</v>
      </c>
      <c r="D1201" s="24">
        <v>198.4375</v>
      </c>
    </row>
    <row r="1202" spans="2:4" x14ac:dyDescent="0.25">
      <c r="B1202" s="25" t="s">
        <v>9</v>
      </c>
      <c r="C1202" s="6" t="s">
        <v>9</v>
      </c>
      <c r="D1202" s="24">
        <v>85.500000000000696</v>
      </c>
    </row>
    <row r="1203" spans="2:4" x14ac:dyDescent="0.25">
      <c r="B1203" s="25" t="s">
        <v>9</v>
      </c>
      <c r="C1203" s="6" t="s">
        <v>9</v>
      </c>
      <c r="D1203" s="24">
        <v>201.45312722537901</v>
      </c>
    </row>
    <row r="1204" spans="2:4" x14ac:dyDescent="0.25">
      <c r="B1204" s="25" t="s">
        <v>9</v>
      </c>
      <c r="C1204" s="6" t="s">
        <v>9</v>
      </c>
      <c r="D1204" s="24">
        <v>181.53634897416899</v>
      </c>
    </row>
    <row r="1205" spans="2:4" x14ac:dyDescent="0.25">
      <c r="B1205" s="25" t="s">
        <v>9</v>
      </c>
      <c r="C1205" s="6" t="s">
        <v>9</v>
      </c>
      <c r="D1205" s="24">
        <v>203.15167568236399</v>
      </c>
    </row>
    <row r="1206" spans="2:4" x14ac:dyDescent="0.25">
      <c r="B1206" s="25" t="s">
        <v>9</v>
      </c>
      <c r="C1206" s="6" t="s">
        <v>9</v>
      </c>
      <c r="D1206" s="24">
        <v>125</v>
      </c>
    </row>
    <row r="1207" spans="2:4" x14ac:dyDescent="0.25">
      <c r="B1207" s="25" t="s">
        <v>9</v>
      </c>
      <c r="C1207" s="6" t="s">
        <v>9</v>
      </c>
      <c r="D1207" s="24">
        <v>153.00000000000099</v>
      </c>
    </row>
    <row r="1208" spans="2:4" x14ac:dyDescent="0.25">
      <c r="B1208" s="25" t="s">
        <v>9</v>
      </c>
      <c r="C1208" s="6" t="s">
        <v>9</v>
      </c>
      <c r="D1208" s="24">
        <v>80.654404192150395</v>
      </c>
    </row>
    <row r="1209" spans="2:4" x14ac:dyDescent="0.25">
      <c r="B1209" s="25" t="s">
        <v>9</v>
      </c>
      <c r="C1209" s="6" t="s">
        <v>9</v>
      </c>
      <c r="D1209" s="24">
        <v>124.19423940865001</v>
      </c>
    </row>
    <row r="1210" spans="2:4" x14ac:dyDescent="0.25">
      <c r="B1210" s="25" t="s">
        <v>9</v>
      </c>
      <c r="C1210" s="6" t="s">
        <v>9</v>
      </c>
      <c r="D1210" s="24">
        <v>151.99771243515099</v>
      </c>
    </row>
    <row r="1211" spans="2:4" x14ac:dyDescent="0.25">
      <c r="B1211" s="25" t="s">
        <v>9</v>
      </c>
      <c r="C1211" s="6" t="s">
        <v>9</v>
      </c>
      <c r="D1211" s="24">
        <v>217.863173092501</v>
      </c>
    </row>
    <row r="1212" spans="2:4" x14ac:dyDescent="0.25">
      <c r="B1212" s="25" t="s">
        <v>9</v>
      </c>
      <c r="C1212" s="6" t="s">
        <v>9</v>
      </c>
      <c r="D1212" s="24">
        <v>151.302083333327</v>
      </c>
    </row>
    <row r="1213" spans="2:4" x14ac:dyDescent="0.25">
      <c r="B1213" s="25" t="s">
        <v>9</v>
      </c>
      <c r="C1213" s="6" t="s">
        <v>9</v>
      </c>
      <c r="D1213" s="24">
        <v>104.25</v>
      </c>
    </row>
    <row r="1214" spans="2:4" x14ac:dyDescent="0.25">
      <c r="B1214" s="25" t="s">
        <v>9</v>
      </c>
      <c r="C1214" s="6" t="s">
        <v>9</v>
      </c>
      <c r="D1214" s="24">
        <v>66.930555555556694</v>
      </c>
    </row>
    <row r="1215" spans="2:4" x14ac:dyDescent="0.25">
      <c r="B1215" s="25" t="s">
        <v>9</v>
      </c>
      <c r="C1215" s="6" t="s">
        <v>9</v>
      </c>
      <c r="D1215" s="24">
        <v>193.62155450652901</v>
      </c>
    </row>
    <row r="1216" spans="2:4" x14ac:dyDescent="0.25">
      <c r="B1216" s="25" t="s">
        <v>9</v>
      </c>
      <c r="C1216" s="6" t="s">
        <v>9</v>
      </c>
      <c r="D1216" s="24">
        <v>75.1442549109954</v>
      </c>
    </row>
    <row r="1217" spans="2:4" x14ac:dyDescent="0.25">
      <c r="B1217" s="25" t="s">
        <v>9</v>
      </c>
      <c r="C1217" s="6" t="s">
        <v>9</v>
      </c>
      <c r="D1217" s="24">
        <v>144.308286381004</v>
      </c>
    </row>
    <row r="1218" spans="2:4" x14ac:dyDescent="0.25">
      <c r="B1218" s="25" t="s">
        <v>9</v>
      </c>
      <c r="C1218" s="6" t="s">
        <v>9</v>
      </c>
      <c r="D1218" s="24">
        <v>29.683253212158402</v>
      </c>
    </row>
    <row r="1219" spans="2:4" x14ac:dyDescent="0.25">
      <c r="B1219" s="25" t="s">
        <v>9</v>
      </c>
      <c r="C1219" s="6" t="s">
        <v>9</v>
      </c>
      <c r="D1219" s="24">
        <v>144.308286381003</v>
      </c>
    </row>
    <row r="1220" spans="2:4" x14ac:dyDescent="0.25">
      <c r="B1220" s="25" t="s">
        <v>9</v>
      </c>
      <c r="C1220" s="6" t="s">
        <v>9</v>
      </c>
      <c r="D1220" s="24">
        <v>99.166666666666998</v>
      </c>
    </row>
    <row r="1221" spans="2:4" x14ac:dyDescent="0.25">
      <c r="B1221" s="25" t="s">
        <v>9</v>
      </c>
      <c r="C1221" s="6" t="s">
        <v>9</v>
      </c>
      <c r="D1221" s="24">
        <v>792.26250543117703</v>
      </c>
    </row>
    <row r="1222" spans="2:4" x14ac:dyDescent="0.25">
      <c r="B1222" s="25" t="s">
        <v>9</v>
      </c>
      <c r="C1222" s="6" t="s">
        <v>9</v>
      </c>
      <c r="D1222" s="24">
        <v>202.628992536076</v>
      </c>
    </row>
    <row r="1223" spans="2:4" x14ac:dyDescent="0.25">
      <c r="B1223" s="25" t="s">
        <v>9</v>
      </c>
      <c r="C1223" s="6" t="s">
        <v>9</v>
      </c>
      <c r="D1223" s="24">
        <v>78.553523553791393</v>
      </c>
    </row>
    <row r="1224" spans="2:4" x14ac:dyDescent="0.25">
      <c r="B1224" s="25" t="s">
        <v>9</v>
      </c>
      <c r="C1224" s="6" t="s">
        <v>9</v>
      </c>
      <c r="D1224" s="24">
        <v>123.497395833346</v>
      </c>
    </row>
    <row r="1225" spans="2:4" x14ac:dyDescent="0.25">
      <c r="B1225" s="25" t="s">
        <v>9</v>
      </c>
      <c r="C1225" s="6" t="s">
        <v>9</v>
      </c>
      <c r="D1225" s="24">
        <v>402.59902663846299</v>
      </c>
    </row>
    <row r="1226" spans="2:4" x14ac:dyDescent="0.25">
      <c r="B1226" s="25" t="s">
        <v>9</v>
      </c>
      <c r="C1226" s="6" t="s">
        <v>9</v>
      </c>
      <c r="D1226" s="24">
        <v>252.18657417784999</v>
      </c>
    </row>
    <row r="1227" spans="2:4" x14ac:dyDescent="0.25">
      <c r="B1227" s="25" t="s">
        <v>9</v>
      </c>
      <c r="C1227" s="6" t="s">
        <v>9</v>
      </c>
      <c r="D1227" s="24">
        <v>267.36984668511099</v>
      </c>
    </row>
    <row r="1228" spans="2:4" x14ac:dyDescent="0.25">
      <c r="B1228" s="25" t="s">
        <v>9</v>
      </c>
      <c r="C1228" s="6" t="s">
        <v>9</v>
      </c>
      <c r="D1228" s="24">
        <v>201.22627745000901</v>
      </c>
    </row>
    <row r="1229" spans="2:4" x14ac:dyDescent="0.25">
      <c r="B1229" s="25" t="s">
        <v>9</v>
      </c>
      <c r="C1229" s="6" t="s">
        <v>9</v>
      </c>
      <c r="D1229" s="24">
        <v>28.9398193359375</v>
      </c>
    </row>
    <row r="1230" spans="2:4" x14ac:dyDescent="0.25">
      <c r="B1230" s="25" t="s">
        <v>9</v>
      </c>
      <c r="C1230" s="6" t="s">
        <v>9</v>
      </c>
      <c r="D1230" s="24">
        <v>56.0211181640625</v>
      </c>
    </row>
    <row r="1231" spans="2:4" x14ac:dyDescent="0.25">
      <c r="B1231" s="25" t="s">
        <v>9</v>
      </c>
      <c r="C1231" s="6" t="s">
        <v>9</v>
      </c>
      <c r="D1231" s="24">
        <v>92</v>
      </c>
    </row>
    <row r="1232" spans="2:4" x14ac:dyDescent="0.25">
      <c r="B1232" s="25" t="s">
        <v>9</v>
      </c>
      <c r="C1232" s="6" t="s">
        <v>9</v>
      </c>
      <c r="D1232" s="24">
        <v>38.249999999999702</v>
      </c>
    </row>
    <row r="1233" spans="2:4" x14ac:dyDescent="0.25">
      <c r="B1233" s="25" t="s">
        <v>9</v>
      </c>
      <c r="C1233" s="6" t="s">
        <v>9</v>
      </c>
      <c r="D1233" s="24">
        <v>82.166666666667595</v>
      </c>
    </row>
    <row r="1234" spans="2:4" x14ac:dyDescent="0.25">
      <c r="B1234" s="25" t="s">
        <v>9</v>
      </c>
      <c r="C1234" s="6" t="s">
        <v>9</v>
      </c>
      <c r="D1234" s="24">
        <v>57.395833333333499</v>
      </c>
    </row>
    <row r="1235" spans="2:4" x14ac:dyDescent="0.25">
      <c r="B1235" s="25" t="s">
        <v>9</v>
      </c>
      <c r="C1235" s="6" t="s">
        <v>9</v>
      </c>
      <c r="D1235" s="24">
        <v>45.999999999999503</v>
      </c>
    </row>
    <row r="1236" spans="2:4" x14ac:dyDescent="0.25">
      <c r="B1236" s="25" t="s">
        <v>9</v>
      </c>
      <c r="C1236" s="6" t="s">
        <v>9</v>
      </c>
      <c r="D1236" s="24">
        <v>260.32944650176802</v>
      </c>
    </row>
    <row r="1237" spans="2:4" x14ac:dyDescent="0.25">
      <c r="B1237" s="25" t="s">
        <v>9</v>
      </c>
      <c r="C1237" s="6" t="s">
        <v>9</v>
      </c>
      <c r="D1237" s="24">
        <v>143.18749999999901</v>
      </c>
    </row>
    <row r="1238" spans="2:4" x14ac:dyDescent="0.25">
      <c r="B1238" s="25" t="s">
        <v>9</v>
      </c>
      <c r="C1238" s="6" t="s">
        <v>9</v>
      </c>
      <c r="D1238" s="24">
        <v>64.0833333333333</v>
      </c>
    </row>
    <row r="1239" spans="2:4" x14ac:dyDescent="0.25">
      <c r="B1239" s="25" t="s">
        <v>9</v>
      </c>
      <c r="C1239" s="6" t="s">
        <v>9</v>
      </c>
      <c r="D1239" s="24">
        <v>76.500000000000796</v>
      </c>
    </row>
    <row r="1240" spans="2:4" x14ac:dyDescent="0.25">
      <c r="B1240" s="25" t="s">
        <v>9</v>
      </c>
      <c r="C1240" s="6" t="s">
        <v>9</v>
      </c>
      <c r="D1240" s="24">
        <v>292.25000000000199</v>
      </c>
    </row>
    <row r="1241" spans="2:4" x14ac:dyDescent="0.25">
      <c r="B1241" s="25" t="s">
        <v>9</v>
      </c>
      <c r="C1241" s="6" t="s">
        <v>9</v>
      </c>
      <c r="D1241" s="24">
        <v>96.093749999999403</v>
      </c>
    </row>
    <row r="1242" spans="2:4" x14ac:dyDescent="0.25">
      <c r="B1242" s="25" t="s">
        <v>9</v>
      </c>
      <c r="C1242" s="6" t="s">
        <v>9</v>
      </c>
      <c r="D1242" s="24">
        <v>231.03124999999699</v>
      </c>
    </row>
    <row r="1243" spans="2:4" x14ac:dyDescent="0.25">
      <c r="B1243" s="25" t="s">
        <v>9</v>
      </c>
      <c r="C1243" s="6" t="s">
        <v>9</v>
      </c>
      <c r="D1243" s="24">
        <v>324.99999999999898</v>
      </c>
    </row>
    <row r="1244" spans="2:4" x14ac:dyDescent="0.25">
      <c r="B1244" s="25" t="s">
        <v>9</v>
      </c>
      <c r="C1244" s="6" t="s">
        <v>9</v>
      </c>
      <c r="D1244" s="24">
        <v>124.4140625</v>
      </c>
    </row>
    <row r="1245" spans="2:4" x14ac:dyDescent="0.25">
      <c r="B1245" s="25" t="s">
        <v>9</v>
      </c>
      <c r="C1245" s="6" t="s">
        <v>9</v>
      </c>
      <c r="D1245" s="24">
        <v>115.624999999998</v>
      </c>
    </row>
    <row r="1246" spans="2:4" x14ac:dyDescent="0.25">
      <c r="B1246" s="25" t="s">
        <v>9</v>
      </c>
      <c r="C1246" s="6" t="s">
        <v>9</v>
      </c>
      <c r="D1246" s="24">
        <v>53.951388888888701</v>
      </c>
    </row>
    <row r="1247" spans="2:4" x14ac:dyDescent="0.25">
      <c r="B1247" s="25" t="s">
        <v>9</v>
      </c>
      <c r="C1247" s="6" t="s">
        <v>9</v>
      </c>
      <c r="D1247" s="24">
        <v>58.673611111111803</v>
      </c>
    </row>
    <row r="1248" spans="2:4" x14ac:dyDescent="0.25">
      <c r="B1248" s="25" t="s">
        <v>9</v>
      </c>
      <c r="C1248" s="6" t="s">
        <v>9</v>
      </c>
      <c r="D1248" s="24">
        <v>22.6512586805549</v>
      </c>
    </row>
    <row r="1249" spans="2:4" x14ac:dyDescent="0.25">
      <c r="B1249" s="25" t="s">
        <v>9</v>
      </c>
      <c r="C1249" s="6" t="s">
        <v>9</v>
      </c>
      <c r="D1249" s="24">
        <v>67.291666666666302</v>
      </c>
    </row>
    <row r="1250" spans="2:4" x14ac:dyDescent="0.25">
      <c r="B1250" s="25" t="s">
        <v>9</v>
      </c>
      <c r="C1250" s="6" t="s">
        <v>9</v>
      </c>
      <c r="D1250" s="24">
        <v>124.583333333333</v>
      </c>
    </row>
    <row r="1251" spans="2:4" x14ac:dyDescent="0.25">
      <c r="B1251" s="25" t="s">
        <v>9</v>
      </c>
      <c r="C1251" s="6" t="s">
        <v>9</v>
      </c>
      <c r="D1251" s="24">
        <v>154.75000000001</v>
      </c>
    </row>
    <row r="1252" spans="2:4" x14ac:dyDescent="0.25">
      <c r="B1252" s="25" t="s">
        <v>9</v>
      </c>
      <c r="C1252" s="6" t="s">
        <v>9</v>
      </c>
      <c r="D1252" s="24">
        <v>49.999999999998998</v>
      </c>
    </row>
    <row r="1253" spans="2:4" x14ac:dyDescent="0.25">
      <c r="B1253" s="25" t="s">
        <v>9</v>
      </c>
      <c r="C1253" s="6" t="s">
        <v>9</v>
      </c>
      <c r="D1253" s="24">
        <v>348.49999999999898</v>
      </c>
    </row>
    <row r="1254" spans="2:4" x14ac:dyDescent="0.25">
      <c r="B1254" s="25" t="s">
        <v>9</v>
      </c>
      <c r="C1254" s="6" t="s">
        <v>9</v>
      </c>
      <c r="D1254" s="24">
        <v>431.82349675768398</v>
      </c>
    </row>
    <row r="1255" spans="2:4" x14ac:dyDescent="0.25">
      <c r="B1255" s="25" t="s">
        <v>9</v>
      </c>
      <c r="C1255" s="6" t="s">
        <v>9</v>
      </c>
      <c r="D1255" s="24">
        <v>141.749999999995</v>
      </c>
    </row>
    <row r="1256" spans="2:4" x14ac:dyDescent="0.25">
      <c r="B1256" s="25" t="s">
        <v>9</v>
      </c>
      <c r="C1256" s="6" t="s">
        <v>9</v>
      </c>
      <c r="D1256" s="24">
        <v>215.888526306524</v>
      </c>
    </row>
    <row r="1257" spans="2:4" x14ac:dyDescent="0.25">
      <c r="B1257" s="25" t="s">
        <v>9</v>
      </c>
      <c r="C1257" s="6" t="s">
        <v>9</v>
      </c>
      <c r="D1257" s="24">
        <v>21.055264660449399</v>
      </c>
    </row>
    <row r="1258" spans="2:4" x14ac:dyDescent="0.25">
      <c r="B1258" s="25" t="s">
        <v>9</v>
      </c>
      <c r="C1258" s="6" t="s">
        <v>9</v>
      </c>
      <c r="D1258" s="24">
        <v>22.182646911963001</v>
      </c>
    </row>
    <row r="1259" spans="2:4" x14ac:dyDescent="0.25">
      <c r="B1259" s="25" t="s">
        <v>9</v>
      </c>
      <c r="C1259" s="6" t="s">
        <v>9</v>
      </c>
      <c r="D1259" s="24">
        <v>390.76204428376599</v>
      </c>
    </row>
    <row r="1260" spans="2:4" x14ac:dyDescent="0.25">
      <c r="B1260" s="25" t="s">
        <v>9</v>
      </c>
      <c r="C1260" s="6" t="s">
        <v>9</v>
      </c>
      <c r="D1260" s="24">
        <v>1016.15084133249</v>
      </c>
    </row>
    <row r="1261" spans="2:4" x14ac:dyDescent="0.25">
      <c r="B1261" s="25" t="s">
        <v>9</v>
      </c>
      <c r="C1261" s="6" t="s">
        <v>9</v>
      </c>
      <c r="D1261" s="24">
        <v>243.500000000005</v>
      </c>
    </row>
    <row r="1262" spans="2:4" x14ac:dyDescent="0.25">
      <c r="B1262" s="25" t="s">
        <v>9</v>
      </c>
      <c r="C1262" s="6" t="s">
        <v>9</v>
      </c>
      <c r="D1262" s="24">
        <v>61.389207817062101</v>
      </c>
    </row>
    <row r="1263" spans="2:4" x14ac:dyDescent="0.25">
      <c r="B1263" s="25" t="s">
        <v>9</v>
      </c>
      <c r="C1263" s="6" t="s">
        <v>9</v>
      </c>
      <c r="D1263" s="24">
        <v>136.39800997112701</v>
      </c>
    </row>
    <row r="1264" spans="2:4" x14ac:dyDescent="0.25">
      <c r="B1264" s="25" t="s">
        <v>9</v>
      </c>
      <c r="C1264" s="6" t="s">
        <v>9</v>
      </c>
      <c r="D1264" s="24">
        <v>199.49999999999699</v>
      </c>
    </row>
    <row r="1265" spans="2:4" x14ac:dyDescent="0.25">
      <c r="B1265" s="25" t="s">
        <v>9</v>
      </c>
      <c r="C1265" s="6" t="s">
        <v>9</v>
      </c>
      <c r="D1265" s="24">
        <v>117.433936108393</v>
      </c>
    </row>
    <row r="1266" spans="2:4" x14ac:dyDescent="0.25">
      <c r="B1266" s="25" t="s">
        <v>9</v>
      </c>
      <c r="C1266" s="6" t="s">
        <v>9</v>
      </c>
      <c r="D1266" s="24">
        <v>2691.6443877952402</v>
      </c>
    </row>
    <row r="1267" spans="2:4" x14ac:dyDescent="0.25">
      <c r="B1267" s="25" t="s">
        <v>9</v>
      </c>
      <c r="C1267" s="6" t="s">
        <v>9</v>
      </c>
      <c r="D1267" s="24">
        <v>256.00000000000603</v>
      </c>
    </row>
    <row r="1268" spans="2:4" x14ac:dyDescent="0.25">
      <c r="B1268" s="25" t="s">
        <v>9</v>
      </c>
      <c r="C1268" s="6" t="s">
        <v>9</v>
      </c>
      <c r="D1268" s="24">
        <v>49.829314008827097</v>
      </c>
    </row>
    <row r="1269" spans="2:4" x14ac:dyDescent="0.25">
      <c r="B1269" s="25" t="s">
        <v>9</v>
      </c>
      <c r="C1269" s="6" t="s">
        <v>9</v>
      </c>
      <c r="D1269" s="24">
        <v>108.50603838686899</v>
      </c>
    </row>
    <row r="1270" spans="2:4" x14ac:dyDescent="0.25">
      <c r="B1270" s="25" t="s">
        <v>9</v>
      </c>
      <c r="C1270" s="6" t="s">
        <v>9</v>
      </c>
      <c r="D1270" s="24">
        <v>199.49999999999801</v>
      </c>
    </row>
    <row r="1271" spans="2:4" x14ac:dyDescent="0.25">
      <c r="B1271" s="25" t="s">
        <v>9</v>
      </c>
      <c r="C1271" s="6" t="s">
        <v>9</v>
      </c>
      <c r="D1271" s="24">
        <v>116.283135585832</v>
      </c>
    </row>
    <row r="1272" spans="2:4" x14ac:dyDescent="0.25">
      <c r="B1272" s="25" t="s">
        <v>9</v>
      </c>
      <c r="C1272" s="6" t="s">
        <v>9</v>
      </c>
      <c r="D1272" s="24">
        <v>371.73154375791501</v>
      </c>
    </row>
    <row r="1273" spans="2:4" x14ac:dyDescent="0.25">
      <c r="B1273" s="25" t="s">
        <v>9</v>
      </c>
      <c r="C1273" s="6" t="s">
        <v>9</v>
      </c>
      <c r="D1273" s="24">
        <v>46.069125440560001</v>
      </c>
    </row>
    <row r="1274" spans="2:4" x14ac:dyDescent="0.25">
      <c r="B1274" s="25" t="s">
        <v>9</v>
      </c>
      <c r="C1274" s="6" t="s">
        <v>9</v>
      </c>
      <c r="D1274" s="24">
        <v>50.627573700540196</v>
      </c>
    </row>
    <row r="1275" spans="2:4" x14ac:dyDescent="0.25">
      <c r="B1275" s="25" t="s">
        <v>9</v>
      </c>
      <c r="C1275" s="6" t="s">
        <v>9</v>
      </c>
      <c r="D1275" s="24">
        <v>230.98437499999801</v>
      </c>
    </row>
    <row r="1276" spans="2:4" x14ac:dyDescent="0.25">
      <c r="B1276" s="25" t="s">
        <v>9</v>
      </c>
      <c r="C1276" s="6" t="s">
        <v>9</v>
      </c>
      <c r="D1276" s="24">
        <v>530.39062500000398</v>
      </c>
    </row>
    <row r="1277" spans="2:4" x14ac:dyDescent="0.25">
      <c r="B1277" s="25" t="s">
        <v>9</v>
      </c>
      <c r="C1277" s="6" t="s">
        <v>9</v>
      </c>
      <c r="D1277" s="24">
        <v>322.91666666666498</v>
      </c>
    </row>
    <row r="1278" spans="2:4" x14ac:dyDescent="0.25">
      <c r="B1278" s="25" t="s">
        <v>9</v>
      </c>
      <c r="C1278" s="6" t="s">
        <v>9</v>
      </c>
      <c r="D1278" s="24">
        <v>119.145833333338</v>
      </c>
    </row>
    <row r="1279" spans="2:4" x14ac:dyDescent="0.25">
      <c r="B1279" s="25" t="s">
        <v>9</v>
      </c>
      <c r="C1279" s="6" t="s">
        <v>9</v>
      </c>
      <c r="D1279" s="24">
        <v>153.85416666667001</v>
      </c>
    </row>
    <row r="1280" spans="2:4" x14ac:dyDescent="0.25">
      <c r="B1280" s="25" t="s">
        <v>9</v>
      </c>
      <c r="C1280" s="6" t="s">
        <v>9</v>
      </c>
      <c r="D1280" s="24">
        <v>199.20833333335901</v>
      </c>
    </row>
    <row r="1281" spans="2:4" x14ac:dyDescent="0.25">
      <c r="B1281" s="25" t="s">
        <v>9</v>
      </c>
      <c r="C1281" s="6" t="s">
        <v>9</v>
      </c>
      <c r="D1281" s="24">
        <v>1284.91791670886</v>
      </c>
    </row>
    <row r="1282" spans="2:4" x14ac:dyDescent="0.25">
      <c r="B1282" s="25" t="s">
        <v>9</v>
      </c>
      <c r="C1282" s="6" t="s">
        <v>9</v>
      </c>
      <c r="D1282" s="24">
        <v>78.841009496923704</v>
      </c>
    </row>
    <row r="1283" spans="2:4" x14ac:dyDescent="0.25">
      <c r="B1283" s="25" t="s">
        <v>9</v>
      </c>
      <c r="C1283" s="6" t="s">
        <v>9</v>
      </c>
      <c r="D1283" s="24">
        <v>34.386577512309302</v>
      </c>
    </row>
    <row r="1284" spans="2:4" x14ac:dyDescent="0.25">
      <c r="B1284" s="25" t="s">
        <v>9</v>
      </c>
      <c r="C1284" s="6" t="s">
        <v>9</v>
      </c>
      <c r="D1284" s="24">
        <v>242.07407580095099</v>
      </c>
    </row>
    <row r="1285" spans="2:4" x14ac:dyDescent="0.25">
      <c r="B1285" s="25" t="s">
        <v>9</v>
      </c>
      <c r="C1285" s="6" t="s">
        <v>9</v>
      </c>
      <c r="D1285" s="24">
        <v>232.723246020386</v>
      </c>
    </row>
    <row r="1286" spans="2:4" x14ac:dyDescent="0.25">
      <c r="B1286" s="25" t="s">
        <v>9</v>
      </c>
      <c r="C1286" s="6" t="s">
        <v>9</v>
      </c>
      <c r="D1286" s="24">
        <v>31.66093095123</v>
      </c>
    </row>
    <row r="1287" spans="2:4" x14ac:dyDescent="0.25">
      <c r="B1287" s="25" t="s">
        <v>9</v>
      </c>
      <c r="C1287" s="6" t="s">
        <v>9</v>
      </c>
      <c r="D1287" s="24">
        <v>77.753913940378993</v>
      </c>
    </row>
    <row r="1288" spans="2:4" x14ac:dyDescent="0.25">
      <c r="B1288" s="25" t="s">
        <v>9</v>
      </c>
      <c r="C1288" s="6" t="s">
        <v>9</v>
      </c>
      <c r="D1288" s="24">
        <v>848.35664625714003</v>
      </c>
    </row>
    <row r="1289" spans="2:4" x14ac:dyDescent="0.25">
      <c r="B1289" s="25" t="s">
        <v>9</v>
      </c>
      <c r="C1289" s="6" t="s">
        <v>9</v>
      </c>
      <c r="D1289" s="24">
        <v>171.79418243341601</v>
      </c>
    </row>
    <row r="1290" spans="2:4" x14ac:dyDescent="0.25">
      <c r="B1290" s="25" t="s">
        <v>9</v>
      </c>
      <c r="C1290" s="6" t="s">
        <v>9</v>
      </c>
      <c r="D1290" s="24">
        <v>137.05204045511601</v>
      </c>
    </row>
    <row r="1291" spans="2:4" x14ac:dyDescent="0.25">
      <c r="B1291" s="25" t="s">
        <v>9</v>
      </c>
      <c r="C1291" s="6" t="s">
        <v>9</v>
      </c>
      <c r="D1291" s="24">
        <v>118.903948221828</v>
      </c>
    </row>
    <row r="1292" spans="2:4" x14ac:dyDescent="0.25">
      <c r="B1292" s="25" t="s">
        <v>9</v>
      </c>
      <c r="C1292" s="6" t="s">
        <v>9</v>
      </c>
      <c r="D1292" s="24">
        <v>3822.5880226460399</v>
      </c>
    </row>
    <row r="1293" spans="2:4" x14ac:dyDescent="0.25">
      <c r="B1293" s="25" t="s">
        <v>9</v>
      </c>
      <c r="C1293" s="6" t="s">
        <v>9</v>
      </c>
      <c r="D1293" s="24">
        <v>139.99999999997101</v>
      </c>
    </row>
    <row r="1294" spans="2:4" x14ac:dyDescent="0.25">
      <c r="B1294" s="25" t="s">
        <v>9</v>
      </c>
      <c r="C1294" s="6" t="s">
        <v>9</v>
      </c>
      <c r="D1294" s="24">
        <v>118.903948221839</v>
      </c>
    </row>
    <row r="1295" spans="2:4" x14ac:dyDescent="0.25">
      <c r="B1295" s="25" t="s">
        <v>9</v>
      </c>
      <c r="C1295" s="6" t="s">
        <v>9</v>
      </c>
      <c r="D1295" s="24">
        <v>134.708290455119</v>
      </c>
    </row>
    <row r="1296" spans="2:4" x14ac:dyDescent="0.25">
      <c r="B1296" s="25" t="s">
        <v>9</v>
      </c>
      <c r="C1296" s="6" t="s">
        <v>9</v>
      </c>
      <c r="D1296" s="24">
        <v>4.7187500000001004</v>
      </c>
    </row>
    <row r="1297" spans="2:4" x14ac:dyDescent="0.25">
      <c r="B1297" s="25" t="s">
        <v>9</v>
      </c>
      <c r="C1297" s="6" t="s">
        <v>9</v>
      </c>
      <c r="D1297" s="24">
        <v>12.6817352740518</v>
      </c>
    </row>
    <row r="1298" spans="2:4" x14ac:dyDescent="0.25">
      <c r="B1298" s="25" t="s">
        <v>9</v>
      </c>
      <c r="C1298" s="6" t="s">
        <v>9</v>
      </c>
      <c r="D1298" s="24">
        <v>5.5995220945130502</v>
      </c>
    </row>
    <row r="1299" spans="2:4" x14ac:dyDescent="0.25">
      <c r="B1299" s="25" t="s">
        <v>9</v>
      </c>
      <c r="C1299" s="6" t="s">
        <v>9</v>
      </c>
      <c r="D1299" s="24">
        <v>157.22459374440001</v>
      </c>
    </row>
    <row r="1300" spans="2:4" x14ac:dyDescent="0.25">
      <c r="B1300" s="25" t="s">
        <v>9</v>
      </c>
      <c r="C1300" s="6" t="s">
        <v>9</v>
      </c>
      <c r="D1300" s="24">
        <v>8.4583333333331705</v>
      </c>
    </row>
    <row r="1301" spans="2:4" x14ac:dyDescent="0.25">
      <c r="B1301" s="25" t="s">
        <v>9</v>
      </c>
      <c r="C1301" s="6" t="s">
        <v>9</v>
      </c>
      <c r="D1301" s="24">
        <v>6.8396148997948103</v>
      </c>
    </row>
    <row r="1302" spans="2:4" x14ac:dyDescent="0.25">
      <c r="B1302" s="25" t="s">
        <v>9</v>
      </c>
      <c r="C1302" s="6" t="s">
        <v>9</v>
      </c>
      <c r="D1302" s="24">
        <v>181.71354166667001</v>
      </c>
    </row>
    <row r="1303" spans="2:4" x14ac:dyDescent="0.25">
      <c r="B1303" s="25" t="s">
        <v>9</v>
      </c>
      <c r="C1303" s="6" t="s">
        <v>9</v>
      </c>
      <c r="D1303" s="24">
        <v>243.24999999999901</v>
      </c>
    </row>
    <row r="1304" spans="2:4" x14ac:dyDescent="0.25">
      <c r="B1304" s="25" t="s">
        <v>9</v>
      </c>
      <c r="C1304" s="6" t="s">
        <v>9</v>
      </c>
      <c r="D1304" s="24">
        <v>246.62499999999801</v>
      </c>
    </row>
    <row r="1305" spans="2:4" x14ac:dyDescent="0.25">
      <c r="B1305" s="25" t="s">
        <v>9</v>
      </c>
      <c r="C1305" s="6" t="s">
        <v>9</v>
      </c>
      <c r="D1305" s="24">
        <v>275.893592210279</v>
      </c>
    </row>
    <row r="1306" spans="2:4" x14ac:dyDescent="0.25">
      <c r="B1306" s="25" t="s">
        <v>9</v>
      </c>
      <c r="C1306" s="6" t="s">
        <v>9</v>
      </c>
      <c r="D1306" s="24">
        <v>288.09375000000398</v>
      </c>
    </row>
    <row r="1307" spans="2:4" x14ac:dyDescent="0.25">
      <c r="B1307" s="25" t="s">
        <v>9</v>
      </c>
      <c r="C1307" s="6" t="s">
        <v>9</v>
      </c>
      <c r="D1307" s="24">
        <v>329.47395833332899</v>
      </c>
    </row>
    <row r="1308" spans="2:4" x14ac:dyDescent="0.25">
      <c r="B1308" s="25" t="s">
        <v>9</v>
      </c>
      <c r="C1308" s="6" t="s">
        <v>9</v>
      </c>
      <c r="D1308" s="24">
        <v>172.499999999994</v>
      </c>
    </row>
    <row r="1309" spans="2:4" x14ac:dyDescent="0.25">
      <c r="B1309" s="25" t="s">
        <v>9</v>
      </c>
      <c r="C1309" s="6" t="s">
        <v>9</v>
      </c>
      <c r="D1309" s="24">
        <v>97.342013888890193</v>
      </c>
    </row>
    <row r="1310" spans="2:4" x14ac:dyDescent="0.25">
      <c r="B1310" s="25" t="s">
        <v>9</v>
      </c>
      <c r="C1310" s="6" t="s">
        <v>9</v>
      </c>
      <c r="D1310" s="24">
        <v>260.91666666666703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Layout</vt:lpstr>
      <vt:lpstr>Pivot Table</vt:lpstr>
      <vt:lpstr>Cost Center Area_Summary</vt:lpstr>
      <vt:lpstr>Layout!Print_Area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 Yang</cp:lastModifiedBy>
  <cp:lastPrinted>2018-01-02T20:07:39Z</cp:lastPrinted>
  <dcterms:created xsi:type="dcterms:W3CDTF">2017-05-31T22:45:43Z</dcterms:created>
  <dcterms:modified xsi:type="dcterms:W3CDTF">2018-01-02T20:07:52Z</dcterms:modified>
</cp:coreProperties>
</file>