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workspace\python\evaluation_automation\"/>
    </mc:Choice>
  </mc:AlternateContent>
  <xr:revisionPtr revIDLastSave="0" documentId="13_ncr:1_{DE414157-17A7-4E5A-B202-14B819348BCF}" xr6:coauthVersionLast="40" xr6:coauthVersionMax="40" xr10:uidLastSave="{00000000-0000-0000-0000-000000000000}"/>
  <bookViews>
    <workbookView xWindow="0" yWindow="0" windowWidth="14380" windowHeight="3940" xr2:uid="{00000000-000D-0000-FFFF-FFFF00000000}"/>
  </bookViews>
  <sheets>
    <sheet name="임성규2" sheetId="3" r:id="rId1"/>
    <sheet name="이지윤2" sheetId="2" r:id="rId2"/>
    <sheet name="Sheet" sheetId="1" r:id="rId3"/>
  </sheets>
  <externalReferences>
    <externalReference r:id="rId4"/>
    <externalReference r:id="rId5"/>
  </externalReferences>
  <definedNames>
    <definedName name="등급" localSheetId="0">임성규2!$B$144:$B$147</definedName>
    <definedName name="등급">이지윤2!$B$144:$B$147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0" i="3" l="1"/>
  <c r="R66" i="3"/>
  <c r="M66" i="3"/>
  <c r="I66" i="3"/>
  <c r="R64" i="3"/>
  <c r="M64" i="3"/>
  <c r="I64" i="3"/>
  <c r="R62" i="3"/>
  <c r="M62" i="3"/>
  <c r="I62" i="3"/>
  <c r="R60" i="3"/>
  <c r="M60" i="3"/>
  <c r="I60" i="3"/>
  <c r="R56" i="3"/>
  <c r="M56" i="3"/>
  <c r="I56" i="3"/>
  <c r="R54" i="3"/>
  <c r="M54" i="3"/>
  <c r="I54" i="3"/>
  <c r="R50" i="3"/>
  <c r="M50" i="3"/>
  <c r="I50" i="3"/>
  <c r="R48" i="3"/>
  <c r="M48" i="3"/>
  <c r="I48" i="3"/>
  <c r="R46" i="3"/>
  <c r="M46" i="3"/>
  <c r="I46" i="3"/>
  <c r="R44" i="3"/>
  <c r="Q71" i="3" s="1"/>
  <c r="M44" i="3"/>
  <c r="L71" i="3" s="1"/>
  <c r="I44" i="3"/>
  <c r="H71" i="3" s="1"/>
  <c r="R9" i="3"/>
  <c r="Q70" i="3" s="1"/>
  <c r="Q72" i="3" s="1"/>
  <c r="M9" i="3"/>
  <c r="L70" i="3" s="1"/>
  <c r="I9" i="3"/>
  <c r="S71" i="3" l="1"/>
  <c r="T75" i="3"/>
  <c r="L72" i="3"/>
  <c r="H72" i="3"/>
  <c r="J71" i="3" s="1"/>
  <c r="R66" i="2"/>
  <c r="M66" i="2"/>
  <c r="I66" i="2"/>
  <c r="R64" i="2"/>
  <c r="M64" i="2"/>
  <c r="I64" i="2"/>
  <c r="R62" i="2"/>
  <c r="M62" i="2"/>
  <c r="I62" i="2"/>
  <c r="R60" i="2"/>
  <c r="M60" i="2"/>
  <c r="I60" i="2"/>
  <c r="R56" i="2"/>
  <c r="M56" i="2"/>
  <c r="I56" i="2"/>
  <c r="R54" i="2"/>
  <c r="M54" i="2"/>
  <c r="I54" i="2"/>
  <c r="R50" i="2"/>
  <c r="M50" i="2"/>
  <c r="I50" i="2"/>
  <c r="R48" i="2"/>
  <c r="M48" i="2"/>
  <c r="I48" i="2"/>
  <c r="R46" i="2"/>
  <c r="M46" i="2"/>
  <c r="I46" i="2"/>
  <c r="R44" i="2"/>
  <c r="Q71" i="2" s="1"/>
  <c r="M44" i="2"/>
  <c r="L71" i="2" s="1"/>
  <c r="I44" i="2"/>
  <c r="H71" i="2" s="1"/>
  <c r="R9" i="2"/>
  <c r="Q70" i="2" s="1"/>
  <c r="Q72" i="2" s="1"/>
  <c r="M9" i="2"/>
  <c r="L70" i="2" s="1"/>
  <c r="L72" i="2" s="1"/>
  <c r="I9" i="2"/>
  <c r="H70" i="2" s="1"/>
  <c r="H72" i="2" s="1"/>
  <c r="J71" i="2" s="1"/>
  <c r="T73" i="3" l="1"/>
  <c r="T79" i="3" s="1"/>
  <c r="T81" i="3" s="1"/>
  <c r="N71" i="3"/>
  <c r="T75" i="2"/>
  <c r="S71" i="2"/>
  <c r="N71" i="2"/>
  <c r="T73" i="2"/>
  <c r="T79" i="2" s="1"/>
  <c r="T81" i="2" s="1"/>
</calcChain>
</file>

<file path=xl/sharedStrings.xml><?xml version="1.0" encoding="utf-8"?>
<sst xmlns="http://schemas.openxmlformats.org/spreadsheetml/2006/main" count="262" uniqueCount="92">
  <si>
    <t>인사평가서(실원)</t>
  </si>
  <si>
    <t>■ 인적사항</t>
  </si>
  <si>
    <t>소속(본부)</t>
  </si>
  <si>
    <t>1본부</t>
  </si>
  <si>
    <t>소속(실)</t>
  </si>
  <si>
    <t>2실</t>
  </si>
  <si>
    <t>직급</t>
  </si>
  <si>
    <t>사원</t>
  </si>
  <si>
    <t>성명</t>
  </si>
  <si>
    <t>이지윤2</t>
  </si>
  <si>
    <t>입사일자</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</si>
  <si>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</si>
  <si>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</si>
  <si>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</si>
  <si>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</si>
  <si>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</si>
  <si>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</si>
  <si>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</si>
  <si>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</si>
  <si>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</si>
  <si>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</si>
  <si>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</si>
  <si>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</si>
  <si>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</si>
  <si>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1. 업무 수행 능력</t>
  </si>
  <si>
    <t>1) 스케줄 수행 능력</t>
  </si>
  <si>
    <t>2) 업무완성도</t>
  </si>
  <si>
    <t>3) 업무기술능력</t>
  </si>
  <si>
    <t>4) 응용능력 및 창의적 아이디어</t>
  </si>
  <si>
    <t>2. 자기개발</t>
  </si>
  <si>
    <t>1) 업무기술능력 향상 노력</t>
  </si>
  <si>
    <t>2) 기타 자기개발 노력</t>
  </si>
  <si>
    <t>3. 근무자세</t>
  </si>
  <si>
    <t>1) 책임감</t>
  </si>
  <si>
    <t>2) 업무집중도</t>
  </si>
  <si>
    <t>3) 커뮤니케이션</t>
  </si>
  <si>
    <t>4) 근태</t>
  </si>
  <si>
    <t>계</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</si>
  <si>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</si>
  <si>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</si>
  <si>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</si>
  <si>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</si>
  <si>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</si>
  <si>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</si>
  <si>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</si>
  <si>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</si>
  <si>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</si>
  <si>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</si>
  <si>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</si>
  <si>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</si>
  <si>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</si>
  <si>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</si>
  <si>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</si>
  <si>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</si>
  <si>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</si>
  <si>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</si>
  <si>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</si>
  <si>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</si>
  <si>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</si>
  <si>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</si>
  <si>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</si>
  <si>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</si>
  <si>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</si>
  <si>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</si>
  <si>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</si>
  <si>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</si>
  <si>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</si>
  <si>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</si>
  <si>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</si>
  <si>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</si>
  <si>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</si>
  <si>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 평가의 착안점(실원)</t>
  </si>
  <si>
    <t>소항목</t>
  </si>
  <si>
    <t>평가의 착안점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</si>
  <si>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</si>
  <si>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</si>
  <si>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</si>
  <si>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</si>
  <si>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</si>
  <si>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</si>
  <si>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</si>
  <si>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</si>
  <si>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</si>
  <si>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</si>
  <si>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</si>
  <si>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</si>
  <si>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</si>
  <si>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</si>
  <si>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</si>
  <si>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등급</t>
  </si>
  <si>
    <t>1본부</t>
    <phoneticPr fontId="8" type="noConversion"/>
  </si>
  <si>
    <t>임성규2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</si>
</sst>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scheme val="minor"/>
    </font>
    <font>
      <sz val="11"/>
      <color rgb="FF000000"/>
      <name val="맑은 고딕"/>
      <family val="3"/>
      <charset val="129"/>
    </font>
    <font>
      <sz val="8"/>
      <name val="맑은 고딕"/>
      <family val="3"/>
      <charset val="129"/>
      <scheme val="minor"/>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sz val="8"/>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s>
  <cellStyleXfs count="2">
    <xf numFmtId="0" fontId="0" fillId="0" borderId="0"/>
    <xf numFmtId="0" fontId="1" fillId="0" borderId="0"/>
  </cellStyleXfs>
  <cellXfs count="117">
    <xf numFmtId="0" fontId="0" fillId="0" borderId="0" xfId="0"/>
    <xf numFmtId="0" fontId="1" fillId="0" borderId="0" xfId="1" applyFont="1" applyAlignment="1">
      <alignment vertical="center"/>
    </xf>
    <xf numFmtId="0" fontId="1" fillId="0" borderId="0" xfId="1" applyFont="1" applyAlignment="1">
      <alignment vertical="center"/>
    </xf>
    <xf numFmtId="0" fontId="4" fillId="0" borderId="0" xfId="1" applyFont="1" applyAlignment="1">
      <alignment vertical="center"/>
    </xf>
    <xf numFmtId="0" fontId="4" fillId="0" borderId="1" xfId="1" applyFont="1" applyBorder="1" applyAlignment="1">
      <alignment horizontal="center" vertical="center"/>
    </xf>
    <xf numFmtId="0" fontId="1" fillId="0" borderId="1" xfId="1" applyFont="1" applyBorder="1" applyAlignment="1">
      <alignment horizontal="center" vertical="center"/>
    </xf>
    <xf numFmtId="0" fontId="1" fillId="0" borderId="14" xfId="1" applyFont="1" applyBorder="1" applyAlignment="1">
      <alignment horizontal="center" vertical="center"/>
    </xf>
    <xf numFmtId="0" fontId="1" fillId="0" borderId="7" xfId="1" applyFont="1" applyBorder="1" applyAlignment="1">
      <alignment horizontal="center" vertical="center"/>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8" xfId="1" applyFont="1" applyBorder="1" applyAlignment="1">
      <alignment horizontal="center" vertical="center"/>
    </xf>
    <xf numFmtId="0" fontId="1" fillId="0" borderId="20" xfId="1" applyFont="1" applyBorder="1" applyAlignment="1">
      <alignment horizontal="center" vertical="center"/>
    </xf>
    <xf numFmtId="0" fontId="1" fillId="0" borderId="20" xfId="1" applyFont="1" applyBorder="1" applyAlignment="1">
      <alignment vertical="center"/>
    </xf>
    <xf numFmtId="0" fontId="1" fillId="0" borderId="18" xfId="1" applyFont="1" applyBorder="1" applyAlignment="1">
      <alignment vertical="center"/>
    </xf>
    <xf numFmtId="0" fontId="1" fillId="0" borderId="19" xfId="1" applyFont="1" applyBorder="1" applyAlignment="1">
      <alignment vertical="center"/>
    </xf>
    <xf numFmtId="0" fontId="1" fillId="0" borderId="26" xfId="1" applyFont="1" applyBorder="1" applyAlignment="1">
      <alignment vertical="center"/>
    </xf>
    <xf numFmtId="0" fontId="1" fillId="0" borderId="21" xfId="1" applyFont="1" applyBorder="1" applyAlignment="1">
      <alignment vertical="center"/>
    </xf>
    <xf numFmtId="0" fontId="1" fillId="0" borderId="30" xfId="1" applyFont="1" applyBorder="1" applyAlignment="1">
      <alignment vertical="center"/>
    </xf>
    <xf numFmtId="0" fontId="1" fillId="0" borderId="18" xfId="1" applyFont="1" applyBorder="1" applyAlignment="1">
      <alignment horizontal="left" vertical="center"/>
    </xf>
    <xf numFmtId="0" fontId="1" fillId="0" borderId="0" xfId="1" applyFont="1" applyAlignment="1">
      <alignment horizontal="left" vertical="center"/>
    </xf>
    <xf numFmtId="0" fontId="1" fillId="0" borderId="19" xfId="1" applyFont="1" applyBorder="1" applyAlignment="1">
      <alignment horizontal="left" vertical="center"/>
    </xf>
    <xf numFmtId="0" fontId="1" fillId="0" borderId="18" xfId="1" applyFont="1" applyBorder="1" applyAlignment="1">
      <alignment horizontal="center" vertical="center"/>
    </xf>
    <xf numFmtId="0" fontId="1" fillId="0" borderId="19" xfId="1" applyFont="1" applyBorder="1" applyAlignment="1">
      <alignment horizontal="center" vertical="center"/>
    </xf>
    <xf numFmtId="0" fontId="1" fillId="0" borderId="0" xfId="1" applyFont="1" applyAlignment="1">
      <alignment horizontal="center" vertical="center"/>
    </xf>
    <xf numFmtId="0" fontId="1" fillId="0" borderId="36" xfId="1" applyFont="1" applyBorder="1" applyAlignment="1">
      <alignment horizontal="center" vertical="center"/>
    </xf>
    <xf numFmtId="0" fontId="1" fillId="0" borderId="21" xfId="1" applyFont="1" applyBorder="1" applyAlignment="1">
      <alignment horizontal="center" vertical="center"/>
    </xf>
    <xf numFmtId="0" fontId="1" fillId="0" borderId="37" xfId="1" applyFont="1" applyBorder="1" applyAlignment="1">
      <alignment horizontal="center" vertical="center"/>
    </xf>
    <xf numFmtId="0" fontId="1" fillId="0" borderId="41" xfId="1" applyFont="1" applyBorder="1" applyAlignment="1">
      <alignment vertical="center"/>
    </xf>
    <xf numFmtId="9" fontId="1" fillId="0" borderId="46" xfId="1" applyNumberFormat="1" applyFont="1" applyBorder="1" applyAlignment="1">
      <alignment horizontal="center" vertical="center"/>
    </xf>
    <xf numFmtId="9" fontId="1" fillId="0" borderId="54" xfId="1" applyNumberFormat="1" applyFont="1" applyBorder="1" applyAlignment="1">
      <alignment horizontal="center" vertical="center"/>
    </xf>
    <xf numFmtId="0" fontId="6" fillId="0" borderId="57" xfId="1" applyFont="1" applyBorder="1" applyAlignment="1">
      <alignment horizontal="center" vertical="center"/>
    </xf>
    <xf numFmtId="0" fontId="1" fillId="0" borderId="57" xfId="1" applyFont="1" applyBorder="1" applyAlignment="1">
      <alignment vertical="center"/>
    </xf>
    <xf numFmtId="0" fontId="6" fillId="0" borderId="0" xfId="1" applyFont="1" applyAlignment="1">
      <alignment horizontal="center" vertical="center"/>
    </xf>
    <xf numFmtId="0" fontId="1" fillId="0" borderId="54" xfId="1" applyFont="1" applyBorder="1" applyAlignment="1">
      <alignment horizontal="center" vertical="center"/>
    </xf>
    <xf numFmtId="0" fontId="1" fillId="0" borderId="11" xfId="1" applyFont="1" applyBorder="1" applyAlignment="1">
      <alignment vertical="center"/>
    </xf>
    <xf numFmtId="0" fontId="1" fillId="0" borderId="67" xfId="1" applyFont="1" applyBorder="1" applyAlignment="1">
      <alignment horizontal="center" vertical="center"/>
    </xf>
    <xf numFmtId="0" fontId="1" fillId="0" borderId="55" xfId="1" applyFont="1" applyBorder="1" applyAlignment="1">
      <alignment horizontal="left" vertical="center" wrapText="1"/>
    </xf>
    <xf numFmtId="0" fontId="5" fillId="0" borderId="57" xfId="1" applyFont="1" applyBorder="1" applyAlignment="1">
      <alignment vertical="center"/>
    </xf>
    <xf numFmtId="0" fontId="5" fillId="0" borderId="58" xfId="1" applyFont="1" applyBorder="1" applyAlignment="1">
      <alignment vertical="center"/>
    </xf>
    <xf numFmtId="0" fontId="5" fillId="0" borderId="43" xfId="1" applyFont="1" applyBorder="1" applyAlignment="1">
      <alignment vertical="center"/>
    </xf>
    <xf numFmtId="0" fontId="5" fillId="0" borderId="44" xfId="1" applyFont="1" applyBorder="1" applyAlignment="1">
      <alignment vertical="center"/>
    </xf>
    <xf numFmtId="0" fontId="5" fillId="0" borderId="50" xfId="1" applyFont="1" applyBorder="1" applyAlignment="1">
      <alignment vertical="center"/>
    </xf>
    <xf numFmtId="0" fontId="1" fillId="0" borderId="55" xfId="1" applyFont="1" applyBorder="1" applyAlignment="1">
      <alignment horizontal="left" vertical="center"/>
    </xf>
    <xf numFmtId="0" fontId="5" fillId="0" borderId="56" xfId="1" applyFont="1" applyBorder="1" applyAlignment="1">
      <alignment vertical="center"/>
    </xf>
    <xf numFmtId="0" fontId="5" fillId="0" borderId="23" xfId="1" applyFont="1" applyBorder="1" applyAlignment="1">
      <alignment vertical="center"/>
    </xf>
    <xf numFmtId="0" fontId="5" fillId="0" borderId="11" xfId="1" applyFont="1" applyBorder="1" applyAlignment="1">
      <alignment vertical="center"/>
    </xf>
    <xf numFmtId="0" fontId="5" fillId="0" borderId="24" xfId="1" applyFont="1" applyBorder="1" applyAlignment="1">
      <alignment vertical="center"/>
    </xf>
    <xf numFmtId="0" fontId="1" fillId="0" borderId="55" xfId="1" applyFont="1" applyBorder="1" applyAlignment="1">
      <alignment horizontal="center" vertical="center"/>
    </xf>
    <xf numFmtId="0" fontId="5" fillId="0" borderId="12" xfId="1" applyFont="1" applyBorder="1" applyAlignment="1">
      <alignment vertical="center"/>
    </xf>
    <xf numFmtId="0" fontId="1" fillId="0" borderId="60" xfId="1" applyFont="1" applyBorder="1" applyAlignment="1">
      <alignment horizontal="center" vertical="center" wrapText="1"/>
    </xf>
    <xf numFmtId="0" fontId="5" fillId="0" borderId="17" xfId="1" applyFont="1" applyBorder="1" applyAlignment="1">
      <alignment vertical="center"/>
    </xf>
    <xf numFmtId="0" fontId="5" fillId="0" borderId="22" xfId="1" applyFont="1" applyBorder="1" applyAlignment="1">
      <alignment vertical="center"/>
    </xf>
    <xf numFmtId="0" fontId="5" fillId="0" borderId="45" xfId="1" applyFont="1" applyBorder="1" applyAlignment="1">
      <alignment vertical="center"/>
    </xf>
    <xf numFmtId="0" fontId="1" fillId="0" borderId="61" xfId="1" applyFont="1" applyBorder="1" applyAlignment="1">
      <alignment horizontal="center" vertical="center"/>
    </xf>
    <xf numFmtId="0" fontId="5" fillId="0" borderId="20" xfId="1" applyFont="1" applyBorder="1" applyAlignment="1">
      <alignment vertical="center"/>
    </xf>
    <xf numFmtId="0" fontId="5" fillId="0" borderId="65" xfId="1" applyFont="1" applyBorder="1" applyAlignment="1">
      <alignment vertical="center"/>
    </xf>
    <xf numFmtId="0" fontId="5" fillId="0" borderId="59" xfId="1" applyFont="1" applyBorder="1" applyAlignment="1">
      <alignment vertical="center"/>
    </xf>
    <xf numFmtId="0" fontId="5" fillId="0" borderId="25" xfId="1" applyFont="1" applyBorder="1" applyAlignment="1">
      <alignment vertical="center"/>
    </xf>
    <xf numFmtId="0" fontId="1" fillId="0" borderId="49" xfId="1" applyFont="1" applyBorder="1" applyAlignment="1">
      <alignment horizontal="center" vertical="center"/>
    </xf>
    <xf numFmtId="0" fontId="5" fillId="0" borderId="47" xfId="1" applyFont="1" applyBorder="1" applyAlignment="1">
      <alignment vertical="center"/>
    </xf>
    <xf numFmtId="0" fontId="5" fillId="0" borderId="48" xfId="1" applyFont="1" applyBorder="1" applyAlignment="1">
      <alignment vertical="center"/>
    </xf>
    <xf numFmtId="0" fontId="5" fillId="0" borderId="68" xfId="1" applyFont="1" applyBorder="1" applyAlignment="1">
      <alignment vertical="center"/>
    </xf>
    <xf numFmtId="0" fontId="1" fillId="0" borderId="51" xfId="1" applyFont="1" applyBorder="1" applyAlignment="1">
      <alignment horizontal="center" vertical="center"/>
    </xf>
    <xf numFmtId="0" fontId="5" fillId="0" borderId="52" xfId="1" applyFont="1" applyBorder="1" applyAlignment="1">
      <alignment vertical="center"/>
    </xf>
    <xf numFmtId="0" fontId="5" fillId="0" borderId="53" xfId="1" applyFont="1" applyBorder="1" applyAlignment="1">
      <alignment vertical="center"/>
    </xf>
    <xf numFmtId="0" fontId="5" fillId="0" borderId="18" xfId="1" applyFont="1" applyBorder="1" applyAlignment="1">
      <alignment vertical="center"/>
    </xf>
    <xf numFmtId="0" fontId="1" fillId="0" borderId="0" xfId="1" applyFont="1" applyAlignment="1">
      <alignment vertical="center"/>
    </xf>
    <xf numFmtId="0" fontId="5" fillId="0" borderId="19" xfId="1" applyFont="1" applyBorder="1" applyAlignment="1">
      <alignment vertical="center"/>
    </xf>
    <xf numFmtId="0" fontId="1" fillId="0" borderId="62" xfId="1" applyFont="1" applyBorder="1" applyAlignment="1">
      <alignment horizontal="center" vertical="center"/>
    </xf>
    <xf numFmtId="0" fontId="5" fillId="0" borderId="64" xfId="1" applyFont="1" applyBorder="1" applyAlignment="1">
      <alignment vertical="center"/>
    </xf>
    <xf numFmtId="0" fontId="5" fillId="0" borderId="66" xfId="1" applyFont="1" applyBorder="1" applyAlignment="1">
      <alignment vertical="center"/>
    </xf>
    <xf numFmtId="0" fontId="1" fillId="0" borderId="61" xfId="1" applyFont="1" applyBorder="1" applyAlignment="1">
      <alignment horizontal="center" vertical="center" wrapText="1"/>
    </xf>
    <xf numFmtId="0" fontId="5" fillId="0" borderId="63" xfId="1" applyFont="1" applyBorder="1" applyAlignment="1">
      <alignment vertical="center"/>
    </xf>
    <xf numFmtId="0" fontId="5" fillId="0" borderId="21" xfId="1" applyFont="1" applyBorder="1" applyAlignment="1">
      <alignment vertical="center"/>
    </xf>
    <xf numFmtId="0" fontId="6" fillId="0" borderId="55" xfId="1" applyFont="1" applyBorder="1" applyAlignment="1">
      <alignment horizontal="center" vertical="center"/>
    </xf>
    <xf numFmtId="9" fontId="1" fillId="0" borderId="61" xfId="1" applyNumberFormat="1" applyFont="1" applyBorder="1" applyAlignment="1">
      <alignment horizontal="center" vertical="center"/>
    </xf>
    <xf numFmtId="0" fontId="1" fillId="2" borderId="52" xfId="1" applyFont="1" applyFill="1" applyBorder="1" applyAlignment="1">
      <alignment horizontal="center" vertical="center"/>
    </xf>
    <xf numFmtId="0" fontId="1" fillId="2" borderId="51" xfId="1" applyFont="1" applyFill="1" applyBorder="1" applyAlignment="1">
      <alignment horizontal="center" vertical="center"/>
    </xf>
    <xf numFmtId="0" fontId="1" fillId="0" borderId="55" xfId="1" applyFont="1" applyBorder="1" applyAlignment="1">
      <alignment horizontal="center" vertical="center" wrapText="1"/>
    </xf>
    <xf numFmtId="0" fontId="1" fillId="2" borderId="49" xfId="1" applyFont="1" applyFill="1" applyBorder="1" applyAlignment="1">
      <alignment horizontal="center" vertical="center"/>
    </xf>
    <xf numFmtId="0" fontId="1" fillId="0" borderId="43" xfId="1" applyFont="1" applyBorder="1" applyAlignment="1">
      <alignment horizontal="center" vertical="center"/>
    </xf>
    <xf numFmtId="0" fontId="1" fillId="0" borderId="38" xfId="1" applyFont="1" applyBorder="1" applyAlignment="1">
      <alignment horizontal="center"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2" xfId="1" applyFont="1" applyBorder="1" applyAlignment="1">
      <alignment vertical="center"/>
    </xf>
    <xf numFmtId="0" fontId="1" fillId="0" borderId="17" xfId="1" applyFont="1" applyBorder="1" applyAlignment="1">
      <alignment horizontal="center" vertical="center"/>
    </xf>
    <xf numFmtId="0" fontId="1" fillId="2" borderId="47" xfId="1" applyFont="1" applyFill="1" applyBorder="1" applyAlignment="1">
      <alignment horizontal="center" vertical="center"/>
    </xf>
    <xf numFmtId="0" fontId="1" fillId="2" borderId="30" xfId="1" applyFont="1" applyFill="1" applyBorder="1" applyAlignment="1">
      <alignment horizontal="center" vertical="center"/>
    </xf>
    <xf numFmtId="0" fontId="5" fillId="0" borderId="26" xfId="1" applyFont="1" applyBorder="1" applyAlignment="1">
      <alignment vertical="center"/>
    </xf>
    <xf numFmtId="0" fontId="1" fillId="0" borderId="27" xfId="1" applyFont="1" applyBorder="1" applyAlignment="1">
      <alignment horizontal="center" vertical="center"/>
    </xf>
    <xf numFmtId="0" fontId="5" fillId="0" borderId="28" xfId="1" applyFont="1" applyBorder="1" applyAlignment="1">
      <alignment vertical="center"/>
    </xf>
    <xf numFmtId="0" fontId="5" fillId="0" borderId="29" xfId="1" applyFont="1" applyBorder="1" applyAlignment="1">
      <alignment vertical="center"/>
    </xf>
    <xf numFmtId="0" fontId="5" fillId="0" borderId="32" xfId="1" applyFont="1" applyBorder="1" applyAlignment="1">
      <alignment vertical="center"/>
    </xf>
    <xf numFmtId="0" fontId="5" fillId="0" borderId="33" xfId="1" applyFont="1" applyBorder="1" applyAlignment="1">
      <alignment vertical="center"/>
    </xf>
    <xf numFmtId="0" fontId="5" fillId="0" borderId="34" xfId="1" applyFont="1" applyBorder="1" applyAlignment="1">
      <alignment vertical="center"/>
    </xf>
    <xf numFmtId="0" fontId="5" fillId="0" borderId="31" xfId="1" applyFont="1" applyBorder="1" applyAlignment="1">
      <alignment vertical="center"/>
    </xf>
    <xf numFmtId="0" fontId="5" fillId="0" borderId="35" xfId="1" applyFont="1" applyBorder="1" applyAlignment="1">
      <alignment vertical="center"/>
    </xf>
    <xf numFmtId="0" fontId="1" fillId="0" borderId="27" xfId="1" applyFont="1" applyBorder="1" applyAlignment="1">
      <alignment horizontal="left" vertical="center"/>
    </xf>
    <xf numFmtId="0" fontId="1" fillId="0" borderId="30" xfId="1" applyFont="1" applyBorder="1" applyAlignment="1">
      <alignment horizontal="center" vertical="center"/>
    </xf>
    <xf numFmtId="0" fontId="1" fillId="0" borderId="18" xfId="1" applyFont="1" applyBorder="1" applyAlignment="1">
      <alignment horizontal="left" vertical="center"/>
    </xf>
    <xf numFmtId="0" fontId="1" fillId="0" borderId="28" xfId="1" applyFont="1" applyBorder="1" applyAlignment="1">
      <alignment horizontal="center" vertical="center"/>
    </xf>
    <xf numFmtId="0" fontId="1" fillId="0" borderId="13" xfId="1" applyFont="1" applyBorder="1" applyAlignment="1">
      <alignment horizontal="center" vertical="center"/>
    </xf>
    <xf numFmtId="0" fontId="1" fillId="0" borderId="5" xfId="1" applyFont="1" applyBorder="1" applyAlignment="1">
      <alignment horizontal="center" vertical="center"/>
    </xf>
    <xf numFmtId="0" fontId="5" fillId="0" borderId="9" xfId="1" applyFont="1" applyBorder="1" applyAlignment="1">
      <alignment vertical="center"/>
    </xf>
    <xf numFmtId="0" fontId="1" fillId="0" borderId="6" xfId="1" applyFont="1" applyBorder="1" applyAlignment="1">
      <alignment horizontal="center" vertical="center"/>
    </xf>
    <xf numFmtId="0" fontId="5" fillId="0" borderId="7" xfId="1" applyFont="1" applyBorder="1" applyAlignment="1">
      <alignment vertical="center"/>
    </xf>
    <xf numFmtId="0" fontId="5" fillId="0" borderId="8" xfId="1" applyFont="1" applyBorder="1" applyAlignment="1">
      <alignment vertical="center"/>
    </xf>
    <xf numFmtId="0" fontId="5" fillId="0" borderId="10" xfId="1" applyFont="1" applyBorder="1" applyAlignment="1">
      <alignment vertical="center"/>
    </xf>
    <xf numFmtId="0" fontId="1" fillId="0" borderId="2" xfId="1" applyFont="1" applyBorder="1" applyAlignment="1">
      <alignment horizontal="center" vertical="center"/>
    </xf>
    <xf numFmtId="0" fontId="5" fillId="0" borderId="4" xfId="1" applyFont="1" applyBorder="1" applyAlignment="1">
      <alignment vertical="center"/>
    </xf>
    <xf numFmtId="0" fontId="5" fillId="0" borderId="3" xfId="1" applyFont="1" applyBorder="1" applyAlignment="1">
      <alignment vertical="center"/>
    </xf>
    <xf numFmtId="0" fontId="1" fillId="2" borderId="16" xfId="1" applyFont="1" applyFill="1" applyBorder="1" applyAlignment="1">
      <alignment horizontal="center" vertical="center"/>
    </xf>
    <xf numFmtId="0" fontId="1" fillId="0" borderId="14" xfId="1" applyFont="1" applyBorder="1" applyAlignment="1">
      <alignment horizontal="center" vertical="center"/>
    </xf>
    <xf numFmtId="0" fontId="5" fillId="0" borderId="15" xfId="1" applyFont="1" applyBorder="1" applyAlignment="1">
      <alignment vertical="center"/>
    </xf>
    <xf numFmtId="0" fontId="1" fillId="0" borderId="16" xfId="1" applyFont="1" applyBorder="1" applyAlignment="1">
      <alignment horizontal="center" vertical="center"/>
    </xf>
    <xf numFmtId="0" fontId="3" fillId="0" borderId="0" xfId="1" applyFont="1" applyAlignment="1">
      <alignment horizontal="center" vertical="center"/>
    </xf>
    <xf numFmtId="0" fontId="4" fillId="0" borderId="2" xfId="1" applyFont="1" applyBorder="1" applyAlignment="1">
      <alignment horizontal="center" vertical="center"/>
    </xf>
  </cellXfs>
  <cellStyles count="2">
    <cellStyle name="표준" xfId="0" builtinId="0"/>
    <cellStyle name="표준 2" xfId="1" xr:uid="{020648A2-822D-4AC6-9F44-6F59DD3D36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51060;&#51648;&#50980;(1&#48376;&#48512;2&#4989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51076;&#49457;&#44508;(1&#48376;&#48512;2&#498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2"/>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2"/>
      <sheetName val="(본)실장용"/>
      <sheetName val="(비본)실장용"/>
      <sheetName val="점수"/>
    </sheetNames>
    <sheetDataSet>
      <sheetData sheetId="0"/>
      <sheetData sheetId="1" refreshError="1"/>
      <sheetData sheetId="2" refreshError="1"/>
      <sheetData sheetId="3">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6BDA-EA0D-46CE-A035-8404A46D94BE}">
  <dimension ref="B1:T1000"/>
  <sheetViews>
    <sheetView tabSelected="1" workbookViewId="0">
      <selection activeCell="C4" sqref="C4:D4"/>
    </sheetView>
  </sheetViews>
  <sheetFormatPr defaultColWidth="12.6640625" defaultRowHeight="15" customHeight="1"/>
  <cols>
    <col min="1" max="1" width="5.5" style="2" customWidth="1"/>
    <col min="2" max="2" width="14" style="2" customWidth="1"/>
    <col min="3" max="4" width="9.25" style="2" customWidth="1"/>
    <col min="5" max="5" width="14" style="2" customWidth="1"/>
    <col min="6" max="7" width="9.25" style="2" customWidth="1"/>
    <col min="8" max="10" width="7.6640625" style="2" customWidth="1"/>
    <col min="11" max="11" width="14" style="2" customWidth="1"/>
    <col min="12" max="14" width="7.6640625" style="2" customWidth="1"/>
    <col min="15" max="16" width="7.4140625" style="2" customWidth="1"/>
    <col min="17" max="19" width="7.6640625" style="2" customWidth="1"/>
    <col min="20" max="20" width="14" style="2" customWidth="1"/>
    <col min="21" max="26" width="7.6640625" style="2" customWidth="1"/>
    <col min="27" max="16384" width="12.6640625" style="2"/>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90</v>
      </c>
      <c r="D4" s="110"/>
      <c r="E4" s="4" t="s">
        <v>4</v>
      </c>
      <c r="F4" s="108" t="s">
        <v>5</v>
      </c>
      <c r="G4" s="110"/>
      <c r="H4" s="116" t="s">
        <v>6</v>
      </c>
      <c r="I4" s="109"/>
      <c r="J4" s="110"/>
      <c r="K4" s="5" t="s">
        <v>7</v>
      </c>
      <c r="L4" s="116" t="s">
        <v>8</v>
      </c>
      <c r="M4" s="109"/>
      <c r="N4" s="110"/>
      <c r="O4" s="116" t="s">
        <v>91</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IFERROR(VLOOKUP($H$9,[2]점수!$C:$D,2,FALSE),"")</f>
        <v/>
      </c>
      <c r="J9" s="112"/>
      <c r="K9" s="113"/>
      <c r="L9" s="111"/>
      <c r="M9" s="111" t="str">
        <f>IFERROR(VLOOKUP($L$9,[2]점수!$C:$D,2,FALSE),"")</f>
        <v/>
      </c>
      <c r="N9" s="112"/>
      <c r="O9" s="105"/>
      <c r="P9" s="113"/>
      <c r="Q9" s="111"/>
      <c r="R9" s="111" t="str">
        <f>IFERROR(VLOOKUP($Q$9,[2]점수!$C:$D,2,FALSE),"")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IFERROR(VLOOKUP(H44,[2]점수!G:H,2,FALSE),"")</f>
        <v/>
      </c>
      <c r="J44" s="89"/>
      <c r="K44" s="91"/>
      <c r="L44" s="87"/>
      <c r="M44" s="87" t="str">
        <f>IFERROR(VLOOKUP(L44,[2]점수!G:H,2,FALSE),"")</f>
        <v/>
      </c>
      <c r="N44" s="89"/>
      <c r="O44" s="90"/>
      <c r="P44" s="91"/>
      <c r="Q44" s="87"/>
      <c r="R44" s="87" t="str">
        <f>IFERROR(VLOOKUP(Q44,[2]점수!G:H,2,FALSE),"")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IFERROR(VLOOKUP(H46,[2]점수!K:L,2,FALSE),"")</f>
        <v/>
      </c>
      <c r="J46" s="89"/>
      <c r="K46" s="91"/>
      <c r="L46" s="87"/>
      <c r="M46" s="87" t="str">
        <f>IFERROR(VLOOKUP(L46,[2]점수!K:L,2,FALSE),"")</f>
        <v/>
      </c>
      <c r="N46" s="89"/>
      <c r="O46" s="90"/>
      <c r="P46" s="91"/>
      <c r="Q46" s="87"/>
      <c r="R46" s="87" t="str">
        <f>IFERROR(VLOOKUP(Q46,[2]점수!K:L,2,FALSE),"")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IFERROR(VLOOKUP(H48,[2]점수!K:L,2,FALSE),"")</f>
        <v/>
      </c>
      <c r="J48" s="89"/>
      <c r="K48" s="91"/>
      <c r="L48" s="87"/>
      <c r="M48" s="87" t="str">
        <f>IFERROR(VLOOKUP(L48,[2]점수!K:L,2,FALSE),"")</f>
        <v/>
      </c>
      <c r="N48" s="89"/>
      <c r="O48" s="90"/>
      <c r="P48" s="91"/>
      <c r="Q48" s="87"/>
      <c r="R48" s="87" t="str">
        <f>IFERROR(VLOOKUP(Q48,[2]점수!K:L,2,FALSE),"")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IFERROR(VLOOKUP(H50,[2]점수!O:P,2,FALSE),"")</f>
        <v/>
      </c>
      <c r="J50" s="89"/>
      <c r="K50" s="91"/>
      <c r="L50" s="87"/>
      <c r="M50" s="87" t="str">
        <f>IFERROR(VLOOKUP(L50,[2]점수!O:P,2,FALSE),"")</f>
        <v/>
      </c>
      <c r="N50" s="89"/>
      <c r="O50" s="90"/>
      <c r="P50" s="91"/>
      <c r="Q50" s="87"/>
      <c r="R50" s="87" t="str">
        <f>IFERROR(VLOOKUP(Q50,[2]점수!O:P,2,FALSE),"")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IFERROR(VLOOKUP(H54,[2]점수!K:L,2,FALSE),"")</f>
        <v/>
      </c>
      <c r="J54" s="89"/>
      <c r="K54" s="91"/>
      <c r="L54" s="87"/>
      <c r="M54" s="87" t="str">
        <f>IFERROR(VLOOKUP(L54,[2]점수!K:L,2,FALSE),"")</f>
        <v/>
      </c>
      <c r="N54" s="89"/>
      <c r="O54" s="90"/>
      <c r="P54" s="91"/>
      <c r="Q54" s="87"/>
      <c r="R54" s="87" t="str">
        <f>IFERROR(VLOOKUP(Q54,[2]점수!K:L,2,FALSE),"")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IFERROR(VLOOKUP(H56,[2]점수!S:T,2,FALSE),"")</f>
        <v/>
      </c>
      <c r="J56" s="89"/>
      <c r="K56" s="91"/>
      <c r="L56" s="87"/>
      <c r="M56" s="87" t="str">
        <f>IFERROR(VLOOKUP(L56,[2]점수!S:T,2,FALSE),"")</f>
        <v/>
      </c>
      <c r="N56" s="89"/>
      <c r="O56" s="90"/>
      <c r="P56" s="91"/>
      <c r="Q56" s="87"/>
      <c r="R56" s="87" t="str">
        <f>IFERROR(VLOOKUP(Q56,[2]점수!S:T,2,FALSE),"")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IFERROR(VLOOKUP(H60,[2]점수!S:T,2,FALSE),"")</f>
        <v/>
      </c>
      <c r="J60" s="89"/>
      <c r="K60" s="91"/>
      <c r="L60" s="87"/>
      <c r="M60" s="87" t="str">
        <f>IFERROR(VLOOKUP(L60,[2]점수!S:T,2,FALSE),"")</f>
        <v/>
      </c>
      <c r="N60" s="89"/>
      <c r="O60" s="90"/>
      <c r="P60" s="91"/>
      <c r="Q60" s="87"/>
      <c r="R60" s="87" t="str">
        <f>IFERROR(VLOOKUP(Q60,[2]점수!S:T,2,FALSE),"")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IFERROR(VLOOKUP(H62,[2]점수!S:T,2,FALSE),"")</f>
        <v/>
      </c>
      <c r="J62" s="89"/>
      <c r="K62" s="91"/>
      <c r="L62" s="87"/>
      <c r="M62" s="87" t="str">
        <f>IFERROR(VLOOKUP(L62,[2]점수!S:T,2,FALSE),"")</f>
        <v/>
      </c>
      <c r="N62" s="89"/>
      <c r="O62" s="90"/>
      <c r="P62" s="91"/>
      <c r="Q62" s="87"/>
      <c r="R62" s="87" t="str">
        <f>IFERROR(VLOOKUP(Q62,[2]점수!S:T,2,FALSE),"")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IFERROR(VLOOKUP(H64,[2]점수!S:T,2,FALSE),"")</f>
        <v/>
      </c>
      <c r="J64" s="89"/>
      <c r="K64" s="91"/>
      <c r="L64" s="87"/>
      <c r="M64" s="87" t="str">
        <f>IFERROR(VLOOKUP(L64,[2]점수!S:T,2,FALSE),"")</f>
        <v/>
      </c>
      <c r="N64" s="89"/>
      <c r="O64" s="90"/>
      <c r="P64" s="91"/>
      <c r="Q64" s="87"/>
      <c r="R64" s="87" t="str">
        <f>IFERROR(VLOOKUP(Q64,[2]점수!S:T,2,FALSE),"")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IFERROR(VLOOKUP(H66,[2]점수!S:T,2,FALSE),"")</f>
        <v/>
      </c>
      <c r="J66" s="89"/>
      <c r="K66" s="91"/>
      <c r="L66" s="87"/>
      <c r="M66" s="87" t="str">
        <f>IFERROR(VLOOKUP(L66,[2]점수!S:T,2,FALSE),"")</f>
        <v/>
      </c>
      <c r="N66" s="89"/>
      <c r="O66" s="90"/>
      <c r="P66" s="91"/>
      <c r="Q66" s="87"/>
      <c r="R66" s="87" t="str">
        <f>IFERROR(VLOOKUP(Q66,[2]점수!S:T,2,FALSE),"")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2" t="s">
        <v>89</v>
      </c>
    </row>
    <row r="144" spans="2:2" ht="16.5" hidden="1" customHeight="1">
      <c r="B144" s="2" t="s">
        <v>59</v>
      </c>
    </row>
    <row r="145" spans="2:2" ht="16.5" hidden="1" customHeight="1">
      <c r="B145" s="2" t="s">
        <v>62</v>
      </c>
    </row>
    <row r="146" spans="2:2" ht="16.5" hidden="1" customHeight="1">
      <c r="B146" s="2" t="s">
        <v>65</v>
      </c>
    </row>
    <row r="147" spans="2:2" ht="16.5" hidden="1" customHeight="1">
      <c r="B147" s="2"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C101:G101"/>
    <mergeCell ref="H101:J101"/>
    <mergeCell ref="K101:T101"/>
    <mergeCell ref="B102:B109"/>
    <mergeCell ref="C102:G103"/>
    <mergeCell ref="H102:I103"/>
    <mergeCell ref="J102:J109"/>
    <mergeCell ref="K102:T103"/>
    <mergeCell ref="C104:G105"/>
    <mergeCell ref="H104:I105"/>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T79:T80"/>
    <mergeCell ref="Q81:S82"/>
    <mergeCell ref="T81:T82"/>
    <mergeCell ref="B83:B89"/>
    <mergeCell ref="C83:T89"/>
    <mergeCell ref="B90:B97"/>
    <mergeCell ref="C90:E97"/>
    <mergeCell ref="F90:H91"/>
    <mergeCell ref="P90:S91"/>
    <mergeCell ref="T90:T91"/>
    <mergeCell ref="S73:S74"/>
    <mergeCell ref="T73:T74"/>
    <mergeCell ref="Q75:R76"/>
    <mergeCell ref="S75:S76"/>
    <mergeCell ref="T75:T76"/>
    <mergeCell ref="Q77:R78"/>
    <mergeCell ref="S77:S78"/>
    <mergeCell ref="T77:T78"/>
    <mergeCell ref="H72:I72"/>
    <mergeCell ref="L72:M72"/>
    <mergeCell ref="Q72:R72"/>
    <mergeCell ref="B73:B82"/>
    <mergeCell ref="C73:C77"/>
    <mergeCell ref="D73:P77"/>
    <mergeCell ref="Q73:R74"/>
    <mergeCell ref="C78:C82"/>
    <mergeCell ref="D78:P82"/>
    <mergeCell ref="Q79:S80"/>
    <mergeCell ref="Q70:R70"/>
    <mergeCell ref="S70:T70"/>
    <mergeCell ref="C71:F71"/>
    <mergeCell ref="H71:I71"/>
    <mergeCell ref="J71:K72"/>
    <mergeCell ref="L71:M71"/>
    <mergeCell ref="N71:P72"/>
    <mergeCell ref="Q71:R71"/>
    <mergeCell ref="S71:T72"/>
    <mergeCell ref="C72:F72"/>
    <mergeCell ref="C69:F69"/>
    <mergeCell ref="H69:K69"/>
    <mergeCell ref="L69:P69"/>
    <mergeCell ref="Q69:T69"/>
    <mergeCell ref="B70:B72"/>
    <mergeCell ref="C70:F70"/>
    <mergeCell ref="H70:I70"/>
    <mergeCell ref="J70:K70"/>
    <mergeCell ref="L70:M70"/>
    <mergeCell ref="N70:P70"/>
    <mergeCell ref="L66:L67"/>
    <mergeCell ref="M66:M67"/>
    <mergeCell ref="N66:P67"/>
    <mergeCell ref="Q66:Q67"/>
    <mergeCell ref="R66:R67"/>
    <mergeCell ref="S66:T67"/>
    <mergeCell ref="M64:M65"/>
    <mergeCell ref="N64:P65"/>
    <mergeCell ref="Q64:Q65"/>
    <mergeCell ref="R64:R65"/>
    <mergeCell ref="S64:T65"/>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Q60:Q61"/>
    <mergeCell ref="R60:R61"/>
    <mergeCell ref="S60:T61"/>
    <mergeCell ref="C62:F63"/>
    <mergeCell ref="G62:G63"/>
    <mergeCell ref="H62:H63"/>
    <mergeCell ref="I62:I63"/>
    <mergeCell ref="J62:K63"/>
    <mergeCell ref="L62:L63"/>
    <mergeCell ref="M62:M63"/>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L54:L55"/>
    <mergeCell ref="M54:M55"/>
    <mergeCell ref="N54:P55"/>
    <mergeCell ref="Q54:Q55"/>
    <mergeCell ref="R54:R55"/>
    <mergeCell ref="S54:T55"/>
    <mergeCell ref="N50:P51"/>
    <mergeCell ref="Q50:Q51"/>
    <mergeCell ref="R50:R51"/>
    <mergeCell ref="S50:T51"/>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R46:R47"/>
    <mergeCell ref="S46:T47"/>
    <mergeCell ref="C48:F49"/>
    <mergeCell ref="G48:G49"/>
    <mergeCell ref="H48:H49"/>
    <mergeCell ref="I48:I49"/>
    <mergeCell ref="J48:K49"/>
    <mergeCell ref="L48:L49"/>
    <mergeCell ref="M48:M49"/>
    <mergeCell ref="N48:P49"/>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B42:B68"/>
    <mergeCell ref="C43:F43"/>
    <mergeCell ref="C44:F45"/>
    <mergeCell ref="G44:G45"/>
    <mergeCell ref="H44:H45"/>
    <mergeCell ref="I44:I45"/>
    <mergeCell ref="C56:F57"/>
    <mergeCell ref="G56:G57"/>
    <mergeCell ref="H56:H57"/>
    <mergeCell ref="I56:I57"/>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7:B8"/>
    <mergeCell ref="C7:F8"/>
    <mergeCell ref="G7:G8"/>
    <mergeCell ref="H7:K7"/>
    <mergeCell ref="L7:P7"/>
    <mergeCell ref="Q7:T7"/>
    <mergeCell ref="J8:K8"/>
    <mergeCell ref="N8:P8"/>
    <mergeCell ref="S8:T8"/>
    <mergeCell ref="B2:T2"/>
    <mergeCell ref="C4:D4"/>
    <mergeCell ref="F4:G4"/>
    <mergeCell ref="H4:J4"/>
    <mergeCell ref="L4:N4"/>
    <mergeCell ref="O4:P4"/>
    <mergeCell ref="Q4:S4"/>
  </mergeCells>
  <phoneticPr fontId="2" type="noConversion"/>
  <dataValidations count="11">
    <dataValidation type="list" allowBlank="1" showErrorMessage="1" sqref="H66 L66 Q66" xr:uid="{B1E31BA1-37EE-4C5E-A45D-8F205D11C054}">
      <formula1>INDIRECT($B143)</formula1>
    </dataValidation>
    <dataValidation type="list" allowBlank="1" showErrorMessage="1" sqref="H46 L46 Q46" xr:uid="{EB7BA38C-948F-448A-AA8B-D3AC14189D8D}">
      <formula1>INDIRECT($B143)</formula1>
    </dataValidation>
    <dataValidation type="list" allowBlank="1" showErrorMessage="1" sqref="H62 L62 Q62" xr:uid="{75D30314-1DFB-4AE0-8B9E-A55A28D57DC8}">
      <formula1>INDIRECT($B143)</formula1>
    </dataValidation>
    <dataValidation type="list" allowBlank="1" showErrorMessage="1" sqref="H48 L48 Q48" xr:uid="{C9250C30-2284-4258-AF65-A0675EF2E3B3}">
      <formula1>INDIRECT($B143)</formula1>
    </dataValidation>
    <dataValidation type="list" allowBlank="1" showErrorMessage="1" sqref="H64 L64 Q64" xr:uid="{F13CEA1F-9163-43C4-A08C-48113D0C9406}">
      <formula1>INDIRECT($B143)</formula1>
    </dataValidation>
    <dataValidation type="list" allowBlank="1" showErrorMessage="1" sqref="H56 L56 Q56" xr:uid="{DCDA1E09-2239-4141-82A1-3DF84A295E77}">
      <formula1>INDIRECT($B143)</formula1>
    </dataValidation>
    <dataValidation type="list" allowBlank="1" showErrorMessage="1" sqref="H54 L54 Q54" xr:uid="{85143B2C-65E7-4808-8F47-5D635468913B}">
      <formula1>INDIRECT($B143)</formula1>
    </dataValidation>
    <dataValidation type="list" allowBlank="1" showErrorMessage="1" sqref="L9 Q9" xr:uid="{B1B67194-5F8A-4EC1-AA5D-C870473C06D0}">
      <formula1>INDIRECT($B143)</formula1>
    </dataValidation>
    <dataValidation type="list" allowBlank="1" showErrorMessage="1" sqref="H60 L60 Q60" xr:uid="{4FD35431-0BC8-43DD-A094-FAC7D97DCCC1}">
      <formula1>INDIRECT($B143)</formula1>
    </dataValidation>
    <dataValidation type="list" allowBlank="1" showErrorMessage="1" sqref="H50 L50 Q50" xr:uid="{5398FDC8-B65F-4297-9716-D030C50EBBB4}">
      <formula1>INDIRECT($B143)</formula1>
    </dataValidation>
    <dataValidation type="list" allowBlank="1" showErrorMessage="1" sqref="H44 L44 Q44" xr:uid="{709D2B59-1F15-4C25-9B4C-F543D8466C1D}">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712F3698-B4B6-4F20-8D2E-95E3F5C97F5B}">
          <x14:formula1>
            <xm:f>'C:\workspace\python\evaluation_automation\data\[임성규(1본부2실).xlsx]점수'!#REF!</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657F7-C5B3-4476-A163-7B4EC9F2A658}">
  <dimension ref="B1:T1000"/>
  <sheetViews>
    <sheetView workbookViewId="0"/>
  </sheetViews>
  <sheetFormatPr defaultColWidth="12.6640625" defaultRowHeight="15" customHeight="1"/>
  <cols>
    <col min="1" max="1" width="5.5" style="1" customWidth="1"/>
    <col min="2" max="2" width="14" style="1" customWidth="1"/>
    <col min="3" max="4" width="9.25" style="1" customWidth="1"/>
    <col min="5" max="5" width="14" style="1" customWidth="1"/>
    <col min="6" max="7" width="9.25" style="1" customWidth="1"/>
    <col min="8" max="10" width="7.6640625" style="1" customWidth="1"/>
    <col min="11" max="11" width="14" style="1" customWidth="1"/>
    <col min="12" max="14" width="7.6640625" style="1" customWidth="1"/>
    <col min="15" max="16" width="7.4140625" style="1" customWidth="1"/>
    <col min="17" max="19" width="7.6640625" style="1" customWidth="1"/>
    <col min="20" max="20" width="14" style="1" customWidth="1"/>
    <col min="21" max="26" width="7.6640625" style="1" customWidth="1"/>
    <col min="27" max="16384" width="12.6640625" style="1"/>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3</v>
      </c>
      <c r="D4" s="110"/>
      <c r="E4" s="4" t="s">
        <v>4</v>
      </c>
      <c r="F4" s="108" t="s">
        <v>5</v>
      </c>
      <c r="G4" s="110"/>
      <c r="H4" s="116" t="s">
        <v>6</v>
      </c>
      <c r="I4" s="109"/>
      <c r="J4" s="110"/>
      <c r="K4" s="5" t="s">
        <v>7</v>
      </c>
      <c r="L4" s="116" t="s">
        <v>8</v>
      </c>
      <c r="M4" s="109"/>
      <c r="N4" s="110"/>
      <c r="O4" s="116" t="s">
        <v>9</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IFERROR(VLOOKUP($H$9,[1]점수!$C:$D,2,FALSE),"")</f>
        <v/>
      </c>
      <c r="J9" s="112"/>
      <c r="K9" s="113"/>
      <c r="L9" s="111"/>
      <c r="M9" s="111" t="str">
        <f>IFERROR(VLOOKUP($L$9,[1]점수!$C:$D,2,FALSE),"")</f>
        <v/>
      </c>
      <c r="N9" s="112"/>
      <c r="O9" s="105"/>
      <c r="P9" s="113"/>
      <c r="Q9" s="111"/>
      <c r="R9" s="111" t="str">
        <f>IFERROR(VLOOKUP($Q$9,[1]점수!$C:$D,2,FALSE),"")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IFERROR(VLOOKUP(H44,[1]점수!G:H,2,FALSE),"")</f>
        <v/>
      </c>
      <c r="J44" s="89"/>
      <c r="K44" s="91"/>
      <c r="L44" s="87"/>
      <c r="M44" s="87" t="str">
        <f>IFERROR(VLOOKUP(L44,[1]점수!G:H,2,FALSE),"")</f>
        <v/>
      </c>
      <c r="N44" s="89"/>
      <c r="O44" s="90"/>
      <c r="P44" s="91"/>
      <c r="Q44" s="87"/>
      <c r="R44" s="87" t="str">
        <f>IFERROR(VLOOKUP(Q44,[1]점수!G:H,2,FALSE),"")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IFERROR(VLOOKUP(H46,[1]점수!K:L,2,FALSE),"")</f>
        <v/>
      </c>
      <c r="J46" s="89"/>
      <c r="K46" s="91"/>
      <c r="L46" s="87"/>
      <c r="M46" s="87" t="str">
        <f>IFERROR(VLOOKUP(L46,[1]점수!K:L,2,FALSE),"")</f>
        <v/>
      </c>
      <c r="N46" s="89"/>
      <c r="O46" s="90"/>
      <c r="P46" s="91"/>
      <c r="Q46" s="87"/>
      <c r="R46" s="87" t="str">
        <f>IFERROR(VLOOKUP(Q46,[1]점수!K:L,2,FALSE),"")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IFERROR(VLOOKUP(H48,[1]점수!K:L,2,FALSE),"")</f>
        <v/>
      </c>
      <c r="J48" s="89"/>
      <c r="K48" s="91"/>
      <c r="L48" s="87"/>
      <c r="M48" s="87" t="str">
        <f>IFERROR(VLOOKUP(L48,[1]점수!K:L,2,FALSE),"")</f>
        <v/>
      </c>
      <c r="N48" s="89"/>
      <c r="O48" s="90"/>
      <c r="P48" s="91"/>
      <c r="Q48" s="87"/>
      <c r="R48" s="87" t="str">
        <f>IFERROR(VLOOKUP(Q48,[1]점수!K:L,2,FALSE),"")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IFERROR(VLOOKUP(H50,[1]점수!O:P,2,FALSE),"")</f>
        <v/>
      </c>
      <c r="J50" s="89"/>
      <c r="K50" s="91"/>
      <c r="L50" s="87"/>
      <c r="M50" s="87" t="str">
        <f>IFERROR(VLOOKUP(L50,[1]점수!O:P,2,FALSE),"")</f>
        <v/>
      </c>
      <c r="N50" s="89"/>
      <c r="O50" s="90"/>
      <c r="P50" s="91"/>
      <c r="Q50" s="87"/>
      <c r="R50" s="87" t="str">
        <f>IFERROR(VLOOKUP(Q50,[1]점수!O:P,2,FALSE),"")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IFERROR(VLOOKUP(H54,[1]점수!K:L,2,FALSE),"")</f>
        <v/>
      </c>
      <c r="J54" s="89"/>
      <c r="K54" s="91"/>
      <c r="L54" s="87"/>
      <c r="M54" s="87" t="str">
        <f>IFERROR(VLOOKUP(L54,[1]점수!K:L,2,FALSE),"")</f>
        <v/>
      </c>
      <c r="N54" s="89"/>
      <c r="O54" s="90"/>
      <c r="P54" s="91"/>
      <c r="Q54" s="87"/>
      <c r="R54" s="87" t="str">
        <f>IFERROR(VLOOKUP(Q54,[1]점수!K:L,2,FALSE),"")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IFERROR(VLOOKUP(H56,[1]점수!S:T,2,FALSE),"")</f>
        <v/>
      </c>
      <c r="J56" s="89"/>
      <c r="K56" s="91"/>
      <c r="L56" s="87"/>
      <c r="M56" s="87" t="str">
        <f>IFERROR(VLOOKUP(L56,[1]점수!S:T,2,FALSE),"")</f>
        <v/>
      </c>
      <c r="N56" s="89"/>
      <c r="O56" s="90"/>
      <c r="P56" s="91"/>
      <c r="Q56" s="87"/>
      <c r="R56" s="87" t="str">
        <f>IFERROR(VLOOKUP(Q56,[1]점수!S:T,2,FALSE),"")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IFERROR(VLOOKUP(H60,[1]점수!S:T,2,FALSE),"")</f>
        <v/>
      </c>
      <c r="J60" s="89"/>
      <c r="K60" s="91"/>
      <c r="L60" s="87"/>
      <c r="M60" s="87" t="str">
        <f>IFERROR(VLOOKUP(L60,[1]점수!S:T,2,FALSE),"")</f>
        <v/>
      </c>
      <c r="N60" s="89"/>
      <c r="O60" s="90"/>
      <c r="P60" s="91"/>
      <c r="Q60" s="87"/>
      <c r="R60" s="87" t="str">
        <f>IFERROR(VLOOKUP(Q60,[1]점수!S:T,2,FALSE),"")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IFERROR(VLOOKUP(H62,[1]점수!S:T,2,FALSE),"")</f>
        <v/>
      </c>
      <c r="J62" s="89"/>
      <c r="K62" s="91"/>
      <c r="L62" s="87"/>
      <c r="M62" s="87" t="str">
        <f>IFERROR(VLOOKUP(L62,[1]점수!S:T,2,FALSE),"")</f>
        <v/>
      </c>
      <c r="N62" s="89"/>
      <c r="O62" s="90"/>
      <c r="P62" s="91"/>
      <c r="Q62" s="87"/>
      <c r="R62" s="87" t="str">
        <f>IFERROR(VLOOKUP(Q62,[1]점수!S:T,2,FALSE),"")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IFERROR(VLOOKUP(H64,[1]점수!S:T,2,FALSE),"")</f>
        <v/>
      </c>
      <c r="J64" s="89"/>
      <c r="K64" s="91"/>
      <c r="L64" s="87"/>
      <c r="M64" s="87" t="str">
        <f>IFERROR(VLOOKUP(L64,[1]점수!S:T,2,FALSE),"")</f>
        <v/>
      </c>
      <c r="N64" s="89"/>
      <c r="O64" s="90"/>
      <c r="P64" s="91"/>
      <c r="Q64" s="87"/>
      <c r="R64" s="87" t="str">
        <f>IFERROR(VLOOKUP(Q64,[1]점수!S:T,2,FALSE),"")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IFERROR(VLOOKUP(H66,[1]점수!S:T,2,FALSE),"")</f>
        <v/>
      </c>
      <c r="J66" s="89"/>
      <c r="K66" s="91"/>
      <c r="L66" s="87"/>
      <c r="M66" s="87" t="str">
        <f>IFERROR(VLOOKUP(L66,[1]점수!S:T,2,FALSE),"")</f>
        <v/>
      </c>
      <c r="N66" s="89"/>
      <c r="O66" s="90"/>
      <c r="P66" s="91"/>
      <c r="Q66" s="87"/>
      <c r="R66" s="87" t="str">
        <f>IFERROR(VLOOKUP(Q66,[1]점수!S:T,2,FALSE),"")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1" t="s">
        <v>89</v>
      </c>
    </row>
    <row r="144" spans="2:2" ht="16.5" hidden="1" customHeight="1">
      <c r="B144" s="1" t="s">
        <v>59</v>
      </c>
    </row>
    <row r="145" spans="2:2" ht="16.5" hidden="1" customHeight="1">
      <c r="B145" s="1" t="s">
        <v>62</v>
      </c>
    </row>
    <row r="146" spans="2:2" ht="16.5" hidden="1" customHeight="1">
      <c r="B146" s="1" t="s">
        <v>65</v>
      </c>
    </row>
    <row r="147" spans="2:2" ht="16.5" hidden="1" customHeight="1">
      <c r="B147" s="1"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C48:F49"/>
    <mergeCell ref="G48:G49"/>
    <mergeCell ref="H48:H49"/>
    <mergeCell ref="I48:I49"/>
    <mergeCell ref="J48:K49"/>
    <mergeCell ref="L48:L49"/>
    <mergeCell ref="M48:M49"/>
    <mergeCell ref="N48:P49"/>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L54:L55"/>
    <mergeCell ref="M54:M55"/>
    <mergeCell ref="N54:P55"/>
    <mergeCell ref="Q54:Q55"/>
    <mergeCell ref="R54:R55"/>
    <mergeCell ref="S54:T55"/>
    <mergeCell ref="N50:P51"/>
    <mergeCell ref="Q50:Q51"/>
    <mergeCell ref="R50:R51"/>
    <mergeCell ref="S50:T51"/>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Q60:Q61"/>
    <mergeCell ref="R60:R61"/>
    <mergeCell ref="S60:T61"/>
    <mergeCell ref="C62:F63"/>
    <mergeCell ref="G62:G63"/>
    <mergeCell ref="H62:H63"/>
    <mergeCell ref="I62:I63"/>
    <mergeCell ref="J62:K63"/>
    <mergeCell ref="L62:L63"/>
    <mergeCell ref="M62:M63"/>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544EB071-5C6E-4ED3-A459-5B599314A24A}">
      <formula1>INDIRECT($B143)</formula1>
    </dataValidation>
    <dataValidation type="list" allowBlank="1" showErrorMessage="1" sqref="H46 L46 Q46" xr:uid="{6F2F1AA7-4EF3-450A-818C-27D9FA8211D8}">
      <formula1>INDIRECT($B143)</formula1>
    </dataValidation>
    <dataValidation type="list" allowBlank="1" showErrorMessage="1" sqref="H62 L62 Q62" xr:uid="{E73CEAAE-F123-4636-89C7-7010D9F7012F}">
      <formula1>INDIRECT($B143)</formula1>
    </dataValidation>
    <dataValidation type="list" allowBlank="1" showErrorMessage="1" sqref="H48 L48 Q48" xr:uid="{E7BE8BC4-25F4-4513-AF02-217E4D4B6325}">
      <formula1>INDIRECT($B143)</formula1>
    </dataValidation>
    <dataValidation type="list" allowBlank="1" showErrorMessage="1" sqref="H64 L64 Q64" xr:uid="{1CD9C6CB-6B25-403F-B92E-2676A12A6331}">
      <formula1>INDIRECT($B143)</formula1>
    </dataValidation>
    <dataValidation type="list" allowBlank="1" showErrorMessage="1" sqref="H56 L56 Q56" xr:uid="{29C1FC49-F11F-4412-9004-1D0AC115CD9F}">
      <formula1>INDIRECT($B143)</formula1>
    </dataValidation>
    <dataValidation type="list" allowBlank="1" showErrorMessage="1" sqref="H54 L54 Q54" xr:uid="{A6A1A374-88D8-4AF8-B2A4-82170708FD32}">
      <formula1>INDIRECT($B143)</formula1>
    </dataValidation>
    <dataValidation type="list" allowBlank="1" showErrorMessage="1" sqref="L9 Q9" xr:uid="{971CD08B-8F8D-4533-A82C-B51A97171601}">
      <formula1>INDIRECT($B143)</formula1>
    </dataValidation>
    <dataValidation type="list" allowBlank="1" showErrorMessage="1" sqref="H60 L60 Q60" xr:uid="{635BF681-E28B-4973-AC6A-5152FDFE1D59}">
      <formula1>INDIRECT($B143)</formula1>
    </dataValidation>
    <dataValidation type="list" allowBlank="1" showErrorMessage="1" sqref="H50 L50 Q50" xr:uid="{282D8036-0B3E-45EA-A638-D05E9F2CBE37}">
      <formula1>INDIRECT($B143)</formula1>
    </dataValidation>
    <dataValidation type="list" allowBlank="1" showErrorMessage="1" sqref="H44 L44 Q44" xr:uid="{FB65FC3B-7ABF-4D8A-AAD0-9B75460476A8}">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787C7C01-7566-4DFF-97E8-480664C6F0FC}">
          <x14:formula1>
            <xm:f>'C:\workspace\python\evaluation_automation\data\[이지윤(1본부2실).xlsx]점수'!#REF!</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7"/>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임성규2</vt:lpstr>
      <vt:lpstr>이지윤2</vt:lpstr>
      <vt:lpstr>Sheet</vt:lpstr>
      <vt:lpstr>임성규2!등급</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jee yun lee</cp:lastModifiedBy>
  <dcterms:created xsi:type="dcterms:W3CDTF">2019-01-01T14:58:08Z</dcterms:created>
  <dcterms:modified xsi:type="dcterms:W3CDTF">2019-01-01T05:58:50Z</dcterms:modified>
</cp:coreProperties>
</file>