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jinyan/Documents/PROJECT/UFO/documentation/"/>
    </mc:Choice>
  </mc:AlternateContent>
  <bookViews>
    <workbookView xWindow="33520" yWindow="4400" windowWidth="28800" windowHeight="17460" tabRatio="500" activeTab="1"/>
  </bookViews>
  <sheets>
    <sheet name="raw" sheetId="1" r:id="rId1"/>
    <sheet name="Sheet1" sheetId="2" r:id="rId2"/>
    <sheet name="Sheet2" sheetId="3" r:id="rId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70" i="2" l="1"/>
  <c r="H70" i="2"/>
  <c r="I69" i="2"/>
  <c r="H69" i="2"/>
  <c r="I68" i="2"/>
  <c r="H68" i="2"/>
  <c r="H67" i="2"/>
  <c r="H66" i="2"/>
  <c r="H65" i="2"/>
  <c r="H64" i="2"/>
  <c r="H63" i="2"/>
  <c r="H62" i="2"/>
  <c r="I61" i="2"/>
  <c r="I62" i="2"/>
  <c r="I63" i="2"/>
  <c r="I64" i="2"/>
  <c r="I65" i="2"/>
  <c r="I66" i="2"/>
  <c r="I67" i="2"/>
  <c r="H61" i="2"/>
  <c r="I57" i="2"/>
  <c r="H57" i="2"/>
  <c r="H60" i="2"/>
  <c r="I59" i="2"/>
  <c r="I60" i="2"/>
  <c r="H59" i="2"/>
  <c r="I58" i="2"/>
  <c r="H58" i="2"/>
  <c r="I18" i="2"/>
  <c r="H18" i="2"/>
  <c r="H17" i="2"/>
  <c r="H16" i="2"/>
  <c r="H15" i="2"/>
  <c r="H14" i="2"/>
  <c r="I14" i="2"/>
  <c r="I15" i="2"/>
  <c r="I16" i="2"/>
  <c r="I17" i="2"/>
  <c r="H38" i="2"/>
  <c r="I38" i="2"/>
  <c r="H39" i="2"/>
  <c r="I39" i="2"/>
  <c r="H40" i="2"/>
  <c r="I40" i="2"/>
  <c r="H41" i="2"/>
  <c r="I41" i="2"/>
  <c r="H42" i="2"/>
  <c r="I42" i="2"/>
  <c r="H43" i="2"/>
  <c r="I43" i="2"/>
  <c r="H44" i="2"/>
  <c r="I44" i="2"/>
  <c r="H45" i="2"/>
  <c r="I45" i="2"/>
  <c r="H46" i="2"/>
  <c r="I46" i="2"/>
  <c r="H47" i="2"/>
  <c r="I47" i="2"/>
  <c r="H48" i="2"/>
  <c r="I48" i="2"/>
  <c r="H49" i="2"/>
  <c r="I49" i="2"/>
  <c r="H50" i="2"/>
  <c r="I50" i="2"/>
  <c r="H51" i="2"/>
  <c r="I51" i="2"/>
  <c r="H52" i="2"/>
  <c r="I52" i="2"/>
  <c r="H53" i="2"/>
  <c r="I53" i="2"/>
  <c r="H54" i="2"/>
  <c r="I54" i="2"/>
  <c r="H55" i="2"/>
  <c r="I55" i="2"/>
  <c r="H56" i="2"/>
  <c r="I56" i="2"/>
  <c r="H30" i="2"/>
  <c r="I30" i="2"/>
  <c r="H31" i="2"/>
  <c r="I31" i="2"/>
  <c r="H32" i="2"/>
  <c r="I32" i="2"/>
  <c r="H33" i="2"/>
  <c r="I33" i="2"/>
  <c r="H34" i="2"/>
  <c r="I34" i="2"/>
  <c r="H35" i="2"/>
  <c r="I35" i="2"/>
  <c r="H36" i="2"/>
  <c r="I36" i="2"/>
  <c r="H37" i="2"/>
  <c r="I37" i="2"/>
  <c r="H2" i="2"/>
  <c r="I2" i="2"/>
  <c r="H3" i="2"/>
  <c r="I3" i="2"/>
  <c r="H4" i="2"/>
  <c r="I4" i="2"/>
  <c r="H5" i="2"/>
  <c r="I5" i="2"/>
  <c r="H6" i="2"/>
  <c r="I6" i="2"/>
  <c r="H7" i="2"/>
  <c r="I7" i="2"/>
  <c r="H8" i="2"/>
  <c r="I8" i="2"/>
  <c r="H9" i="2"/>
  <c r="I9" i="2"/>
  <c r="H10" i="2"/>
  <c r="I10" i="2"/>
  <c r="H11" i="2"/>
  <c r="I11" i="2"/>
  <c r="H12" i="2"/>
  <c r="I12" i="2"/>
  <c r="H13" i="2"/>
  <c r="I13" i="2"/>
  <c r="H19" i="2"/>
  <c r="I19" i="2"/>
  <c r="H20" i="2"/>
  <c r="I20" i="2"/>
  <c r="H21" i="2"/>
  <c r="I21" i="2"/>
  <c r="H22" i="2"/>
  <c r="I22" i="2"/>
  <c r="H23" i="2"/>
  <c r="I23" i="2"/>
  <c r="H24" i="2"/>
  <c r="I24" i="2"/>
  <c r="H25" i="2"/>
  <c r="I25" i="2"/>
  <c r="H26" i="2"/>
  <c r="I26" i="2"/>
  <c r="H27" i="2"/>
  <c r="I27" i="2"/>
  <c r="H28" i="2"/>
  <c r="I28" i="2"/>
  <c r="H29" i="2"/>
  <c r="I29" i="2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2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" i="1"/>
  <c r="I73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2" i="1"/>
  <c r="H9" i="1"/>
  <c r="H69" i="1"/>
  <c r="H70" i="1"/>
  <c r="H71" i="1"/>
  <c r="H72" i="1"/>
  <c r="H73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3" i="1"/>
  <c r="H4" i="1"/>
  <c r="H5" i="1"/>
  <c r="H6" i="1"/>
  <c r="H7" i="1"/>
  <c r="H8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2" i="1"/>
</calcChain>
</file>

<file path=xl/sharedStrings.xml><?xml version="1.0" encoding="utf-8"?>
<sst xmlns="http://schemas.openxmlformats.org/spreadsheetml/2006/main" count="214" uniqueCount="74">
  <si>
    <t>model</t>
    <phoneticPr fontId="1" type="noConversion"/>
  </si>
  <si>
    <t>weight</t>
    <phoneticPr fontId="1" type="noConversion"/>
  </si>
  <si>
    <t>TP</t>
    <phoneticPr fontId="1" type="noConversion"/>
  </si>
  <si>
    <t>FN</t>
    <phoneticPr fontId="1" type="noConversion"/>
  </si>
  <si>
    <t>FP</t>
    <phoneticPr fontId="1" type="noConversion"/>
  </si>
  <si>
    <t>TN</t>
    <phoneticPr fontId="1" type="noConversion"/>
  </si>
  <si>
    <t>cross_valid_score</t>
    <phoneticPr fontId="1" type="noConversion"/>
  </si>
  <si>
    <t>Logistic regression on numerical data with preprocessing</t>
    <phoneticPr fontId="1" type="noConversion"/>
  </si>
  <si>
    <t>SVM on numerical data with preprocessing</t>
    <phoneticPr fontId="1" type="noConversion"/>
  </si>
  <si>
    <t>Logistic regression on numerical data without preprocessing</t>
    <phoneticPr fontId="1" type="noConversion"/>
  </si>
  <si>
    <t>SVM on numerical data without preprocessing</t>
    <phoneticPr fontId="1" type="noConversion"/>
  </si>
  <si>
    <t>Logistic regression on text data</t>
    <phoneticPr fontId="1" type="noConversion"/>
  </si>
  <si>
    <t>Linear SVM on text data</t>
    <phoneticPr fontId="1" type="noConversion"/>
  </si>
  <si>
    <t>TP/(TP+FN)</t>
  </si>
  <si>
    <t>TP/(TP+FP)</t>
  </si>
  <si>
    <t>SVM on numerical data with preprocessing</t>
  </si>
  <si>
    <t>score</t>
  </si>
  <si>
    <t>AK</t>
  </si>
  <si>
    <t>AL</t>
  </si>
  <si>
    <t>AR</t>
  </si>
  <si>
    <t>AZ</t>
  </si>
  <si>
    <t>Ca</t>
  </si>
  <si>
    <t>CA</t>
  </si>
  <si>
    <t>CO</t>
  </si>
  <si>
    <t>CT</t>
  </si>
  <si>
    <t>DC</t>
  </si>
  <si>
    <t>DE</t>
  </si>
  <si>
    <t>Fl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</si>
  <si>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</si>
  <si>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</si>
  <si>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</si>
  <si>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</si>
  <si>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</si>
  <si>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</si>
  <si>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</si>
  <si>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</si>
  <si>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</si>
  <si>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</si>
  <si>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</si>
  <si>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</si>
  <si>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</si>
  <si>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</si>
  <si>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</si>
  <si>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</si>
  <si>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</si>
  <si>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</si>
  <si>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</si>
  <si>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</si>
  <si>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</si>
  <si>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</si>
  <si>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</si>
  <si>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</si>
  <si>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</si>
  <si>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</si>
  <si>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</si>
  <si>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</si>
  <si>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</si>
  <si>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PR</t>
  </si>
  <si>
    <t>QC</t>
  </si>
  <si>
    <t>RI</t>
  </si>
  <si>
    <t>SC</t>
  </si>
  <si>
    <t>SD</t>
  </si>
  <si>
    <t>TN</t>
  </si>
  <si>
    <t>TX</t>
  </si>
  <si>
    <t>UT</t>
  </si>
  <si>
    <t>VA</t>
  </si>
  <si>
    <t>VI</t>
  </si>
  <si>
    <t>VT</t>
  </si>
  <si>
    <t>WA</t>
  </si>
  <si>
    <t>WI</t>
  </si>
  <si>
    <t>WV</t>
  </si>
  <si>
    <t>WY</t>
  </si>
  <si>
    <t>Decision Tree on numeric data</t>
  </si>
  <si>
    <t>Decision Tree on text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</si>
</sst>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DengXian"/>
      <family val="2"/>
      <scheme val="minor"/>
    </font>
    <font>
      <sz val="9"/>
      <name val="DengXian"/>
      <family val="2"/>
      <charset val="134"/>
      <scheme val="minor"/>
    </font>
    <font>
      <sz val="12"/>
      <color theme="1"/>
      <name val="Calibri"/>
    </font>
    <font>
      <sz val="12"/>
      <color rgb="FFFF0000"/>
      <name val="DengXian"/>
      <family val="2"/>
      <scheme val="minor"/>
    </font>
    <font>
      <u/>
      <sz val="12"/>
      <color theme="10"/>
      <name val="DengXian"/>
      <family val="2"/>
      <scheme val="minor"/>
    </font>
    <font>
      <u/>
      <sz val="12"/>
      <color theme="11"/>
      <name val="DengXian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5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5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1" xfId="0" applyBorder="1"/>
    <xf numFmtId="0" fontId="0" fillId="0" borderId="2" xfId="0" applyBorder="1"/>
    <xf numFmtId="0" fontId="2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2" fillId="0" borderId="0" xfId="0" applyFont="1" applyBorder="1"/>
    <xf numFmtId="0" fontId="0" fillId="0" borderId="5" xfId="0" applyBorder="1"/>
    <xf numFmtId="0" fontId="3" fillId="2" borderId="5" xfId="0" applyFont="1" applyFill="1" applyBorder="1"/>
    <xf numFmtId="0" fontId="0" fillId="0" borderId="6" xfId="0" applyBorder="1"/>
    <xf numFmtId="0" fontId="0" fillId="0" borderId="7" xfId="0" applyBorder="1"/>
    <xf numFmtId="0" fontId="2" fillId="0" borderId="7" xfId="0" applyFont="1" applyBorder="1"/>
    <xf numFmtId="0" fontId="0" fillId="0" borderId="8" xfId="0" applyBorder="1"/>
    <xf numFmtId="0" fontId="0" fillId="2" borderId="4" xfId="0" applyFill="1" applyBorder="1"/>
    <xf numFmtId="0" fontId="0" fillId="2" borderId="0" xfId="0" applyFill="1" applyBorder="1"/>
    <xf numFmtId="0" fontId="2" fillId="2" borderId="0" xfId="0" applyFont="1" applyFill="1" applyBorder="1"/>
    <xf numFmtId="0" fontId="0" fillId="0" borderId="4" xfId="0" applyFill="1" applyBorder="1"/>
    <xf numFmtId="0" fontId="0" fillId="0" borderId="0" xfId="0" applyFill="1" applyBorder="1"/>
    <xf numFmtId="0" fontId="2" fillId="0" borderId="0" xfId="0" applyFont="1" applyFill="1" applyBorder="1"/>
    <xf numFmtId="0" fontId="0" fillId="0" borderId="5" xfId="0" applyFill="1" applyBorder="1"/>
    <xf numFmtId="0" fontId="0" fillId="2" borderId="5" xfId="0" applyFill="1" applyBorder="1"/>
    <xf numFmtId="0" fontId="0" fillId="2" borderId="0" xfId="0" applyFill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3"/>
  <sheetViews>
    <sheetView workbookViewId="0">
      <selection activeCell="A38" sqref="A38"/>
    </sheetView>
  </sheetViews>
  <sheetFormatPr baseColWidth="10" defaultRowHeight="16" x14ac:dyDescent="0.2"/>
  <cols>
    <col min="1" max="1" width="54.5" customWidth="1"/>
    <col min="2" max="2" width="20.33203125" customWidth="1"/>
    <col min="3" max="3" width="15" customWidth="1"/>
    <col min="7" max="7" width="19.6640625" customWidth="1"/>
    <col min="8" max="8" width="26.6640625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13</v>
      </c>
      <c r="J1" t="s">
        <v>14</v>
      </c>
    </row>
    <row r="2" spans="1:11" x14ac:dyDescent="0.2">
      <c r="A2" t="s">
        <v>7</v>
      </c>
      <c r="B2">
        <v>18.75</v>
      </c>
      <c r="C2">
        <v>0</v>
      </c>
      <c r="D2">
        <v>4546</v>
      </c>
      <c r="E2">
        <v>0</v>
      </c>
      <c r="F2">
        <v>85251</v>
      </c>
      <c r="G2">
        <v>0.47653674832999998</v>
      </c>
      <c r="H2">
        <f>C2/(C2+D2)</f>
        <v>0</v>
      </c>
      <c r="I2">
        <f>(G2*0.8+H2*0.2)/2</f>
        <v>0.19061469933200001</v>
      </c>
      <c r="J2" t="e">
        <f>C2/(E2+C2)</f>
        <v>#DIV/0!</v>
      </c>
      <c r="K2">
        <f>(J3+I3)/2</f>
        <v>0.17588725988808387</v>
      </c>
    </row>
    <row r="3" spans="1:11" x14ac:dyDescent="0.2">
      <c r="A3" t="s">
        <v>7</v>
      </c>
      <c r="B3">
        <v>18.760000000000002</v>
      </c>
      <c r="C3">
        <v>4546</v>
      </c>
      <c r="D3">
        <v>0</v>
      </c>
      <c r="E3">
        <v>85251</v>
      </c>
      <c r="F3">
        <v>0</v>
      </c>
      <c r="G3">
        <v>0.50287305122500003</v>
      </c>
      <c r="H3">
        <f t="shared" ref="H3:H66" si="0">C3/(C3+D3)</f>
        <v>1</v>
      </c>
      <c r="I3">
        <f t="shared" ref="I3:I66" si="1">(G3*0.8+H3*0.2)/2</f>
        <v>0.30114922049000004</v>
      </c>
      <c r="J3">
        <f t="shared" ref="J3:J66" si="2">C3/(E3+C3)</f>
        <v>5.0625299286167692E-2</v>
      </c>
      <c r="K3">
        <f t="shared" ref="K3:K66" si="3">(J4+I4)/2</f>
        <v>0.57841095436730483</v>
      </c>
    </row>
    <row r="4" spans="1:11" x14ac:dyDescent="0.2">
      <c r="A4" t="s">
        <v>15</v>
      </c>
      <c r="B4">
        <v>1</v>
      </c>
      <c r="C4">
        <v>1122</v>
      </c>
      <c r="D4">
        <v>3424</v>
      </c>
      <c r="E4">
        <v>373</v>
      </c>
      <c r="F4">
        <v>84878</v>
      </c>
      <c r="G4" s="1">
        <v>0.95409799554600006</v>
      </c>
      <c r="H4">
        <f t="shared" si="0"/>
        <v>0.24681038275406952</v>
      </c>
      <c r="I4">
        <f t="shared" si="1"/>
        <v>0.406320236493807</v>
      </c>
      <c r="J4">
        <f t="shared" si="2"/>
        <v>0.75050167224080266</v>
      </c>
      <c r="K4">
        <f t="shared" si="3"/>
        <v>0.6198662850810609</v>
      </c>
    </row>
    <row r="5" spans="1:11" x14ac:dyDescent="0.2">
      <c r="A5" t="s">
        <v>8</v>
      </c>
      <c r="B5">
        <v>2</v>
      </c>
      <c r="C5">
        <v>3645</v>
      </c>
      <c r="D5">
        <v>901</v>
      </c>
      <c r="E5">
        <v>1091</v>
      </c>
      <c r="F5">
        <v>84160</v>
      </c>
      <c r="G5" s="1">
        <v>0.97478841870800004</v>
      </c>
      <c r="H5">
        <f t="shared" si="0"/>
        <v>0.80180378354597448</v>
      </c>
      <c r="I5">
        <f t="shared" si="1"/>
        <v>0.47009574583779751</v>
      </c>
      <c r="J5">
        <f t="shared" si="2"/>
        <v>0.76963682432432434</v>
      </c>
      <c r="K5">
        <f t="shared" si="3"/>
        <v>0.61523193788454977</v>
      </c>
    </row>
    <row r="6" spans="1:11" x14ac:dyDescent="0.2">
      <c r="A6" t="s">
        <v>8</v>
      </c>
      <c r="B6">
        <v>3</v>
      </c>
      <c r="C6">
        <v>4033</v>
      </c>
      <c r="D6">
        <v>513</v>
      </c>
      <c r="E6">
        <v>1338</v>
      </c>
      <c r="F6">
        <v>83913</v>
      </c>
      <c r="G6" s="1">
        <v>0.97716035634700005</v>
      </c>
      <c r="H6">
        <f t="shared" si="0"/>
        <v>0.88715354157501103</v>
      </c>
      <c r="I6">
        <f t="shared" si="1"/>
        <v>0.47957949669630112</v>
      </c>
      <c r="J6">
        <f t="shared" si="2"/>
        <v>0.75088437907279837</v>
      </c>
      <c r="K6" s="2">
        <f t="shared" si="3"/>
        <v>0.61207877308013459</v>
      </c>
    </row>
    <row r="7" spans="1:11" x14ac:dyDescent="0.2">
      <c r="A7" t="s">
        <v>8</v>
      </c>
      <c r="B7">
        <v>4</v>
      </c>
      <c r="C7">
        <v>4146</v>
      </c>
      <c r="D7">
        <v>400</v>
      </c>
      <c r="E7">
        <v>1445</v>
      </c>
      <c r="F7">
        <v>83806</v>
      </c>
      <c r="G7">
        <v>0.97851893095800002</v>
      </c>
      <c r="H7">
        <f t="shared" si="0"/>
        <v>0.912010558732952</v>
      </c>
      <c r="I7">
        <f t="shared" si="1"/>
        <v>0.4826086282564952</v>
      </c>
      <c r="J7">
        <f t="shared" si="2"/>
        <v>0.74154891790377397</v>
      </c>
      <c r="K7">
        <f t="shared" si="3"/>
        <v>0.60941270506609113</v>
      </c>
    </row>
    <row r="8" spans="1:11" x14ac:dyDescent="0.2">
      <c r="A8" t="s">
        <v>8</v>
      </c>
      <c r="B8">
        <v>5</v>
      </c>
      <c r="C8">
        <v>4219</v>
      </c>
      <c r="D8">
        <v>327</v>
      </c>
      <c r="E8">
        <v>1520</v>
      </c>
      <c r="F8">
        <v>83731</v>
      </c>
      <c r="G8" s="1">
        <v>0.97718262806199996</v>
      </c>
      <c r="H8">
        <f t="shared" si="0"/>
        <v>0.9280686317641883</v>
      </c>
      <c r="I8">
        <f t="shared" si="1"/>
        <v>0.48367991440121882</v>
      </c>
      <c r="J8">
        <f t="shared" si="2"/>
        <v>0.73514549573096355</v>
      </c>
      <c r="K8">
        <f t="shared" si="3"/>
        <v>0.60725915849439249</v>
      </c>
    </row>
    <row r="9" spans="1:11" x14ac:dyDescent="0.2">
      <c r="A9" t="s">
        <v>8</v>
      </c>
      <c r="B9">
        <v>6</v>
      </c>
      <c r="C9">
        <v>4262</v>
      </c>
      <c r="D9">
        <v>284</v>
      </c>
      <c r="E9">
        <v>1578</v>
      </c>
      <c r="F9">
        <v>83673</v>
      </c>
      <c r="G9" s="1">
        <v>0.97742761692699998</v>
      </c>
      <c r="H9">
        <f>C9/(C9+D9)</f>
        <v>0.93752749670039592</v>
      </c>
      <c r="I9">
        <f t="shared" si="1"/>
        <v>0.48472379644083963</v>
      </c>
      <c r="J9">
        <f t="shared" si="2"/>
        <v>0.72979452054794525</v>
      </c>
      <c r="K9">
        <f t="shared" si="3"/>
        <v>0.60567879236866007</v>
      </c>
    </row>
    <row r="10" spans="1:11" x14ac:dyDescent="0.2">
      <c r="A10" t="s">
        <v>8</v>
      </c>
      <c r="B10">
        <v>7</v>
      </c>
      <c r="C10">
        <v>4301</v>
      </c>
      <c r="D10">
        <v>245</v>
      </c>
      <c r="E10">
        <v>1627</v>
      </c>
      <c r="F10">
        <v>83624</v>
      </c>
      <c r="G10" s="1">
        <v>0.978017817372</v>
      </c>
      <c r="H10">
        <f t="shared" si="0"/>
        <v>0.9461064672239331</v>
      </c>
      <c r="I10">
        <f t="shared" si="1"/>
        <v>0.48581777367119333</v>
      </c>
      <c r="J10">
        <f t="shared" si="2"/>
        <v>0.72553981106612686</v>
      </c>
      <c r="K10">
        <f t="shared" si="3"/>
        <v>0.6030151891253136</v>
      </c>
    </row>
    <row r="11" spans="1:11" x14ac:dyDescent="0.2">
      <c r="A11" t="s">
        <v>8</v>
      </c>
      <c r="B11">
        <v>8</v>
      </c>
      <c r="C11">
        <v>4334</v>
      </c>
      <c r="D11">
        <v>212</v>
      </c>
      <c r="E11">
        <v>1690</v>
      </c>
      <c r="F11">
        <v>83561</v>
      </c>
      <c r="G11" s="1">
        <v>0.97809576837400003</v>
      </c>
      <c r="H11">
        <f t="shared" si="0"/>
        <v>0.95336559612846461</v>
      </c>
      <c r="I11">
        <f t="shared" si="1"/>
        <v>0.48657486696244651</v>
      </c>
      <c r="J11">
        <f t="shared" si="2"/>
        <v>0.71945551128818064</v>
      </c>
      <c r="K11">
        <f t="shared" si="3"/>
        <v>0.60161591130254122</v>
      </c>
    </row>
    <row r="12" spans="1:11" x14ac:dyDescent="0.2">
      <c r="A12" t="s">
        <v>8</v>
      </c>
      <c r="B12">
        <v>9</v>
      </c>
      <c r="C12">
        <v>4369</v>
      </c>
      <c r="D12">
        <v>177</v>
      </c>
      <c r="E12">
        <v>1728</v>
      </c>
      <c r="F12">
        <v>83523</v>
      </c>
      <c r="G12" s="1">
        <v>0.97635857460999997</v>
      </c>
      <c r="H12">
        <f t="shared" si="0"/>
        <v>0.96106467223933123</v>
      </c>
      <c r="I12">
        <f t="shared" si="1"/>
        <v>0.48664989706793316</v>
      </c>
      <c r="J12">
        <f t="shared" si="2"/>
        <v>0.71658192553714939</v>
      </c>
      <c r="K12">
        <f t="shared" si="3"/>
        <v>0.59972022988481166</v>
      </c>
    </row>
    <row r="13" spans="1:11" x14ac:dyDescent="0.2">
      <c r="A13" t="s">
        <v>8</v>
      </c>
      <c r="B13">
        <v>10</v>
      </c>
      <c r="C13">
        <v>4383</v>
      </c>
      <c r="D13">
        <v>163</v>
      </c>
      <c r="E13">
        <v>1772</v>
      </c>
      <c r="F13">
        <v>83479</v>
      </c>
      <c r="G13" s="1">
        <v>0.97730512249400003</v>
      </c>
      <c r="H13">
        <f t="shared" si="0"/>
        <v>0.96414430268367801</v>
      </c>
      <c r="I13" s="2">
        <f t="shared" si="1"/>
        <v>0.48733647926596785</v>
      </c>
      <c r="J13">
        <f t="shared" si="2"/>
        <v>0.71210398050365553</v>
      </c>
      <c r="K13">
        <f t="shared" si="3"/>
        <v>0.59770150045306547</v>
      </c>
    </row>
    <row r="14" spans="1:11" x14ac:dyDescent="0.2">
      <c r="A14" t="s">
        <v>8</v>
      </c>
      <c r="B14">
        <v>11</v>
      </c>
      <c r="C14">
        <v>4395</v>
      </c>
      <c r="D14">
        <v>151</v>
      </c>
      <c r="E14">
        <v>1811</v>
      </c>
      <c r="F14">
        <v>83440</v>
      </c>
      <c r="G14" s="1">
        <v>0.97634743875300001</v>
      </c>
      <c r="H14">
        <f t="shared" si="0"/>
        <v>0.96678398592168935</v>
      </c>
      <c r="I14">
        <f t="shared" si="1"/>
        <v>0.48721737409336896</v>
      </c>
      <c r="J14">
        <f t="shared" si="2"/>
        <v>0.70818562681276187</v>
      </c>
      <c r="K14">
        <f t="shared" si="3"/>
        <v>0.59513462700835451</v>
      </c>
    </row>
    <row r="15" spans="1:11" x14ac:dyDescent="0.2">
      <c r="A15" t="s">
        <v>8</v>
      </c>
      <c r="B15">
        <v>12</v>
      </c>
      <c r="C15">
        <v>4405</v>
      </c>
      <c r="D15">
        <v>141</v>
      </c>
      <c r="E15">
        <v>1860</v>
      </c>
      <c r="F15">
        <v>83391</v>
      </c>
      <c r="G15" s="1">
        <v>0.97564587973299999</v>
      </c>
      <c r="H15">
        <f t="shared" si="0"/>
        <v>0.96898372195336557</v>
      </c>
      <c r="I15">
        <f t="shared" si="1"/>
        <v>0.48715672408853661</v>
      </c>
      <c r="J15">
        <f t="shared" si="2"/>
        <v>0.70311252992817241</v>
      </c>
      <c r="K15" t="e">
        <f t="shared" si="3"/>
        <v>#DIV/0!</v>
      </c>
    </row>
    <row r="16" spans="1:11" x14ac:dyDescent="0.2">
      <c r="A16" t="s">
        <v>9</v>
      </c>
      <c r="B16">
        <v>12</v>
      </c>
      <c r="C16">
        <v>0</v>
      </c>
      <c r="D16">
        <v>4546</v>
      </c>
      <c r="E16">
        <v>0</v>
      </c>
      <c r="F16">
        <v>85251</v>
      </c>
      <c r="G16" s="1">
        <v>0.94916481069000003</v>
      </c>
      <c r="H16">
        <f t="shared" si="0"/>
        <v>0</v>
      </c>
      <c r="I16">
        <f t="shared" si="1"/>
        <v>0.37966592427600004</v>
      </c>
      <c r="J16" t="e">
        <f t="shared" si="2"/>
        <v>#DIV/0!</v>
      </c>
      <c r="K16">
        <f t="shared" si="3"/>
        <v>0.21655261356920613</v>
      </c>
    </row>
    <row r="17" spans="1:11" x14ac:dyDescent="0.2">
      <c r="A17" t="s">
        <v>9</v>
      </c>
      <c r="B17">
        <v>13</v>
      </c>
      <c r="C17">
        <v>4</v>
      </c>
      <c r="D17">
        <v>4542</v>
      </c>
      <c r="E17">
        <v>69</v>
      </c>
      <c r="F17">
        <v>85182</v>
      </c>
      <c r="G17" s="1">
        <v>0.94555679287299998</v>
      </c>
      <c r="H17">
        <f t="shared" si="0"/>
        <v>8.7989441267047959E-4</v>
      </c>
      <c r="I17">
        <f t="shared" si="1"/>
        <v>0.37831070659046706</v>
      </c>
      <c r="J17">
        <f t="shared" si="2"/>
        <v>5.4794520547945202E-2</v>
      </c>
      <c r="K17">
        <f t="shared" si="3"/>
        <v>0.21872753916669177</v>
      </c>
    </row>
    <row r="18" spans="1:11" x14ac:dyDescent="0.2">
      <c r="A18" t="s">
        <v>9</v>
      </c>
      <c r="B18">
        <v>14</v>
      </c>
      <c r="C18">
        <v>132</v>
      </c>
      <c r="D18">
        <v>4414</v>
      </c>
      <c r="E18">
        <v>1915</v>
      </c>
      <c r="F18">
        <v>83336</v>
      </c>
      <c r="G18" s="1">
        <v>0.92516703786200005</v>
      </c>
      <c r="H18">
        <f t="shared" si="0"/>
        <v>2.9036515618125824E-2</v>
      </c>
      <c r="I18">
        <f t="shared" si="1"/>
        <v>0.37297046670661266</v>
      </c>
      <c r="J18">
        <f t="shared" si="2"/>
        <v>6.4484611626770882E-2</v>
      </c>
      <c r="K18">
        <f t="shared" si="3"/>
        <v>0.20921387154685475</v>
      </c>
    </row>
    <row r="19" spans="1:11" x14ac:dyDescent="0.2">
      <c r="A19" t="s">
        <v>9</v>
      </c>
      <c r="B19">
        <v>15</v>
      </c>
      <c r="C19">
        <v>474</v>
      </c>
      <c r="D19">
        <v>4072</v>
      </c>
      <c r="E19">
        <v>7312</v>
      </c>
      <c r="F19">
        <v>77939</v>
      </c>
      <c r="G19" s="1">
        <v>0.86780623607999996</v>
      </c>
      <c r="H19">
        <f t="shared" si="0"/>
        <v>0.10426748790145182</v>
      </c>
      <c r="I19">
        <f t="shared" si="1"/>
        <v>0.35754924322214515</v>
      </c>
      <c r="J19">
        <f t="shared" si="2"/>
        <v>6.0878499871564344E-2</v>
      </c>
      <c r="K19">
        <f t="shared" si="3"/>
        <v>0.19779451272089768</v>
      </c>
    </row>
    <row r="20" spans="1:11" x14ac:dyDescent="0.2">
      <c r="A20" t="s">
        <v>9</v>
      </c>
      <c r="B20">
        <v>16</v>
      </c>
      <c r="C20">
        <v>1223</v>
      </c>
      <c r="D20">
        <v>3323</v>
      </c>
      <c r="E20">
        <v>18473</v>
      </c>
      <c r="F20">
        <v>66778</v>
      </c>
      <c r="G20" s="1">
        <v>0.76648106904199997</v>
      </c>
      <c r="H20">
        <f t="shared" si="0"/>
        <v>0.26902771667399911</v>
      </c>
      <c r="I20">
        <f t="shared" si="1"/>
        <v>0.33349519928419991</v>
      </c>
      <c r="J20">
        <f t="shared" si="2"/>
        <v>6.2093826157595448E-2</v>
      </c>
      <c r="K20">
        <f t="shared" si="3"/>
        <v>0.17392787593452902</v>
      </c>
    </row>
    <row r="21" spans="1:11" x14ac:dyDescent="0.2">
      <c r="A21" t="s">
        <v>9</v>
      </c>
      <c r="B21">
        <v>17</v>
      </c>
      <c r="C21">
        <v>2127</v>
      </c>
      <c r="D21">
        <v>2419</v>
      </c>
      <c r="E21">
        <v>32836</v>
      </c>
      <c r="F21">
        <v>52415</v>
      </c>
      <c r="G21" s="1">
        <v>0.60057906458800003</v>
      </c>
      <c r="H21">
        <f t="shared" si="0"/>
        <v>0.46788385393752752</v>
      </c>
      <c r="I21">
        <f t="shared" si="1"/>
        <v>0.28702001122895276</v>
      </c>
      <c r="J21">
        <f t="shared" si="2"/>
        <v>6.0835740640105253E-2</v>
      </c>
      <c r="K21">
        <f t="shared" si="3"/>
        <v>0.14984065766639426</v>
      </c>
    </row>
    <row r="22" spans="1:11" x14ac:dyDescent="0.2">
      <c r="A22" t="s">
        <v>9</v>
      </c>
      <c r="B22">
        <v>18</v>
      </c>
      <c r="C22">
        <v>3116</v>
      </c>
      <c r="D22">
        <v>1430</v>
      </c>
      <c r="E22">
        <v>49173</v>
      </c>
      <c r="F22">
        <v>36078</v>
      </c>
      <c r="G22" s="1">
        <v>0.42886414253900002</v>
      </c>
      <c r="H22">
        <f t="shared" si="0"/>
        <v>0.68543774747030362</v>
      </c>
      <c r="I22">
        <f t="shared" si="1"/>
        <v>0.24008943176263037</v>
      </c>
      <c r="J22">
        <f t="shared" si="2"/>
        <v>5.9591883570158162E-2</v>
      </c>
      <c r="K22">
        <f t="shared" si="3"/>
        <v>0.14043891866074595</v>
      </c>
    </row>
    <row r="23" spans="1:11" x14ac:dyDescent="0.2">
      <c r="A23" t="s">
        <v>9</v>
      </c>
      <c r="B23">
        <v>19</v>
      </c>
      <c r="C23">
        <v>3411</v>
      </c>
      <c r="D23">
        <v>1135</v>
      </c>
      <c r="E23">
        <v>55480</v>
      </c>
      <c r="F23">
        <v>29771</v>
      </c>
      <c r="G23" s="1">
        <v>0.36981069042300002</v>
      </c>
      <c r="H23">
        <f t="shared" si="0"/>
        <v>0.75032996040475142</v>
      </c>
      <c r="I23">
        <f t="shared" si="1"/>
        <v>0.22295727220967515</v>
      </c>
      <c r="J23">
        <f t="shared" si="2"/>
        <v>5.7920565111816744E-2</v>
      </c>
      <c r="K23">
        <f t="shared" si="3"/>
        <v>0.69084049121227853</v>
      </c>
    </row>
    <row r="24" spans="1:11" x14ac:dyDescent="0.2">
      <c r="A24" t="s">
        <v>10</v>
      </c>
      <c r="B24">
        <v>1</v>
      </c>
      <c r="C24">
        <v>75</v>
      </c>
      <c r="D24">
        <v>4471</v>
      </c>
      <c r="E24">
        <v>0</v>
      </c>
      <c r="F24">
        <v>85251</v>
      </c>
      <c r="G24" s="1">
        <v>0.95007795100199999</v>
      </c>
      <c r="H24">
        <f t="shared" si="0"/>
        <v>1.6498020237571492E-2</v>
      </c>
      <c r="I24">
        <f t="shared" si="1"/>
        <v>0.38168098242455717</v>
      </c>
      <c r="J24">
        <f t="shared" si="2"/>
        <v>1</v>
      </c>
      <c r="K24">
        <f t="shared" si="3"/>
        <v>0.67486970476374331</v>
      </c>
    </row>
    <row r="25" spans="1:11" x14ac:dyDescent="0.2">
      <c r="A25" t="s">
        <v>10</v>
      </c>
      <c r="B25">
        <v>2</v>
      </c>
      <c r="C25">
        <v>737</v>
      </c>
      <c r="D25">
        <v>3809</v>
      </c>
      <c r="E25">
        <v>35</v>
      </c>
      <c r="F25">
        <v>85216</v>
      </c>
      <c r="G25" s="1">
        <v>0.94716035634700002</v>
      </c>
      <c r="H25">
        <f t="shared" si="0"/>
        <v>0.16212054553453586</v>
      </c>
      <c r="I25">
        <f t="shared" si="1"/>
        <v>0.39507619709225361</v>
      </c>
      <c r="J25">
        <f t="shared" si="2"/>
        <v>0.95466321243523311</v>
      </c>
      <c r="K25">
        <f t="shared" si="3"/>
        <v>0.61519278213069228</v>
      </c>
    </row>
    <row r="26" spans="1:11" x14ac:dyDescent="0.2">
      <c r="A26" t="s">
        <v>10</v>
      </c>
      <c r="B26">
        <v>3</v>
      </c>
      <c r="C26">
        <v>1354</v>
      </c>
      <c r="D26">
        <v>3192</v>
      </c>
      <c r="E26">
        <v>289</v>
      </c>
      <c r="F26">
        <v>84962</v>
      </c>
      <c r="G26" s="1">
        <v>0.94124721603600003</v>
      </c>
      <c r="H26">
        <f t="shared" si="0"/>
        <v>0.29784425868895731</v>
      </c>
      <c r="I26">
        <f t="shared" si="1"/>
        <v>0.40628331228329578</v>
      </c>
      <c r="J26">
        <f t="shared" si="2"/>
        <v>0.82410225197808884</v>
      </c>
      <c r="K26">
        <f t="shared" si="3"/>
        <v>0.56325827847463428</v>
      </c>
    </row>
    <row r="27" spans="1:11" x14ac:dyDescent="0.2">
      <c r="A27" t="s">
        <v>10</v>
      </c>
      <c r="B27">
        <v>4</v>
      </c>
      <c r="C27">
        <v>1850</v>
      </c>
      <c r="D27">
        <v>2696</v>
      </c>
      <c r="E27">
        <v>747</v>
      </c>
      <c r="F27">
        <v>84504</v>
      </c>
      <c r="G27" s="1">
        <v>0.93365256124700002</v>
      </c>
      <c r="H27">
        <f t="shared" si="0"/>
        <v>0.40695116586009678</v>
      </c>
      <c r="I27">
        <f t="shared" si="1"/>
        <v>0.41415614108480969</v>
      </c>
      <c r="J27">
        <f t="shared" si="2"/>
        <v>0.71236041586445897</v>
      </c>
      <c r="K27">
        <f t="shared" si="3"/>
        <v>0.51453449928544037</v>
      </c>
    </row>
    <row r="28" spans="1:11" x14ac:dyDescent="0.2">
      <c r="A28" t="s">
        <v>10</v>
      </c>
      <c r="B28">
        <v>5</v>
      </c>
      <c r="C28">
        <v>2311</v>
      </c>
      <c r="D28">
        <v>2235</v>
      </c>
      <c r="E28">
        <v>1484</v>
      </c>
      <c r="F28">
        <v>83793</v>
      </c>
      <c r="G28" s="1">
        <v>0.92318485523399996</v>
      </c>
      <c r="H28">
        <f t="shared" si="0"/>
        <v>0.50835899692036957</v>
      </c>
      <c r="I28">
        <f t="shared" si="1"/>
        <v>0.42010984178563693</v>
      </c>
      <c r="J28">
        <f t="shared" si="2"/>
        <v>0.6089591567852437</v>
      </c>
      <c r="K28">
        <f t="shared" si="3"/>
        <v>0.47553495197781126</v>
      </c>
    </row>
    <row r="29" spans="1:11" x14ac:dyDescent="0.2">
      <c r="A29" t="s">
        <v>10</v>
      </c>
      <c r="B29">
        <v>6</v>
      </c>
      <c r="C29">
        <v>2747</v>
      </c>
      <c r="D29">
        <v>1799</v>
      </c>
      <c r="E29">
        <v>2465</v>
      </c>
      <c r="F29">
        <v>82786</v>
      </c>
      <c r="G29" s="1">
        <v>0.90897550111400005</v>
      </c>
      <c r="H29">
        <f t="shared" si="0"/>
        <v>0.60426748790145179</v>
      </c>
      <c r="I29">
        <f t="shared" si="1"/>
        <v>0.42401694923574523</v>
      </c>
      <c r="J29">
        <f t="shared" si="2"/>
        <v>0.52705295471987723</v>
      </c>
      <c r="K29">
        <f t="shared" si="3"/>
        <v>0.43552375518376679</v>
      </c>
    </row>
    <row r="30" spans="1:11" x14ac:dyDescent="0.2">
      <c r="A30" t="s">
        <v>10</v>
      </c>
      <c r="B30">
        <v>7</v>
      </c>
      <c r="C30">
        <v>3098</v>
      </c>
      <c r="D30">
        <v>1448</v>
      </c>
      <c r="E30">
        <v>3845</v>
      </c>
      <c r="F30">
        <v>81406</v>
      </c>
      <c r="G30" s="1">
        <v>0.89173719376399996</v>
      </c>
      <c r="H30">
        <f t="shared" si="0"/>
        <v>0.68147822261328639</v>
      </c>
      <c r="I30">
        <f t="shared" si="1"/>
        <v>0.42484269976692868</v>
      </c>
      <c r="J30">
        <f t="shared" si="2"/>
        <v>0.44620481060060491</v>
      </c>
      <c r="K30">
        <f t="shared" si="3"/>
        <v>0.4109078285944644</v>
      </c>
    </row>
    <row r="31" spans="1:11" x14ac:dyDescent="0.2">
      <c r="A31" t="s">
        <v>10</v>
      </c>
      <c r="B31">
        <v>8</v>
      </c>
      <c r="C31">
        <v>3396</v>
      </c>
      <c r="D31">
        <v>1150</v>
      </c>
      <c r="E31">
        <v>5206</v>
      </c>
      <c r="F31">
        <v>80045</v>
      </c>
      <c r="G31" s="1">
        <v>0.88080178173699997</v>
      </c>
      <c r="H31">
        <f t="shared" si="0"/>
        <v>0.74703035635723714</v>
      </c>
      <c r="I31" s="2">
        <f t="shared" si="1"/>
        <v>0.42702374833052376</v>
      </c>
      <c r="J31">
        <f t="shared" si="2"/>
        <v>0.39479190885840504</v>
      </c>
      <c r="K31">
        <f t="shared" si="3"/>
        <v>0.39250519719982574</v>
      </c>
    </row>
    <row r="32" spans="1:11" x14ac:dyDescent="0.2">
      <c r="A32" t="s">
        <v>10</v>
      </c>
      <c r="B32">
        <v>9</v>
      </c>
      <c r="C32">
        <v>3591</v>
      </c>
      <c r="D32">
        <v>955</v>
      </c>
      <c r="E32">
        <v>6408</v>
      </c>
      <c r="F32">
        <v>78843</v>
      </c>
      <c r="G32" s="1">
        <v>0.86720489977699999</v>
      </c>
      <c r="H32">
        <f t="shared" si="0"/>
        <v>0.78992520897492302</v>
      </c>
      <c r="I32">
        <f t="shared" si="1"/>
        <v>0.42587448080829232</v>
      </c>
      <c r="J32">
        <f t="shared" si="2"/>
        <v>0.35913591359135916</v>
      </c>
      <c r="K32">
        <f t="shared" si="3"/>
        <v>0.37898093890845519</v>
      </c>
    </row>
    <row r="33" spans="1:11" x14ac:dyDescent="0.2">
      <c r="A33" t="s">
        <v>10</v>
      </c>
      <c r="B33">
        <v>10</v>
      </c>
      <c r="C33">
        <v>3793</v>
      </c>
      <c r="D33">
        <v>753</v>
      </c>
      <c r="E33">
        <v>7597</v>
      </c>
      <c r="F33">
        <v>77654</v>
      </c>
      <c r="G33" s="1">
        <v>0.85378619153699997</v>
      </c>
      <c r="H33">
        <f t="shared" si="0"/>
        <v>0.83435987681478219</v>
      </c>
      <c r="I33">
        <f t="shared" si="1"/>
        <v>0.42495046429627825</v>
      </c>
      <c r="J33">
        <f t="shared" si="2"/>
        <v>0.33301141352063213</v>
      </c>
      <c r="K33">
        <f t="shared" si="3"/>
        <v>0.36776942559055875</v>
      </c>
    </row>
    <row r="34" spans="1:11" x14ac:dyDescent="0.2">
      <c r="A34" t="s">
        <v>10</v>
      </c>
      <c r="B34">
        <v>11</v>
      </c>
      <c r="C34">
        <v>3913</v>
      </c>
      <c r="D34">
        <v>633</v>
      </c>
      <c r="E34">
        <v>8625</v>
      </c>
      <c r="F34">
        <v>76626</v>
      </c>
      <c r="G34" s="1">
        <v>0.84342984409800004</v>
      </c>
      <c r="H34">
        <f t="shared" si="0"/>
        <v>0.86075670919489666</v>
      </c>
      <c r="I34">
        <f t="shared" si="1"/>
        <v>0.42344760855868968</v>
      </c>
      <c r="J34">
        <f t="shared" si="2"/>
        <v>0.31209124262242782</v>
      </c>
      <c r="K34">
        <f t="shared" si="3"/>
        <v>0.35936211766040405</v>
      </c>
    </row>
    <row r="35" spans="1:11" x14ac:dyDescent="0.2">
      <c r="A35" t="s">
        <v>10</v>
      </c>
      <c r="B35">
        <v>12</v>
      </c>
      <c r="C35">
        <v>4019</v>
      </c>
      <c r="D35">
        <v>527</v>
      </c>
      <c r="E35">
        <v>9545</v>
      </c>
      <c r="F35">
        <v>75706</v>
      </c>
      <c r="G35" s="1">
        <v>0.83504454343000001</v>
      </c>
      <c r="H35">
        <f t="shared" si="0"/>
        <v>0.88407391113066436</v>
      </c>
      <c r="I35">
        <f t="shared" si="1"/>
        <v>0.42242520848506648</v>
      </c>
      <c r="J35">
        <f t="shared" si="2"/>
        <v>0.29629902683574166</v>
      </c>
      <c r="K35">
        <f t="shared" si="3"/>
        <v>0.66072803238196542</v>
      </c>
    </row>
    <row r="36" spans="1:11" x14ac:dyDescent="0.2">
      <c r="A36" t="s">
        <v>11</v>
      </c>
      <c r="B36">
        <v>1</v>
      </c>
      <c r="C36">
        <v>208</v>
      </c>
      <c r="D36">
        <v>4350</v>
      </c>
      <c r="E36">
        <v>14</v>
      </c>
      <c r="F36">
        <v>85768</v>
      </c>
      <c r="G36" s="1">
        <v>0.94988930706200003</v>
      </c>
      <c r="H36">
        <f t="shared" si="0"/>
        <v>4.5634050021939446E-2</v>
      </c>
      <c r="I36">
        <f t="shared" si="1"/>
        <v>0.38451912782699399</v>
      </c>
      <c r="J36">
        <f t="shared" si="2"/>
        <v>0.93693693693693691</v>
      </c>
      <c r="K36">
        <f t="shared" si="3"/>
        <v>0.68651647399861837</v>
      </c>
    </row>
    <row r="37" spans="1:11" x14ac:dyDescent="0.2">
      <c r="A37" t="s">
        <v>11</v>
      </c>
      <c r="B37">
        <v>2</v>
      </c>
      <c r="C37">
        <v>543</v>
      </c>
      <c r="D37">
        <v>4015</v>
      </c>
      <c r="E37">
        <v>10</v>
      </c>
      <c r="F37">
        <v>85612</v>
      </c>
      <c r="G37" s="1">
        <v>0.94800752712000003</v>
      </c>
      <c r="H37">
        <f>C37/(C37+D37)</f>
        <v>0.11913119789381307</v>
      </c>
      <c r="I37">
        <f t="shared" si="1"/>
        <v>0.39111613063738132</v>
      </c>
      <c r="J37">
        <f t="shared" si="2"/>
        <v>0.98191681735985537</v>
      </c>
      <c r="K37">
        <f t="shared" si="3"/>
        <v>0.50076067637375832</v>
      </c>
    </row>
    <row r="38" spans="1:11" x14ac:dyDescent="0.2">
      <c r="A38" t="s">
        <v>11</v>
      </c>
      <c r="B38">
        <v>3</v>
      </c>
      <c r="C38">
        <v>1034</v>
      </c>
      <c r="D38">
        <v>3524</v>
      </c>
      <c r="E38">
        <v>682</v>
      </c>
      <c r="F38">
        <v>85100</v>
      </c>
      <c r="G38" s="1">
        <v>0.94067965463799996</v>
      </c>
      <c r="H38">
        <f t="shared" si="0"/>
        <v>0.22685388328214129</v>
      </c>
      <c r="I38">
        <f t="shared" si="1"/>
        <v>0.39895725018341416</v>
      </c>
      <c r="J38">
        <f t="shared" si="2"/>
        <v>0.60256410256410253</v>
      </c>
      <c r="K38">
        <f t="shared" si="3"/>
        <v>0.44626570032031732</v>
      </c>
    </row>
    <row r="39" spans="1:11" x14ac:dyDescent="0.2">
      <c r="A39" t="s">
        <v>11</v>
      </c>
      <c r="B39">
        <v>4</v>
      </c>
      <c r="C39">
        <v>1427</v>
      </c>
      <c r="D39">
        <v>3131</v>
      </c>
      <c r="E39">
        <v>1492</v>
      </c>
      <c r="F39">
        <v>84290</v>
      </c>
      <c r="G39" s="1">
        <v>0.93089439893699999</v>
      </c>
      <c r="H39">
        <f t="shared" si="0"/>
        <v>0.31307591048705574</v>
      </c>
      <c r="I39">
        <f t="shared" si="1"/>
        <v>0.40366535062350556</v>
      </c>
      <c r="J39">
        <f t="shared" si="2"/>
        <v>0.48886605001712913</v>
      </c>
      <c r="K39">
        <f t="shared" si="3"/>
        <v>0.41167549302907325</v>
      </c>
    </row>
    <row r="40" spans="1:11" x14ac:dyDescent="0.2">
      <c r="A40" t="s">
        <v>11</v>
      </c>
      <c r="B40">
        <v>5</v>
      </c>
      <c r="C40">
        <v>1802</v>
      </c>
      <c r="D40">
        <v>2756</v>
      </c>
      <c r="E40">
        <v>2527</v>
      </c>
      <c r="F40">
        <v>83255</v>
      </c>
      <c r="G40" s="1">
        <v>0.91888421518700003</v>
      </c>
      <c r="H40">
        <f t="shared" si="0"/>
        <v>0.39534883720930231</v>
      </c>
      <c r="I40">
        <f t="shared" si="1"/>
        <v>0.40708856979573027</v>
      </c>
      <c r="J40">
        <f t="shared" si="2"/>
        <v>0.41626241626241628</v>
      </c>
      <c r="K40">
        <f t="shared" si="3"/>
        <v>0.37956389490225639</v>
      </c>
    </row>
    <row r="41" spans="1:11" x14ac:dyDescent="0.2">
      <c r="A41" t="s">
        <v>11</v>
      </c>
      <c r="B41">
        <v>6</v>
      </c>
      <c r="C41">
        <v>2092</v>
      </c>
      <c r="D41">
        <v>2466</v>
      </c>
      <c r="E41">
        <v>3858</v>
      </c>
      <c r="F41">
        <v>81924</v>
      </c>
      <c r="G41" s="1">
        <v>0.90408456940399995</v>
      </c>
      <c r="H41">
        <f t="shared" si="0"/>
        <v>0.45897323387450634</v>
      </c>
      <c r="I41">
        <f t="shared" si="1"/>
        <v>0.40753115114905064</v>
      </c>
      <c r="J41">
        <f t="shared" si="2"/>
        <v>0.3515966386554622</v>
      </c>
      <c r="K41">
        <f t="shared" si="3"/>
        <v>0.36719311645557784</v>
      </c>
    </row>
    <row r="42" spans="1:11" x14ac:dyDescent="0.2">
      <c r="A42" t="s">
        <v>11</v>
      </c>
      <c r="B42">
        <v>7</v>
      </c>
      <c r="C42">
        <v>2545</v>
      </c>
      <c r="D42">
        <v>2013</v>
      </c>
      <c r="E42">
        <v>5362</v>
      </c>
      <c r="F42">
        <v>80420</v>
      </c>
      <c r="G42" s="1">
        <v>0.89170909895899997</v>
      </c>
      <c r="H42">
        <f t="shared" si="0"/>
        <v>0.55835892935498022</v>
      </c>
      <c r="I42" s="2">
        <f t="shared" si="1"/>
        <v>0.41251953251909801</v>
      </c>
      <c r="J42">
        <f t="shared" si="2"/>
        <v>0.32186670039205767</v>
      </c>
      <c r="K42">
        <f t="shared" si="3"/>
        <v>0.34817305685813038</v>
      </c>
    </row>
    <row r="43" spans="1:11" x14ac:dyDescent="0.2">
      <c r="A43" t="s">
        <v>11</v>
      </c>
      <c r="B43">
        <v>8</v>
      </c>
      <c r="C43">
        <v>2744</v>
      </c>
      <c r="D43">
        <v>1814</v>
      </c>
      <c r="E43">
        <v>6855</v>
      </c>
      <c r="F43">
        <v>78927</v>
      </c>
      <c r="G43" s="1">
        <v>0.87570290015499996</v>
      </c>
      <c r="H43">
        <f t="shared" si="0"/>
        <v>0.60201842913558579</v>
      </c>
      <c r="I43">
        <f t="shared" si="1"/>
        <v>0.41048300297555856</v>
      </c>
      <c r="J43">
        <f t="shared" si="2"/>
        <v>0.28586311074070214</v>
      </c>
      <c r="K43">
        <f t="shared" si="3"/>
        <v>0.33463739258773106</v>
      </c>
    </row>
    <row r="44" spans="1:11" x14ac:dyDescent="0.2">
      <c r="A44" t="s">
        <v>11</v>
      </c>
      <c r="B44">
        <v>9</v>
      </c>
      <c r="C44">
        <v>2927</v>
      </c>
      <c r="D44">
        <v>1631</v>
      </c>
      <c r="E44">
        <v>8252</v>
      </c>
      <c r="F44">
        <v>77530</v>
      </c>
      <c r="G44" s="1">
        <v>0.85806951516499996</v>
      </c>
      <c r="H44">
        <f t="shared" si="0"/>
        <v>0.64216761737604211</v>
      </c>
      <c r="I44">
        <f t="shared" si="1"/>
        <v>0.40744456780360422</v>
      </c>
      <c r="J44">
        <f t="shared" si="2"/>
        <v>0.26183021737185797</v>
      </c>
      <c r="K44">
        <f t="shared" si="3"/>
        <v>0.32449337939216688</v>
      </c>
    </row>
    <row r="45" spans="1:11" x14ac:dyDescent="0.2">
      <c r="A45" t="s">
        <v>11</v>
      </c>
      <c r="B45">
        <v>10</v>
      </c>
      <c r="C45">
        <v>3096</v>
      </c>
      <c r="D45">
        <v>1462</v>
      </c>
      <c r="E45">
        <v>9650</v>
      </c>
      <c r="F45">
        <v>76132</v>
      </c>
      <c r="G45" s="1">
        <v>0.84540624308199996</v>
      </c>
      <c r="H45">
        <f t="shared" si="0"/>
        <v>0.67924528301886788</v>
      </c>
      <c r="I45">
        <f t="shared" si="1"/>
        <v>0.40608702553468679</v>
      </c>
      <c r="J45">
        <f t="shared" si="2"/>
        <v>0.24289973324964695</v>
      </c>
      <c r="K45">
        <f t="shared" si="3"/>
        <v>0.31477385807308617</v>
      </c>
    </row>
    <row r="46" spans="1:11" x14ac:dyDescent="0.2">
      <c r="A46" t="s">
        <v>11</v>
      </c>
      <c r="B46">
        <v>11</v>
      </c>
      <c r="C46">
        <v>3237</v>
      </c>
      <c r="D46">
        <v>1321</v>
      </c>
      <c r="E46">
        <v>10991</v>
      </c>
      <c r="F46">
        <v>74791</v>
      </c>
      <c r="G46" s="1">
        <v>0.82755147221600001</v>
      </c>
      <c r="H46">
        <f t="shared" si="0"/>
        <v>0.71017990346643267</v>
      </c>
      <c r="I46">
        <f t="shared" si="1"/>
        <v>0.40203857923304331</v>
      </c>
      <c r="J46">
        <f t="shared" si="2"/>
        <v>0.22750913691312905</v>
      </c>
      <c r="K46">
        <f t="shared" si="3"/>
        <v>0.30797655113611028</v>
      </c>
    </row>
    <row r="47" spans="1:11" x14ac:dyDescent="0.2">
      <c r="A47" t="s">
        <v>11</v>
      </c>
      <c r="B47">
        <v>12</v>
      </c>
      <c r="C47">
        <v>3374</v>
      </c>
      <c r="D47">
        <v>1184</v>
      </c>
      <c r="E47">
        <v>12246</v>
      </c>
      <c r="F47">
        <v>73536</v>
      </c>
      <c r="G47" s="1">
        <v>0.814810715076</v>
      </c>
      <c r="H47">
        <f t="shared" si="0"/>
        <v>0.74023694602896006</v>
      </c>
      <c r="I47">
        <f t="shared" si="1"/>
        <v>0.39994798063329606</v>
      </c>
      <c r="J47">
        <f t="shared" si="2"/>
        <v>0.21600512163892446</v>
      </c>
      <c r="K47">
        <f t="shared" si="3"/>
        <v>0.30176527675939269</v>
      </c>
    </row>
    <row r="48" spans="1:11" x14ac:dyDescent="0.2">
      <c r="A48" t="s">
        <v>11</v>
      </c>
      <c r="B48">
        <v>13</v>
      </c>
      <c r="C48">
        <v>3483</v>
      </c>
      <c r="D48">
        <v>1075</v>
      </c>
      <c r="E48">
        <v>13451</v>
      </c>
      <c r="F48">
        <v>72331</v>
      </c>
      <c r="G48" s="1">
        <v>0.80358645118399996</v>
      </c>
      <c r="H48">
        <f t="shared" si="0"/>
        <v>0.76415094339622647</v>
      </c>
      <c r="I48">
        <f t="shared" si="1"/>
        <v>0.39784967481322264</v>
      </c>
      <c r="J48">
        <f t="shared" si="2"/>
        <v>0.20568087870556279</v>
      </c>
      <c r="K48">
        <f t="shared" si="3"/>
        <v>0.2967946679835845</v>
      </c>
    </row>
    <row r="49" spans="1:11" x14ac:dyDescent="0.2">
      <c r="A49" t="s">
        <v>11</v>
      </c>
      <c r="B49">
        <v>14</v>
      </c>
      <c r="C49">
        <v>3582</v>
      </c>
      <c r="D49">
        <v>976</v>
      </c>
      <c r="E49">
        <v>14569</v>
      </c>
      <c r="F49">
        <v>71213</v>
      </c>
      <c r="G49" s="1">
        <v>0.79414434359099995</v>
      </c>
      <c r="H49">
        <f t="shared" si="0"/>
        <v>0.7858709960508995</v>
      </c>
      <c r="I49">
        <f t="shared" si="1"/>
        <v>0.39624483704148999</v>
      </c>
      <c r="J49">
        <f t="shared" si="2"/>
        <v>0.19734449892567901</v>
      </c>
      <c r="K49">
        <f t="shared" si="3"/>
        <v>0.29190408351552755</v>
      </c>
    </row>
    <row r="50" spans="1:11" x14ac:dyDescent="0.2">
      <c r="A50" t="s">
        <v>11</v>
      </c>
      <c r="B50">
        <v>15</v>
      </c>
      <c r="C50">
        <v>3673</v>
      </c>
      <c r="D50">
        <v>885</v>
      </c>
      <c r="E50">
        <v>15590</v>
      </c>
      <c r="F50">
        <v>70192</v>
      </c>
      <c r="G50" s="1">
        <v>0.78137037857000002</v>
      </c>
      <c r="H50">
        <f t="shared" si="0"/>
        <v>0.80583589293549807</v>
      </c>
      <c r="I50">
        <f t="shared" si="1"/>
        <v>0.39313174072154983</v>
      </c>
      <c r="J50">
        <f t="shared" si="2"/>
        <v>0.19067642630950526</v>
      </c>
      <c r="K50">
        <f t="shared" si="3"/>
        <v>0.28762413870726072</v>
      </c>
    </row>
    <row r="51" spans="1:11" x14ac:dyDescent="0.2">
      <c r="A51" t="s">
        <v>11</v>
      </c>
      <c r="B51">
        <v>16</v>
      </c>
      <c r="C51">
        <v>3741</v>
      </c>
      <c r="D51">
        <v>817</v>
      </c>
      <c r="E51">
        <v>16599</v>
      </c>
      <c r="F51">
        <v>69183</v>
      </c>
      <c r="G51" s="1">
        <v>0.77312375470399997</v>
      </c>
      <c r="H51">
        <f t="shared" si="0"/>
        <v>0.82075471698113212</v>
      </c>
      <c r="I51">
        <f t="shared" si="1"/>
        <v>0.39132497357971319</v>
      </c>
      <c r="J51">
        <f t="shared" si="2"/>
        <v>0.18392330383480826</v>
      </c>
      <c r="K51">
        <f t="shared" si="3"/>
        <v>0.36185894516766931</v>
      </c>
    </row>
    <row r="52" spans="1:11" x14ac:dyDescent="0.2">
      <c r="A52" t="s">
        <v>11</v>
      </c>
      <c r="B52">
        <v>17</v>
      </c>
      <c r="C52">
        <v>3820</v>
      </c>
      <c r="D52">
        <v>738</v>
      </c>
      <c r="E52">
        <v>7596</v>
      </c>
      <c r="F52">
        <v>68186</v>
      </c>
      <c r="G52" s="1">
        <v>0.76322780606600005</v>
      </c>
      <c r="H52">
        <f t="shared" si="0"/>
        <v>0.83808688021061872</v>
      </c>
      <c r="I52">
        <f t="shared" si="1"/>
        <v>0.38909981044746195</v>
      </c>
      <c r="J52">
        <f t="shared" si="2"/>
        <v>0.33461807988787667</v>
      </c>
      <c r="K52">
        <f t="shared" si="3"/>
        <v>0.27989109704102211</v>
      </c>
    </row>
    <row r="53" spans="1:11" x14ac:dyDescent="0.2">
      <c r="A53" t="s">
        <v>11</v>
      </c>
      <c r="B53">
        <v>18</v>
      </c>
      <c r="C53">
        <v>3868</v>
      </c>
      <c r="D53">
        <v>690</v>
      </c>
      <c r="E53">
        <v>18506</v>
      </c>
      <c r="F53">
        <v>67276</v>
      </c>
      <c r="G53" s="1">
        <v>0.75510294443199999</v>
      </c>
      <c r="H53">
        <f t="shared" si="0"/>
        <v>0.84861781483106624</v>
      </c>
      <c r="I53">
        <f t="shared" si="1"/>
        <v>0.38690295925590668</v>
      </c>
      <c r="J53">
        <f t="shared" si="2"/>
        <v>0.17287923482613748</v>
      </c>
      <c r="K53">
        <f t="shared" si="3"/>
        <v>0.27648817852467839</v>
      </c>
    </row>
    <row r="54" spans="1:11" x14ac:dyDescent="0.2">
      <c r="A54" t="s">
        <v>11</v>
      </c>
      <c r="B54">
        <v>19</v>
      </c>
      <c r="C54">
        <v>3921</v>
      </c>
      <c r="D54">
        <v>637</v>
      </c>
      <c r="E54">
        <v>19358</v>
      </c>
      <c r="F54">
        <v>66424</v>
      </c>
      <c r="G54" s="1">
        <v>0.74629178658399997</v>
      </c>
      <c r="H54">
        <f t="shared" si="0"/>
        <v>0.86024572180781045</v>
      </c>
      <c r="I54">
        <f t="shared" si="1"/>
        <v>0.38454128681438104</v>
      </c>
      <c r="J54">
        <f t="shared" si="2"/>
        <v>0.16843507023497573</v>
      </c>
      <c r="K54">
        <f t="shared" si="3"/>
        <v>0.68030542461255405</v>
      </c>
    </row>
    <row r="55" spans="1:11" x14ac:dyDescent="0.2">
      <c r="A55" t="s">
        <v>12</v>
      </c>
      <c r="B55">
        <v>1</v>
      </c>
      <c r="C55">
        <v>674</v>
      </c>
      <c r="D55">
        <v>3884</v>
      </c>
      <c r="E55">
        <v>23</v>
      </c>
      <c r="F55">
        <v>85759</v>
      </c>
      <c r="G55" s="1">
        <v>0.947055567855</v>
      </c>
      <c r="H55">
        <f t="shared" si="0"/>
        <v>0.14787187362878457</v>
      </c>
      <c r="I55">
        <f t="shared" si="1"/>
        <v>0.39360941450487852</v>
      </c>
      <c r="J55">
        <f t="shared" si="2"/>
        <v>0.96700143472022959</v>
      </c>
      <c r="K55">
        <f t="shared" si="3"/>
        <v>0.59331955619068477</v>
      </c>
    </row>
    <row r="56" spans="1:11" x14ac:dyDescent="0.2">
      <c r="A56" t="s">
        <v>12</v>
      </c>
      <c r="B56">
        <v>2</v>
      </c>
      <c r="C56">
        <v>1080</v>
      </c>
      <c r="D56">
        <v>3478</v>
      </c>
      <c r="E56">
        <v>294</v>
      </c>
      <c r="F56">
        <v>85488</v>
      </c>
      <c r="G56" s="1">
        <v>0.94229577152999999</v>
      </c>
      <c r="H56">
        <f t="shared" si="0"/>
        <v>0.23694602896007019</v>
      </c>
      <c r="I56">
        <f t="shared" si="1"/>
        <v>0.40061291150800704</v>
      </c>
      <c r="J56">
        <f t="shared" si="2"/>
        <v>0.78602620087336239</v>
      </c>
      <c r="K56">
        <f t="shared" si="3"/>
        <v>0.51646704478169703</v>
      </c>
    </row>
    <row r="57" spans="1:11" x14ac:dyDescent="0.2">
      <c r="A57" t="s">
        <v>12</v>
      </c>
      <c r="B57">
        <v>3</v>
      </c>
      <c r="C57">
        <v>1457</v>
      </c>
      <c r="D57">
        <v>3101</v>
      </c>
      <c r="E57">
        <v>863</v>
      </c>
      <c r="F57">
        <v>84919</v>
      </c>
      <c r="G57" s="1">
        <v>0.93237768430400003</v>
      </c>
      <c r="H57">
        <f t="shared" si="0"/>
        <v>0.31965774462483543</v>
      </c>
      <c r="I57">
        <f t="shared" si="1"/>
        <v>0.40491684818408358</v>
      </c>
      <c r="J57">
        <f t="shared" si="2"/>
        <v>0.62801724137931036</v>
      </c>
      <c r="K57">
        <f t="shared" si="3"/>
        <v>0.4553378990264132</v>
      </c>
    </row>
    <row r="58" spans="1:11" x14ac:dyDescent="0.2">
      <c r="A58" t="s">
        <v>12</v>
      </c>
      <c r="B58">
        <v>4</v>
      </c>
      <c r="C58">
        <v>1771</v>
      </c>
      <c r="D58">
        <v>2787</v>
      </c>
      <c r="E58">
        <v>1749</v>
      </c>
      <c r="F58">
        <v>84033</v>
      </c>
      <c r="G58" s="1">
        <v>0.92174009298199999</v>
      </c>
      <c r="H58">
        <f t="shared" si="0"/>
        <v>0.38854760860026327</v>
      </c>
      <c r="I58">
        <f t="shared" si="1"/>
        <v>0.40755079805282635</v>
      </c>
      <c r="J58">
        <f t="shared" si="2"/>
        <v>0.50312500000000004</v>
      </c>
      <c r="K58">
        <f t="shared" si="3"/>
        <v>0.41061131438372844</v>
      </c>
    </row>
    <row r="59" spans="1:11" x14ac:dyDescent="0.2">
      <c r="A59" t="s">
        <v>12</v>
      </c>
      <c r="B59">
        <v>5</v>
      </c>
      <c r="C59">
        <v>2058</v>
      </c>
      <c r="D59">
        <v>2500</v>
      </c>
      <c r="E59">
        <v>2920</v>
      </c>
      <c r="F59">
        <v>82862</v>
      </c>
      <c r="G59" s="1">
        <v>0.90663050697400005</v>
      </c>
      <c r="H59">
        <f t="shared" si="0"/>
        <v>0.45151382185168931</v>
      </c>
      <c r="I59">
        <f t="shared" si="1"/>
        <v>0.40780358497476898</v>
      </c>
      <c r="J59">
        <f t="shared" si="2"/>
        <v>0.41341904379268785</v>
      </c>
      <c r="K59">
        <f t="shared" si="3"/>
        <v>0.38154915934395262</v>
      </c>
    </row>
    <row r="60" spans="1:11" x14ac:dyDescent="0.2">
      <c r="A60" t="s">
        <v>12</v>
      </c>
      <c r="B60">
        <v>6</v>
      </c>
      <c r="C60">
        <v>2336</v>
      </c>
      <c r="D60">
        <v>2222</v>
      </c>
      <c r="E60">
        <v>4246</v>
      </c>
      <c r="F60">
        <v>81536</v>
      </c>
      <c r="G60" s="1">
        <v>0.89235111799900002</v>
      </c>
      <c r="H60">
        <f t="shared" si="0"/>
        <v>0.51250548486178149</v>
      </c>
      <c r="I60">
        <f t="shared" si="1"/>
        <v>0.40819099568577821</v>
      </c>
      <c r="J60">
        <f t="shared" si="2"/>
        <v>0.35490732300212702</v>
      </c>
      <c r="K60">
        <f t="shared" si="3"/>
        <v>0.36631893237056579</v>
      </c>
    </row>
    <row r="61" spans="1:11" x14ac:dyDescent="0.2">
      <c r="A61" t="s">
        <v>12</v>
      </c>
      <c r="B61">
        <v>7</v>
      </c>
      <c r="C61">
        <v>2786</v>
      </c>
      <c r="D61">
        <v>1772</v>
      </c>
      <c r="E61">
        <v>5894</v>
      </c>
      <c r="F61">
        <v>79888</v>
      </c>
      <c r="G61" s="1">
        <v>0.87636705778199997</v>
      </c>
      <c r="H61">
        <f t="shared" si="0"/>
        <v>0.61123299692847743</v>
      </c>
      <c r="I61" s="2">
        <f t="shared" si="1"/>
        <v>0.41167012280564774</v>
      </c>
      <c r="J61">
        <f t="shared" si="2"/>
        <v>0.32096774193548389</v>
      </c>
      <c r="K61">
        <f t="shared" si="3"/>
        <v>0.34735382086827837</v>
      </c>
    </row>
    <row r="62" spans="1:11" x14ac:dyDescent="0.2">
      <c r="A62" t="s">
        <v>12</v>
      </c>
      <c r="B62">
        <v>8</v>
      </c>
      <c r="C62">
        <v>3000</v>
      </c>
      <c r="D62">
        <v>1558</v>
      </c>
      <c r="E62">
        <v>7469</v>
      </c>
      <c r="F62">
        <v>78313</v>
      </c>
      <c r="G62" s="1">
        <v>0.85582244852800005</v>
      </c>
      <c r="H62">
        <f t="shared" si="0"/>
        <v>0.65818341377797285</v>
      </c>
      <c r="I62">
        <f t="shared" si="1"/>
        <v>0.40814732078899735</v>
      </c>
      <c r="J62">
        <f t="shared" si="2"/>
        <v>0.28656032094755945</v>
      </c>
      <c r="K62">
        <f t="shared" si="3"/>
        <v>0.3347717950273259</v>
      </c>
    </row>
    <row r="63" spans="1:11" x14ac:dyDescent="0.2">
      <c r="A63" t="s">
        <v>12</v>
      </c>
      <c r="B63">
        <v>9</v>
      </c>
      <c r="C63">
        <v>3191</v>
      </c>
      <c r="D63">
        <v>1367</v>
      </c>
      <c r="E63">
        <v>8932</v>
      </c>
      <c r="F63">
        <v>76850</v>
      </c>
      <c r="G63" s="1">
        <v>0.84079034757600002</v>
      </c>
      <c r="H63">
        <f t="shared" si="0"/>
        <v>0.70008775778850374</v>
      </c>
      <c r="I63">
        <f t="shared" si="1"/>
        <v>0.40632491480925043</v>
      </c>
      <c r="J63">
        <f t="shared" si="2"/>
        <v>0.26321867524540132</v>
      </c>
      <c r="K63">
        <f t="shared" si="3"/>
        <v>0.32572274918299049</v>
      </c>
    </row>
    <row r="64" spans="1:11" x14ac:dyDescent="0.2">
      <c r="A64" t="s">
        <v>12</v>
      </c>
      <c r="B64">
        <v>10</v>
      </c>
      <c r="C64">
        <v>3370</v>
      </c>
      <c r="D64">
        <v>1188</v>
      </c>
      <c r="E64">
        <v>10335</v>
      </c>
      <c r="F64">
        <v>75447</v>
      </c>
      <c r="G64" s="1">
        <v>0.82903475758199996</v>
      </c>
      <c r="H64">
        <f t="shared" si="0"/>
        <v>0.73935936814392278</v>
      </c>
      <c r="I64">
        <f t="shared" si="1"/>
        <v>0.40554983984719228</v>
      </c>
      <c r="J64">
        <f t="shared" si="2"/>
        <v>0.24589565851878875</v>
      </c>
      <c r="K64">
        <f t="shared" si="3"/>
        <v>0.31656367423514969</v>
      </c>
    </row>
    <row r="65" spans="1:11" x14ac:dyDescent="0.2">
      <c r="A65" t="s">
        <v>12</v>
      </c>
      <c r="B65">
        <v>11</v>
      </c>
      <c r="C65">
        <v>3496</v>
      </c>
      <c r="D65">
        <v>1062</v>
      </c>
      <c r="E65">
        <v>11605</v>
      </c>
      <c r="F65">
        <v>74177</v>
      </c>
      <c r="G65" s="1">
        <v>0.812297985389</v>
      </c>
      <c r="H65">
        <f t="shared" si="0"/>
        <v>0.76700307152259761</v>
      </c>
      <c r="I65">
        <f t="shared" si="1"/>
        <v>0.40161950130785978</v>
      </c>
      <c r="J65">
        <f t="shared" si="2"/>
        <v>0.23150784716243958</v>
      </c>
      <c r="K65">
        <f t="shared" si="3"/>
        <v>0.31027920148339694</v>
      </c>
    </row>
    <row r="66" spans="1:11" x14ac:dyDescent="0.2">
      <c r="A66" t="s">
        <v>12</v>
      </c>
      <c r="B66">
        <v>12</v>
      </c>
      <c r="C66">
        <v>3604</v>
      </c>
      <c r="D66">
        <v>954</v>
      </c>
      <c r="E66">
        <v>12716</v>
      </c>
      <c r="F66">
        <v>73066</v>
      </c>
      <c r="G66" s="1">
        <v>0.80163825547900003</v>
      </c>
      <c r="H66">
        <f t="shared" si="0"/>
        <v>0.79069767441860461</v>
      </c>
      <c r="I66">
        <f t="shared" si="1"/>
        <v>0.39972506963346049</v>
      </c>
      <c r="J66">
        <f t="shared" si="2"/>
        <v>0.22083333333333333</v>
      </c>
      <c r="K66">
        <f t="shared" si="3"/>
        <v>0.30387873508606267</v>
      </c>
    </row>
    <row r="67" spans="1:11" x14ac:dyDescent="0.2">
      <c r="A67" t="s">
        <v>12</v>
      </c>
      <c r="B67">
        <v>13</v>
      </c>
      <c r="C67">
        <v>3703</v>
      </c>
      <c r="D67">
        <v>855</v>
      </c>
      <c r="E67">
        <v>13843</v>
      </c>
      <c r="F67">
        <v>71939</v>
      </c>
      <c r="G67" s="1">
        <v>0.78867611246400005</v>
      </c>
      <c r="H67">
        <f t="shared" ref="H67:H68" si="4">C67/(C67+D67)</f>
        <v>0.81241772707327775</v>
      </c>
      <c r="I67">
        <f t="shared" ref="I67:I72" si="5">(G67*0.8+H67*0.2)/2</f>
        <v>0.39671221769292786</v>
      </c>
      <c r="J67">
        <f t="shared" ref="J67:J73" si="6">C67/(E67+C67)</f>
        <v>0.21104525247919753</v>
      </c>
      <c r="K67">
        <f t="shared" ref="K67:K73" si="7">(J68+I68)/2</f>
        <v>0.29878466607102938</v>
      </c>
    </row>
    <row r="68" spans="1:11" x14ac:dyDescent="0.2">
      <c r="A68" t="s">
        <v>12</v>
      </c>
      <c r="B68">
        <v>14</v>
      </c>
      <c r="C68">
        <v>3782</v>
      </c>
      <c r="D68">
        <v>776</v>
      </c>
      <c r="E68">
        <v>14769</v>
      </c>
      <c r="F68">
        <v>71013</v>
      </c>
      <c r="G68" s="1">
        <v>0.77680982953300004</v>
      </c>
      <c r="H68">
        <f t="shared" si="4"/>
        <v>0.82974989030276436</v>
      </c>
      <c r="I68">
        <f t="shared" si="5"/>
        <v>0.39369892084347646</v>
      </c>
      <c r="J68">
        <f t="shared" si="6"/>
        <v>0.2038704112985823</v>
      </c>
      <c r="K68">
        <f t="shared" si="7"/>
        <v>0.29476642814539922</v>
      </c>
    </row>
    <row r="69" spans="1:11" x14ac:dyDescent="0.2">
      <c r="A69" t="s">
        <v>12</v>
      </c>
      <c r="B69">
        <v>15</v>
      </c>
      <c r="C69">
        <v>3847</v>
      </c>
      <c r="D69">
        <v>711</v>
      </c>
      <c r="E69">
        <v>15700</v>
      </c>
      <c r="F69">
        <v>70082</v>
      </c>
      <c r="G69" s="1">
        <v>0.77081027230499999</v>
      </c>
      <c r="H69">
        <f>C69/(C69+D69)</f>
        <v>0.84401053093462042</v>
      </c>
      <c r="I69">
        <f t="shared" si="5"/>
        <v>0.39272516201546204</v>
      </c>
      <c r="J69">
        <f t="shared" si="6"/>
        <v>0.19680769427533637</v>
      </c>
      <c r="K69">
        <f t="shared" si="7"/>
        <v>0.29012710321483004</v>
      </c>
    </row>
    <row r="70" spans="1:11" x14ac:dyDescent="0.2">
      <c r="A70" t="s">
        <v>12</v>
      </c>
      <c r="B70">
        <v>16</v>
      </c>
      <c r="C70">
        <v>3917</v>
      </c>
      <c r="D70">
        <v>641</v>
      </c>
      <c r="E70">
        <v>16567</v>
      </c>
      <c r="F70">
        <v>69215</v>
      </c>
      <c r="G70" s="1">
        <v>0.75773743635199997</v>
      </c>
      <c r="H70">
        <f t="shared" ref="H70:H73" si="8">C70/(C70+D70)</f>
        <v>0.85936814392277316</v>
      </c>
      <c r="I70">
        <f t="shared" si="5"/>
        <v>0.38903178893307733</v>
      </c>
      <c r="J70">
        <f t="shared" si="6"/>
        <v>0.1912224174965827</v>
      </c>
      <c r="K70">
        <f t="shared" si="7"/>
        <v>0.28635786394697671</v>
      </c>
    </row>
    <row r="71" spans="1:11" x14ac:dyDescent="0.2">
      <c r="A71" t="s">
        <v>12</v>
      </c>
      <c r="B71">
        <v>17</v>
      </c>
      <c r="C71">
        <v>3970</v>
      </c>
      <c r="D71">
        <v>588</v>
      </c>
      <c r="E71">
        <v>17299</v>
      </c>
      <c r="F71">
        <v>68483</v>
      </c>
      <c r="G71" s="1">
        <v>0.74739871596200003</v>
      </c>
      <c r="H71">
        <f t="shared" si="8"/>
        <v>0.87099605089951737</v>
      </c>
      <c r="I71">
        <f t="shared" si="5"/>
        <v>0.38605909147475176</v>
      </c>
      <c r="J71">
        <f t="shared" si="6"/>
        <v>0.18665663641920166</v>
      </c>
      <c r="K71">
        <f t="shared" si="7"/>
        <v>0.28411281817869294</v>
      </c>
    </row>
    <row r="72" spans="1:11" x14ac:dyDescent="0.2">
      <c r="A72" t="s">
        <v>12</v>
      </c>
      <c r="B72">
        <v>18</v>
      </c>
      <c r="C72">
        <v>4007</v>
      </c>
      <c r="D72">
        <v>551</v>
      </c>
      <c r="E72">
        <v>17989</v>
      </c>
      <c r="F72">
        <v>67793</v>
      </c>
      <c r="G72" s="1">
        <v>0.74536196590699999</v>
      </c>
      <c r="H72">
        <f t="shared" si="8"/>
        <v>0.87911364633611233</v>
      </c>
      <c r="I72">
        <f t="shared" si="5"/>
        <v>0.38605615099641122</v>
      </c>
      <c r="J72">
        <f t="shared" si="6"/>
        <v>0.18216948536097471</v>
      </c>
      <c r="K72">
        <f t="shared" si="7"/>
        <v>0.28137187400124192</v>
      </c>
    </row>
    <row r="73" spans="1:11" x14ac:dyDescent="0.2">
      <c r="A73" t="s">
        <v>12</v>
      </c>
      <c r="B73">
        <v>19</v>
      </c>
      <c r="C73">
        <v>4050</v>
      </c>
      <c r="D73">
        <v>508</v>
      </c>
      <c r="E73">
        <v>18591</v>
      </c>
      <c r="F73">
        <v>67191</v>
      </c>
      <c r="G73" s="1">
        <v>0.73752490591099995</v>
      </c>
      <c r="H73">
        <f t="shared" si="8"/>
        <v>0.88854760860026327</v>
      </c>
      <c r="I73">
        <f>(G73*0.8+H73*0.2)/2</f>
        <v>0.38386472322442633</v>
      </c>
      <c r="J73">
        <f t="shared" si="6"/>
        <v>0.1788790247780575</v>
      </c>
      <c r="K73">
        <f t="shared" si="7"/>
        <v>0</v>
      </c>
    </row>
  </sheetData>
  <dataConsolidate/>
  <phoneticPr fontId="1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0"/>
  <sheetViews>
    <sheetView tabSelected="1" topLeftCell="A35" workbookViewId="0">
      <selection activeCell="A70" sqref="A70:I70"/>
    </sheetView>
  </sheetViews>
  <sheetFormatPr baseColWidth="10" defaultRowHeight="16" x14ac:dyDescent="0.2"/>
  <cols>
    <col min="1" max="1" width="59.83203125" customWidth="1"/>
    <col min="7" max="7" width="38.6640625" customWidth="1"/>
    <col min="8" max="8" width="18.33203125" customWidth="1"/>
  </cols>
  <sheetData>
    <row r="1" spans="1:9" ht="17" thickBot="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13</v>
      </c>
      <c r="I1" t="s">
        <v>16</v>
      </c>
    </row>
    <row r="2" spans="1:9" x14ac:dyDescent="0.2">
      <c r="A2" s="3" t="s">
        <v>10</v>
      </c>
      <c r="B2" s="4">
        <v>1</v>
      </c>
      <c r="C2" s="4">
        <v>75</v>
      </c>
      <c r="D2" s="4">
        <v>4471</v>
      </c>
      <c r="E2" s="4">
        <v>0</v>
      </c>
      <c r="F2" s="4">
        <v>85251</v>
      </c>
      <c r="G2" s="4">
        <v>0.95007795100199999</v>
      </c>
      <c r="H2" s="4">
        <f t="shared" ref="H2:H51" si="0">C2/(C2+D2)</f>
        <v>1.6498020237571492E-2</v>
      </c>
      <c r="I2" s="6">
        <f t="shared" ref="I2:I65" si="1">(G2*0.7+H2*0.3)</f>
        <v>0.67000397177267146</v>
      </c>
    </row>
    <row r="3" spans="1:9" x14ac:dyDescent="0.2">
      <c r="A3" s="7" t="s">
        <v>10</v>
      </c>
      <c r="B3" s="8">
        <v>2</v>
      </c>
      <c r="C3" s="8">
        <v>737</v>
      </c>
      <c r="D3" s="8">
        <v>3809</v>
      </c>
      <c r="E3" s="8">
        <v>35</v>
      </c>
      <c r="F3" s="8">
        <v>85216</v>
      </c>
      <c r="G3" s="8">
        <v>0.94716035634700002</v>
      </c>
      <c r="H3" s="8">
        <f t="shared" si="0"/>
        <v>0.16212054553453586</v>
      </c>
      <c r="I3" s="10">
        <f t="shared" si="1"/>
        <v>0.71164841310326066</v>
      </c>
    </row>
    <row r="4" spans="1:9" x14ac:dyDescent="0.2">
      <c r="A4" s="7" t="s">
        <v>10</v>
      </c>
      <c r="B4" s="8">
        <v>3</v>
      </c>
      <c r="C4" s="8">
        <v>1354</v>
      </c>
      <c r="D4" s="8">
        <v>3192</v>
      </c>
      <c r="E4" s="8">
        <v>289</v>
      </c>
      <c r="F4" s="8">
        <v>84962</v>
      </c>
      <c r="G4" s="8">
        <v>0.94124721603600003</v>
      </c>
      <c r="H4" s="8">
        <f t="shared" si="0"/>
        <v>0.29784425868895731</v>
      </c>
      <c r="I4" s="10">
        <f t="shared" si="1"/>
        <v>0.74822632883188722</v>
      </c>
    </row>
    <row r="5" spans="1:9" x14ac:dyDescent="0.2">
      <c r="A5" s="7" t="s">
        <v>10</v>
      </c>
      <c r="B5" s="8">
        <v>4</v>
      </c>
      <c r="C5" s="8">
        <v>1850</v>
      </c>
      <c r="D5" s="8">
        <v>2696</v>
      </c>
      <c r="E5" s="8">
        <v>747</v>
      </c>
      <c r="F5" s="8">
        <v>84504</v>
      </c>
      <c r="G5" s="8">
        <v>0.93365256124700002</v>
      </c>
      <c r="H5" s="8">
        <f t="shared" si="0"/>
        <v>0.40695116586009678</v>
      </c>
      <c r="I5" s="10">
        <f t="shared" si="1"/>
        <v>0.77564214263092901</v>
      </c>
    </row>
    <row r="6" spans="1:9" x14ac:dyDescent="0.2">
      <c r="A6" s="7" t="s">
        <v>10</v>
      </c>
      <c r="B6" s="8">
        <v>5</v>
      </c>
      <c r="C6" s="8">
        <v>2311</v>
      </c>
      <c r="D6" s="8">
        <v>2235</v>
      </c>
      <c r="E6" s="8">
        <v>1484</v>
      </c>
      <c r="F6" s="8">
        <v>83793</v>
      </c>
      <c r="G6" s="8">
        <v>0.92318485523399996</v>
      </c>
      <c r="H6" s="8">
        <f t="shared" si="0"/>
        <v>0.50835899692036957</v>
      </c>
      <c r="I6" s="10">
        <f t="shared" si="1"/>
        <v>0.79873709773991075</v>
      </c>
    </row>
    <row r="7" spans="1:9" x14ac:dyDescent="0.2">
      <c r="A7" s="7" t="s">
        <v>10</v>
      </c>
      <c r="B7" s="8">
        <v>6</v>
      </c>
      <c r="C7" s="8">
        <v>2747</v>
      </c>
      <c r="D7" s="8">
        <v>1799</v>
      </c>
      <c r="E7" s="8">
        <v>2465</v>
      </c>
      <c r="F7" s="8">
        <v>82786</v>
      </c>
      <c r="G7" s="8">
        <v>0.90897550111400005</v>
      </c>
      <c r="H7" s="8">
        <f t="shared" si="0"/>
        <v>0.60426748790145179</v>
      </c>
      <c r="I7" s="10">
        <f t="shared" si="1"/>
        <v>0.81756309715023545</v>
      </c>
    </row>
    <row r="8" spans="1:9" x14ac:dyDescent="0.2">
      <c r="A8" s="7" t="s">
        <v>10</v>
      </c>
      <c r="B8" s="8">
        <v>7</v>
      </c>
      <c r="C8" s="8">
        <v>3098</v>
      </c>
      <c r="D8" s="8">
        <v>1448</v>
      </c>
      <c r="E8" s="8">
        <v>3845</v>
      </c>
      <c r="F8" s="8">
        <v>81406</v>
      </c>
      <c r="G8" s="8">
        <v>0.89173719376399996</v>
      </c>
      <c r="H8" s="8">
        <f t="shared" si="0"/>
        <v>0.68147822261328639</v>
      </c>
      <c r="I8" s="10">
        <f t="shared" si="1"/>
        <v>0.82865950241878583</v>
      </c>
    </row>
    <row r="9" spans="1:9" x14ac:dyDescent="0.2">
      <c r="A9" s="7" t="s">
        <v>10</v>
      </c>
      <c r="B9" s="8">
        <v>8</v>
      </c>
      <c r="C9" s="8">
        <v>3396</v>
      </c>
      <c r="D9" s="8">
        <v>1150</v>
      </c>
      <c r="E9" s="8">
        <v>5206</v>
      </c>
      <c r="F9" s="8">
        <v>80045</v>
      </c>
      <c r="G9" s="8">
        <v>0.88080178173699997</v>
      </c>
      <c r="H9" s="8">
        <f t="shared" si="0"/>
        <v>0.74703035635723714</v>
      </c>
      <c r="I9" s="10">
        <f t="shared" si="1"/>
        <v>0.84067035412307101</v>
      </c>
    </row>
    <row r="10" spans="1:9" x14ac:dyDescent="0.2">
      <c r="A10" s="7" t="s">
        <v>10</v>
      </c>
      <c r="B10" s="8">
        <v>9</v>
      </c>
      <c r="C10" s="8">
        <v>3591</v>
      </c>
      <c r="D10" s="8">
        <v>955</v>
      </c>
      <c r="E10" s="8">
        <v>6408</v>
      </c>
      <c r="F10" s="8">
        <v>78843</v>
      </c>
      <c r="G10" s="8">
        <v>0.86720489977699999</v>
      </c>
      <c r="H10" s="8">
        <f t="shared" si="0"/>
        <v>0.78992520897492302</v>
      </c>
      <c r="I10" s="10">
        <f t="shared" si="1"/>
        <v>0.84402099253637686</v>
      </c>
    </row>
    <row r="11" spans="1:9" x14ac:dyDescent="0.2">
      <c r="A11" s="7" t="s">
        <v>10</v>
      </c>
      <c r="B11" s="8">
        <v>10</v>
      </c>
      <c r="C11" s="8">
        <v>3793</v>
      </c>
      <c r="D11" s="8">
        <v>753</v>
      </c>
      <c r="E11" s="8">
        <v>7597</v>
      </c>
      <c r="F11" s="8">
        <v>77654</v>
      </c>
      <c r="G11" s="8">
        <v>0.85378619153699997</v>
      </c>
      <c r="H11" s="8">
        <f t="shared" si="0"/>
        <v>0.83435987681478219</v>
      </c>
      <c r="I11" s="10">
        <f t="shared" si="1"/>
        <v>0.84795829712033455</v>
      </c>
    </row>
    <row r="12" spans="1:9" x14ac:dyDescent="0.2">
      <c r="A12" s="7" t="s">
        <v>10</v>
      </c>
      <c r="B12" s="8">
        <v>11</v>
      </c>
      <c r="C12" s="8">
        <v>3913</v>
      </c>
      <c r="D12" s="8">
        <v>633</v>
      </c>
      <c r="E12" s="8">
        <v>8625</v>
      </c>
      <c r="F12" s="8">
        <v>76626</v>
      </c>
      <c r="G12" s="8">
        <v>0.84342984409800004</v>
      </c>
      <c r="H12" s="8">
        <f t="shared" si="0"/>
        <v>0.86075670919489666</v>
      </c>
      <c r="I12" s="10">
        <f t="shared" si="1"/>
        <v>0.84862790362706897</v>
      </c>
    </row>
    <row r="13" spans="1:9" x14ac:dyDescent="0.2">
      <c r="A13" s="16" t="s">
        <v>10</v>
      </c>
      <c r="B13" s="17">
        <v>12</v>
      </c>
      <c r="C13" s="17">
        <v>4019</v>
      </c>
      <c r="D13" s="17">
        <v>527</v>
      </c>
      <c r="E13" s="17">
        <v>9545</v>
      </c>
      <c r="F13" s="17">
        <v>75706</v>
      </c>
      <c r="G13" s="17">
        <v>0.83504454343000001</v>
      </c>
      <c r="H13" s="17">
        <f t="shared" si="0"/>
        <v>0.88407391113066436</v>
      </c>
      <c r="I13" s="11">
        <f t="shared" si="1"/>
        <v>0.84975335374019922</v>
      </c>
    </row>
    <row r="14" spans="1:9" x14ac:dyDescent="0.2">
      <c r="A14" s="7" t="s">
        <v>10</v>
      </c>
      <c r="B14" s="8">
        <v>13</v>
      </c>
      <c r="C14" s="8">
        <v>4104</v>
      </c>
      <c r="D14" s="8">
        <v>442</v>
      </c>
      <c r="E14" s="8">
        <v>10440</v>
      </c>
      <c r="F14" s="8">
        <v>74811</v>
      </c>
      <c r="G14" s="8">
        <v>0.82553452115799997</v>
      </c>
      <c r="H14" s="8">
        <f t="shared" si="0"/>
        <v>0.90277166739991199</v>
      </c>
      <c r="I14" s="10">
        <f t="shared" si="1"/>
        <v>0.84870566503057354</v>
      </c>
    </row>
    <row r="15" spans="1:9" x14ac:dyDescent="0.2">
      <c r="A15" s="7" t="s">
        <v>10</v>
      </c>
      <c r="B15" s="8">
        <v>14</v>
      </c>
      <c r="C15" s="8">
        <v>4185</v>
      </c>
      <c r="D15" s="8">
        <v>361</v>
      </c>
      <c r="E15" s="8">
        <v>11253</v>
      </c>
      <c r="F15" s="8">
        <v>73998</v>
      </c>
      <c r="G15" s="8">
        <v>0.81723830735000003</v>
      </c>
      <c r="H15" s="8">
        <f t="shared" si="0"/>
        <v>0.92058952925648918</v>
      </c>
      <c r="I15" s="10">
        <f t="shared" si="1"/>
        <v>0.84824367392194677</v>
      </c>
    </row>
    <row r="16" spans="1:9" x14ac:dyDescent="0.2">
      <c r="A16" s="7" t="s">
        <v>10</v>
      </c>
      <c r="B16" s="8">
        <v>15</v>
      </c>
      <c r="C16" s="8">
        <v>4261</v>
      </c>
      <c r="D16" s="8">
        <v>285</v>
      </c>
      <c r="E16" s="8">
        <v>12048</v>
      </c>
      <c r="F16" s="8">
        <v>73203</v>
      </c>
      <c r="G16" s="8">
        <v>0.81136971046799999</v>
      </c>
      <c r="H16" s="8">
        <f t="shared" si="0"/>
        <v>0.93730752309722831</v>
      </c>
      <c r="I16" s="10">
        <f t="shared" si="1"/>
        <v>0.8491510542567684</v>
      </c>
    </row>
    <row r="17" spans="1:9" x14ac:dyDescent="0.2">
      <c r="A17" s="7" t="s">
        <v>10</v>
      </c>
      <c r="B17" s="8">
        <v>16</v>
      </c>
      <c r="C17" s="8">
        <v>4307</v>
      </c>
      <c r="D17" s="8">
        <v>239</v>
      </c>
      <c r="E17" s="8">
        <v>12756</v>
      </c>
      <c r="F17" s="8">
        <v>72495</v>
      </c>
      <c r="G17" s="8">
        <v>0.80556792873100003</v>
      </c>
      <c r="H17" s="8">
        <f t="shared" si="0"/>
        <v>0.94742630884293888</v>
      </c>
      <c r="I17" s="10">
        <f t="shared" si="1"/>
        <v>0.84812544276458168</v>
      </c>
    </row>
    <row r="18" spans="1:9" ht="17" thickBot="1" x14ac:dyDescent="0.25">
      <c r="A18" s="12" t="s">
        <v>10</v>
      </c>
      <c r="B18" s="13">
        <v>17</v>
      </c>
      <c r="C18" s="13">
        <v>4359</v>
      </c>
      <c r="D18" s="13">
        <v>187</v>
      </c>
      <c r="E18" s="13">
        <v>13452</v>
      </c>
      <c r="F18" s="13">
        <v>71799</v>
      </c>
      <c r="G18" s="13">
        <v>0.79681514476600002</v>
      </c>
      <c r="H18" s="13">
        <f t="shared" si="0"/>
        <v>0.95886493620765512</v>
      </c>
      <c r="I18" s="15">
        <f t="shared" si="1"/>
        <v>0.84543008219849647</v>
      </c>
    </row>
    <row r="19" spans="1:9" x14ac:dyDescent="0.2">
      <c r="A19" s="3" t="s">
        <v>11</v>
      </c>
      <c r="B19" s="4">
        <v>1</v>
      </c>
      <c r="C19" s="4">
        <v>208</v>
      </c>
      <c r="D19" s="4">
        <v>4350</v>
      </c>
      <c r="E19" s="4">
        <v>14</v>
      </c>
      <c r="F19" s="4">
        <v>85768</v>
      </c>
      <c r="G19" s="5">
        <v>0.94988930706200003</v>
      </c>
      <c r="H19" s="4">
        <f t="shared" si="0"/>
        <v>4.5634050021939446E-2</v>
      </c>
      <c r="I19" s="6">
        <f t="shared" si="1"/>
        <v>0.67861272994998179</v>
      </c>
    </row>
    <row r="20" spans="1:9" x14ac:dyDescent="0.2">
      <c r="A20" s="7" t="s">
        <v>11</v>
      </c>
      <c r="B20" s="8">
        <v>2</v>
      </c>
      <c r="C20" s="8">
        <v>543</v>
      </c>
      <c r="D20" s="8">
        <v>4015</v>
      </c>
      <c r="E20" s="8">
        <v>10</v>
      </c>
      <c r="F20" s="8">
        <v>85612</v>
      </c>
      <c r="G20" s="9">
        <v>0.94800752712000003</v>
      </c>
      <c r="H20" s="8">
        <f>C20/(C20+D20)</f>
        <v>0.11913119789381307</v>
      </c>
      <c r="I20" s="10">
        <f t="shared" si="1"/>
        <v>0.69934462835214384</v>
      </c>
    </row>
    <row r="21" spans="1:9" x14ac:dyDescent="0.2">
      <c r="A21" s="7" t="s">
        <v>11</v>
      </c>
      <c r="B21" s="8">
        <v>3</v>
      </c>
      <c r="C21" s="8">
        <v>1034</v>
      </c>
      <c r="D21" s="8">
        <v>3524</v>
      </c>
      <c r="E21" s="8">
        <v>682</v>
      </c>
      <c r="F21" s="8">
        <v>85100</v>
      </c>
      <c r="G21" s="9">
        <v>0.94067965463799996</v>
      </c>
      <c r="H21" s="8">
        <f t="shared" si="0"/>
        <v>0.22685388328214129</v>
      </c>
      <c r="I21" s="10">
        <f t="shared" si="1"/>
        <v>0.72653192323124238</v>
      </c>
    </row>
    <row r="22" spans="1:9" x14ac:dyDescent="0.2">
      <c r="A22" s="7" t="s">
        <v>11</v>
      </c>
      <c r="B22" s="8">
        <v>4</v>
      </c>
      <c r="C22" s="8">
        <v>1427</v>
      </c>
      <c r="D22" s="8">
        <v>3131</v>
      </c>
      <c r="E22" s="8">
        <v>1492</v>
      </c>
      <c r="F22" s="8">
        <v>84290</v>
      </c>
      <c r="G22" s="9">
        <v>0.93089439893699999</v>
      </c>
      <c r="H22" s="8">
        <f t="shared" si="0"/>
        <v>0.31307591048705574</v>
      </c>
      <c r="I22" s="10">
        <f t="shared" si="1"/>
        <v>0.74554885240201674</v>
      </c>
    </row>
    <row r="23" spans="1:9" x14ac:dyDescent="0.2">
      <c r="A23" s="7" t="s">
        <v>11</v>
      </c>
      <c r="B23" s="8">
        <v>5</v>
      </c>
      <c r="C23" s="8">
        <v>1802</v>
      </c>
      <c r="D23" s="8">
        <v>2756</v>
      </c>
      <c r="E23" s="8">
        <v>2527</v>
      </c>
      <c r="F23" s="8">
        <v>83255</v>
      </c>
      <c r="G23" s="9">
        <v>0.91888421518700003</v>
      </c>
      <c r="H23" s="8">
        <f t="shared" si="0"/>
        <v>0.39534883720930231</v>
      </c>
      <c r="I23" s="10">
        <f t="shared" si="1"/>
        <v>0.76182360179369069</v>
      </c>
    </row>
    <row r="24" spans="1:9" x14ac:dyDescent="0.2">
      <c r="A24" s="7" t="s">
        <v>11</v>
      </c>
      <c r="B24" s="8">
        <v>6</v>
      </c>
      <c r="C24" s="8">
        <v>2092</v>
      </c>
      <c r="D24" s="8">
        <v>2466</v>
      </c>
      <c r="E24" s="8">
        <v>3858</v>
      </c>
      <c r="F24" s="8">
        <v>81924</v>
      </c>
      <c r="G24" s="9">
        <v>0.90408456940399995</v>
      </c>
      <c r="H24" s="8">
        <f t="shared" si="0"/>
        <v>0.45897323387450634</v>
      </c>
      <c r="I24" s="10">
        <f t="shared" si="1"/>
        <v>0.77055116874515184</v>
      </c>
    </row>
    <row r="25" spans="1:9" x14ac:dyDescent="0.2">
      <c r="A25" s="7" t="s">
        <v>11</v>
      </c>
      <c r="B25" s="8">
        <v>7</v>
      </c>
      <c r="C25" s="8">
        <v>2545</v>
      </c>
      <c r="D25" s="8">
        <v>2013</v>
      </c>
      <c r="E25" s="8">
        <v>5362</v>
      </c>
      <c r="F25" s="8">
        <v>80420</v>
      </c>
      <c r="G25" s="9">
        <v>0.89170909895899997</v>
      </c>
      <c r="H25" s="8">
        <f t="shared" si="0"/>
        <v>0.55835892935498022</v>
      </c>
      <c r="I25" s="10">
        <f t="shared" si="1"/>
        <v>0.79170404807779404</v>
      </c>
    </row>
    <row r="26" spans="1:9" x14ac:dyDescent="0.2">
      <c r="A26" s="7" t="s">
        <v>11</v>
      </c>
      <c r="B26" s="8">
        <v>8</v>
      </c>
      <c r="C26" s="8">
        <v>2744</v>
      </c>
      <c r="D26" s="8">
        <v>1814</v>
      </c>
      <c r="E26" s="8">
        <v>6855</v>
      </c>
      <c r="F26" s="8">
        <v>78927</v>
      </c>
      <c r="G26" s="9">
        <v>0.87570290015499996</v>
      </c>
      <c r="H26" s="8">
        <f t="shared" si="0"/>
        <v>0.60201842913558579</v>
      </c>
      <c r="I26" s="10">
        <f t="shared" si="1"/>
        <v>0.7935975588491756</v>
      </c>
    </row>
    <row r="27" spans="1:9" x14ac:dyDescent="0.2">
      <c r="A27" s="7" t="s">
        <v>11</v>
      </c>
      <c r="B27" s="8">
        <v>9</v>
      </c>
      <c r="C27" s="8">
        <v>2927</v>
      </c>
      <c r="D27" s="8">
        <v>1631</v>
      </c>
      <c r="E27" s="8">
        <v>8252</v>
      </c>
      <c r="F27" s="8">
        <v>77530</v>
      </c>
      <c r="G27" s="9">
        <v>0.85806951516499996</v>
      </c>
      <c r="H27" s="8">
        <f t="shared" si="0"/>
        <v>0.64216761737604211</v>
      </c>
      <c r="I27" s="10">
        <f t="shared" si="1"/>
        <v>0.79329894582831262</v>
      </c>
    </row>
    <row r="28" spans="1:9" x14ac:dyDescent="0.2">
      <c r="A28" s="16" t="s">
        <v>11</v>
      </c>
      <c r="B28" s="17">
        <v>10</v>
      </c>
      <c r="C28" s="17">
        <v>3096</v>
      </c>
      <c r="D28" s="17">
        <v>1462</v>
      </c>
      <c r="E28" s="17">
        <v>9650</v>
      </c>
      <c r="F28" s="17">
        <v>76132</v>
      </c>
      <c r="G28" s="18">
        <v>0.84540624308199996</v>
      </c>
      <c r="H28" s="17">
        <f t="shared" si="0"/>
        <v>0.67924528301886788</v>
      </c>
      <c r="I28" s="11">
        <f t="shared" si="1"/>
        <v>0.79555795506306026</v>
      </c>
    </row>
    <row r="29" spans="1:9" x14ac:dyDescent="0.2">
      <c r="A29" s="7" t="s">
        <v>11</v>
      </c>
      <c r="B29" s="8">
        <v>11</v>
      </c>
      <c r="C29" s="8">
        <v>3237</v>
      </c>
      <c r="D29" s="8">
        <v>1321</v>
      </c>
      <c r="E29" s="8">
        <v>10991</v>
      </c>
      <c r="F29" s="8">
        <v>74791</v>
      </c>
      <c r="G29" s="9">
        <v>0.82755147221600001</v>
      </c>
      <c r="H29" s="8">
        <f t="shared" si="0"/>
        <v>0.71017990346643267</v>
      </c>
      <c r="I29" s="10">
        <f t="shared" si="1"/>
        <v>0.79234000159112972</v>
      </c>
    </row>
    <row r="30" spans="1:9" x14ac:dyDescent="0.2">
      <c r="A30" s="7" t="s">
        <v>11</v>
      </c>
      <c r="B30" s="8">
        <v>12</v>
      </c>
      <c r="C30" s="8">
        <v>3374</v>
      </c>
      <c r="D30" s="8">
        <v>1184</v>
      </c>
      <c r="E30" s="8">
        <v>12246</v>
      </c>
      <c r="F30" s="8">
        <v>73536</v>
      </c>
      <c r="G30" s="9">
        <v>0.814810715076</v>
      </c>
      <c r="H30" s="8">
        <f t="shared" si="0"/>
        <v>0.74023694602896006</v>
      </c>
      <c r="I30" s="10">
        <f t="shared" si="1"/>
        <v>0.79243858436188797</v>
      </c>
    </row>
    <row r="31" spans="1:9" x14ac:dyDescent="0.2">
      <c r="A31" s="7" t="s">
        <v>11</v>
      </c>
      <c r="B31" s="8">
        <v>13</v>
      </c>
      <c r="C31" s="8">
        <v>3483</v>
      </c>
      <c r="D31" s="8">
        <v>1075</v>
      </c>
      <c r="E31" s="8">
        <v>13451</v>
      </c>
      <c r="F31" s="8">
        <v>72331</v>
      </c>
      <c r="G31" s="9">
        <v>0.80358645118399996</v>
      </c>
      <c r="H31" s="8">
        <f t="shared" si="0"/>
        <v>0.76415094339622647</v>
      </c>
      <c r="I31" s="10">
        <f t="shared" si="1"/>
        <v>0.79175579884766789</v>
      </c>
    </row>
    <row r="32" spans="1:9" x14ac:dyDescent="0.2">
      <c r="A32" s="7" t="s">
        <v>11</v>
      </c>
      <c r="B32" s="8">
        <v>14</v>
      </c>
      <c r="C32" s="8">
        <v>3582</v>
      </c>
      <c r="D32" s="8">
        <v>976</v>
      </c>
      <c r="E32" s="8">
        <v>14569</v>
      </c>
      <c r="F32" s="8">
        <v>71213</v>
      </c>
      <c r="G32" s="9">
        <v>0.79414434359099995</v>
      </c>
      <c r="H32" s="8">
        <f t="shared" si="0"/>
        <v>0.7858709960508995</v>
      </c>
      <c r="I32" s="10">
        <f t="shared" si="1"/>
        <v>0.79166233932896979</v>
      </c>
    </row>
    <row r="33" spans="1:9" x14ac:dyDescent="0.2">
      <c r="A33" s="7" t="s">
        <v>11</v>
      </c>
      <c r="B33" s="8">
        <v>15</v>
      </c>
      <c r="C33" s="8">
        <v>3673</v>
      </c>
      <c r="D33" s="8">
        <v>885</v>
      </c>
      <c r="E33" s="8">
        <v>15590</v>
      </c>
      <c r="F33" s="8">
        <v>70192</v>
      </c>
      <c r="G33" s="9">
        <v>0.78137037857000002</v>
      </c>
      <c r="H33" s="8">
        <f t="shared" si="0"/>
        <v>0.80583589293549807</v>
      </c>
      <c r="I33" s="10">
        <f t="shared" si="1"/>
        <v>0.78871003287964936</v>
      </c>
    </row>
    <row r="34" spans="1:9" x14ac:dyDescent="0.2">
      <c r="A34" s="7" t="s">
        <v>11</v>
      </c>
      <c r="B34" s="8">
        <v>16</v>
      </c>
      <c r="C34" s="8">
        <v>3741</v>
      </c>
      <c r="D34" s="8">
        <v>817</v>
      </c>
      <c r="E34" s="8">
        <v>16599</v>
      </c>
      <c r="F34" s="8">
        <v>69183</v>
      </c>
      <c r="G34" s="9">
        <v>0.77312375470399997</v>
      </c>
      <c r="H34" s="8">
        <f t="shared" si="0"/>
        <v>0.82075471698113212</v>
      </c>
      <c r="I34" s="10">
        <f t="shared" si="1"/>
        <v>0.78741304338713958</v>
      </c>
    </row>
    <row r="35" spans="1:9" x14ac:dyDescent="0.2">
      <c r="A35" s="7" t="s">
        <v>11</v>
      </c>
      <c r="B35" s="8">
        <v>17</v>
      </c>
      <c r="C35" s="8">
        <v>3820</v>
      </c>
      <c r="D35" s="8">
        <v>738</v>
      </c>
      <c r="E35" s="8">
        <v>7596</v>
      </c>
      <c r="F35" s="8">
        <v>68186</v>
      </c>
      <c r="G35" s="9">
        <v>0.76322780606600005</v>
      </c>
      <c r="H35" s="8">
        <f t="shared" si="0"/>
        <v>0.83808688021061872</v>
      </c>
      <c r="I35" s="10">
        <f t="shared" si="1"/>
        <v>0.78568552830938554</v>
      </c>
    </row>
    <row r="36" spans="1:9" x14ac:dyDescent="0.2">
      <c r="A36" s="7" t="s">
        <v>11</v>
      </c>
      <c r="B36" s="8">
        <v>18</v>
      </c>
      <c r="C36" s="8">
        <v>3868</v>
      </c>
      <c r="D36" s="8">
        <v>690</v>
      </c>
      <c r="E36" s="8">
        <v>18506</v>
      </c>
      <c r="F36" s="8">
        <v>67276</v>
      </c>
      <c r="G36" s="9">
        <v>0.75510294443199999</v>
      </c>
      <c r="H36" s="8">
        <f t="shared" si="0"/>
        <v>0.84861781483106624</v>
      </c>
      <c r="I36" s="10">
        <f t="shared" si="1"/>
        <v>0.78315740555171987</v>
      </c>
    </row>
    <row r="37" spans="1:9" ht="17" thickBot="1" x14ac:dyDescent="0.25">
      <c r="A37" s="12" t="s">
        <v>11</v>
      </c>
      <c r="B37" s="13">
        <v>19</v>
      </c>
      <c r="C37" s="13">
        <v>3921</v>
      </c>
      <c r="D37" s="13">
        <v>637</v>
      </c>
      <c r="E37" s="13">
        <v>19358</v>
      </c>
      <c r="F37" s="13">
        <v>66424</v>
      </c>
      <c r="G37" s="14">
        <v>0.74629178658399997</v>
      </c>
      <c r="H37" s="13">
        <f t="shared" si="0"/>
        <v>0.86024572180781045</v>
      </c>
      <c r="I37" s="15">
        <f t="shared" si="1"/>
        <v>0.78047796715114304</v>
      </c>
    </row>
    <row r="38" spans="1:9" x14ac:dyDescent="0.2">
      <c r="A38" s="3" t="s">
        <v>12</v>
      </c>
      <c r="B38" s="4">
        <v>1</v>
      </c>
      <c r="C38" s="4">
        <v>674</v>
      </c>
      <c r="D38" s="4">
        <v>3884</v>
      </c>
      <c r="E38" s="4">
        <v>23</v>
      </c>
      <c r="F38" s="4">
        <v>85759</v>
      </c>
      <c r="G38" s="5">
        <v>0.947055567855</v>
      </c>
      <c r="H38" s="4">
        <f t="shared" si="0"/>
        <v>0.14787187362878457</v>
      </c>
      <c r="I38" s="6">
        <f t="shared" si="1"/>
        <v>0.70730045958713539</v>
      </c>
    </row>
    <row r="39" spans="1:9" x14ac:dyDescent="0.2">
      <c r="A39" s="7" t="s">
        <v>12</v>
      </c>
      <c r="B39" s="8">
        <v>2</v>
      </c>
      <c r="C39" s="8">
        <v>1080</v>
      </c>
      <c r="D39" s="8">
        <v>3478</v>
      </c>
      <c r="E39" s="8">
        <v>294</v>
      </c>
      <c r="F39" s="8">
        <v>85488</v>
      </c>
      <c r="G39" s="9">
        <v>0.94229577152999999</v>
      </c>
      <c r="H39" s="8">
        <f t="shared" si="0"/>
        <v>0.23694602896007019</v>
      </c>
      <c r="I39" s="10">
        <f t="shared" si="1"/>
        <v>0.73069084875902091</v>
      </c>
    </row>
    <row r="40" spans="1:9" x14ac:dyDescent="0.2">
      <c r="A40" s="7" t="s">
        <v>12</v>
      </c>
      <c r="B40" s="8">
        <v>3</v>
      </c>
      <c r="C40" s="8">
        <v>1457</v>
      </c>
      <c r="D40" s="8">
        <v>3101</v>
      </c>
      <c r="E40" s="8">
        <v>863</v>
      </c>
      <c r="F40" s="8">
        <v>84919</v>
      </c>
      <c r="G40" s="9">
        <v>0.93237768430400003</v>
      </c>
      <c r="H40" s="8">
        <f t="shared" si="0"/>
        <v>0.31965774462483543</v>
      </c>
      <c r="I40" s="10">
        <f t="shared" si="1"/>
        <v>0.74856170240025055</v>
      </c>
    </row>
    <row r="41" spans="1:9" x14ac:dyDescent="0.2">
      <c r="A41" s="7" t="s">
        <v>12</v>
      </c>
      <c r="B41" s="8">
        <v>4</v>
      </c>
      <c r="C41" s="8">
        <v>1771</v>
      </c>
      <c r="D41" s="8">
        <v>2787</v>
      </c>
      <c r="E41" s="8">
        <v>1749</v>
      </c>
      <c r="F41" s="8">
        <v>84033</v>
      </c>
      <c r="G41" s="9">
        <v>0.92174009298199999</v>
      </c>
      <c r="H41" s="8">
        <f t="shared" si="0"/>
        <v>0.38854760860026327</v>
      </c>
      <c r="I41" s="10">
        <f t="shared" si="1"/>
        <v>0.76178234766747899</v>
      </c>
    </row>
    <row r="42" spans="1:9" x14ac:dyDescent="0.2">
      <c r="A42" s="7" t="s">
        <v>12</v>
      </c>
      <c r="B42" s="8">
        <v>5</v>
      </c>
      <c r="C42" s="8">
        <v>2058</v>
      </c>
      <c r="D42" s="8">
        <v>2500</v>
      </c>
      <c r="E42" s="8">
        <v>2920</v>
      </c>
      <c r="F42" s="8">
        <v>82862</v>
      </c>
      <c r="G42" s="9">
        <v>0.90663050697400005</v>
      </c>
      <c r="H42" s="8">
        <f t="shared" si="0"/>
        <v>0.45151382185168931</v>
      </c>
      <c r="I42" s="10">
        <f t="shared" si="1"/>
        <v>0.77009550143730676</v>
      </c>
    </row>
    <row r="43" spans="1:9" x14ac:dyDescent="0.2">
      <c r="A43" s="7" t="s">
        <v>12</v>
      </c>
      <c r="B43" s="8">
        <v>6</v>
      </c>
      <c r="C43" s="8">
        <v>2336</v>
      </c>
      <c r="D43" s="8">
        <v>2222</v>
      </c>
      <c r="E43" s="8">
        <v>4246</v>
      </c>
      <c r="F43" s="8">
        <v>81536</v>
      </c>
      <c r="G43" s="9">
        <v>0.89235111799900002</v>
      </c>
      <c r="H43" s="8">
        <f t="shared" si="0"/>
        <v>0.51250548486178149</v>
      </c>
      <c r="I43" s="10">
        <f t="shared" si="1"/>
        <v>0.77839742805783441</v>
      </c>
    </row>
    <row r="44" spans="1:9" x14ac:dyDescent="0.2">
      <c r="A44" s="7" t="s">
        <v>12</v>
      </c>
      <c r="B44" s="8">
        <v>7</v>
      </c>
      <c r="C44" s="8">
        <v>2786</v>
      </c>
      <c r="D44" s="8">
        <v>1772</v>
      </c>
      <c r="E44" s="8">
        <v>5894</v>
      </c>
      <c r="F44" s="8">
        <v>79888</v>
      </c>
      <c r="G44" s="9">
        <v>0.87636705778199997</v>
      </c>
      <c r="H44" s="8">
        <f t="shared" si="0"/>
        <v>0.61123299692847743</v>
      </c>
      <c r="I44" s="10">
        <f t="shared" si="1"/>
        <v>0.79682683952594324</v>
      </c>
    </row>
    <row r="45" spans="1:9" x14ac:dyDescent="0.2">
      <c r="A45" s="7" t="s">
        <v>12</v>
      </c>
      <c r="B45" s="8">
        <v>8</v>
      </c>
      <c r="C45" s="8">
        <v>3000</v>
      </c>
      <c r="D45" s="8">
        <v>1558</v>
      </c>
      <c r="E45" s="8">
        <v>7469</v>
      </c>
      <c r="F45" s="8">
        <v>78313</v>
      </c>
      <c r="G45" s="9">
        <v>0.85582244852800005</v>
      </c>
      <c r="H45" s="8">
        <f t="shared" si="0"/>
        <v>0.65818341377797285</v>
      </c>
      <c r="I45" s="10">
        <f t="shared" si="1"/>
        <v>0.79653073810299191</v>
      </c>
    </row>
    <row r="46" spans="1:9" x14ac:dyDescent="0.2">
      <c r="A46" s="7" t="s">
        <v>12</v>
      </c>
      <c r="B46" s="8">
        <v>9</v>
      </c>
      <c r="C46" s="8">
        <v>3191</v>
      </c>
      <c r="D46" s="8">
        <v>1367</v>
      </c>
      <c r="E46" s="8">
        <v>8932</v>
      </c>
      <c r="F46" s="8">
        <v>76850</v>
      </c>
      <c r="G46" s="9">
        <v>0.84079034757600002</v>
      </c>
      <c r="H46" s="8">
        <f t="shared" si="0"/>
        <v>0.70008775778850374</v>
      </c>
      <c r="I46" s="10">
        <f t="shared" si="1"/>
        <v>0.79857957063975116</v>
      </c>
    </row>
    <row r="47" spans="1:9" x14ac:dyDescent="0.2">
      <c r="A47" s="16" t="s">
        <v>12</v>
      </c>
      <c r="B47" s="17">
        <v>10</v>
      </c>
      <c r="C47" s="17">
        <v>3370</v>
      </c>
      <c r="D47" s="17">
        <v>1188</v>
      </c>
      <c r="E47" s="17">
        <v>10335</v>
      </c>
      <c r="F47" s="17">
        <v>75447</v>
      </c>
      <c r="G47" s="18">
        <v>0.82903475758199996</v>
      </c>
      <c r="H47" s="17">
        <f t="shared" si="0"/>
        <v>0.73935936814392278</v>
      </c>
      <c r="I47" s="11">
        <f t="shared" si="1"/>
        <v>0.80213214075057682</v>
      </c>
    </row>
    <row r="48" spans="1:9" x14ac:dyDescent="0.2">
      <c r="A48" s="7" t="s">
        <v>12</v>
      </c>
      <c r="B48" s="8">
        <v>11</v>
      </c>
      <c r="C48" s="8">
        <v>3496</v>
      </c>
      <c r="D48" s="8">
        <v>1062</v>
      </c>
      <c r="E48" s="8">
        <v>11605</v>
      </c>
      <c r="F48" s="8">
        <v>74177</v>
      </c>
      <c r="G48" s="9">
        <v>0.812297985389</v>
      </c>
      <c r="H48" s="8">
        <f t="shared" si="0"/>
        <v>0.76700307152259761</v>
      </c>
      <c r="I48" s="10">
        <f t="shared" si="1"/>
        <v>0.79870951122907929</v>
      </c>
    </row>
    <row r="49" spans="1:9" x14ac:dyDescent="0.2">
      <c r="A49" s="7" t="s">
        <v>12</v>
      </c>
      <c r="B49" s="8">
        <v>12</v>
      </c>
      <c r="C49" s="8">
        <v>3604</v>
      </c>
      <c r="D49" s="8">
        <v>954</v>
      </c>
      <c r="E49" s="8">
        <v>12716</v>
      </c>
      <c r="F49" s="8">
        <v>73066</v>
      </c>
      <c r="G49" s="9">
        <v>0.80163825547900003</v>
      </c>
      <c r="H49" s="8">
        <f t="shared" si="0"/>
        <v>0.79069767441860461</v>
      </c>
      <c r="I49" s="10">
        <f t="shared" si="1"/>
        <v>0.7983560811608813</v>
      </c>
    </row>
    <row r="50" spans="1:9" x14ac:dyDescent="0.2">
      <c r="A50" s="7" t="s">
        <v>12</v>
      </c>
      <c r="B50" s="8">
        <v>13</v>
      </c>
      <c r="C50" s="8">
        <v>3703</v>
      </c>
      <c r="D50" s="8">
        <v>855</v>
      </c>
      <c r="E50" s="8">
        <v>13843</v>
      </c>
      <c r="F50" s="8">
        <v>71939</v>
      </c>
      <c r="G50" s="9">
        <v>0.78867611246400005</v>
      </c>
      <c r="H50" s="8">
        <f t="shared" si="0"/>
        <v>0.81241772707327775</v>
      </c>
      <c r="I50" s="10">
        <f t="shared" si="1"/>
        <v>0.79579859684678322</v>
      </c>
    </row>
    <row r="51" spans="1:9" x14ac:dyDescent="0.2">
      <c r="A51" s="7" t="s">
        <v>12</v>
      </c>
      <c r="B51" s="8">
        <v>14</v>
      </c>
      <c r="C51" s="8">
        <v>3782</v>
      </c>
      <c r="D51" s="8">
        <v>776</v>
      </c>
      <c r="E51" s="8">
        <v>14769</v>
      </c>
      <c r="F51" s="8">
        <v>71013</v>
      </c>
      <c r="G51" s="9">
        <v>0.77680982953300004</v>
      </c>
      <c r="H51" s="8">
        <f t="shared" si="0"/>
        <v>0.82974989030276436</v>
      </c>
      <c r="I51" s="10">
        <f t="shared" si="1"/>
        <v>0.79269184776392931</v>
      </c>
    </row>
    <row r="52" spans="1:9" x14ac:dyDescent="0.2">
      <c r="A52" s="7" t="s">
        <v>12</v>
      </c>
      <c r="B52" s="8">
        <v>15</v>
      </c>
      <c r="C52" s="8">
        <v>3847</v>
      </c>
      <c r="D52" s="8">
        <v>711</v>
      </c>
      <c r="E52" s="8">
        <v>15700</v>
      </c>
      <c r="F52" s="8">
        <v>70082</v>
      </c>
      <c r="G52" s="9">
        <v>0.77081027230499999</v>
      </c>
      <c r="H52" s="8">
        <f>C52/(C52+D52)</f>
        <v>0.84401053093462042</v>
      </c>
      <c r="I52" s="10">
        <f t="shared" si="1"/>
        <v>0.79277034989388606</v>
      </c>
    </row>
    <row r="53" spans="1:9" x14ac:dyDescent="0.2">
      <c r="A53" s="7" t="s">
        <v>12</v>
      </c>
      <c r="B53" s="8">
        <v>16</v>
      </c>
      <c r="C53" s="8">
        <v>3917</v>
      </c>
      <c r="D53" s="8">
        <v>641</v>
      </c>
      <c r="E53" s="8">
        <v>16567</v>
      </c>
      <c r="F53" s="8">
        <v>69215</v>
      </c>
      <c r="G53" s="9">
        <v>0.75773743635199997</v>
      </c>
      <c r="H53" s="8">
        <f t="shared" ref="H53:H70" si="2">C53/(C53+D53)</f>
        <v>0.85936814392277316</v>
      </c>
      <c r="I53" s="10">
        <f t="shared" si="1"/>
        <v>0.78822664862323188</v>
      </c>
    </row>
    <row r="54" spans="1:9" x14ac:dyDescent="0.2">
      <c r="A54" s="7" t="s">
        <v>12</v>
      </c>
      <c r="B54" s="8">
        <v>17</v>
      </c>
      <c r="C54" s="8">
        <v>3970</v>
      </c>
      <c r="D54" s="8">
        <v>588</v>
      </c>
      <c r="E54" s="8">
        <v>17299</v>
      </c>
      <c r="F54" s="8">
        <v>68483</v>
      </c>
      <c r="G54" s="9">
        <v>0.74739871596200003</v>
      </c>
      <c r="H54" s="8">
        <f t="shared" si="2"/>
        <v>0.87099605089951737</v>
      </c>
      <c r="I54" s="10">
        <f t="shared" si="1"/>
        <v>0.78447791644325515</v>
      </c>
    </row>
    <row r="55" spans="1:9" x14ac:dyDescent="0.2">
      <c r="A55" s="7" t="s">
        <v>12</v>
      </c>
      <c r="B55" s="8">
        <v>18</v>
      </c>
      <c r="C55" s="8">
        <v>4007</v>
      </c>
      <c r="D55" s="8">
        <v>551</v>
      </c>
      <c r="E55" s="8">
        <v>17989</v>
      </c>
      <c r="F55" s="8">
        <v>67793</v>
      </c>
      <c r="G55" s="9">
        <v>0.74536196590699999</v>
      </c>
      <c r="H55" s="8">
        <f t="shared" si="2"/>
        <v>0.87911364633611233</v>
      </c>
      <c r="I55" s="10">
        <f t="shared" si="1"/>
        <v>0.7854874700357336</v>
      </c>
    </row>
    <row r="56" spans="1:9" ht="17" thickBot="1" x14ac:dyDescent="0.25">
      <c r="A56" s="12" t="s">
        <v>12</v>
      </c>
      <c r="B56" s="13">
        <v>19</v>
      </c>
      <c r="C56" s="13">
        <v>4050</v>
      </c>
      <c r="D56" s="13">
        <v>508</v>
      </c>
      <c r="E56" s="13">
        <v>18591</v>
      </c>
      <c r="F56" s="13">
        <v>67191</v>
      </c>
      <c r="G56" s="14">
        <v>0.73752490591099995</v>
      </c>
      <c r="H56" s="13">
        <f t="shared" si="2"/>
        <v>0.88854760860026327</v>
      </c>
      <c r="I56" s="15">
        <f t="shared" si="1"/>
        <v>0.78283171671777896</v>
      </c>
    </row>
    <row r="57" spans="1:9" x14ac:dyDescent="0.2">
      <c r="A57" s="19" t="s">
        <v>73</v>
      </c>
      <c r="B57" s="17">
        <v>1</v>
      </c>
      <c r="C57" s="17">
        <v>4471</v>
      </c>
      <c r="D57" s="17">
        <v>86</v>
      </c>
      <c r="E57" s="17">
        <v>83</v>
      </c>
      <c r="F57" s="17">
        <v>85681</v>
      </c>
      <c r="G57" s="18">
        <v>0.90980000000000005</v>
      </c>
      <c r="H57" s="17">
        <f t="shared" si="2"/>
        <v>0.98112793504498574</v>
      </c>
      <c r="I57" s="23">
        <f t="shared" si="1"/>
        <v>0.93119838051349568</v>
      </c>
    </row>
    <row r="58" spans="1:9" x14ac:dyDescent="0.2">
      <c r="A58" s="19" t="s">
        <v>73</v>
      </c>
      <c r="B58" s="20">
        <v>5</v>
      </c>
      <c r="C58" s="20">
        <v>4526</v>
      </c>
      <c r="D58" s="20">
        <v>31</v>
      </c>
      <c r="E58" s="20">
        <v>245</v>
      </c>
      <c r="F58" s="20">
        <v>85519</v>
      </c>
      <c r="G58" s="21">
        <v>0.9</v>
      </c>
      <c r="H58" s="20">
        <f t="shared" si="2"/>
        <v>0.99319727891156462</v>
      </c>
      <c r="I58" s="22">
        <f t="shared" si="1"/>
        <v>0.9279591836734693</v>
      </c>
    </row>
    <row r="59" spans="1:9" x14ac:dyDescent="0.2">
      <c r="A59" s="19" t="s">
        <v>73</v>
      </c>
      <c r="B59" s="20">
        <v>6</v>
      </c>
      <c r="C59" s="20">
        <v>4533</v>
      </c>
      <c r="D59" s="20">
        <v>24</v>
      </c>
      <c r="E59" s="20">
        <v>285</v>
      </c>
      <c r="F59" s="20">
        <v>85479</v>
      </c>
      <c r="G59">
        <v>0.89696748000000004</v>
      </c>
      <c r="H59" s="20">
        <f t="shared" si="2"/>
        <v>0.99473337722185651</v>
      </c>
      <c r="I59" s="22">
        <f t="shared" si="1"/>
        <v>0.92629724916655687</v>
      </c>
    </row>
    <row r="60" spans="1:9" x14ac:dyDescent="0.2">
      <c r="A60" s="19" t="s">
        <v>73</v>
      </c>
      <c r="B60" s="20">
        <v>7</v>
      </c>
      <c r="C60" s="20">
        <v>4534</v>
      </c>
      <c r="D60" s="20">
        <v>23</v>
      </c>
      <c r="E60" s="20">
        <v>292</v>
      </c>
      <c r="F60" s="20">
        <v>85472</v>
      </c>
      <c r="G60">
        <v>0.89334706200000003</v>
      </c>
      <c r="H60" s="20">
        <f t="shared" si="2"/>
        <v>0.99495281983761241</v>
      </c>
      <c r="I60" s="22">
        <f t="shared" si="1"/>
        <v>0.92382878935128365</v>
      </c>
    </row>
    <row r="61" spans="1:9" x14ac:dyDescent="0.2">
      <c r="A61" t="s">
        <v>72</v>
      </c>
      <c r="B61" s="20">
        <v>1</v>
      </c>
      <c r="C61" s="20">
        <v>4468</v>
      </c>
      <c r="D61" s="20">
        <v>78</v>
      </c>
      <c r="E61" s="20">
        <v>202</v>
      </c>
      <c r="F61" s="20">
        <v>85049</v>
      </c>
      <c r="G61" s="20">
        <v>0.87574200000000002</v>
      </c>
      <c r="H61" s="20">
        <f t="shared" si="2"/>
        <v>0.98284205895292565</v>
      </c>
      <c r="I61" s="22">
        <f t="shared" si="1"/>
        <v>0.90787201768587766</v>
      </c>
    </row>
    <row r="62" spans="1:9" x14ac:dyDescent="0.2">
      <c r="A62" t="s">
        <v>72</v>
      </c>
      <c r="B62" s="20">
        <v>2</v>
      </c>
      <c r="C62" s="20">
        <v>4514</v>
      </c>
      <c r="D62" s="20">
        <v>32</v>
      </c>
      <c r="E62" s="20">
        <v>289</v>
      </c>
      <c r="F62" s="20">
        <v>84962</v>
      </c>
      <c r="G62" s="20">
        <v>0.87260000000000004</v>
      </c>
      <c r="H62" s="20">
        <f t="shared" si="2"/>
        <v>0.99296084469863621</v>
      </c>
      <c r="I62" s="22">
        <f t="shared" si="1"/>
        <v>0.90870825340959094</v>
      </c>
    </row>
    <row r="63" spans="1:9" x14ac:dyDescent="0.2">
      <c r="A63" t="s">
        <v>72</v>
      </c>
      <c r="B63" s="20">
        <v>3</v>
      </c>
      <c r="C63">
        <v>4533</v>
      </c>
      <c r="D63" s="20">
        <v>13</v>
      </c>
      <c r="E63" s="20">
        <v>345</v>
      </c>
      <c r="F63" s="20">
        <v>84906</v>
      </c>
      <c r="G63" s="20">
        <v>0.87889399999999995</v>
      </c>
      <c r="H63" s="20">
        <f t="shared" si="2"/>
        <v>0.99714034315882094</v>
      </c>
      <c r="I63" s="22">
        <f t="shared" si="1"/>
        <v>0.91436790294764614</v>
      </c>
    </row>
    <row r="64" spans="1:9" x14ac:dyDescent="0.2">
      <c r="A64" t="s">
        <v>72</v>
      </c>
      <c r="B64" s="20">
        <v>4</v>
      </c>
      <c r="C64">
        <v>4536</v>
      </c>
      <c r="D64" s="20">
        <v>10</v>
      </c>
      <c r="E64" s="20">
        <v>357</v>
      </c>
      <c r="F64" s="20">
        <v>84894</v>
      </c>
      <c r="G64" s="20">
        <v>0.87344999999999995</v>
      </c>
      <c r="H64" s="20">
        <f t="shared" si="2"/>
        <v>0.99780026396832378</v>
      </c>
      <c r="I64" s="22">
        <f t="shared" si="1"/>
        <v>0.91075507919049703</v>
      </c>
    </row>
    <row r="65" spans="1:9" x14ac:dyDescent="0.2">
      <c r="A65" t="s">
        <v>72</v>
      </c>
      <c r="B65" s="20">
        <v>5</v>
      </c>
      <c r="C65">
        <v>4539</v>
      </c>
      <c r="D65" s="20">
        <v>7</v>
      </c>
      <c r="E65" s="20">
        <v>372</v>
      </c>
      <c r="F65" s="20">
        <v>84879</v>
      </c>
      <c r="G65" s="20">
        <v>0.88011899999999998</v>
      </c>
      <c r="H65" s="20">
        <f t="shared" si="2"/>
        <v>0.99846018477782661</v>
      </c>
      <c r="I65" s="22">
        <f t="shared" si="1"/>
        <v>0.91562135543334799</v>
      </c>
    </row>
    <row r="66" spans="1:9" x14ac:dyDescent="0.2">
      <c r="A66" t="s">
        <v>72</v>
      </c>
      <c r="B66" s="20">
        <v>6</v>
      </c>
      <c r="C66">
        <v>4540</v>
      </c>
      <c r="D66" s="20">
        <v>6</v>
      </c>
      <c r="E66" s="20">
        <v>378</v>
      </c>
      <c r="F66" s="20">
        <v>84873</v>
      </c>
      <c r="G66" s="20">
        <v>0.88359299999999996</v>
      </c>
      <c r="H66" s="20">
        <f t="shared" si="2"/>
        <v>0.99868015838099433</v>
      </c>
      <c r="I66" s="22">
        <f t="shared" ref="I66:I70" si="3">(G66*0.7+H66*0.3)</f>
        <v>0.91811914751429824</v>
      </c>
    </row>
    <row r="67" spans="1:9" x14ac:dyDescent="0.2">
      <c r="A67" t="s">
        <v>72</v>
      </c>
      <c r="B67" s="20">
        <v>7</v>
      </c>
      <c r="C67">
        <v>4543</v>
      </c>
      <c r="D67" s="20">
        <v>3</v>
      </c>
      <c r="E67" s="20">
        <v>399</v>
      </c>
      <c r="F67" s="20">
        <v>84852</v>
      </c>
      <c r="G67" s="20">
        <v>0.88441700000000001</v>
      </c>
      <c r="H67" s="20">
        <f t="shared" si="2"/>
        <v>0.99934007919049717</v>
      </c>
      <c r="I67" s="22">
        <f t="shared" si="3"/>
        <v>0.91889392375714907</v>
      </c>
    </row>
    <row r="68" spans="1:9" x14ac:dyDescent="0.2">
      <c r="A68" t="s">
        <v>72</v>
      </c>
      <c r="B68" s="20">
        <v>8</v>
      </c>
      <c r="C68">
        <v>4544</v>
      </c>
      <c r="D68" s="20">
        <v>2</v>
      </c>
      <c r="E68" s="20">
        <v>407</v>
      </c>
      <c r="F68" s="20">
        <v>84844</v>
      </c>
      <c r="G68" s="20">
        <v>0.88251299999999999</v>
      </c>
      <c r="H68" s="20">
        <f t="shared" si="2"/>
        <v>0.99956005279366478</v>
      </c>
      <c r="I68" s="22">
        <f t="shared" si="3"/>
        <v>0.91762711583809942</v>
      </c>
    </row>
    <row r="69" spans="1:9" x14ac:dyDescent="0.2">
      <c r="A69" t="s">
        <v>72</v>
      </c>
      <c r="B69" s="20">
        <v>9</v>
      </c>
      <c r="C69">
        <v>4545</v>
      </c>
      <c r="D69" s="20">
        <v>1</v>
      </c>
      <c r="E69" s="20">
        <v>416</v>
      </c>
      <c r="F69" s="20">
        <v>84835</v>
      </c>
      <c r="G69" s="20">
        <v>0.88734599999999997</v>
      </c>
      <c r="H69" s="20">
        <f t="shared" si="2"/>
        <v>0.99978002639683239</v>
      </c>
      <c r="I69" s="22">
        <f t="shared" si="3"/>
        <v>0.92107620791904976</v>
      </c>
    </row>
    <row r="70" spans="1:9" x14ac:dyDescent="0.2">
      <c r="A70" s="24" t="s">
        <v>72</v>
      </c>
      <c r="B70" s="17">
        <v>10</v>
      </c>
      <c r="C70" s="24">
        <v>4545</v>
      </c>
      <c r="D70" s="17">
        <v>1</v>
      </c>
      <c r="E70" s="17">
        <v>416</v>
      </c>
      <c r="F70" s="17">
        <v>84835</v>
      </c>
      <c r="G70" s="17">
        <v>0.88824800000000004</v>
      </c>
      <c r="H70" s="17">
        <f t="shared" si="2"/>
        <v>0.99978002639683239</v>
      </c>
      <c r="I70" s="23">
        <f t="shared" si="3"/>
        <v>0.92170760791904982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5"/>
  <sheetViews>
    <sheetView workbookViewId="0">
      <selection activeCell="B11" sqref="B11"/>
    </sheetView>
  </sheetViews>
  <sheetFormatPr baseColWidth="10" defaultRowHeight="16" x14ac:dyDescent="0.2"/>
  <sheetData>
    <row r="1" spans="1:2" x14ac:dyDescent="0.2">
      <c r="A1" t="s">
        <v>17</v>
      </c>
      <c r="B1">
        <v>979.87</v>
      </c>
    </row>
    <row r="2" spans="1:2" x14ac:dyDescent="0.2">
      <c r="A2" t="s">
        <v>18</v>
      </c>
      <c r="B2">
        <v>682.45</v>
      </c>
    </row>
    <row r="3" spans="1:2" x14ac:dyDescent="0.2">
      <c r="A3" t="s">
        <v>19</v>
      </c>
      <c r="B3">
        <v>1236.76</v>
      </c>
    </row>
    <row r="4" spans="1:2" x14ac:dyDescent="0.2">
      <c r="A4" t="s">
        <v>20</v>
      </c>
      <c r="B4">
        <v>841.51</v>
      </c>
    </row>
    <row r="5" spans="1:2" x14ac:dyDescent="0.2">
      <c r="A5" t="s">
        <v>21</v>
      </c>
      <c r="B5">
        <v>3600</v>
      </c>
    </row>
    <row r="6" spans="1:2" x14ac:dyDescent="0.2">
      <c r="A6" t="s">
        <v>22</v>
      </c>
      <c r="B6">
        <v>635.01</v>
      </c>
    </row>
    <row r="7" spans="1:2" x14ac:dyDescent="0.2">
      <c r="A7" t="s">
        <v>23</v>
      </c>
      <c r="B7">
        <v>711.07</v>
      </c>
    </row>
    <row r="8" spans="1:2" x14ac:dyDescent="0.2">
      <c r="A8" t="s">
        <v>24</v>
      </c>
      <c r="B8">
        <v>676.9</v>
      </c>
    </row>
    <row r="9" spans="1:2" x14ac:dyDescent="0.2">
      <c r="A9" t="s">
        <v>25</v>
      </c>
      <c r="B9">
        <v>350.16</v>
      </c>
    </row>
    <row r="10" spans="1:2" x14ac:dyDescent="0.2">
      <c r="A10" t="s">
        <v>26</v>
      </c>
      <c r="B10">
        <v>671.66</v>
      </c>
    </row>
    <row r="11" spans="1:2" x14ac:dyDescent="0.2">
      <c r="A11" t="s">
        <v>27</v>
      </c>
      <c r="B11">
        <v>271.25</v>
      </c>
    </row>
    <row r="12" spans="1:2" x14ac:dyDescent="0.2">
      <c r="A12" t="s">
        <v>28</v>
      </c>
      <c r="B12">
        <v>675.46</v>
      </c>
    </row>
    <row r="13" spans="1:2" x14ac:dyDescent="0.2">
      <c r="A13" t="s">
        <v>29</v>
      </c>
      <c r="B13">
        <v>667.89</v>
      </c>
    </row>
    <row r="14" spans="1:2" x14ac:dyDescent="0.2">
      <c r="A14" t="s">
        <v>30</v>
      </c>
      <c r="B14">
        <v>604.46</v>
      </c>
    </row>
    <row r="15" spans="1:2" x14ac:dyDescent="0.2">
      <c r="A15" t="s">
        <v>31</v>
      </c>
      <c r="B15">
        <v>857.45</v>
      </c>
    </row>
    <row r="16" spans="1:2" x14ac:dyDescent="0.2">
      <c r="A16" t="s">
        <v>32</v>
      </c>
      <c r="B16">
        <v>582.9</v>
      </c>
    </row>
    <row r="17" spans="1:2" x14ac:dyDescent="0.2">
      <c r="A17" t="s">
        <v>33</v>
      </c>
      <c r="B17">
        <v>634.66</v>
      </c>
    </row>
    <row r="18" spans="1:2" x14ac:dyDescent="0.2">
      <c r="A18" t="s">
        <v>34</v>
      </c>
      <c r="B18">
        <v>743.11</v>
      </c>
    </row>
    <row r="19" spans="1:2" x14ac:dyDescent="0.2">
      <c r="A19" t="s">
        <v>35</v>
      </c>
      <c r="B19">
        <v>778.43</v>
      </c>
    </row>
    <row r="20" spans="1:2" x14ac:dyDescent="0.2">
      <c r="A20" t="s">
        <v>36</v>
      </c>
      <c r="B20">
        <v>643.55999999999995</v>
      </c>
    </row>
    <row r="21" spans="1:2" x14ac:dyDescent="0.2">
      <c r="A21" t="s">
        <v>37</v>
      </c>
      <c r="B21">
        <v>654.22</v>
      </c>
    </row>
    <row r="22" spans="1:2" x14ac:dyDescent="0.2">
      <c r="A22" t="s">
        <v>38</v>
      </c>
      <c r="B22">
        <v>656.05</v>
      </c>
    </row>
    <row r="23" spans="1:2" x14ac:dyDescent="0.2">
      <c r="A23" t="s">
        <v>39</v>
      </c>
      <c r="B23">
        <v>838.82</v>
      </c>
    </row>
    <row r="24" spans="1:2" x14ac:dyDescent="0.2">
      <c r="A24" t="s">
        <v>40</v>
      </c>
      <c r="B24">
        <v>670.96</v>
      </c>
    </row>
    <row r="25" spans="1:2" x14ac:dyDescent="0.2">
      <c r="A25" t="s">
        <v>41</v>
      </c>
      <c r="B25">
        <v>806.87</v>
      </c>
    </row>
    <row r="26" spans="1:2" x14ac:dyDescent="0.2">
      <c r="A26" t="s">
        <v>42</v>
      </c>
      <c r="B26">
        <v>655.23</v>
      </c>
    </row>
    <row r="27" spans="1:2" x14ac:dyDescent="0.2">
      <c r="A27" t="s">
        <v>43</v>
      </c>
      <c r="B27">
        <v>663.59</v>
      </c>
    </row>
    <row r="28" spans="1:2" x14ac:dyDescent="0.2">
      <c r="A28" t="s">
        <v>44</v>
      </c>
      <c r="B28">
        <v>722.89</v>
      </c>
    </row>
    <row r="29" spans="1:2" x14ac:dyDescent="0.2">
      <c r="A29" t="s">
        <v>45</v>
      </c>
      <c r="B29">
        <v>732.89</v>
      </c>
    </row>
    <row r="30" spans="1:2" x14ac:dyDescent="0.2">
      <c r="A30" t="s">
        <v>46</v>
      </c>
      <c r="B30">
        <v>781.99</v>
      </c>
    </row>
    <row r="31" spans="1:2" x14ac:dyDescent="0.2">
      <c r="A31" t="s">
        <v>47</v>
      </c>
      <c r="B31">
        <v>708.1</v>
      </c>
    </row>
    <row r="32" spans="1:2" x14ac:dyDescent="0.2">
      <c r="A32" t="s">
        <v>48</v>
      </c>
      <c r="B32">
        <v>797.35</v>
      </c>
    </row>
    <row r="33" spans="1:2" x14ac:dyDescent="0.2">
      <c r="A33" t="s">
        <v>49</v>
      </c>
      <c r="B33">
        <v>581.6</v>
      </c>
    </row>
    <row r="34" spans="1:2" x14ac:dyDescent="0.2">
      <c r="A34" t="s">
        <v>50</v>
      </c>
      <c r="B34">
        <v>1067.73</v>
      </c>
    </row>
    <row r="35" spans="1:2" x14ac:dyDescent="0.2">
      <c r="A35" t="s">
        <v>51</v>
      </c>
      <c r="B35">
        <v>877.58</v>
      </c>
    </row>
    <row r="36" spans="1:2" x14ac:dyDescent="0.2">
      <c r="A36" t="s">
        <v>52</v>
      </c>
      <c r="B36">
        <v>714.44</v>
      </c>
    </row>
    <row r="37" spans="1:2" x14ac:dyDescent="0.2">
      <c r="A37" t="s">
        <v>53</v>
      </c>
      <c r="B37">
        <v>737.22</v>
      </c>
    </row>
    <row r="38" spans="1:2" x14ac:dyDescent="0.2">
      <c r="A38" t="s">
        <v>54</v>
      </c>
      <c r="B38">
        <v>874.3</v>
      </c>
    </row>
    <row r="39" spans="1:2" x14ac:dyDescent="0.2">
      <c r="A39" t="s">
        <v>55</v>
      </c>
      <c r="B39">
        <v>741.73</v>
      </c>
    </row>
    <row r="40" spans="1:2" x14ac:dyDescent="0.2">
      <c r="A40" t="s">
        <v>56</v>
      </c>
      <c r="B40">
        <v>754.3</v>
      </c>
    </row>
    <row r="41" spans="1:2" x14ac:dyDescent="0.2">
      <c r="A41" t="s">
        <v>57</v>
      </c>
      <c r="B41">
        <v>300</v>
      </c>
    </row>
    <row r="42" spans="1:2" x14ac:dyDescent="0.2">
      <c r="A42" t="s">
        <v>58</v>
      </c>
      <c r="B42">
        <v>524.5</v>
      </c>
    </row>
    <row r="43" spans="1:2" x14ac:dyDescent="0.2">
      <c r="A43" t="s">
        <v>59</v>
      </c>
      <c r="B43">
        <v>589.04999999999995</v>
      </c>
    </row>
    <row r="44" spans="1:2" x14ac:dyDescent="0.2">
      <c r="A44" t="s">
        <v>60</v>
      </c>
      <c r="B44">
        <v>662.66</v>
      </c>
    </row>
    <row r="45" spans="1:2" x14ac:dyDescent="0.2">
      <c r="A45" t="s">
        <v>61</v>
      </c>
      <c r="B45">
        <v>712.72</v>
      </c>
    </row>
    <row r="46" spans="1:2" x14ac:dyDescent="0.2">
      <c r="A46" t="s">
        <v>62</v>
      </c>
      <c r="B46">
        <v>826.08</v>
      </c>
    </row>
    <row r="47" spans="1:2" x14ac:dyDescent="0.2">
      <c r="A47" t="s">
        <v>63</v>
      </c>
      <c r="B47">
        <v>656.5</v>
      </c>
    </row>
    <row r="48" spans="1:2" x14ac:dyDescent="0.2">
      <c r="A48" t="s">
        <v>64</v>
      </c>
      <c r="B48">
        <v>656.4</v>
      </c>
    </row>
    <row r="49" spans="1:2" x14ac:dyDescent="0.2">
      <c r="A49" t="s">
        <v>65</v>
      </c>
      <c r="B49">
        <v>637.09</v>
      </c>
    </row>
    <row r="50" spans="1:2" x14ac:dyDescent="0.2">
      <c r="A50" t="s">
        <v>66</v>
      </c>
      <c r="B50">
        <v>6</v>
      </c>
    </row>
    <row r="51" spans="1:2" x14ac:dyDescent="0.2">
      <c r="A51" t="s">
        <v>67</v>
      </c>
      <c r="B51">
        <v>546.58000000000004</v>
      </c>
    </row>
    <row r="52" spans="1:2" x14ac:dyDescent="0.2">
      <c r="A52" t="s">
        <v>68</v>
      </c>
      <c r="B52">
        <v>643.42999999999995</v>
      </c>
    </row>
    <row r="53" spans="1:2" x14ac:dyDescent="0.2">
      <c r="A53" t="s">
        <v>69</v>
      </c>
      <c r="B53">
        <v>600.6</v>
      </c>
    </row>
    <row r="54" spans="1:2" x14ac:dyDescent="0.2">
      <c r="A54" t="s">
        <v>70</v>
      </c>
      <c r="B54">
        <v>630.95000000000005</v>
      </c>
    </row>
    <row r="55" spans="1:2" x14ac:dyDescent="0.2">
      <c r="A55" t="s">
        <v>71</v>
      </c>
      <c r="B55">
        <v>944.16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</vt:lpstr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User</cp:lastModifiedBy>
  <dcterms:created xsi:type="dcterms:W3CDTF">2017-04-01T15:55:03Z</dcterms:created>
  <dcterms:modified xsi:type="dcterms:W3CDTF">2017-05-02T14:58:36Z</dcterms:modified>
</cp:coreProperties>
</file>