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jyanezlanda_frba_utn_edu_ar/Documents/UTN/TC2/Labo/TPL1/"/>
    </mc:Choice>
  </mc:AlternateContent>
  <xr:revisionPtr revIDLastSave="0" documentId="8_{E26A4C77-36D9-4053-8DD6-5A8733EC4F9A}" xr6:coauthVersionLast="47" xr6:coauthVersionMax="47" xr10:uidLastSave="{00000000-0000-0000-0000-000000000000}"/>
  <bookViews>
    <workbookView xWindow="-108" yWindow="-108" windowWidth="21864" windowHeight="13176" xr2:uid="{6CDC8675-2B52-4C77-82AA-8DB947B09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</calcChain>
</file>

<file path=xl/sharedStrings.xml><?xml version="1.0" encoding="utf-8"?>
<sst xmlns="http://schemas.openxmlformats.org/spreadsheetml/2006/main" count="44" uniqueCount="43">
  <si>
    <t xml:space="preserve">Tabla de mediciones </t>
  </si>
  <si>
    <t>Frecuencia</t>
  </si>
  <si>
    <t>Spice</t>
  </si>
  <si>
    <t>Laboratorio</t>
  </si>
  <si>
    <t>25Hz</t>
  </si>
  <si>
    <t>30Hz</t>
  </si>
  <si>
    <t>35Hz</t>
  </si>
  <si>
    <t>40Hz</t>
  </si>
  <si>
    <t>42Hz</t>
  </si>
  <si>
    <t>45Hz</t>
  </si>
  <si>
    <t>44Hz</t>
  </si>
  <si>
    <t>46Hz</t>
  </si>
  <si>
    <t>47Hz</t>
  </si>
  <si>
    <t>48Hz</t>
  </si>
  <si>
    <t>49Hz</t>
  </si>
  <si>
    <t>50Hz</t>
  </si>
  <si>
    <t>51Hz</t>
  </si>
  <si>
    <t>52Hz</t>
  </si>
  <si>
    <t>53Hz</t>
  </si>
  <si>
    <t>54Hz</t>
  </si>
  <si>
    <t>55Hz</t>
  </si>
  <si>
    <t>56Hz</t>
  </si>
  <si>
    <t>58Hz</t>
  </si>
  <si>
    <t>60Hz</t>
  </si>
  <si>
    <t>65Hz</t>
  </si>
  <si>
    <t>70Hz</t>
  </si>
  <si>
    <t>75Hz</t>
  </si>
  <si>
    <t>f0 Spice</t>
  </si>
  <si>
    <t>Modulo</t>
  </si>
  <si>
    <t>Fase</t>
  </si>
  <si>
    <t>Group Delay</t>
  </si>
  <si>
    <t xml:space="preserve">Trigger </t>
  </si>
  <si>
    <t>Entrada</t>
  </si>
  <si>
    <t>Vrms in</t>
  </si>
  <si>
    <t>Vrms out</t>
  </si>
  <si>
    <t>Modulo dB</t>
  </si>
  <si>
    <t>Fase [ms]</t>
  </si>
  <si>
    <t>Promediador</t>
  </si>
  <si>
    <t>La fase se mide en los maximos para reducir el ruido</t>
  </si>
  <si>
    <t>el desfasaje es del canal 2 con respecto al canal 1</t>
  </si>
  <si>
    <t>pozo:</t>
  </si>
  <si>
    <t>49,824Hz</t>
  </si>
  <si>
    <t>esta medición está hecha con 64 muestras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</si>
</sst>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Fill="1" applyBorder="1"/>
    <xf numFmtId="169" fontId="0" fillId="0" borderId="6" xfId="0" applyNumberFormat="1" applyBorder="1"/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7" xfId="0" applyFill="1" applyBorder="1"/>
    <xf numFmtId="0" fontId="0" fillId="4" borderId="0" xfId="0" applyFill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169" fontId="0" fillId="0" borderId="15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2" xfId="0" applyFill="1" applyBorder="1"/>
    <xf numFmtId="169" fontId="0" fillId="0" borderId="1" xfId="0" applyNumberFormat="1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169" fontId="0" fillId="0" borderId="6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3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81E0-D119-4017-B01E-5797B511F570}">
  <dimension ref="A1:M28"/>
  <sheetViews>
    <sheetView tabSelected="1" workbookViewId="0">
      <selection activeCell="J28" sqref="J28"/>
    </sheetView>
  </sheetViews>
  <sheetFormatPr baseColWidth="10" defaultColWidth="8.88671875" defaultRowHeight="14.4" x14ac:dyDescent="0.3"/>
  <cols>
    <col min="1" max="6" width="11.109375" customWidth="1"/>
    <col min="7" max="7" width="12.109375" customWidth="1"/>
    <col min="8" max="8" width="10.77734375" customWidth="1"/>
    <col min="10" max="10" width="12.5546875" customWidth="1"/>
    <col min="12" max="12" width="11.77734375" customWidth="1"/>
    <col min="13" max="13" width="9.33203125" customWidth="1"/>
    <col min="14" max="14" width="13.109375" customWidth="1"/>
  </cols>
  <sheetData>
    <row r="1" spans="1:13" ht="15" thickBot="1" x14ac:dyDescent="0.35">
      <c r="A1" s="3" t="s">
        <v>0</v>
      </c>
      <c r="B1" s="3"/>
      <c r="C1" s="3"/>
      <c r="D1" s="3"/>
      <c r="E1" s="3"/>
      <c r="F1" s="3"/>
      <c r="G1" s="3"/>
      <c r="H1" s="4"/>
      <c r="J1" s="10" t="s">
        <v>38</v>
      </c>
      <c r="K1" s="10"/>
      <c r="L1" s="10"/>
      <c r="M1" s="10"/>
    </row>
    <row r="2" spans="1:13" x14ac:dyDescent="0.3">
      <c r="A2" s="9"/>
      <c r="B2" s="5" t="s">
        <v>2</v>
      </c>
      <c r="C2" s="5"/>
      <c r="D2" s="6"/>
      <c r="E2" s="7" t="s">
        <v>3</v>
      </c>
      <c r="F2" s="5"/>
      <c r="G2" s="5"/>
      <c r="H2" s="8"/>
      <c r="J2" t="s">
        <v>27</v>
      </c>
      <c r="K2">
        <v>49.997999999999998</v>
      </c>
      <c r="L2" t="s">
        <v>37</v>
      </c>
      <c r="M2">
        <v>4</v>
      </c>
    </row>
    <row r="3" spans="1:13" x14ac:dyDescent="0.3">
      <c r="A3" s="24" t="s">
        <v>1</v>
      </c>
      <c r="B3" s="25" t="s">
        <v>28</v>
      </c>
      <c r="C3" s="25" t="s">
        <v>29</v>
      </c>
      <c r="D3" s="26" t="s">
        <v>30</v>
      </c>
      <c r="E3" s="27" t="s">
        <v>33</v>
      </c>
      <c r="F3" s="28" t="s">
        <v>34</v>
      </c>
      <c r="G3" s="29" t="s">
        <v>35</v>
      </c>
      <c r="H3" s="26" t="s">
        <v>36</v>
      </c>
      <c r="J3" t="s">
        <v>31</v>
      </c>
      <c r="K3" t="s">
        <v>32</v>
      </c>
    </row>
    <row r="4" spans="1:13" x14ac:dyDescent="0.3">
      <c r="A4" s="30" t="s">
        <v>4</v>
      </c>
      <c r="B4" s="14">
        <v>-3.6999999999999998E-2</v>
      </c>
      <c r="C4" s="14">
        <v>-7</v>
      </c>
      <c r="D4" s="15">
        <v>1.3</v>
      </c>
      <c r="E4" s="16">
        <v>5.16</v>
      </c>
      <c r="F4" s="17">
        <v>5.13</v>
      </c>
      <c r="G4" s="18">
        <f>20*LOG10(F4/E4)</f>
        <v>-5.0646730307901705E-2</v>
      </c>
      <c r="H4" s="15">
        <v>1.2</v>
      </c>
      <c r="J4" t="s">
        <v>39</v>
      </c>
    </row>
    <row r="5" spans="1:13" x14ac:dyDescent="0.3">
      <c r="A5" s="31" t="s">
        <v>5</v>
      </c>
      <c r="B5" s="14">
        <v>-0.1</v>
      </c>
      <c r="C5" s="14">
        <v>-10</v>
      </c>
      <c r="D5" s="15">
        <v>1.9</v>
      </c>
      <c r="E5" s="16">
        <v>5.22</v>
      </c>
      <c r="F5" s="17">
        <v>5.16</v>
      </c>
      <c r="G5" s="18">
        <f t="shared" ref="G5:G28" si="0">20*LOG10(F5/E5)</f>
        <v>-0.10041602750101497</v>
      </c>
      <c r="H5" s="15">
        <v>1.2</v>
      </c>
    </row>
    <row r="6" spans="1:13" x14ac:dyDescent="0.3">
      <c r="A6" s="31" t="s">
        <v>6</v>
      </c>
      <c r="B6" s="14">
        <v>-0.25</v>
      </c>
      <c r="C6" s="14">
        <v>-14.4</v>
      </c>
      <c r="D6" s="15">
        <v>3.2</v>
      </c>
      <c r="E6" s="16">
        <v>5.26</v>
      </c>
      <c r="F6" s="17">
        <v>5.09</v>
      </c>
      <c r="G6" s="18">
        <f t="shared" si="0"/>
        <v>-0.28535923633960636</v>
      </c>
      <c r="H6" s="15">
        <v>1.3</v>
      </c>
    </row>
    <row r="7" spans="1:13" x14ac:dyDescent="0.3">
      <c r="A7" s="31" t="s">
        <v>7</v>
      </c>
      <c r="B7" s="14">
        <v>-0.66549999999999998</v>
      </c>
      <c r="C7" s="14">
        <v>-22.62</v>
      </c>
      <c r="D7" s="15">
        <v>6.4</v>
      </c>
      <c r="E7" s="16">
        <v>5.29</v>
      </c>
      <c r="F7" s="17">
        <v>4.83</v>
      </c>
      <c r="G7" s="18">
        <f t="shared" si="0"/>
        <v>-0.79017082567347174</v>
      </c>
      <c r="H7" s="15">
        <v>1.4</v>
      </c>
    </row>
    <row r="8" spans="1:13" x14ac:dyDescent="0.3">
      <c r="A8" s="31" t="s">
        <v>8</v>
      </c>
      <c r="B8" s="14">
        <v>-1.06</v>
      </c>
      <c r="C8" s="14">
        <v>-28.07</v>
      </c>
      <c r="D8" s="15">
        <v>9.09</v>
      </c>
      <c r="E8" s="16">
        <v>5.3</v>
      </c>
      <c r="F8" s="17">
        <v>4.5999999999999996</v>
      </c>
      <c r="G8" s="18">
        <f t="shared" si="0"/>
        <v>-1.2303607583843004</v>
      </c>
      <c r="H8" s="15">
        <v>1.8</v>
      </c>
    </row>
    <row r="9" spans="1:13" x14ac:dyDescent="0.3">
      <c r="A9" s="31" t="s">
        <v>10</v>
      </c>
      <c r="B9" s="14">
        <v>-1.8380000000000001</v>
      </c>
      <c r="C9" s="14">
        <v>-36.229999999999997</v>
      </c>
      <c r="D9" s="15">
        <v>13.6</v>
      </c>
      <c r="E9" s="16">
        <v>5.3</v>
      </c>
      <c r="F9" s="17">
        <v>4.18</v>
      </c>
      <c r="G9" s="18">
        <f t="shared" si="0"/>
        <v>-2.0619917565150776</v>
      </c>
      <c r="H9" s="15">
        <v>2.2000000000000002</v>
      </c>
    </row>
    <row r="10" spans="1:13" x14ac:dyDescent="0.3">
      <c r="A10" s="31" t="s">
        <v>9</v>
      </c>
      <c r="B10" s="14">
        <v>-2.5099999999999998</v>
      </c>
      <c r="C10" s="14">
        <v>-41.72</v>
      </c>
      <c r="D10" s="15">
        <v>16.8</v>
      </c>
      <c r="E10" s="16">
        <v>5.3</v>
      </c>
      <c r="F10" s="17">
        <v>3.84</v>
      </c>
      <c r="G10" s="18">
        <f t="shared" si="0"/>
        <v>-2.7988929046651654</v>
      </c>
      <c r="H10" s="15">
        <v>2.6</v>
      </c>
    </row>
    <row r="11" spans="1:13" x14ac:dyDescent="0.3">
      <c r="A11" s="31" t="s">
        <v>11</v>
      </c>
      <c r="B11" s="14">
        <v>-3.52</v>
      </c>
      <c r="C11" s="14">
        <v>-48.322000000000003</v>
      </c>
      <c r="D11" s="15">
        <v>20.66</v>
      </c>
      <c r="E11" s="16">
        <v>5.3</v>
      </c>
      <c r="F11" s="17">
        <v>3.7</v>
      </c>
      <c r="G11" s="18">
        <f t="shared" si="0"/>
        <v>-3.1214829106758799</v>
      </c>
      <c r="H11" s="15">
        <v>2.8</v>
      </c>
    </row>
    <row r="12" spans="1:13" x14ac:dyDescent="0.3">
      <c r="A12" s="31" t="s">
        <v>12</v>
      </c>
      <c r="B12" s="14">
        <v>-5.16</v>
      </c>
      <c r="C12" s="14">
        <v>-56.58</v>
      </c>
      <c r="D12" s="15">
        <v>25.21</v>
      </c>
      <c r="E12" s="16">
        <v>5.31</v>
      </c>
      <c r="F12" s="17">
        <v>2.74</v>
      </c>
      <c r="G12" s="18">
        <f t="shared" si="0"/>
        <v>-5.7468791652216211</v>
      </c>
      <c r="H12" s="15">
        <v>3.2</v>
      </c>
    </row>
    <row r="13" spans="1:13" x14ac:dyDescent="0.3">
      <c r="A13" s="31" t="s">
        <v>13</v>
      </c>
      <c r="B13" s="14">
        <v>-7.9180000000000001</v>
      </c>
      <c r="C13" s="14">
        <v>-66.38</v>
      </c>
      <c r="D13" s="15">
        <v>26.69</v>
      </c>
      <c r="E13" s="16">
        <v>5.31</v>
      </c>
      <c r="F13" s="17">
        <v>1.89</v>
      </c>
      <c r="G13" s="18">
        <f t="shared" si="0"/>
        <v>-8.9726543381644994</v>
      </c>
      <c r="H13" s="15">
        <v>3.6</v>
      </c>
    </row>
    <row r="14" spans="1:13" x14ac:dyDescent="0.3">
      <c r="A14" s="31" t="s">
        <v>14</v>
      </c>
      <c r="B14" s="14">
        <v>-13.81</v>
      </c>
      <c r="C14" s="14">
        <v>-78.099999999999994</v>
      </c>
      <c r="D14" s="15">
        <v>32.99</v>
      </c>
      <c r="E14" s="16">
        <v>5.31</v>
      </c>
      <c r="F14" s="17">
        <v>0.877</v>
      </c>
      <c r="G14" s="18">
        <f t="shared" si="0"/>
        <v>-15.641898554308572</v>
      </c>
      <c r="H14" s="15">
        <v>4</v>
      </c>
    </row>
    <row r="15" spans="1:13" x14ac:dyDescent="0.3">
      <c r="A15" s="30" t="s">
        <v>15</v>
      </c>
      <c r="B15" s="14">
        <v>-29.39</v>
      </c>
      <c r="C15" s="14">
        <v>-34.090000000000003</v>
      </c>
      <c r="D15" s="15">
        <v>36.520000000000003</v>
      </c>
      <c r="E15" s="16">
        <v>5.31</v>
      </c>
      <c r="F15" s="17">
        <v>0.27500000000000002</v>
      </c>
      <c r="G15" s="18">
        <f t="shared" si="0"/>
        <v>-25.715236545024126</v>
      </c>
      <c r="H15" s="15">
        <v>15.4</v>
      </c>
    </row>
    <row r="16" spans="1:13" x14ac:dyDescent="0.3">
      <c r="A16" s="31" t="s">
        <v>16</v>
      </c>
      <c r="B16" s="14">
        <v>-13.44</v>
      </c>
      <c r="C16" s="14">
        <v>77.69</v>
      </c>
      <c r="D16" s="15">
        <v>31.61</v>
      </c>
      <c r="E16" s="16">
        <v>5.31</v>
      </c>
      <c r="F16" s="17">
        <v>1.35</v>
      </c>
      <c r="G16" s="18">
        <f t="shared" si="0"/>
        <v>-11.895215051729258</v>
      </c>
      <c r="H16" s="15">
        <v>15.6</v>
      </c>
    </row>
    <row r="17" spans="1:10" x14ac:dyDescent="0.3">
      <c r="A17" s="31" t="s">
        <v>17</v>
      </c>
      <c r="B17" s="14">
        <v>-8.16</v>
      </c>
      <c r="C17" s="14">
        <v>66.94</v>
      </c>
      <c r="D17" s="15">
        <v>27.62</v>
      </c>
      <c r="E17" s="16">
        <v>5.32</v>
      </c>
      <c r="F17" s="17">
        <v>2.29</v>
      </c>
      <c r="G17" s="18">
        <f t="shared" si="0"/>
        <v>-7.3215229991032036</v>
      </c>
      <c r="H17" s="15">
        <v>15.8</v>
      </c>
    </row>
    <row r="18" spans="1:10" x14ac:dyDescent="0.3">
      <c r="A18" s="31" t="s">
        <v>18</v>
      </c>
      <c r="B18" s="14">
        <v>-5.45</v>
      </c>
      <c r="C18" s="14">
        <v>57.82</v>
      </c>
      <c r="D18" s="15">
        <v>23</v>
      </c>
      <c r="E18" s="16">
        <v>5.32</v>
      </c>
      <c r="F18" s="17">
        <v>3</v>
      </c>
      <c r="G18" s="18">
        <f t="shared" si="0"/>
        <v>-4.9758075515077147</v>
      </c>
      <c r="H18" s="15">
        <v>16</v>
      </c>
    </row>
    <row r="19" spans="1:10" x14ac:dyDescent="0.3">
      <c r="A19" s="31" t="s">
        <v>19</v>
      </c>
      <c r="B19" s="14">
        <v>-3.93</v>
      </c>
      <c r="C19" s="14">
        <v>50.62</v>
      </c>
      <c r="D19" s="15">
        <v>18.850000000000001</v>
      </c>
      <c r="E19" s="16">
        <v>5.32</v>
      </c>
      <c r="F19" s="17">
        <v>3.55</v>
      </c>
      <c r="G19" s="18">
        <f t="shared" si="0"/>
        <v>-3.5136655847990825</v>
      </c>
      <c r="H19" s="15">
        <v>16</v>
      </c>
    </row>
    <row r="20" spans="1:10" x14ac:dyDescent="0.3">
      <c r="A20" s="31" t="s">
        <v>20</v>
      </c>
      <c r="B20" s="14">
        <v>-2.9</v>
      </c>
      <c r="C20" s="14">
        <v>44.46</v>
      </c>
      <c r="D20" s="15">
        <v>15.23</v>
      </c>
      <c r="E20" s="16">
        <v>5.32</v>
      </c>
      <c r="F20" s="17">
        <v>3.95</v>
      </c>
      <c r="G20" s="18">
        <f t="shared" si="0"/>
        <v>-2.5862907333717593</v>
      </c>
      <c r="H20" s="15">
        <v>16</v>
      </c>
    </row>
    <row r="21" spans="1:10" x14ac:dyDescent="0.3">
      <c r="A21" s="31" t="s">
        <v>21</v>
      </c>
      <c r="B21" s="14">
        <v>-2.21</v>
      </c>
      <c r="C21" s="14">
        <v>39.39</v>
      </c>
      <c r="D21" s="15">
        <v>12.3</v>
      </c>
      <c r="E21" s="16">
        <v>5.32</v>
      </c>
      <c r="F21" s="17">
        <v>4.25</v>
      </c>
      <c r="G21" s="18">
        <f t="shared" si="0"/>
        <v>-1.9504540448947338</v>
      </c>
      <c r="H21" s="15">
        <v>16</v>
      </c>
    </row>
    <row r="22" spans="1:10" x14ac:dyDescent="0.3">
      <c r="A22" s="31" t="s">
        <v>22</v>
      </c>
      <c r="B22" s="14">
        <v>-1.4139999999999999</v>
      </c>
      <c r="C22" s="14">
        <v>32.11</v>
      </c>
      <c r="D22" s="15">
        <v>8.3699999999999992</v>
      </c>
      <c r="E22" s="16">
        <v>5.33</v>
      </c>
      <c r="F22" s="17">
        <v>4.6399999999999997</v>
      </c>
      <c r="G22" s="18">
        <f t="shared" si="0"/>
        <v>-1.2041845694338289</v>
      </c>
      <c r="H22" s="15">
        <v>15.8</v>
      </c>
    </row>
    <row r="23" spans="1:10" x14ac:dyDescent="0.3">
      <c r="A23" s="31" t="s">
        <v>23</v>
      </c>
      <c r="B23" s="14">
        <v>-0.97499999999999998</v>
      </c>
      <c r="C23" s="14">
        <v>27.02</v>
      </c>
      <c r="D23" s="15">
        <v>5.95</v>
      </c>
      <c r="E23" s="16">
        <v>5.33</v>
      </c>
      <c r="F23" s="17">
        <v>4.8600000000000003</v>
      </c>
      <c r="G23" s="18">
        <f t="shared" si="0"/>
        <v>-0.80181879528557698</v>
      </c>
      <c r="H23" s="15">
        <v>15.6</v>
      </c>
    </row>
    <row r="24" spans="1:10" x14ac:dyDescent="0.3">
      <c r="A24" s="31" t="s">
        <v>24</v>
      </c>
      <c r="B24" s="14">
        <v>-0.48</v>
      </c>
      <c r="C24" s="14">
        <v>19.41</v>
      </c>
      <c r="D24" s="15">
        <v>2.988</v>
      </c>
      <c r="E24" s="16">
        <v>5.33</v>
      </c>
      <c r="F24" s="17">
        <v>5.1100000000000003</v>
      </c>
      <c r="G24" s="18">
        <f t="shared" si="0"/>
        <v>-0.36612617783719015</v>
      </c>
      <c r="H24" s="15">
        <v>14.8</v>
      </c>
    </row>
    <row r="25" spans="1:10" x14ac:dyDescent="0.3">
      <c r="A25" s="31" t="s">
        <v>25</v>
      </c>
      <c r="B25" s="14">
        <v>-0.28299999999999997</v>
      </c>
      <c r="C25" s="14">
        <v>15.26</v>
      </c>
      <c r="D25" s="15">
        <v>1.78</v>
      </c>
      <c r="E25" s="16">
        <v>5.35</v>
      </c>
      <c r="F25" s="17">
        <v>5.25</v>
      </c>
      <c r="G25" s="18">
        <f t="shared" si="0"/>
        <v>-0.16388957230543039</v>
      </c>
      <c r="H25" s="15">
        <v>13.8</v>
      </c>
    </row>
    <row r="26" spans="1:10" ht="15" thickBot="1" x14ac:dyDescent="0.35">
      <c r="A26" s="32" t="s">
        <v>26</v>
      </c>
      <c r="B26" s="19">
        <v>-0.184</v>
      </c>
      <c r="C26" s="19">
        <v>12.67</v>
      </c>
      <c r="D26" s="20">
        <v>1.18</v>
      </c>
      <c r="E26" s="21">
        <v>5.35</v>
      </c>
      <c r="F26" s="22">
        <v>5.29</v>
      </c>
      <c r="G26" s="23">
        <f t="shared" si="0"/>
        <v>-9.7962199720852988E-2</v>
      </c>
      <c r="H26" s="20">
        <v>12.8</v>
      </c>
    </row>
    <row r="27" spans="1:10" ht="15" thickBot="1" x14ac:dyDescent="0.35">
      <c r="A27" s="12" t="s">
        <v>41</v>
      </c>
      <c r="E27" s="11">
        <v>5.31</v>
      </c>
      <c r="F27" s="1">
        <v>0.111</v>
      </c>
      <c r="G27" s="2">
        <f t="shared" si="0"/>
        <v>-33.595430845896232</v>
      </c>
      <c r="I27" t="s">
        <v>40</v>
      </c>
    </row>
    <row r="28" spans="1:10" x14ac:dyDescent="0.3">
      <c r="E28" s="11">
        <v>5.28</v>
      </c>
      <c r="F28" s="1">
        <v>7.5999999999999998E-2</v>
      </c>
      <c r="G28" s="13">
        <f t="shared" si="0"/>
        <v>-36.836406605060418</v>
      </c>
      <c r="I28" t="s">
        <v>40</v>
      </c>
      <c r="J28" t="s">
        <v>42</v>
      </c>
    </row>
  </sheetData>
  <mergeCells count="4">
    <mergeCell ref="J1:M1"/>
    <mergeCell ref="B2:D2"/>
    <mergeCell ref="A1:H1"/>
    <mergeCell ref="E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gongo</dc:creator>
  <cp:lastModifiedBy>Joaquin</cp:lastModifiedBy>
  <dcterms:created xsi:type="dcterms:W3CDTF">2023-06-15T20:35:42Z</dcterms:created>
  <dcterms:modified xsi:type="dcterms:W3CDTF">2023-06-22T15:26:08Z</dcterms:modified>
</cp:coreProperties>
</file>