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eenjo/VSCode/verilog/VLSI_experiment/2023_VLSI_Project02/"/>
    </mc:Choice>
  </mc:AlternateContent>
  <xr:revisionPtr revIDLastSave="0" documentId="13_ncr:1_{C945B8E1-0656-6E43-AC1A-79D896F6BEC6}" xr6:coauthVersionLast="47" xr6:coauthVersionMax="47" xr10:uidLastSave="{00000000-0000-0000-0000-000000000000}"/>
  <bookViews>
    <workbookView xWindow="0" yWindow="500" windowWidth="16000" windowHeight="17440" xr2:uid="{E69DA9CF-28B4-8E49-856E-0E83891C80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2" i="1" l="1"/>
  <c r="AD152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07" i="1"/>
  <c r="AC125" i="1"/>
  <c r="Z125" i="1"/>
  <c r="X125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X123" i="1"/>
  <c r="AI103" i="1"/>
  <c r="AF103" i="1"/>
  <c r="AE83" i="1"/>
  <c r="W18" i="1"/>
  <c r="Y152" i="1" l="1"/>
  <c r="AA152" i="1" s="1"/>
</calcChain>
</file>

<file path=xl/sharedStrings.xml><?xml version="1.0" encoding="utf-8"?>
<sst xmlns="http://schemas.openxmlformats.org/spreadsheetml/2006/main" count="30" uniqueCount="13">
  <si>
    <t>image 1</t>
    <phoneticPr fontId="1" type="noConversion"/>
  </si>
  <si>
    <t>image 2</t>
    <phoneticPr fontId="1" type="noConversion"/>
  </si>
  <si>
    <t>Max_Block_DCT</t>
  </si>
  <si>
    <t>모든 2D DCT 최대값</t>
    <phoneticPr fontId="1" type="noConversion"/>
  </si>
  <si>
    <t>8bit = -128 ~ 127</t>
    <phoneticPr fontId="1" type="noConversion"/>
  </si>
  <si>
    <t>7bit = -64 ~ 63</t>
    <phoneticPr fontId="1" type="noConversion"/>
  </si>
  <si>
    <t>6bit = -32 ~ 31</t>
    <phoneticPr fontId="1" type="noConversion"/>
  </si>
  <si>
    <t>5bit = -16 ~ 15</t>
    <phoneticPr fontId="1" type="noConversion"/>
  </si>
  <si>
    <t>9bit = -256 ~ 255</t>
    <phoneticPr fontId="1" type="noConversion"/>
  </si>
  <si>
    <t>10bit = -512 ~ 511</t>
    <phoneticPr fontId="1" type="noConversion"/>
  </si>
  <si>
    <t xml:space="preserve">12*16 = 192 -&gt; </t>
    <phoneticPr fontId="1" type="noConversion"/>
  </si>
  <si>
    <t>12*4 + 10*3 + 9 * 4 + 8*5 = 154</t>
    <phoneticPr fontId="1" type="noConversion"/>
  </si>
  <si>
    <t>6-*0.8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</si>
</sst>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6" fontId="0" fillId="6" borderId="4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6" borderId="7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</cellXfs>
  <cellStyles count="1">
    <cellStyle name="표준" xfId="0" builtinId="0"/>
  </cellStyles>
  <dxfs count="104"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3D17-DE53-0949-9E95-9C5CF079B6BB}">
  <dimension ref="C4:AO153"/>
  <sheetViews>
    <sheetView tabSelected="1" topLeftCell="AL130" zoomScale="173" zoomScaleNormal="95" workbookViewId="0">
      <selection activeCell="AO146" sqref="AO146"/>
    </sheetView>
  </sheetViews>
  <sheetFormatPr baseColWidth="10" defaultRowHeight="17"/>
  <cols>
    <col min="23" max="38" width="6.83203125" customWidth="1"/>
  </cols>
  <sheetData>
    <row r="4" spans="3:25">
      <c r="C4" t="s">
        <v>0</v>
      </c>
    </row>
    <row r="6" spans="3:25">
      <c r="C6">
        <v>2144</v>
      </c>
      <c r="D6">
        <v>-4.5</v>
      </c>
      <c r="E6">
        <v>10</v>
      </c>
      <c r="F6">
        <v>15.5</v>
      </c>
      <c r="G6">
        <v>104.5</v>
      </c>
      <c r="H6">
        <v>92</v>
      </c>
      <c r="I6">
        <v>44</v>
      </c>
      <c r="J6">
        <v>-3</v>
      </c>
      <c r="K6">
        <v>-6.5</v>
      </c>
      <c r="L6">
        <v>5.5</v>
      </c>
      <c r="M6">
        <v>6.5</v>
      </c>
      <c r="N6">
        <v>29.5</v>
      </c>
      <c r="O6">
        <v>19</v>
      </c>
      <c r="P6">
        <v>-4</v>
      </c>
      <c r="Q6">
        <v>-2</v>
      </c>
      <c r="R6">
        <v>0.5</v>
      </c>
      <c r="Y6" t="s">
        <v>2</v>
      </c>
    </row>
    <row r="7" spans="3:25">
      <c r="C7">
        <v>-25</v>
      </c>
      <c r="D7">
        <v>35</v>
      </c>
      <c r="E7">
        <v>9</v>
      </c>
      <c r="F7">
        <v>-28.5</v>
      </c>
      <c r="G7">
        <v>-10</v>
      </c>
      <c r="H7">
        <v>-17.5</v>
      </c>
      <c r="I7">
        <v>3</v>
      </c>
      <c r="J7">
        <v>29</v>
      </c>
      <c r="K7">
        <v>12.5</v>
      </c>
      <c r="L7">
        <v>8</v>
      </c>
      <c r="M7">
        <v>7</v>
      </c>
      <c r="N7">
        <v>3.5</v>
      </c>
      <c r="O7">
        <v>0</v>
      </c>
      <c r="P7">
        <v>-1</v>
      </c>
      <c r="Q7">
        <v>0</v>
      </c>
      <c r="R7">
        <v>1</v>
      </c>
    </row>
    <row r="8" spans="3:25">
      <c r="C8">
        <v>86</v>
      </c>
      <c r="D8">
        <v>104</v>
      </c>
      <c r="E8">
        <v>115.5</v>
      </c>
      <c r="F8">
        <v>52</v>
      </c>
      <c r="G8">
        <v>42.5</v>
      </c>
      <c r="H8">
        <v>-2.5</v>
      </c>
      <c r="I8">
        <v>-8</v>
      </c>
      <c r="J8">
        <v>0.5</v>
      </c>
      <c r="K8">
        <v>-0.5</v>
      </c>
      <c r="L8">
        <v>-3.5</v>
      </c>
      <c r="M8">
        <v>11.5</v>
      </c>
      <c r="N8">
        <v>14.5</v>
      </c>
      <c r="O8">
        <v>1</v>
      </c>
      <c r="P8">
        <v>-2.5</v>
      </c>
      <c r="Q8">
        <v>-1</v>
      </c>
      <c r="R8">
        <v>1.5</v>
      </c>
    </row>
    <row r="9" spans="3:25">
      <c r="C9">
        <v>18.5</v>
      </c>
      <c r="D9">
        <v>-0.5</v>
      </c>
      <c r="E9">
        <v>18.5</v>
      </c>
      <c r="F9">
        <v>4.5</v>
      </c>
      <c r="G9">
        <v>-4.5</v>
      </c>
      <c r="H9">
        <v>6</v>
      </c>
      <c r="I9">
        <v>-7</v>
      </c>
      <c r="J9">
        <v>31.5</v>
      </c>
      <c r="K9">
        <v>12.5</v>
      </c>
      <c r="L9">
        <v>13</v>
      </c>
      <c r="M9">
        <v>-2</v>
      </c>
      <c r="N9">
        <v>0.5</v>
      </c>
      <c r="O9">
        <v>0</v>
      </c>
      <c r="P9">
        <v>16.5</v>
      </c>
      <c r="Q9">
        <v>18.5</v>
      </c>
      <c r="R9">
        <v>9</v>
      </c>
    </row>
    <row r="10" spans="3:25">
      <c r="C10">
        <v>36</v>
      </c>
      <c r="D10">
        <v>19.5</v>
      </c>
      <c r="E10">
        <v>-5</v>
      </c>
      <c r="F10">
        <v>30.5</v>
      </c>
      <c r="G10">
        <v>0</v>
      </c>
      <c r="H10">
        <v>-2</v>
      </c>
      <c r="I10">
        <v>-0.5</v>
      </c>
      <c r="J10">
        <v>12</v>
      </c>
      <c r="K10">
        <v>-0.5</v>
      </c>
      <c r="L10">
        <v>2.5</v>
      </c>
      <c r="M10">
        <v>-0.5</v>
      </c>
      <c r="N10">
        <v>1</v>
      </c>
      <c r="O10">
        <v>-0.5</v>
      </c>
      <c r="P10">
        <v>10</v>
      </c>
      <c r="Q10">
        <v>10.5</v>
      </c>
      <c r="R10">
        <v>5.5</v>
      </c>
    </row>
    <row r="11" spans="3:25">
      <c r="C11">
        <v>40.5</v>
      </c>
      <c r="D11">
        <v>-15.5</v>
      </c>
      <c r="E11">
        <v>19.5</v>
      </c>
      <c r="F11">
        <v>34</v>
      </c>
      <c r="G11">
        <v>-2.5</v>
      </c>
      <c r="H11">
        <v>-4.5</v>
      </c>
      <c r="I11">
        <v>-6</v>
      </c>
      <c r="J11">
        <v>12</v>
      </c>
      <c r="K11">
        <v>9.5</v>
      </c>
      <c r="L11">
        <v>5.5</v>
      </c>
      <c r="M11">
        <v>1</v>
      </c>
      <c r="N11">
        <v>0.5</v>
      </c>
      <c r="O11">
        <v>0</v>
      </c>
      <c r="P11">
        <v>2.5</v>
      </c>
      <c r="Q11">
        <v>1.5</v>
      </c>
      <c r="R11">
        <v>0.5</v>
      </c>
    </row>
    <row r="12" spans="3:25">
      <c r="C12">
        <v>24</v>
      </c>
      <c r="D12">
        <v>-21</v>
      </c>
      <c r="E12">
        <v>-11</v>
      </c>
      <c r="F12">
        <v>5.5</v>
      </c>
      <c r="G12">
        <v>-4.5</v>
      </c>
      <c r="H12">
        <v>0</v>
      </c>
      <c r="I12">
        <v>-0.5</v>
      </c>
      <c r="J12">
        <v>1.5</v>
      </c>
      <c r="K12">
        <v>-0.5</v>
      </c>
      <c r="L12">
        <v>3</v>
      </c>
      <c r="M12">
        <v>0.5</v>
      </c>
      <c r="N12">
        <v>1.5</v>
      </c>
      <c r="O12">
        <v>-0.5</v>
      </c>
      <c r="P12">
        <v>0.5</v>
      </c>
      <c r="Q12">
        <v>0.5</v>
      </c>
      <c r="R12">
        <v>1.5</v>
      </c>
    </row>
    <row r="13" spans="3:25">
      <c r="C13">
        <v>31</v>
      </c>
      <c r="D13">
        <v>26</v>
      </c>
      <c r="E13">
        <v>29.5</v>
      </c>
      <c r="F13">
        <v>19</v>
      </c>
      <c r="G13">
        <v>12.5</v>
      </c>
      <c r="H13">
        <v>6.5</v>
      </c>
      <c r="I13">
        <v>2.5</v>
      </c>
      <c r="J13">
        <v>-1.5</v>
      </c>
      <c r="K13">
        <v>-1</v>
      </c>
      <c r="L13">
        <v>2</v>
      </c>
      <c r="M13">
        <v>1</v>
      </c>
      <c r="N13">
        <v>1.5</v>
      </c>
      <c r="O13">
        <v>0</v>
      </c>
      <c r="P13">
        <v>1.5</v>
      </c>
      <c r="Q13">
        <v>0</v>
      </c>
      <c r="R13">
        <v>1</v>
      </c>
    </row>
    <row r="14" spans="3:25">
      <c r="C14">
        <v>21</v>
      </c>
      <c r="D14">
        <v>-4.5</v>
      </c>
      <c r="E14">
        <v>-0.5</v>
      </c>
      <c r="F14">
        <v>5</v>
      </c>
      <c r="G14">
        <v>8.5</v>
      </c>
      <c r="H14">
        <v>5</v>
      </c>
      <c r="I14">
        <v>0</v>
      </c>
      <c r="J14">
        <v>1.5</v>
      </c>
      <c r="K14">
        <v>0.5</v>
      </c>
      <c r="L14">
        <v>1.5</v>
      </c>
      <c r="M14">
        <v>0</v>
      </c>
      <c r="N14">
        <v>0.5</v>
      </c>
      <c r="O14">
        <v>0</v>
      </c>
      <c r="P14">
        <v>0.5</v>
      </c>
      <c r="Q14">
        <v>0.5</v>
      </c>
      <c r="R14">
        <v>0</v>
      </c>
    </row>
    <row r="15" spans="3:25">
      <c r="C15">
        <v>19.5</v>
      </c>
      <c r="D15">
        <v>46</v>
      </c>
      <c r="E15">
        <v>21.5</v>
      </c>
      <c r="F15">
        <v>17.5</v>
      </c>
      <c r="G15">
        <v>22</v>
      </c>
      <c r="H15">
        <v>7.5</v>
      </c>
      <c r="I15">
        <v>3.5</v>
      </c>
      <c r="J15">
        <v>5.5</v>
      </c>
      <c r="K15">
        <v>2</v>
      </c>
      <c r="L15">
        <v>1.5</v>
      </c>
      <c r="M15">
        <v>0.5</v>
      </c>
      <c r="N15">
        <v>2</v>
      </c>
      <c r="O15">
        <v>0</v>
      </c>
      <c r="P15">
        <v>1</v>
      </c>
      <c r="Q15">
        <v>0.5</v>
      </c>
      <c r="R15">
        <v>1</v>
      </c>
    </row>
    <row r="16" spans="3:25">
      <c r="C16">
        <v>11</v>
      </c>
      <c r="D16">
        <v>0</v>
      </c>
      <c r="E16">
        <v>13.5</v>
      </c>
      <c r="F16">
        <v>0</v>
      </c>
      <c r="G16">
        <v>-0.5</v>
      </c>
      <c r="H16">
        <v>0</v>
      </c>
      <c r="I16">
        <v>0</v>
      </c>
      <c r="J16">
        <v>0</v>
      </c>
      <c r="K16">
        <v>-0.5</v>
      </c>
      <c r="L16">
        <v>1.5</v>
      </c>
      <c r="M16">
        <v>-0.5</v>
      </c>
      <c r="N16">
        <v>0</v>
      </c>
      <c r="O16">
        <v>0.5</v>
      </c>
      <c r="P16">
        <v>-0.5</v>
      </c>
      <c r="Q16">
        <v>0.5</v>
      </c>
      <c r="R16">
        <v>0</v>
      </c>
      <c r="W16" t="s">
        <v>3</v>
      </c>
    </row>
    <row r="17" spans="3:38" ht="18" thickBot="1">
      <c r="C17">
        <v>6.5</v>
      </c>
      <c r="D17">
        <v>19</v>
      </c>
      <c r="E17">
        <v>6</v>
      </c>
      <c r="F17">
        <v>6</v>
      </c>
      <c r="G17">
        <v>2.5</v>
      </c>
      <c r="H17">
        <v>14</v>
      </c>
      <c r="I17">
        <v>14</v>
      </c>
      <c r="J17">
        <v>3.5</v>
      </c>
      <c r="K17">
        <v>-1</v>
      </c>
      <c r="L17">
        <v>-1</v>
      </c>
      <c r="M17">
        <v>0</v>
      </c>
      <c r="N17">
        <v>0.5</v>
      </c>
      <c r="O17">
        <v>0</v>
      </c>
      <c r="P17">
        <v>0.5</v>
      </c>
      <c r="Q17">
        <v>0</v>
      </c>
      <c r="R17">
        <v>1</v>
      </c>
    </row>
    <row r="18" spans="3:38">
      <c r="C18">
        <v>11</v>
      </c>
      <c r="D18">
        <v>17.5</v>
      </c>
      <c r="E18">
        <v>0</v>
      </c>
      <c r="F18">
        <v>3</v>
      </c>
      <c r="G18">
        <v>0</v>
      </c>
      <c r="H18">
        <v>4.5</v>
      </c>
      <c r="I18">
        <v>0</v>
      </c>
      <c r="J18">
        <v>1.5</v>
      </c>
      <c r="K18">
        <v>0.5</v>
      </c>
      <c r="L18">
        <v>2</v>
      </c>
      <c r="M18">
        <v>-0.5</v>
      </c>
      <c r="N18">
        <v>1</v>
      </c>
      <c r="O18">
        <v>0.5</v>
      </c>
      <c r="P18">
        <v>2.5</v>
      </c>
      <c r="Q18">
        <v>0</v>
      </c>
      <c r="R18">
        <v>1</v>
      </c>
      <c r="W18" s="1">
        <f>FLOOR(4080, 1)</f>
        <v>4080</v>
      </c>
      <c r="X18" s="2">
        <v>1406</v>
      </c>
      <c r="Y18" s="2">
        <v>628</v>
      </c>
      <c r="Z18" s="2">
        <v>594</v>
      </c>
      <c r="AA18" s="2">
        <v>474.5</v>
      </c>
      <c r="AB18" s="2">
        <v>325.5</v>
      </c>
      <c r="AC18" s="2">
        <v>291.5</v>
      </c>
      <c r="AD18" s="2">
        <v>194.5</v>
      </c>
      <c r="AE18" s="2">
        <v>178</v>
      </c>
      <c r="AF18" s="2">
        <v>144.5</v>
      </c>
      <c r="AG18" s="2">
        <v>157.5</v>
      </c>
      <c r="AH18" s="2">
        <v>113.5</v>
      </c>
      <c r="AI18" s="2">
        <v>116.5</v>
      </c>
      <c r="AJ18" s="2">
        <v>127.5</v>
      </c>
      <c r="AK18" s="2">
        <v>77</v>
      </c>
      <c r="AL18" s="3">
        <v>88</v>
      </c>
    </row>
    <row r="19" spans="3:38">
      <c r="C19">
        <v>-4</v>
      </c>
      <c r="D19">
        <v>29</v>
      </c>
      <c r="E19">
        <v>6</v>
      </c>
      <c r="F19">
        <v>1.5</v>
      </c>
      <c r="G19">
        <v>0</v>
      </c>
      <c r="H19">
        <v>10</v>
      </c>
      <c r="I19">
        <v>-1</v>
      </c>
      <c r="J19">
        <v>-2</v>
      </c>
      <c r="K19">
        <v>1.5</v>
      </c>
      <c r="L19">
        <v>4</v>
      </c>
      <c r="M19">
        <v>1.5</v>
      </c>
      <c r="N19">
        <v>-2.5</v>
      </c>
      <c r="O19">
        <v>0</v>
      </c>
      <c r="P19">
        <v>3</v>
      </c>
      <c r="Q19">
        <v>0</v>
      </c>
      <c r="R19">
        <v>-2.5</v>
      </c>
      <c r="W19" s="4">
        <v>1304.5</v>
      </c>
      <c r="X19" s="5">
        <v>646</v>
      </c>
      <c r="Y19" s="5">
        <v>530.5</v>
      </c>
      <c r="Z19" s="5">
        <v>288.5</v>
      </c>
      <c r="AA19" s="5">
        <v>321</v>
      </c>
      <c r="AB19" s="5">
        <v>211.5</v>
      </c>
      <c r="AC19" s="5">
        <v>193</v>
      </c>
      <c r="AD19" s="5">
        <v>147</v>
      </c>
      <c r="AE19" s="5">
        <v>177.5</v>
      </c>
      <c r="AF19" s="5">
        <v>113</v>
      </c>
      <c r="AG19" s="5">
        <v>119</v>
      </c>
      <c r="AH19" s="5">
        <v>99</v>
      </c>
      <c r="AI19" s="5">
        <v>92</v>
      </c>
      <c r="AJ19" s="5">
        <v>81</v>
      </c>
      <c r="AK19" s="5">
        <v>74.5</v>
      </c>
      <c r="AL19" s="6">
        <v>61.5</v>
      </c>
    </row>
    <row r="20" spans="3:38">
      <c r="C20">
        <v>-1.5</v>
      </c>
      <c r="D20">
        <v>0.5</v>
      </c>
      <c r="E20">
        <v>-0.5</v>
      </c>
      <c r="F20">
        <v>-0.5</v>
      </c>
      <c r="G20">
        <v>-1</v>
      </c>
      <c r="H20">
        <v>0.5</v>
      </c>
      <c r="I20">
        <v>0.5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  <c r="P20">
        <v>0</v>
      </c>
      <c r="Q20">
        <v>0</v>
      </c>
      <c r="R20">
        <v>0</v>
      </c>
      <c r="W20" s="4">
        <v>574.5</v>
      </c>
      <c r="X20" s="5">
        <v>424.5</v>
      </c>
      <c r="Y20" s="5">
        <v>407.5</v>
      </c>
      <c r="Z20" s="5">
        <v>335.5</v>
      </c>
      <c r="AA20" s="5">
        <v>212</v>
      </c>
      <c r="AB20" s="5">
        <v>152.5</v>
      </c>
      <c r="AC20" s="5">
        <v>168</v>
      </c>
      <c r="AD20" s="5">
        <v>104.5</v>
      </c>
      <c r="AE20" s="5">
        <v>110</v>
      </c>
      <c r="AF20" s="5">
        <v>94</v>
      </c>
      <c r="AG20" s="5">
        <v>77</v>
      </c>
      <c r="AH20" s="5">
        <v>90</v>
      </c>
      <c r="AI20" s="5">
        <v>73.5</v>
      </c>
      <c r="AJ20" s="5">
        <v>62</v>
      </c>
      <c r="AK20" s="5">
        <v>85</v>
      </c>
      <c r="AL20" s="6">
        <v>73</v>
      </c>
    </row>
    <row r="21" spans="3:38">
      <c r="C21">
        <v>9</v>
      </c>
      <c r="D21">
        <v>15</v>
      </c>
      <c r="E21">
        <v>0</v>
      </c>
      <c r="F21">
        <v>-1</v>
      </c>
      <c r="G21">
        <v>1</v>
      </c>
      <c r="H21">
        <v>5.5</v>
      </c>
      <c r="I21">
        <v>6.5</v>
      </c>
      <c r="J21">
        <v>2</v>
      </c>
      <c r="K21">
        <v>-1</v>
      </c>
      <c r="L21">
        <v>1</v>
      </c>
      <c r="M21">
        <v>0.5</v>
      </c>
      <c r="N21">
        <v>1</v>
      </c>
      <c r="O21">
        <v>0</v>
      </c>
      <c r="P21">
        <v>2</v>
      </c>
      <c r="Q21">
        <v>0.5</v>
      </c>
      <c r="R21">
        <v>2</v>
      </c>
      <c r="W21" s="4">
        <v>507</v>
      </c>
      <c r="X21" s="5">
        <v>285.5</v>
      </c>
      <c r="Y21" s="5">
        <v>277.5</v>
      </c>
      <c r="Z21" s="5">
        <v>249</v>
      </c>
      <c r="AA21" s="5">
        <v>336.5</v>
      </c>
      <c r="AB21" s="5">
        <v>211</v>
      </c>
      <c r="AC21" s="5">
        <v>162.5</v>
      </c>
      <c r="AD21" s="5">
        <v>118</v>
      </c>
      <c r="AE21" s="5">
        <v>92</v>
      </c>
      <c r="AF21" s="5">
        <v>109.5</v>
      </c>
      <c r="AG21" s="5">
        <v>107.5</v>
      </c>
      <c r="AH21" s="5">
        <v>95</v>
      </c>
      <c r="AI21" s="5">
        <v>83</v>
      </c>
      <c r="AJ21" s="5">
        <v>61.5</v>
      </c>
      <c r="AK21" s="5">
        <v>55.5</v>
      </c>
      <c r="AL21" s="6">
        <v>104</v>
      </c>
    </row>
    <row r="22" spans="3:38">
      <c r="W22" s="4">
        <v>333.5</v>
      </c>
      <c r="X22" s="5">
        <v>301</v>
      </c>
      <c r="Y22" s="5">
        <v>256</v>
      </c>
      <c r="Z22" s="5">
        <v>166</v>
      </c>
      <c r="AA22" s="5">
        <v>158</v>
      </c>
      <c r="AB22" s="5">
        <v>161</v>
      </c>
      <c r="AC22" s="5">
        <v>125.5</v>
      </c>
      <c r="AD22" s="5">
        <v>126.5</v>
      </c>
      <c r="AE22" s="5">
        <v>90.5</v>
      </c>
      <c r="AF22" s="5">
        <v>98</v>
      </c>
      <c r="AG22" s="5">
        <v>68.5</v>
      </c>
      <c r="AH22" s="5">
        <v>58</v>
      </c>
      <c r="AI22" s="5">
        <v>77.5</v>
      </c>
      <c r="AJ22" s="5">
        <v>49</v>
      </c>
      <c r="AK22" s="5">
        <v>67</v>
      </c>
      <c r="AL22" s="6">
        <v>54.5</v>
      </c>
    </row>
    <row r="23" spans="3:38">
      <c r="W23" s="4">
        <v>324.5</v>
      </c>
      <c r="X23" s="5">
        <v>213</v>
      </c>
      <c r="Y23" s="5">
        <v>239</v>
      </c>
      <c r="Z23" s="5">
        <v>167</v>
      </c>
      <c r="AA23" s="5">
        <v>131</v>
      </c>
      <c r="AB23" s="5">
        <v>147.5</v>
      </c>
      <c r="AC23" s="5">
        <v>112.5</v>
      </c>
      <c r="AD23" s="5">
        <v>84.5</v>
      </c>
      <c r="AE23" s="5">
        <v>93</v>
      </c>
      <c r="AF23" s="5">
        <v>77.5</v>
      </c>
      <c r="AG23" s="5">
        <v>97</v>
      </c>
      <c r="AH23" s="5">
        <v>57.5</v>
      </c>
      <c r="AI23" s="5">
        <v>44</v>
      </c>
      <c r="AJ23" s="5">
        <v>48.5</v>
      </c>
      <c r="AK23" s="5">
        <v>47</v>
      </c>
      <c r="AL23" s="6">
        <v>75.5</v>
      </c>
    </row>
    <row r="24" spans="3:38">
      <c r="C24" t="s">
        <v>1</v>
      </c>
      <c r="W24" s="4">
        <v>229.5</v>
      </c>
      <c r="X24" s="5">
        <v>333.5</v>
      </c>
      <c r="Y24" s="5">
        <v>187.5</v>
      </c>
      <c r="Z24" s="5">
        <v>212.5</v>
      </c>
      <c r="AA24" s="5">
        <v>145</v>
      </c>
      <c r="AB24" s="5">
        <v>105.5</v>
      </c>
      <c r="AC24" s="5">
        <v>115</v>
      </c>
      <c r="AD24" s="5">
        <v>91.5</v>
      </c>
      <c r="AE24" s="5">
        <v>83.5</v>
      </c>
      <c r="AF24" s="5">
        <v>74.5</v>
      </c>
      <c r="AG24" s="5">
        <v>63.5</v>
      </c>
      <c r="AH24" s="5">
        <v>52</v>
      </c>
      <c r="AI24" s="5">
        <v>51</v>
      </c>
      <c r="AJ24" s="5">
        <v>48</v>
      </c>
      <c r="AK24" s="5">
        <v>40</v>
      </c>
      <c r="AL24" s="6">
        <v>43.5</v>
      </c>
    </row>
    <row r="25" spans="3:38">
      <c r="W25" s="4">
        <v>552</v>
      </c>
      <c r="X25" s="5">
        <v>426</v>
      </c>
      <c r="Y25" s="5">
        <v>161</v>
      </c>
      <c r="Z25" s="5">
        <v>129.5</v>
      </c>
      <c r="AA25" s="5">
        <v>110</v>
      </c>
      <c r="AB25" s="5">
        <v>78</v>
      </c>
      <c r="AC25" s="5">
        <v>84.5</v>
      </c>
      <c r="AD25" s="5">
        <v>94</v>
      </c>
      <c r="AE25" s="5">
        <v>79</v>
      </c>
      <c r="AF25" s="5">
        <v>67.5</v>
      </c>
      <c r="AG25" s="5">
        <v>52.5</v>
      </c>
      <c r="AH25" s="5">
        <v>55</v>
      </c>
      <c r="AI25" s="5">
        <v>58</v>
      </c>
      <c r="AJ25" s="5">
        <v>50</v>
      </c>
      <c r="AK25" s="5">
        <v>32</v>
      </c>
      <c r="AL25" s="6">
        <v>29</v>
      </c>
    </row>
    <row r="26" spans="3:38">
      <c r="C26">
        <v>2414</v>
      </c>
      <c r="D26">
        <v>5.5</v>
      </c>
      <c r="E26">
        <v>6.5</v>
      </c>
      <c r="F26">
        <v>5</v>
      </c>
      <c r="G26">
        <v>-3.5</v>
      </c>
      <c r="H26">
        <v>5</v>
      </c>
      <c r="I26">
        <v>0</v>
      </c>
      <c r="J26">
        <v>5.5</v>
      </c>
      <c r="K26">
        <v>0.5</v>
      </c>
      <c r="L26">
        <v>0</v>
      </c>
      <c r="M26">
        <v>0</v>
      </c>
      <c r="N26">
        <v>-0.5</v>
      </c>
      <c r="O26">
        <v>-1.5</v>
      </c>
      <c r="P26">
        <v>-1</v>
      </c>
      <c r="Q26">
        <v>-1</v>
      </c>
      <c r="R26">
        <v>-0.5</v>
      </c>
      <c r="W26" s="4">
        <v>329</v>
      </c>
      <c r="X26" s="5">
        <v>240.5</v>
      </c>
      <c r="Y26" s="5">
        <v>140</v>
      </c>
      <c r="Z26" s="5">
        <v>108.5</v>
      </c>
      <c r="AA26" s="5">
        <v>91</v>
      </c>
      <c r="AB26" s="5">
        <v>95.5</v>
      </c>
      <c r="AC26" s="5">
        <v>77.5</v>
      </c>
      <c r="AD26" s="5">
        <v>76.5</v>
      </c>
      <c r="AE26" s="5">
        <v>92</v>
      </c>
      <c r="AF26" s="5">
        <v>65.5</v>
      </c>
      <c r="AG26" s="5">
        <v>60.5</v>
      </c>
      <c r="AH26" s="5">
        <v>57.5</v>
      </c>
      <c r="AI26" s="5">
        <v>45.5</v>
      </c>
      <c r="AJ26" s="5">
        <v>45.5</v>
      </c>
      <c r="AK26" s="5">
        <v>32</v>
      </c>
      <c r="AL26" s="6">
        <v>41.5</v>
      </c>
    </row>
    <row r="27" spans="3:38">
      <c r="C27">
        <v>-21.5</v>
      </c>
      <c r="D27">
        <v>1.5</v>
      </c>
      <c r="E27">
        <v>2</v>
      </c>
      <c r="F27">
        <v>3.5</v>
      </c>
      <c r="G27">
        <v>1</v>
      </c>
      <c r="H27">
        <v>3.5</v>
      </c>
      <c r="I27">
        <v>0</v>
      </c>
      <c r="J27">
        <v>4</v>
      </c>
      <c r="K27">
        <v>-2</v>
      </c>
      <c r="L27">
        <v>2</v>
      </c>
      <c r="M27">
        <v>1.5</v>
      </c>
      <c r="N27">
        <v>3</v>
      </c>
      <c r="O27">
        <v>1.5</v>
      </c>
      <c r="P27">
        <v>1</v>
      </c>
      <c r="Q27">
        <v>-0.5</v>
      </c>
      <c r="R27">
        <v>1.5</v>
      </c>
      <c r="W27" s="4">
        <v>179.5</v>
      </c>
      <c r="X27" s="5">
        <v>117.5</v>
      </c>
      <c r="Y27" s="5">
        <v>113.5</v>
      </c>
      <c r="Z27" s="5">
        <v>126</v>
      </c>
      <c r="AA27" s="5">
        <v>103.5</v>
      </c>
      <c r="AB27" s="5">
        <v>77</v>
      </c>
      <c r="AC27" s="5">
        <v>124.5</v>
      </c>
      <c r="AD27" s="5">
        <v>65</v>
      </c>
      <c r="AE27" s="5">
        <v>74</v>
      </c>
      <c r="AF27" s="5">
        <v>73</v>
      </c>
      <c r="AG27" s="5">
        <v>58.5</v>
      </c>
      <c r="AH27" s="5">
        <v>54.5</v>
      </c>
      <c r="AI27" s="5">
        <v>43</v>
      </c>
      <c r="AJ27" s="5">
        <v>33</v>
      </c>
      <c r="AK27" s="5">
        <v>30</v>
      </c>
      <c r="AL27" s="6">
        <v>39.5</v>
      </c>
    </row>
    <row r="28" spans="3:38">
      <c r="C28">
        <v>4</v>
      </c>
      <c r="D28">
        <v>-2</v>
      </c>
      <c r="E28">
        <v>0.5</v>
      </c>
      <c r="F28">
        <v>0</v>
      </c>
      <c r="G28">
        <v>3.5</v>
      </c>
      <c r="H28">
        <v>8.5</v>
      </c>
      <c r="I28">
        <v>-2.5</v>
      </c>
      <c r="J28">
        <v>2.5</v>
      </c>
      <c r="K28">
        <v>-1</v>
      </c>
      <c r="L28">
        <v>0.5</v>
      </c>
      <c r="M28">
        <v>2</v>
      </c>
      <c r="N28">
        <v>3</v>
      </c>
      <c r="O28">
        <v>1</v>
      </c>
      <c r="P28">
        <v>-0.5</v>
      </c>
      <c r="Q28">
        <v>1</v>
      </c>
      <c r="R28">
        <v>-0.5</v>
      </c>
      <c r="W28" s="4">
        <v>133</v>
      </c>
      <c r="X28" s="5">
        <v>104.5</v>
      </c>
      <c r="Y28" s="5">
        <v>118.5</v>
      </c>
      <c r="Z28" s="5">
        <v>141.5</v>
      </c>
      <c r="AA28" s="5">
        <v>92</v>
      </c>
      <c r="AB28" s="5">
        <v>91</v>
      </c>
      <c r="AC28" s="5">
        <v>77.5</v>
      </c>
      <c r="AD28" s="5">
        <v>55.5</v>
      </c>
      <c r="AE28" s="5">
        <v>48</v>
      </c>
      <c r="AF28" s="5">
        <v>58.5</v>
      </c>
      <c r="AG28" s="5">
        <v>42.5</v>
      </c>
      <c r="AH28" s="5">
        <v>41</v>
      </c>
      <c r="AI28" s="5">
        <v>46</v>
      </c>
      <c r="AJ28" s="5">
        <v>31.5</v>
      </c>
      <c r="AK28" s="5">
        <v>31.5</v>
      </c>
      <c r="AL28" s="6">
        <v>34</v>
      </c>
    </row>
    <row r="29" spans="3:38">
      <c r="C29">
        <v>8.5</v>
      </c>
      <c r="D29">
        <v>-6</v>
      </c>
      <c r="E29">
        <v>5</v>
      </c>
      <c r="F29">
        <v>0.5</v>
      </c>
      <c r="G29">
        <v>-4</v>
      </c>
      <c r="H29">
        <v>10</v>
      </c>
      <c r="I29">
        <v>-3</v>
      </c>
      <c r="J29">
        <v>4</v>
      </c>
      <c r="K29">
        <v>-0.5</v>
      </c>
      <c r="L29">
        <v>0</v>
      </c>
      <c r="M29">
        <v>-0.5</v>
      </c>
      <c r="N29">
        <v>1</v>
      </c>
      <c r="O29">
        <v>-1</v>
      </c>
      <c r="P29">
        <v>1.5</v>
      </c>
      <c r="Q29">
        <v>1</v>
      </c>
      <c r="R29">
        <v>-1</v>
      </c>
      <c r="W29" s="4">
        <v>144.5</v>
      </c>
      <c r="X29" s="5">
        <v>97.5</v>
      </c>
      <c r="Y29" s="5">
        <v>151.5</v>
      </c>
      <c r="Z29" s="5">
        <v>101.5</v>
      </c>
      <c r="AA29" s="5">
        <v>128</v>
      </c>
      <c r="AB29" s="5">
        <v>95</v>
      </c>
      <c r="AC29" s="5">
        <v>69.5</v>
      </c>
      <c r="AD29" s="5">
        <v>54</v>
      </c>
      <c r="AE29" s="5">
        <v>49</v>
      </c>
      <c r="AF29" s="5">
        <v>42</v>
      </c>
      <c r="AG29" s="5">
        <v>45</v>
      </c>
      <c r="AH29" s="5">
        <v>45.5</v>
      </c>
      <c r="AI29" s="5">
        <v>31</v>
      </c>
      <c r="AJ29" s="5">
        <v>27</v>
      </c>
      <c r="AK29" s="5">
        <v>29</v>
      </c>
      <c r="AL29" s="6">
        <v>31.5</v>
      </c>
    </row>
    <row r="30" spans="3:38">
      <c r="C30">
        <v>-1.5</v>
      </c>
      <c r="D30">
        <v>1</v>
      </c>
      <c r="E30">
        <v>10.5</v>
      </c>
      <c r="F30">
        <v>6.5</v>
      </c>
      <c r="G30">
        <v>4.5</v>
      </c>
      <c r="H30">
        <v>5</v>
      </c>
      <c r="I30">
        <v>4</v>
      </c>
      <c r="J30">
        <v>2.5</v>
      </c>
      <c r="K30">
        <v>-1</v>
      </c>
      <c r="L30">
        <v>1</v>
      </c>
      <c r="M30">
        <v>0</v>
      </c>
      <c r="N30">
        <v>0</v>
      </c>
      <c r="O30">
        <v>1</v>
      </c>
      <c r="P30">
        <v>-1</v>
      </c>
      <c r="Q30">
        <v>0.5</v>
      </c>
      <c r="R30">
        <v>0</v>
      </c>
      <c r="W30" s="4">
        <v>75.5</v>
      </c>
      <c r="X30" s="5">
        <v>94.5</v>
      </c>
      <c r="Y30" s="5">
        <v>93.5</v>
      </c>
      <c r="Z30" s="5">
        <v>93.5</v>
      </c>
      <c r="AA30" s="5">
        <v>61</v>
      </c>
      <c r="AB30" s="5">
        <v>64.5</v>
      </c>
      <c r="AC30" s="5">
        <v>53</v>
      </c>
      <c r="AD30" s="5">
        <v>49.5</v>
      </c>
      <c r="AE30" s="5">
        <v>45.5</v>
      </c>
      <c r="AF30" s="5">
        <v>45</v>
      </c>
      <c r="AG30" s="5">
        <v>32.5</v>
      </c>
      <c r="AH30" s="5">
        <v>33.5</v>
      </c>
      <c r="AI30" s="5">
        <v>33</v>
      </c>
      <c r="AJ30" s="5">
        <v>27.5</v>
      </c>
      <c r="AK30" s="5">
        <v>40.5</v>
      </c>
      <c r="AL30" s="6">
        <v>32.5</v>
      </c>
    </row>
    <row r="31" spans="3:38">
      <c r="C31">
        <v>4</v>
      </c>
      <c r="D31">
        <v>-1</v>
      </c>
      <c r="E31">
        <v>2.5</v>
      </c>
      <c r="F31">
        <v>3.5</v>
      </c>
      <c r="G31">
        <v>1.5</v>
      </c>
      <c r="H31">
        <v>2</v>
      </c>
      <c r="I31">
        <v>-1</v>
      </c>
      <c r="J31">
        <v>1</v>
      </c>
      <c r="K31">
        <v>1.5</v>
      </c>
      <c r="L31">
        <v>3</v>
      </c>
      <c r="M31">
        <v>0.5</v>
      </c>
      <c r="N31">
        <v>-0.5</v>
      </c>
      <c r="O31">
        <v>0</v>
      </c>
      <c r="P31">
        <v>-0.5</v>
      </c>
      <c r="Q31">
        <v>1</v>
      </c>
      <c r="R31">
        <v>0</v>
      </c>
      <c r="W31" s="4">
        <v>99.5</v>
      </c>
      <c r="X31" s="5">
        <v>78</v>
      </c>
      <c r="Y31" s="5">
        <v>110</v>
      </c>
      <c r="Z31" s="5">
        <v>64</v>
      </c>
      <c r="AA31" s="5">
        <v>80</v>
      </c>
      <c r="AB31" s="5">
        <v>58</v>
      </c>
      <c r="AC31" s="5">
        <v>70</v>
      </c>
      <c r="AD31" s="5">
        <v>52.5</v>
      </c>
      <c r="AE31" s="5">
        <v>41.5</v>
      </c>
      <c r="AF31" s="5">
        <v>66</v>
      </c>
      <c r="AG31" s="5">
        <v>54</v>
      </c>
      <c r="AH31" s="5">
        <v>38.5</v>
      </c>
      <c r="AI31" s="5">
        <v>30</v>
      </c>
      <c r="AJ31" s="5">
        <v>31</v>
      </c>
      <c r="AK31" s="5">
        <v>35</v>
      </c>
      <c r="AL31" s="6">
        <v>23</v>
      </c>
    </row>
    <row r="32" spans="3:38">
      <c r="C32">
        <v>1</v>
      </c>
      <c r="D32">
        <v>0.5</v>
      </c>
      <c r="E32">
        <v>3.5</v>
      </c>
      <c r="F32">
        <v>0</v>
      </c>
      <c r="G32">
        <v>2</v>
      </c>
      <c r="H32">
        <v>0.5</v>
      </c>
      <c r="I32">
        <v>5</v>
      </c>
      <c r="J32">
        <v>2</v>
      </c>
      <c r="K32">
        <v>0</v>
      </c>
      <c r="L32">
        <v>-0.5</v>
      </c>
      <c r="M32">
        <v>-1</v>
      </c>
      <c r="N32">
        <v>0</v>
      </c>
      <c r="O32">
        <v>0.5</v>
      </c>
      <c r="P32">
        <v>1</v>
      </c>
      <c r="Q32">
        <v>0.5</v>
      </c>
      <c r="R32">
        <v>0</v>
      </c>
      <c r="W32" s="4">
        <v>72.5</v>
      </c>
      <c r="X32" s="5">
        <v>63.5</v>
      </c>
      <c r="Y32" s="5">
        <v>74</v>
      </c>
      <c r="Z32" s="5">
        <v>68</v>
      </c>
      <c r="AA32" s="5">
        <v>53.5</v>
      </c>
      <c r="AB32" s="5">
        <v>50.5</v>
      </c>
      <c r="AC32" s="5">
        <v>58</v>
      </c>
      <c r="AD32" s="5">
        <v>51.5</v>
      </c>
      <c r="AE32" s="5">
        <v>39</v>
      </c>
      <c r="AF32" s="5">
        <v>41</v>
      </c>
      <c r="AG32" s="5">
        <v>29</v>
      </c>
      <c r="AH32" s="5">
        <v>33.5</v>
      </c>
      <c r="AI32" s="5">
        <v>26.5</v>
      </c>
      <c r="AJ32" s="5">
        <v>29</v>
      </c>
      <c r="AK32" s="5">
        <v>28</v>
      </c>
      <c r="AL32" s="6">
        <v>22</v>
      </c>
    </row>
    <row r="33" spans="3:40" ht="18" thickBot="1">
      <c r="C33">
        <v>5.5</v>
      </c>
      <c r="D33">
        <v>1.5</v>
      </c>
      <c r="E33">
        <v>0.5</v>
      </c>
      <c r="F33">
        <v>1</v>
      </c>
      <c r="G33">
        <v>6</v>
      </c>
      <c r="H33">
        <v>-3</v>
      </c>
      <c r="I33">
        <v>5.5</v>
      </c>
      <c r="J33">
        <v>1</v>
      </c>
      <c r="K33">
        <v>2</v>
      </c>
      <c r="L33">
        <v>0</v>
      </c>
      <c r="M33">
        <v>-1</v>
      </c>
      <c r="N33">
        <v>0</v>
      </c>
      <c r="O33">
        <v>-0.5</v>
      </c>
      <c r="P33">
        <v>0.5</v>
      </c>
      <c r="Q33">
        <v>0</v>
      </c>
      <c r="R33">
        <v>0.5</v>
      </c>
      <c r="W33" s="7">
        <v>89.5</v>
      </c>
      <c r="X33" s="8">
        <v>53.5</v>
      </c>
      <c r="Y33" s="8">
        <v>63</v>
      </c>
      <c r="Z33" s="8">
        <v>65.5</v>
      </c>
      <c r="AA33" s="8">
        <v>50</v>
      </c>
      <c r="AB33" s="8">
        <v>58.5</v>
      </c>
      <c r="AC33" s="8">
        <v>44.5</v>
      </c>
      <c r="AD33" s="8">
        <v>45.5</v>
      </c>
      <c r="AE33" s="8">
        <v>34.5</v>
      </c>
      <c r="AF33" s="8">
        <v>46</v>
      </c>
      <c r="AG33" s="8">
        <v>28</v>
      </c>
      <c r="AH33" s="8">
        <v>28.5</v>
      </c>
      <c r="AI33" s="8">
        <v>24</v>
      </c>
      <c r="AJ33" s="8">
        <v>26</v>
      </c>
      <c r="AK33" s="8">
        <v>27</v>
      </c>
      <c r="AL33" s="9">
        <v>20.5</v>
      </c>
    </row>
    <row r="34" spans="3:40">
      <c r="C34">
        <v>4</v>
      </c>
      <c r="D34">
        <v>1</v>
      </c>
      <c r="E34">
        <v>0</v>
      </c>
      <c r="F34">
        <v>1</v>
      </c>
      <c r="G34">
        <v>3.5</v>
      </c>
      <c r="H34">
        <v>6.5</v>
      </c>
      <c r="I34">
        <v>-2</v>
      </c>
      <c r="J34">
        <v>0.5</v>
      </c>
      <c r="K34">
        <v>0.5</v>
      </c>
      <c r="L34">
        <v>0.5</v>
      </c>
      <c r="M34">
        <v>0</v>
      </c>
      <c r="N34">
        <v>0</v>
      </c>
      <c r="O34">
        <v>0.5</v>
      </c>
      <c r="P34">
        <v>0</v>
      </c>
      <c r="Q34">
        <v>0.5</v>
      </c>
      <c r="R34">
        <v>0.5</v>
      </c>
    </row>
    <row r="35" spans="3:40">
      <c r="C35">
        <v>3</v>
      </c>
      <c r="D35">
        <v>2</v>
      </c>
      <c r="E35">
        <v>0.5</v>
      </c>
      <c r="F35">
        <v>-1</v>
      </c>
      <c r="G35">
        <v>3</v>
      </c>
      <c r="H35">
        <v>-1</v>
      </c>
      <c r="I35">
        <v>3</v>
      </c>
      <c r="J35">
        <v>-0.5</v>
      </c>
      <c r="K35">
        <v>2.5</v>
      </c>
      <c r="L35">
        <v>3</v>
      </c>
      <c r="M35">
        <v>-0.5</v>
      </c>
      <c r="N35">
        <v>0.5</v>
      </c>
      <c r="O35">
        <v>1.5</v>
      </c>
      <c r="P35">
        <v>-0.5</v>
      </c>
      <c r="Q35">
        <v>0.5</v>
      </c>
      <c r="R35">
        <v>0.5</v>
      </c>
    </row>
    <row r="36" spans="3:40">
      <c r="C36">
        <v>2.5</v>
      </c>
      <c r="D36">
        <v>1.5</v>
      </c>
      <c r="E36">
        <v>-0.5</v>
      </c>
      <c r="F36">
        <v>1</v>
      </c>
      <c r="G36">
        <v>2</v>
      </c>
      <c r="H36">
        <v>0</v>
      </c>
      <c r="I36">
        <v>1.5</v>
      </c>
      <c r="J36">
        <v>0</v>
      </c>
      <c r="K36">
        <v>1.5</v>
      </c>
      <c r="L36">
        <v>-1</v>
      </c>
      <c r="M36">
        <v>0.5</v>
      </c>
      <c r="N36">
        <v>0.5</v>
      </c>
      <c r="O36">
        <v>-0.5</v>
      </c>
      <c r="P36">
        <v>0</v>
      </c>
      <c r="Q36">
        <v>0.5</v>
      </c>
      <c r="R36">
        <v>0.5</v>
      </c>
    </row>
    <row r="37" spans="3:40">
      <c r="C37">
        <v>1</v>
      </c>
      <c r="D37">
        <v>0.5</v>
      </c>
      <c r="E37">
        <v>1</v>
      </c>
      <c r="F37">
        <v>1.5</v>
      </c>
      <c r="G37">
        <v>-1</v>
      </c>
      <c r="H37">
        <v>-1</v>
      </c>
      <c r="I37">
        <v>1.5</v>
      </c>
      <c r="J37">
        <v>-1.5</v>
      </c>
      <c r="K37">
        <v>1</v>
      </c>
      <c r="L37">
        <v>0.5</v>
      </c>
      <c r="M37">
        <v>0.5</v>
      </c>
      <c r="N37">
        <v>1</v>
      </c>
      <c r="O37">
        <v>-0.5</v>
      </c>
      <c r="P37">
        <v>-0.5</v>
      </c>
      <c r="Q37">
        <v>0</v>
      </c>
      <c r="R37">
        <v>-0.5</v>
      </c>
    </row>
    <row r="38" spans="3:40">
      <c r="C38">
        <v>2</v>
      </c>
      <c r="D38">
        <v>0.5</v>
      </c>
      <c r="E38">
        <v>1</v>
      </c>
      <c r="F38">
        <v>0.5</v>
      </c>
      <c r="G38">
        <v>-1.5</v>
      </c>
      <c r="H38">
        <v>0</v>
      </c>
      <c r="I38">
        <v>-0.5</v>
      </c>
      <c r="J38">
        <v>-1</v>
      </c>
      <c r="K38">
        <v>0</v>
      </c>
      <c r="L38">
        <v>1</v>
      </c>
      <c r="M38">
        <v>0</v>
      </c>
      <c r="N38">
        <v>-0.5</v>
      </c>
      <c r="O38">
        <v>0</v>
      </c>
      <c r="P38">
        <v>0.5</v>
      </c>
      <c r="Q38">
        <v>0</v>
      </c>
      <c r="R38">
        <v>0</v>
      </c>
      <c r="X38" t="s">
        <v>3</v>
      </c>
    </row>
    <row r="39" spans="3:40" ht="18" thickBot="1">
      <c r="C39">
        <v>-0.5</v>
      </c>
      <c r="D39">
        <v>0.5</v>
      </c>
      <c r="E39">
        <v>1</v>
      </c>
      <c r="F39">
        <v>0.5</v>
      </c>
      <c r="G39">
        <v>1</v>
      </c>
      <c r="H39">
        <v>0</v>
      </c>
      <c r="I39">
        <v>1</v>
      </c>
      <c r="J39">
        <v>0</v>
      </c>
      <c r="K39">
        <v>1</v>
      </c>
      <c r="L39">
        <v>-0.5</v>
      </c>
      <c r="M39">
        <v>1</v>
      </c>
      <c r="N39">
        <v>0.5</v>
      </c>
      <c r="O39">
        <v>0</v>
      </c>
      <c r="P39">
        <v>0</v>
      </c>
      <c r="Q39">
        <v>0</v>
      </c>
      <c r="R39">
        <v>0</v>
      </c>
    </row>
    <row r="40" spans="3:40">
      <c r="C40">
        <v>1</v>
      </c>
      <c r="D40">
        <v>0</v>
      </c>
      <c r="E40">
        <v>-0.5</v>
      </c>
      <c r="F40">
        <v>-1</v>
      </c>
      <c r="G40">
        <v>1.5</v>
      </c>
      <c r="H40">
        <v>-0.5</v>
      </c>
      <c r="I40">
        <v>0</v>
      </c>
      <c r="J40">
        <v>-0.5</v>
      </c>
      <c r="K40">
        <v>0.5</v>
      </c>
      <c r="L40">
        <v>-0.5</v>
      </c>
      <c r="M40">
        <v>0.5</v>
      </c>
      <c r="N40">
        <v>1.5</v>
      </c>
      <c r="O40">
        <v>0.5</v>
      </c>
      <c r="P40">
        <v>0</v>
      </c>
      <c r="Q40">
        <v>-1</v>
      </c>
      <c r="R40">
        <v>1</v>
      </c>
      <c r="X40" s="10">
        <v>12</v>
      </c>
      <c r="Y40" s="11">
        <v>12</v>
      </c>
      <c r="Z40" s="11">
        <v>12</v>
      </c>
      <c r="AA40" s="11">
        <v>12</v>
      </c>
      <c r="AB40" s="11">
        <v>10</v>
      </c>
      <c r="AC40" s="11">
        <v>10</v>
      </c>
      <c r="AD40" s="11">
        <v>10</v>
      </c>
      <c r="AE40" s="11">
        <v>9</v>
      </c>
      <c r="AF40" s="11">
        <v>9</v>
      </c>
      <c r="AG40" s="11">
        <v>9</v>
      </c>
      <c r="AH40" s="11">
        <v>8</v>
      </c>
      <c r="AI40" s="11">
        <v>8</v>
      </c>
      <c r="AJ40" s="11">
        <v>8</v>
      </c>
      <c r="AK40" s="11">
        <v>9</v>
      </c>
      <c r="AL40" s="11">
        <v>8</v>
      </c>
      <c r="AM40" s="12">
        <v>8</v>
      </c>
    </row>
    <row r="41" spans="3:40">
      <c r="C41">
        <v>1</v>
      </c>
      <c r="D41">
        <v>0</v>
      </c>
      <c r="E41">
        <v>-1</v>
      </c>
      <c r="F41">
        <v>-1</v>
      </c>
      <c r="G41">
        <v>0</v>
      </c>
      <c r="H41">
        <v>1.5</v>
      </c>
      <c r="I41">
        <v>0</v>
      </c>
      <c r="J41">
        <v>-1</v>
      </c>
      <c r="K41">
        <v>-0.5</v>
      </c>
      <c r="L41">
        <v>0.5</v>
      </c>
      <c r="M41">
        <v>0</v>
      </c>
      <c r="N41">
        <v>0.5</v>
      </c>
      <c r="O41">
        <v>0</v>
      </c>
      <c r="P41">
        <v>-0.5</v>
      </c>
      <c r="Q41">
        <v>-0.5</v>
      </c>
      <c r="R41">
        <v>0.5</v>
      </c>
      <c r="X41" s="13">
        <v>12</v>
      </c>
      <c r="Y41" s="14">
        <v>12</v>
      </c>
      <c r="Z41" s="14">
        <v>12</v>
      </c>
      <c r="AA41" s="14">
        <v>10</v>
      </c>
      <c r="AB41" s="14">
        <v>10</v>
      </c>
      <c r="AC41" s="14">
        <v>9</v>
      </c>
      <c r="AD41" s="14">
        <v>9</v>
      </c>
      <c r="AE41" s="14">
        <v>9</v>
      </c>
      <c r="AF41" s="14">
        <v>9</v>
      </c>
      <c r="AG41" s="14">
        <v>8</v>
      </c>
      <c r="AH41" s="14">
        <v>8</v>
      </c>
      <c r="AI41" s="14">
        <v>8</v>
      </c>
      <c r="AJ41" s="14">
        <v>8</v>
      </c>
      <c r="AK41" s="14">
        <v>8</v>
      </c>
      <c r="AL41" s="14">
        <v>8</v>
      </c>
      <c r="AM41" s="15">
        <v>7</v>
      </c>
    </row>
    <row r="42" spans="3:40">
      <c r="X42" s="13">
        <v>12</v>
      </c>
      <c r="Y42" s="14">
        <v>10</v>
      </c>
      <c r="Z42" s="14">
        <v>10</v>
      </c>
      <c r="AA42" s="14">
        <v>10</v>
      </c>
      <c r="AB42" s="14">
        <v>9</v>
      </c>
      <c r="AC42" s="14">
        <v>9</v>
      </c>
      <c r="AD42" s="14">
        <v>9</v>
      </c>
      <c r="AE42" s="14">
        <v>8</v>
      </c>
      <c r="AF42" s="14">
        <v>8</v>
      </c>
      <c r="AG42" s="14">
        <v>8</v>
      </c>
      <c r="AH42" s="14">
        <v>8</v>
      </c>
      <c r="AI42" s="14">
        <v>8</v>
      </c>
      <c r="AJ42" s="14">
        <v>8</v>
      </c>
      <c r="AK42" s="14">
        <v>8</v>
      </c>
      <c r="AL42" s="14">
        <v>8</v>
      </c>
      <c r="AM42" s="15">
        <v>8</v>
      </c>
    </row>
    <row r="43" spans="3:40">
      <c r="X43" s="13">
        <v>10</v>
      </c>
      <c r="Y43" s="14">
        <v>10</v>
      </c>
      <c r="Z43" s="14">
        <v>10</v>
      </c>
      <c r="AA43" s="14">
        <v>9</v>
      </c>
      <c r="AB43" s="14">
        <v>10</v>
      </c>
      <c r="AC43" s="14">
        <v>9</v>
      </c>
      <c r="AD43" s="14">
        <v>9</v>
      </c>
      <c r="AE43" s="14">
        <v>8</v>
      </c>
      <c r="AF43" s="14">
        <v>8</v>
      </c>
      <c r="AG43" s="14">
        <v>8</v>
      </c>
      <c r="AH43" s="14">
        <v>8</v>
      </c>
      <c r="AI43" s="14">
        <v>8</v>
      </c>
      <c r="AJ43" s="14">
        <v>8</v>
      </c>
      <c r="AK43" s="14">
        <v>7</v>
      </c>
      <c r="AL43" s="14">
        <v>7</v>
      </c>
      <c r="AM43" s="15">
        <v>8</v>
      </c>
      <c r="AN43" t="s">
        <v>9</v>
      </c>
    </row>
    <row r="44" spans="3:40">
      <c r="X44" s="13">
        <v>10</v>
      </c>
      <c r="Y44" s="14">
        <v>10</v>
      </c>
      <c r="Z44" s="14">
        <v>10</v>
      </c>
      <c r="AA44" s="14">
        <v>9</v>
      </c>
      <c r="AB44" s="14">
        <v>9</v>
      </c>
      <c r="AC44" s="14">
        <v>9</v>
      </c>
      <c r="AD44" s="14">
        <v>8</v>
      </c>
      <c r="AE44" s="14">
        <v>8</v>
      </c>
      <c r="AF44" s="14">
        <v>8</v>
      </c>
      <c r="AG44" s="14">
        <v>8</v>
      </c>
      <c r="AH44" s="14">
        <v>7</v>
      </c>
      <c r="AI44" s="14">
        <v>7</v>
      </c>
      <c r="AJ44" s="14">
        <v>8</v>
      </c>
      <c r="AK44" s="14">
        <v>7</v>
      </c>
      <c r="AL44" s="14">
        <v>8</v>
      </c>
      <c r="AM44" s="15">
        <v>7</v>
      </c>
    </row>
    <row r="45" spans="3:40">
      <c r="X45" s="13">
        <v>10</v>
      </c>
      <c r="Y45" s="14">
        <v>9</v>
      </c>
      <c r="Z45" s="14">
        <v>9</v>
      </c>
      <c r="AA45" s="14">
        <v>9</v>
      </c>
      <c r="AB45" s="14">
        <v>9</v>
      </c>
      <c r="AC45" s="14">
        <v>9</v>
      </c>
      <c r="AD45" s="14">
        <v>8</v>
      </c>
      <c r="AE45" s="14">
        <v>8</v>
      </c>
      <c r="AF45" s="14">
        <v>8</v>
      </c>
      <c r="AG45" s="14">
        <v>8</v>
      </c>
      <c r="AH45" s="14">
        <v>8</v>
      </c>
      <c r="AI45" s="14">
        <v>7</v>
      </c>
      <c r="AJ45" s="14">
        <v>7</v>
      </c>
      <c r="AK45" s="14">
        <v>7</v>
      </c>
      <c r="AL45" s="14">
        <v>7</v>
      </c>
      <c r="AM45" s="15">
        <v>8</v>
      </c>
      <c r="AN45" t="s">
        <v>8</v>
      </c>
    </row>
    <row r="46" spans="3:40">
      <c r="X46" s="13">
        <v>9</v>
      </c>
      <c r="Y46" s="14">
        <v>10</v>
      </c>
      <c r="Z46" s="14">
        <v>9</v>
      </c>
      <c r="AA46" s="14">
        <v>9</v>
      </c>
      <c r="AB46" s="14">
        <v>9</v>
      </c>
      <c r="AC46" s="14">
        <v>8</v>
      </c>
      <c r="AD46" s="14">
        <v>8</v>
      </c>
      <c r="AE46" s="14">
        <v>8</v>
      </c>
      <c r="AF46" s="14">
        <v>8</v>
      </c>
      <c r="AG46" s="14">
        <v>8</v>
      </c>
      <c r="AH46" s="14">
        <v>7</v>
      </c>
      <c r="AI46" s="14">
        <v>7</v>
      </c>
      <c r="AJ46" s="14">
        <v>7</v>
      </c>
      <c r="AK46" s="14">
        <v>7</v>
      </c>
      <c r="AL46" s="14">
        <v>7</v>
      </c>
      <c r="AM46" s="15">
        <v>7</v>
      </c>
    </row>
    <row r="47" spans="3:40">
      <c r="X47" s="13">
        <v>12</v>
      </c>
      <c r="Y47" s="14">
        <v>10</v>
      </c>
      <c r="Z47" s="14">
        <v>9</v>
      </c>
      <c r="AA47" s="14">
        <v>9</v>
      </c>
      <c r="AB47" s="14">
        <v>8</v>
      </c>
      <c r="AC47" s="14">
        <v>8</v>
      </c>
      <c r="AD47" s="14">
        <v>8</v>
      </c>
      <c r="AE47" s="14">
        <v>8</v>
      </c>
      <c r="AF47" s="14">
        <v>8</v>
      </c>
      <c r="AG47" s="14">
        <v>8</v>
      </c>
      <c r="AH47" s="14">
        <v>7</v>
      </c>
      <c r="AI47" s="14">
        <v>7</v>
      </c>
      <c r="AJ47" s="14">
        <v>7</v>
      </c>
      <c r="AK47" s="14">
        <v>7</v>
      </c>
      <c r="AL47" s="14">
        <v>7</v>
      </c>
      <c r="AM47" s="19">
        <v>6</v>
      </c>
      <c r="AN47" t="s">
        <v>4</v>
      </c>
    </row>
    <row r="48" spans="3:40">
      <c r="X48" s="13">
        <v>10</v>
      </c>
      <c r="Y48" s="14">
        <v>9</v>
      </c>
      <c r="Z48" s="14">
        <v>8</v>
      </c>
      <c r="AA48" s="14">
        <v>8</v>
      </c>
      <c r="AB48" s="14">
        <v>8</v>
      </c>
      <c r="AC48" s="14">
        <v>8</v>
      </c>
      <c r="AD48" s="14">
        <v>8</v>
      </c>
      <c r="AE48" s="14">
        <v>8</v>
      </c>
      <c r="AF48" s="14">
        <v>8</v>
      </c>
      <c r="AG48" s="14">
        <v>8</v>
      </c>
      <c r="AH48" s="14">
        <v>7</v>
      </c>
      <c r="AI48" s="14">
        <v>7</v>
      </c>
      <c r="AJ48" s="14">
        <v>7</v>
      </c>
      <c r="AK48" s="14">
        <v>7</v>
      </c>
      <c r="AL48" s="14">
        <v>7</v>
      </c>
      <c r="AM48" s="15">
        <v>7</v>
      </c>
    </row>
    <row r="49" spans="24:40">
      <c r="X49" s="13">
        <v>9</v>
      </c>
      <c r="Y49" s="14">
        <v>8</v>
      </c>
      <c r="Z49" s="14">
        <v>8</v>
      </c>
      <c r="AA49" s="14">
        <v>8</v>
      </c>
      <c r="AB49" s="14">
        <v>8</v>
      </c>
      <c r="AC49" s="14">
        <v>8</v>
      </c>
      <c r="AD49" s="14">
        <v>8</v>
      </c>
      <c r="AE49" s="14">
        <v>8</v>
      </c>
      <c r="AF49" s="14">
        <v>8</v>
      </c>
      <c r="AG49" s="14">
        <v>8</v>
      </c>
      <c r="AH49" s="14">
        <v>7</v>
      </c>
      <c r="AI49" s="14">
        <v>7</v>
      </c>
      <c r="AJ49" s="14">
        <v>7</v>
      </c>
      <c r="AK49" s="14">
        <v>7</v>
      </c>
      <c r="AL49" s="18">
        <v>6</v>
      </c>
      <c r="AM49" s="15">
        <v>7</v>
      </c>
      <c r="AN49" t="s">
        <v>5</v>
      </c>
    </row>
    <row r="50" spans="24:40">
      <c r="X50" s="13">
        <v>9</v>
      </c>
      <c r="Y50" s="14">
        <v>8</v>
      </c>
      <c r="Z50" s="14">
        <v>8</v>
      </c>
      <c r="AA50" s="14">
        <v>9</v>
      </c>
      <c r="AB50" s="14">
        <v>8</v>
      </c>
      <c r="AC50" s="14">
        <v>8</v>
      </c>
      <c r="AD50" s="14">
        <v>8</v>
      </c>
      <c r="AE50" s="14">
        <v>7</v>
      </c>
      <c r="AF50" s="14">
        <v>7</v>
      </c>
      <c r="AG50" s="14">
        <v>7</v>
      </c>
      <c r="AH50" s="14">
        <v>7</v>
      </c>
      <c r="AI50" s="14">
        <v>7</v>
      </c>
      <c r="AJ50" s="14">
        <v>7</v>
      </c>
      <c r="AK50" s="14">
        <v>7</v>
      </c>
      <c r="AL50" s="14">
        <v>7</v>
      </c>
      <c r="AM50" s="15">
        <v>7</v>
      </c>
    </row>
    <row r="51" spans="24:40">
      <c r="X51" s="13">
        <v>9</v>
      </c>
      <c r="Y51" s="14">
        <v>8</v>
      </c>
      <c r="Z51" s="14">
        <v>9</v>
      </c>
      <c r="AA51" s="14">
        <v>8</v>
      </c>
      <c r="AB51" s="14">
        <v>9</v>
      </c>
      <c r="AC51" s="14">
        <v>8</v>
      </c>
      <c r="AD51" s="14">
        <v>8</v>
      </c>
      <c r="AE51" s="14">
        <v>7</v>
      </c>
      <c r="AF51" s="14">
        <v>7</v>
      </c>
      <c r="AG51" s="14">
        <v>7</v>
      </c>
      <c r="AH51" s="14">
        <v>7</v>
      </c>
      <c r="AI51" s="14">
        <v>7</v>
      </c>
      <c r="AJ51" s="18">
        <v>6</v>
      </c>
      <c r="AK51" s="18">
        <v>6</v>
      </c>
      <c r="AL51" s="18">
        <v>6</v>
      </c>
      <c r="AM51" s="15">
        <v>7</v>
      </c>
      <c r="AN51" t="s">
        <v>6</v>
      </c>
    </row>
    <row r="52" spans="24:40">
      <c r="X52" s="13">
        <v>8</v>
      </c>
      <c r="Y52" s="14">
        <v>8</v>
      </c>
      <c r="Z52" s="14">
        <v>8</v>
      </c>
      <c r="AA52" s="14">
        <v>8</v>
      </c>
      <c r="AB52" s="14">
        <v>7</v>
      </c>
      <c r="AC52" s="14">
        <v>8</v>
      </c>
      <c r="AD52" s="14">
        <v>7</v>
      </c>
      <c r="AE52" s="14">
        <v>7</v>
      </c>
      <c r="AF52" s="14">
        <v>7</v>
      </c>
      <c r="AG52" s="14">
        <v>7</v>
      </c>
      <c r="AH52" s="14">
        <v>7</v>
      </c>
      <c r="AI52" s="14">
        <v>7</v>
      </c>
      <c r="AJ52" s="14">
        <v>7</v>
      </c>
      <c r="AK52" s="18">
        <v>6</v>
      </c>
      <c r="AL52" s="14">
        <v>7</v>
      </c>
      <c r="AM52" s="15">
        <v>7</v>
      </c>
    </row>
    <row r="53" spans="24:40">
      <c r="X53" s="13">
        <v>8</v>
      </c>
      <c r="Y53" s="14">
        <v>8</v>
      </c>
      <c r="Z53" s="14">
        <v>8</v>
      </c>
      <c r="AA53" s="14">
        <v>8</v>
      </c>
      <c r="AB53" s="14">
        <v>8</v>
      </c>
      <c r="AC53" s="14">
        <v>7</v>
      </c>
      <c r="AD53" s="14">
        <v>7</v>
      </c>
      <c r="AE53" s="14">
        <v>7</v>
      </c>
      <c r="AF53" s="14">
        <v>7</v>
      </c>
      <c r="AG53" s="14">
        <v>8</v>
      </c>
      <c r="AH53" s="14">
        <v>7</v>
      </c>
      <c r="AI53" s="14">
        <v>7</v>
      </c>
      <c r="AJ53" s="18">
        <v>6</v>
      </c>
      <c r="AK53" s="18">
        <v>6</v>
      </c>
      <c r="AL53" s="14">
        <v>7</v>
      </c>
      <c r="AM53" s="19">
        <v>6</v>
      </c>
      <c r="AN53" t="s">
        <v>7</v>
      </c>
    </row>
    <row r="54" spans="24:40">
      <c r="X54" s="13">
        <v>8</v>
      </c>
      <c r="Y54" s="14">
        <v>8</v>
      </c>
      <c r="Z54" s="14">
        <v>8</v>
      </c>
      <c r="AA54" s="14">
        <v>8</v>
      </c>
      <c r="AB54" s="14">
        <v>7</v>
      </c>
      <c r="AC54" s="14">
        <v>7</v>
      </c>
      <c r="AD54" s="14">
        <v>7</v>
      </c>
      <c r="AE54" s="14">
        <v>7</v>
      </c>
      <c r="AF54" s="14">
        <v>7</v>
      </c>
      <c r="AG54" s="14">
        <v>7</v>
      </c>
      <c r="AH54" s="18">
        <v>6</v>
      </c>
      <c r="AI54" s="14">
        <v>7</v>
      </c>
      <c r="AJ54" s="18">
        <v>6</v>
      </c>
      <c r="AK54" s="18">
        <v>6</v>
      </c>
      <c r="AL54" s="18">
        <v>6</v>
      </c>
      <c r="AM54" s="19">
        <v>6</v>
      </c>
    </row>
    <row r="55" spans="24:40" ht="18" thickBot="1">
      <c r="X55" s="16">
        <v>8</v>
      </c>
      <c r="Y55" s="21">
        <v>6</v>
      </c>
      <c r="Z55" s="17">
        <v>7</v>
      </c>
      <c r="AA55" s="17">
        <v>8</v>
      </c>
      <c r="AB55" s="17">
        <v>7</v>
      </c>
      <c r="AC55" s="17">
        <v>7</v>
      </c>
      <c r="AD55" s="17">
        <v>7</v>
      </c>
      <c r="AE55" s="17">
        <v>7</v>
      </c>
      <c r="AF55" s="17">
        <v>7</v>
      </c>
      <c r="AG55" s="17">
        <v>7</v>
      </c>
      <c r="AH55" s="21">
        <v>6</v>
      </c>
      <c r="AI55" s="21">
        <v>6</v>
      </c>
      <c r="AJ55" s="21">
        <v>6</v>
      </c>
      <c r="AK55" s="21">
        <v>6</v>
      </c>
      <c r="AL55" s="21">
        <v>6</v>
      </c>
      <c r="AM55" s="20">
        <v>6</v>
      </c>
    </row>
    <row r="57" spans="24:40">
      <c r="AM57" s="22"/>
    </row>
    <row r="61" spans="24:40">
      <c r="Y61" t="s">
        <v>3</v>
      </c>
    </row>
    <row r="62" spans="24:40" ht="18" thickBot="1"/>
    <row r="63" spans="24:40">
      <c r="Y63" s="10">
        <v>12</v>
      </c>
      <c r="Z63" s="11">
        <v>12</v>
      </c>
      <c r="AA63" s="11">
        <v>12</v>
      </c>
      <c r="AB63" s="11">
        <v>12</v>
      </c>
      <c r="AC63" s="11">
        <v>10</v>
      </c>
      <c r="AD63" s="11">
        <v>10</v>
      </c>
      <c r="AE63" s="11">
        <v>10</v>
      </c>
      <c r="AF63" s="11">
        <v>9</v>
      </c>
      <c r="AG63" s="11">
        <v>9</v>
      </c>
      <c r="AH63" s="11">
        <v>9</v>
      </c>
      <c r="AI63" s="11">
        <v>8</v>
      </c>
      <c r="AJ63" s="11">
        <v>8</v>
      </c>
      <c r="AK63" s="11">
        <v>8</v>
      </c>
      <c r="AL63" s="11">
        <v>9</v>
      </c>
      <c r="AM63" s="23">
        <v>8</v>
      </c>
      <c r="AN63" s="24">
        <v>8</v>
      </c>
    </row>
    <row r="64" spans="24:40">
      <c r="Y64" s="13">
        <v>12</v>
      </c>
      <c r="Z64" s="14">
        <v>12</v>
      </c>
      <c r="AA64" s="14">
        <v>12</v>
      </c>
      <c r="AB64" s="29">
        <v>10</v>
      </c>
      <c r="AC64" s="29">
        <v>10</v>
      </c>
      <c r="AD64" s="14">
        <v>9</v>
      </c>
      <c r="AE64" s="14">
        <v>9</v>
      </c>
      <c r="AF64" s="14">
        <v>9</v>
      </c>
      <c r="AG64" s="14">
        <v>9</v>
      </c>
      <c r="AH64" s="14">
        <v>8</v>
      </c>
      <c r="AI64" s="14">
        <v>8</v>
      </c>
      <c r="AJ64" s="14">
        <v>8</v>
      </c>
      <c r="AK64" s="14">
        <v>8</v>
      </c>
      <c r="AL64" s="14">
        <v>8</v>
      </c>
      <c r="AM64" s="25">
        <v>8</v>
      </c>
      <c r="AN64" s="26">
        <v>8</v>
      </c>
    </row>
    <row r="65" spans="25:41">
      <c r="Y65" s="13">
        <v>12</v>
      </c>
      <c r="Z65" s="14">
        <v>10</v>
      </c>
      <c r="AA65" s="14">
        <v>10</v>
      </c>
      <c r="AB65" s="29">
        <v>10</v>
      </c>
      <c r="AC65" s="29">
        <v>10</v>
      </c>
      <c r="AD65" s="14">
        <v>9</v>
      </c>
      <c r="AE65" s="14">
        <v>9</v>
      </c>
      <c r="AF65" s="14">
        <v>8</v>
      </c>
      <c r="AG65" s="14">
        <v>8</v>
      </c>
      <c r="AH65" s="14">
        <v>8</v>
      </c>
      <c r="AI65" s="14">
        <v>8</v>
      </c>
      <c r="AJ65" s="14">
        <v>8</v>
      </c>
      <c r="AK65" s="14">
        <v>8</v>
      </c>
      <c r="AL65" s="14">
        <v>8</v>
      </c>
      <c r="AM65" s="25">
        <v>8</v>
      </c>
      <c r="AN65" s="26">
        <v>8</v>
      </c>
    </row>
    <row r="66" spans="25:41">
      <c r="Y66" s="13">
        <v>10</v>
      </c>
      <c r="Z66" s="14">
        <v>10</v>
      </c>
      <c r="AA66" s="14">
        <v>10</v>
      </c>
      <c r="AB66" s="29">
        <v>10</v>
      </c>
      <c r="AC66" s="29">
        <v>10</v>
      </c>
      <c r="AD66" s="14">
        <v>9</v>
      </c>
      <c r="AE66" s="14">
        <v>9</v>
      </c>
      <c r="AF66" s="14">
        <v>8</v>
      </c>
      <c r="AG66" s="14">
        <v>8</v>
      </c>
      <c r="AH66" s="14">
        <v>8</v>
      </c>
      <c r="AI66" s="25">
        <v>8</v>
      </c>
      <c r="AJ66" s="25">
        <v>8</v>
      </c>
      <c r="AK66" s="25">
        <v>8</v>
      </c>
      <c r="AL66" s="25">
        <v>8</v>
      </c>
      <c r="AM66" s="25">
        <v>8</v>
      </c>
      <c r="AN66" s="26">
        <v>8</v>
      </c>
      <c r="AO66" t="s">
        <v>9</v>
      </c>
    </row>
    <row r="67" spans="25:41">
      <c r="Y67" s="13">
        <v>10</v>
      </c>
      <c r="Z67" s="14">
        <v>10</v>
      </c>
      <c r="AA67" s="14">
        <v>10</v>
      </c>
      <c r="AB67" s="14">
        <v>9</v>
      </c>
      <c r="AC67" s="14">
        <v>9</v>
      </c>
      <c r="AD67" s="14">
        <v>9</v>
      </c>
      <c r="AE67" s="14">
        <v>8</v>
      </c>
      <c r="AF67" s="14">
        <v>8</v>
      </c>
      <c r="AG67" s="14">
        <v>8</v>
      </c>
      <c r="AH67" s="14">
        <v>8</v>
      </c>
      <c r="AI67" s="25">
        <v>8</v>
      </c>
      <c r="AJ67" s="25">
        <v>8</v>
      </c>
      <c r="AK67" s="25">
        <v>8</v>
      </c>
      <c r="AL67" s="25">
        <v>8</v>
      </c>
      <c r="AM67" s="25">
        <v>8</v>
      </c>
      <c r="AN67" s="26">
        <v>8</v>
      </c>
    </row>
    <row r="68" spans="25:41">
      <c r="Y68" s="30">
        <v>10</v>
      </c>
      <c r="Z68" s="29">
        <v>10</v>
      </c>
      <c r="AA68" s="14">
        <v>9</v>
      </c>
      <c r="AB68" s="14">
        <v>9</v>
      </c>
      <c r="AC68" s="14">
        <v>9</v>
      </c>
      <c r="AD68" s="14">
        <v>9</v>
      </c>
      <c r="AE68" s="14">
        <v>8</v>
      </c>
      <c r="AF68" s="14">
        <v>8</v>
      </c>
      <c r="AG68" s="14">
        <v>8</v>
      </c>
      <c r="AH68" s="14">
        <v>8</v>
      </c>
      <c r="AI68" s="14">
        <v>8</v>
      </c>
      <c r="AJ68" s="14">
        <v>7</v>
      </c>
      <c r="AK68" s="14">
        <v>7</v>
      </c>
      <c r="AL68" s="14">
        <v>7</v>
      </c>
      <c r="AM68" s="25">
        <v>8</v>
      </c>
      <c r="AN68" s="26">
        <v>8</v>
      </c>
      <c r="AO68" t="s">
        <v>8</v>
      </c>
    </row>
    <row r="69" spans="25:41">
      <c r="Y69" s="30">
        <v>10</v>
      </c>
      <c r="Z69" s="29">
        <v>10</v>
      </c>
      <c r="AA69" s="14">
        <v>9</v>
      </c>
      <c r="AB69" s="14">
        <v>9</v>
      </c>
      <c r="AC69" s="14">
        <v>9</v>
      </c>
      <c r="AD69" s="14">
        <v>8</v>
      </c>
      <c r="AE69" s="14">
        <v>8</v>
      </c>
      <c r="AF69" s="14">
        <v>8</v>
      </c>
      <c r="AG69" s="14">
        <v>8</v>
      </c>
      <c r="AH69" s="14">
        <v>8</v>
      </c>
      <c r="AI69" s="14">
        <v>7</v>
      </c>
      <c r="AJ69" s="14">
        <v>7</v>
      </c>
      <c r="AK69" s="14">
        <v>7</v>
      </c>
      <c r="AL69" s="14">
        <v>7</v>
      </c>
      <c r="AM69" s="27">
        <v>7</v>
      </c>
      <c r="AN69" s="28">
        <v>7</v>
      </c>
    </row>
    <row r="70" spans="25:41">
      <c r="Y70" s="13">
        <v>12</v>
      </c>
      <c r="Z70" s="14">
        <v>10</v>
      </c>
      <c r="AA70" s="14">
        <v>9</v>
      </c>
      <c r="AB70" s="14">
        <v>9</v>
      </c>
      <c r="AC70" s="14">
        <v>8</v>
      </c>
      <c r="AD70" s="14">
        <v>8</v>
      </c>
      <c r="AE70" s="14">
        <v>8</v>
      </c>
      <c r="AF70" s="14">
        <v>8</v>
      </c>
      <c r="AG70" s="14">
        <v>8</v>
      </c>
      <c r="AH70" s="14">
        <v>8</v>
      </c>
      <c r="AI70" s="14">
        <v>7</v>
      </c>
      <c r="AJ70" s="14">
        <v>7</v>
      </c>
      <c r="AK70" s="14">
        <v>7</v>
      </c>
      <c r="AL70" s="14">
        <v>7</v>
      </c>
      <c r="AM70" s="27">
        <v>7</v>
      </c>
      <c r="AN70" s="28">
        <v>6</v>
      </c>
      <c r="AO70" t="s">
        <v>4</v>
      </c>
    </row>
    <row r="71" spans="25:41">
      <c r="Y71" s="13">
        <v>10</v>
      </c>
      <c r="Z71" s="14">
        <v>9</v>
      </c>
      <c r="AA71" s="14">
        <v>8</v>
      </c>
      <c r="AB71" s="14">
        <v>8</v>
      </c>
      <c r="AC71" s="14">
        <v>8</v>
      </c>
      <c r="AD71" s="14">
        <v>8</v>
      </c>
      <c r="AE71" s="14">
        <v>8</v>
      </c>
      <c r="AF71" s="14">
        <v>8</v>
      </c>
      <c r="AG71" s="14">
        <v>8</v>
      </c>
      <c r="AH71" s="14">
        <v>8</v>
      </c>
      <c r="AI71" s="14">
        <v>7</v>
      </c>
      <c r="AJ71" s="14">
        <v>7</v>
      </c>
      <c r="AK71" s="14">
        <v>7</v>
      </c>
      <c r="AL71" s="14">
        <v>7</v>
      </c>
      <c r="AM71" s="27">
        <v>7</v>
      </c>
      <c r="AN71" s="28">
        <v>7</v>
      </c>
    </row>
    <row r="72" spans="25:41">
      <c r="Y72" s="13">
        <v>9</v>
      </c>
      <c r="Z72" s="14">
        <v>8</v>
      </c>
      <c r="AA72" s="14">
        <v>8</v>
      </c>
      <c r="AB72" s="14">
        <v>8</v>
      </c>
      <c r="AC72" s="14">
        <v>8</v>
      </c>
      <c r="AD72" s="14">
        <v>8</v>
      </c>
      <c r="AE72" s="14">
        <v>8</v>
      </c>
      <c r="AF72" s="14">
        <v>8</v>
      </c>
      <c r="AG72" s="14">
        <v>8</v>
      </c>
      <c r="AH72" s="14">
        <v>8</v>
      </c>
      <c r="AI72" s="14">
        <v>7</v>
      </c>
      <c r="AJ72" s="14">
        <v>7</v>
      </c>
      <c r="AK72" s="14">
        <v>7</v>
      </c>
      <c r="AL72" s="14">
        <v>7</v>
      </c>
      <c r="AM72" s="27">
        <v>6</v>
      </c>
      <c r="AN72" s="28">
        <v>7</v>
      </c>
      <c r="AO72" t="s">
        <v>5</v>
      </c>
    </row>
    <row r="73" spans="25:41">
      <c r="Y73" s="13">
        <v>9</v>
      </c>
      <c r="Z73" s="14">
        <v>8</v>
      </c>
      <c r="AA73" s="14">
        <v>8</v>
      </c>
      <c r="AB73" s="14">
        <v>9</v>
      </c>
      <c r="AC73" s="14">
        <v>8</v>
      </c>
      <c r="AD73" s="14">
        <v>8</v>
      </c>
      <c r="AE73" s="14">
        <v>8</v>
      </c>
      <c r="AF73" s="14">
        <v>7</v>
      </c>
      <c r="AG73" s="14">
        <v>7</v>
      </c>
      <c r="AH73" s="14">
        <v>7</v>
      </c>
      <c r="AI73" s="14">
        <v>7</v>
      </c>
      <c r="AJ73" s="14">
        <v>7</v>
      </c>
      <c r="AK73" s="14">
        <v>7</v>
      </c>
      <c r="AL73" s="14">
        <v>7</v>
      </c>
      <c r="AM73" s="14">
        <v>7</v>
      </c>
      <c r="AN73" s="15">
        <v>7</v>
      </c>
    </row>
    <row r="74" spans="25:41">
      <c r="Y74" s="13">
        <v>9</v>
      </c>
      <c r="Z74" s="14">
        <v>8</v>
      </c>
      <c r="AA74" s="14">
        <v>9</v>
      </c>
      <c r="AB74" s="14">
        <v>8</v>
      </c>
      <c r="AC74" s="14">
        <v>9</v>
      </c>
      <c r="AD74" s="14">
        <v>8</v>
      </c>
      <c r="AE74" s="14">
        <v>8</v>
      </c>
      <c r="AF74" s="14">
        <v>7</v>
      </c>
      <c r="AG74" s="14">
        <v>7</v>
      </c>
      <c r="AH74" s="14">
        <v>7</v>
      </c>
      <c r="AI74" s="14">
        <v>7</v>
      </c>
      <c r="AJ74" s="14">
        <v>7</v>
      </c>
      <c r="AK74" s="18">
        <v>6</v>
      </c>
      <c r="AL74" s="18">
        <v>6</v>
      </c>
      <c r="AM74" s="18">
        <v>6</v>
      </c>
      <c r="AN74" s="15">
        <v>7</v>
      </c>
      <c r="AO74" t="s">
        <v>6</v>
      </c>
    </row>
    <row r="75" spans="25:41">
      <c r="Y75" s="13">
        <v>8</v>
      </c>
      <c r="Z75" s="14">
        <v>8</v>
      </c>
      <c r="AA75" s="14">
        <v>8</v>
      </c>
      <c r="AB75" s="14">
        <v>8</v>
      </c>
      <c r="AC75" s="25">
        <v>8</v>
      </c>
      <c r="AD75" s="14">
        <v>8</v>
      </c>
      <c r="AE75" s="14">
        <v>7</v>
      </c>
      <c r="AF75" s="14">
        <v>7</v>
      </c>
      <c r="AG75" s="14">
        <v>7</v>
      </c>
      <c r="AH75" s="14">
        <v>7</v>
      </c>
      <c r="AI75" s="14">
        <v>7</v>
      </c>
      <c r="AJ75" s="14">
        <v>7</v>
      </c>
      <c r="AK75" s="14">
        <v>7</v>
      </c>
      <c r="AL75" s="18">
        <v>6</v>
      </c>
      <c r="AM75" s="14">
        <v>7</v>
      </c>
      <c r="AN75" s="15">
        <v>7</v>
      </c>
    </row>
    <row r="76" spans="25:41">
      <c r="Y76" s="13">
        <v>8</v>
      </c>
      <c r="Z76" s="14">
        <v>8</v>
      </c>
      <c r="AA76" s="14">
        <v>8</v>
      </c>
      <c r="AB76" s="14">
        <v>8</v>
      </c>
      <c r="AC76" s="14">
        <v>8</v>
      </c>
      <c r="AD76" s="14">
        <v>7</v>
      </c>
      <c r="AE76" s="14">
        <v>7</v>
      </c>
      <c r="AF76" s="14">
        <v>7</v>
      </c>
      <c r="AG76" s="14">
        <v>7</v>
      </c>
      <c r="AH76" s="14">
        <v>8</v>
      </c>
      <c r="AI76" s="14">
        <v>7</v>
      </c>
      <c r="AJ76" s="14">
        <v>7</v>
      </c>
      <c r="AK76" s="18">
        <v>6</v>
      </c>
      <c r="AL76" s="18">
        <v>6</v>
      </c>
      <c r="AM76" s="14">
        <v>7</v>
      </c>
      <c r="AN76" s="19">
        <v>6</v>
      </c>
      <c r="AO76" t="s">
        <v>7</v>
      </c>
    </row>
    <row r="77" spans="25:41">
      <c r="Y77" s="13">
        <v>8</v>
      </c>
      <c r="Z77" s="25">
        <v>8</v>
      </c>
      <c r="AA77" s="25">
        <v>8</v>
      </c>
      <c r="AB77" s="25">
        <v>8</v>
      </c>
      <c r="AC77" s="14">
        <v>7</v>
      </c>
      <c r="AD77" s="14">
        <v>7</v>
      </c>
      <c r="AE77" s="14">
        <v>7</v>
      </c>
      <c r="AF77" s="14">
        <v>7</v>
      </c>
      <c r="AG77" s="14">
        <v>7</v>
      </c>
      <c r="AH77" s="14">
        <v>7</v>
      </c>
      <c r="AI77" s="18">
        <v>6</v>
      </c>
      <c r="AJ77" s="14">
        <v>7</v>
      </c>
      <c r="AK77" s="18">
        <v>6</v>
      </c>
      <c r="AL77" s="18">
        <v>6</v>
      </c>
      <c r="AM77" s="18">
        <v>6</v>
      </c>
      <c r="AN77" s="19">
        <v>6</v>
      </c>
    </row>
    <row r="78" spans="25:41" ht="18" thickBot="1">
      <c r="Y78" s="16">
        <v>8</v>
      </c>
      <c r="Z78" s="31">
        <v>8</v>
      </c>
      <c r="AA78" s="31">
        <v>8</v>
      </c>
      <c r="AB78" s="31">
        <v>8</v>
      </c>
      <c r="AC78" s="17">
        <v>7</v>
      </c>
      <c r="AD78" s="17">
        <v>7</v>
      </c>
      <c r="AE78" s="17">
        <v>7</v>
      </c>
      <c r="AF78" s="17">
        <v>7</v>
      </c>
      <c r="AG78" s="17">
        <v>7</v>
      </c>
      <c r="AH78" s="17">
        <v>7</v>
      </c>
      <c r="AI78" s="21">
        <v>6</v>
      </c>
      <c r="AJ78" s="21">
        <v>6</v>
      </c>
      <c r="AK78" s="21">
        <v>6</v>
      </c>
      <c r="AL78" s="21">
        <v>6</v>
      </c>
      <c r="AM78" s="21">
        <v>6</v>
      </c>
      <c r="AN78" s="20">
        <v>6</v>
      </c>
    </row>
    <row r="83" spans="24:40">
      <c r="X83" t="s">
        <v>3</v>
      </c>
      <c r="AE83">
        <f xml:space="preserve"> 12*4 + 10*3 + 9 * 4 + 8*5</f>
        <v>154</v>
      </c>
    </row>
    <row r="84" spans="24:40" ht="18" thickBot="1"/>
    <row r="85" spans="24:40">
      <c r="X85" s="10">
        <v>12</v>
      </c>
      <c r="Y85" s="11">
        <v>12</v>
      </c>
      <c r="Z85" s="11">
        <v>12</v>
      </c>
      <c r="AA85" s="38">
        <v>12</v>
      </c>
      <c r="AB85" s="36">
        <v>10</v>
      </c>
      <c r="AC85" s="36">
        <v>10</v>
      </c>
      <c r="AD85" s="36">
        <v>10</v>
      </c>
      <c r="AE85" s="33">
        <v>9</v>
      </c>
      <c r="AF85" s="33">
        <v>9</v>
      </c>
      <c r="AG85" s="33">
        <v>9</v>
      </c>
      <c r="AH85" s="23">
        <v>8</v>
      </c>
      <c r="AI85" s="23">
        <v>8</v>
      </c>
      <c r="AJ85" s="23">
        <v>8</v>
      </c>
      <c r="AK85" s="33">
        <v>9</v>
      </c>
      <c r="AL85" s="23">
        <v>8</v>
      </c>
      <c r="AM85" s="24">
        <v>8</v>
      </c>
    </row>
    <row r="86" spans="24:40">
      <c r="X86" s="13"/>
      <c r="Y86" s="14"/>
      <c r="Z86" s="14"/>
      <c r="AA86" s="39"/>
      <c r="AB86" s="29"/>
      <c r="AC86" s="29"/>
      <c r="AD86" s="29"/>
      <c r="AE86" s="34"/>
      <c r="AF86" s="34"/>
      <c r="AG86" s="34"/>
      <c r="AH86" s="25"/>
      <c r="AI86" s="25"/>
      <c r="AJ86" s="25"/>
      <c r="AK86" s="34"/>
      <c r="AL86" s="25"/>
      <c r="AM86" s="26"/>
    </row>
    <row r="87" spans="24:40">
      <c r="X87" s="13"/>
      <c r="Y87" s="14"/>
      <c r="Z87" s="14"/>
      <c r="AA87" s="39"/>
      <c r="AB87" s="29"/>
      <c r="AC87" s="29"/>
      <c r="AD87" s="29"/>
      <c r="AE87" s="34"/>
      <c r="AF87" s="34"/>
      <c r="AG87" s="34"/>
      <c r="AH87" s="25"/>
      <c r="AI87" s="25"/>
      <c r="AJ87" s="25"/>
      <c r="AK87" s="34"/>
      <c r="AL87" s="25"/>
      <c r="AM87" s="26"/>
    </row>
    <row r="88" spans="24:40">
      <c r="X88" s="13"/>
      <c r="Y88" s="14"/>
      <c r="Z88" s="14"/>
      <c r="AA88" s="39"/>
      <c r="AB88" s="29"/>
      <c r="AC88" s="29"/>
      <c r="AD88" s="29"/>
      <c r="AE88" s="34"/>
      <c r="AF88" s="34"/>
      <c r="AG88" s="34"/>
      <c r="AH88" s="25"/>
      <c r="AI88" s="25"/>
      <c r="AJ88" s="25"/>
      <c r="AK88" s="34"/>
      <c r="AL88" s="25"/>
      <c r="AM88" s="26"/>
      <c r="AN88" t="s">
        <v>9</v>
      </c>
    </row>
    <row r="89" spans="24:40">
      <c r="X89" s="13"/>
      <c r="Y89" s="14"/>
      <c r="Z89" s="14"/>
      <c r="AA89" s="39"/>
      <c r="AB89" s="29"/>
      <c r="AC89" s="29"/>
      <c r="AD89" s="29"/>
      <c r="AE89" s="34"/>
      <c r="AF89" s="34"/>
      <c r="AG89" s="34"/>
      <c r="AH89" s="25"/>
      <c r="AI89" s="25"/>
      <c r="AJ89" s="25"/>
      <c r="AK89" s="34"/>
      <c r="AL89" s="25"/>
      <c r="AM89" s="26"/>
    </row>
    <row r="90" spans="24:40">
      <c r="X90" s="13"/>
      <c r="Y90" s="14"/>
      <c r="Z90" s="14"/>
      <c r="AA90" s="39"/>
      <c r="AB90" s="29"/>
      <c r="AC90" s="29"/>
      <c r="AD90" s="29"/>
      <c r="AE90" s="34"/>
      <c r="AF90" s="34"/>
      <c r="AG90" s="34"/>
      <c r="AH90" s="25"/>
      <c r="AI90" s="25"/>
      <c r="AJ90" s="25"/>
      <c r="AK90" s="34"/>
      <c r="AL90" s="25"/>
      <c r="AM90" s="26"/>
      <c r="AN90" t="s">
        <v>8</v>
      </c>
    </row>
    <row r="91" spans="24:40">
      <c r="X91" s="13"/>
      <c r="Y91" s="14"/>
      <c r="Z91" s="14"/>
      <c r="AA91" s="39"/>
      <c r="AB91" s="29"/>
      <c r="AC91" s="29"/>
      <c r="AD91" s="29" t="s">
        <v>10</v>
      </c>
      <c r="AE91" s="34"/>
      <c r="AF91" s="34"/>
      <c r="AG91" s="34"/>
      <c r="AH91" s="25"/>
      <c r="AI91" s="25"/>
      <c r="AJ91" s="25"/>
      <c r="AK91" s="34"/>
      <c r="AL91" s="25"/>
      <c r="AM91" s="26"/>
    </row>
    <row r="92" spans="24:40">
      <c r="X92" s="13"/>
      <c r="Y92" s="14"/>
      <c r="Z92" s="14"/>
      <c r="AA92" s="39"/>
      <c r="AB92" s="29"/>
      <c r="AC92" s="29"/>
      <c r="AD92" s="29" t="s">
        <v>11</v>
      </c>
      <c r="AE92" s="34"/>
      <c r="AF92" s="34"/>
      <c r="AG92" s="34"/>
      <c r="AH92" s="25"/>
      <c r="AI92" s="25"/>
      <c r="AJ92" s="25"/>
      <c r="AK92" s="34"/>
      <c r="AL92" s="25"/>
      <c r="AM92" s="26"/>
      <c r="AN92" t="s">
        <v>4</v>
      </c>
    </row>
    <row r="93" spans="24:40">
      <c r="X93" s="13"/>
      <c r="Y93" s="14"/>
      <c r="Z93" s="14"/>
      <c r="AA93" s="39"/>
      <c r="AB93" s="29"/>
      <c r="AC93" s="29"/>
      <c r="AD93" s="29"/>
      <c r="AE93" s="34"/>
      <c r="AF93" s="34"/>
      <c r="AG93" s="34"/>
      <c r="AH93" s="25"/>
      <c r="AI93" s="25"/>
      <c r="AJ93" s="25"/>
      <c r="AK93" s="34"/>
      <c r="AL93" s="25"/>
      <c r="AM93" s="26"/>
    </row>
    <row r="94" spans="24:40">
      <c r="X94" s="13"/>
      <c r="Y94" s="14"/>
      <c r="Z94" s="14"/>
      <c r="AA94" s="39"/>
      <c r="AB94" s="29"/>
      <c r="AC94" s="29"/>
      <c r="AD94" s="29"/>
      <c r="AE94" s="34"/>
      <c r="AF94" s="34"/>
      <c r="AG94" s="34"/>
      <c r="AH94" s="25"/>
      <c r="AI94" s="25"/>
      <c r="AJ94" s="25"/>
      <c r="AK94" s="34"/>
      <c r="AL94" s="25"/>
      <c r="AM94" s="26"/>
      <c r="AN94" t="s">
        <v>5</v>
      </c>
    </row>
    <row r="95" spans="24:40">
      <c r="X95" s="13"/>
      <c r="Y95" s="14"/>
      <c r="Z95" s="14"/>
      <c r="AA95" s="39"/>
      <c r="AB95" s="29"/>
      <c r="AC95" s="29"/>
      <c r="AD95" s="29"/>
      <c r="AE95" s="34"/>
      <c r="AF95" s="34"/>
      <c r="AG95" s="34"/>
      <c r="AH95" s="25"/>
      <c r="AI95" s="25"/>
      <c r="AJ95" s="25"/>
      <c r="AK95" s="34"/>
      <c r="AL95" s="25"/>
      <c r="AM95" s="26"/>
    </row>
    <row r="96" spans="24:40">
      <c r="X96" s="13"/>
      <c r="Y96" s="14"/>
      <c r="Z96" s="14"/>
      <c r="AA96" s="39"/>
      <c r="AB96" s="29"/>
      <c r="AC96" s="29"/>
      <c r="AD96" s="29"/>
      <c r="AE96" s="34"/>
      <c r="AF96" s="34"/>
      <c r="AG96" s="34"/>
      <c r="AH96" s="25"/>
      <c r="AI96" s="25"/>
      <c r="AJ96" s="25"/>
      <c r="AK96" s="34"/>
      <c r="AL96" s="25"/>
      <c r="AM96" s="26"/>
      <c r="AN96" t="s">
        <v>6</v>
      </c>
    </row>
    <row r="97" spans="24:40">
      <c r="X97" s="13"/>
      <c r="Y97" s="14"/>
      <c r="Z97" s="14"/>
      <c r="AA97" s="39"/>
      <c r="AB97" s="29"/>
      <c r="AC97" s="29"/>
      <c r="AD97" s="29"/>
      <c r="AE97" s="34"/>
      <c r="AF97" s="34"/>
      <c r="AG97" s="34"/>
      <c r="AH97" s="25"/>
      <c r="AI97" s="25"/>
      <c r="AJ97" s="25"/>
      <c r="AK97" s="34"/>
      <c r="AL97" s="25"/>
      <c r="AM97" s="26"/>
    </row>
    <row r="98" spans="24:40">
      <c r="X98" s="13"/>
      <c r="Y98" s="14"/>
      <c r="Z98" s="14"/>
      <c r="AA98" s="39"/>
      <c r="AB98" s="29"/>
      <c r="AC98" s="29"/>
      <c r="AD98" s="29"/>
      <c r="AE98" s="34"/>
      <c r="AF98" s="34"/>
      <c r="AG98" s="34"/>
      <c r="AH98" s="25"/>
      <c r="AI98" s="25"/>
      <c r="AJ98" s="25"/>
      <c r="AK98" s="34"/>
      <c r="AL98" s="25"/>
      <c r="AM98" s="26"/>
      <c r="AN98" t="s">
        <v>7</v>
      </c>
    </row>
    <row r="99" spans="24:40">
      <c r="X99" s="13"/>
      <c r="Y99" s="14"/>
      <c r="Z99" s="14"/>
      <c r="AA99" s="39"/>
      <c r="AB99" s="29"/>
      <c r="AC99" s="29"/>
      <c r="AD99" s="29"/>
      <c r="AE99" s="34"/>
      <c r="AF99" s="34"/>
      <c r="AG99" s="34"/>
      <c r="AH99" s="25"/>
      <c r="AI99" s="25"/>
      <c r="AJ99" s="25"/>
      <c r="AK99" s="34"/>
      <c r="AL99" s="25"/>
      <c r="AM99" s="26"/>
    </row>
    <row r="100" spans="24:40" ht="18" thickBot="1">
      <c r="X100" s="16"/>
      <c r="Y100" s="40"/>
      <c r="Z100" s="40"/>
      <c r="AA100" s="40"/>
      <c r="AB100" s="37"/>
      <c r="AC100" s="37"/>
      <c r="AD100" s="37"/>
      <c r="AE100" s="35"/>
      <c r="AF100" s="35"/>
      <c r="AG100" s="35"/>
      <c r="AH100" s="31"/>
      <c r="AI100" s="31"/>
      <c r="AJ100" s="31"/>
      <c r="AK100" s="35"/>
      <c r="AL100" s="31"/>
      <c r="AM100" s="32"/>
    </row>
    <row r="103" spans="24:40">
      <c r="AF103">
        <f>154/192*100</f>
        <v>80.208333333333343</v>
      </c>
      <c r="AG103" t="s">
        <v>12</v>
      </c>
      <c r="AI103">
        <f>250*0.8</f>
        <v>200</v>
      </c>
    </row>
    <row r="105" spans="24:40">
      <c r="X105" t="s">
        <v>3</v>
      </c>
    </row>
    <row r="106" spans="24:40" ht="18" thickBot="1"/>
    <row r="107" spans="24:40">
      <c r="X107" s="10">
        <v>12</v>
      </c>
      <c r="Y107" s="11">
        <v>12</v>
      </c>
      <c r="Z107" s="11">
        <v>12</v>
      </c>
      <c r="AA107" s="11">
        <v>12</v>
      </c>
      <c r="AB107" s="11">
        <v>10</v>
      </c>
      <c r="AC107" s="11">
        <v>10</v>
      </c>
      <c r="AD107" s="11">
        <v>10</v>
      </c>
      <c r="AE107" s="11">
        <v>9</v>
      </c>
      <c r="AF107" s="11">
        <v>9</v>
      </c>
      <c r="AG107" s="11">
        <v>9</v>
      </c>
      <c r="AH107" s="11">
        <v>8</v>
      </c>
      <c r="AI107" s="11">
        <v>8</v>
      </c>
      <c r="AJ107" s="11">
        <v>8</v>
      </c>
      <c r="AK107" s="11">
        <v>9</v>
      </c>
      <c r="AL107" s="23">
        <v>8</v>
      </c>
      <c r="AM107" s="24">
        <v>8</v>
      </c>
      <c r="AN107" s="41">
        <f>SUM(X107:AM107)</f>
        <v>154</v>
      </c>
    </row>
    <row r="108" spans="24:40">
      <c r="X108" s="13">
        <v>12</v>
      </c>
      <c r="Y108" s="14">
        <v>12</v>
      </c>
      <c r="Z108" s="14">
        <v>12</v>
      </c>
      <c r="AA108" s="29">
        <v>10</v>
      </c>
      <c r="AB108" s="29">
        <v>10</v>
      </c>
      <c r="AC108" s="14">
        <v>9</v>
      </c>
      <c r="AD108" s="14">
        <v>9</v>
      </c>
      <c r="AE108" s="14">
        <v>9</v>
      </c>
      <c r="AF108" s="14">
        <v>9</v>
      </c>
      <c r="AG108" s="14">
        <v>8</v>
      </c>
      <c r="AH108" s="14">
        <v>8</v>
      </c>
      <c r="AI108" s="14">
        <v>8</v>
      </c>
      <c r="AJ108" s="14">
        <v>8</v>
      </c>
      <c r="AK108" s="14">
        <v>8</v>
      </c>
      <c r="AL108" s="25">
        <v>8</v>
      </c>
      <c r="AM108" s="26">
        <v>8</v>
      </c>
      <c r="AN108" s="41">
        <f t="shared" ref="AN108:AN122" si="0">SUM(X108:AM108)</f>
        <v>148</v>
      </c>
    </row>
    <row r="109" spans="24:40">
      <c r="X109" s="13">
        <v>12</v>
      </c>
      <c r="Y109" s="14">
        <v>10</v>
      </c>
      <c r="Z109" s="14">
        <v>10</v>
      </c>
      <c r="AA109" s="29">
        <v>10</v>
      </c>
      <c r="AB109" s="29">
        <v>10</v>
      </c>
      <c r="AC109" s="14">
        <v>9</v>
      </c>
      <c r="AD109" s="14">
        <v>9</v>
      </c>
      <c r="AE109" s="14">
        <v>8</v>
      </c>
      <c r="AF109" s="14">
        <v>8</v>
      </c>
      <c r="AG109" s="14">
        <v>8</v>
      </c>
      <c r="AH109" s="14">
        <v>8</v>
      </c>
      <c r="AI109" s="14">
        <v>8</v>
      </c>
      <c r="AJ109" s="14">
        <v>8</v>
      </c>
      <c r="AK109" s="14">
        <v>8</v>
      </c>
      <c r="AL109" s="25">
        <v>8</v>
      </c>
      <c r="AM109" s="26">
        <v>8</v>
      </c>
      <c r="AN109" s="41">
        <f t="shared" si="0"/>
        <v>142</v>
      </c>
    </row>
    <row r="110" spans="24:40">
      <c r="X110" s="13">
        <v>10</v>
      </c>
      <c r="Y110" s="14">
        <v>10</v>
      </c>
      <c r="Z110" s="14">
        <v>10</v>
      </c>
      <c r="AA110" s="29">
        <v>10</v>
      </c>
      <c r="AB110" s="29">
        <v>10</v>
      </c>
      <c r="AC110" s="14">
        <v>9</v>
      </c>
      <c r="AD110" s="14">
        <v>9</v>
      </c>
      <c r="AE110" s="14">
        <v>8</v>
      </c>
      <c r="AF110" s="14">
        <v>8</v>
      </c>
      <c r="AG110" s="14">
        <v>8</v>
      </c>
      <c r="AH110" s="25">
        <v>8</v>
      </c>
      <c r="AI110" s="25">
        <v>8</v>
      </c>
      <c r="AJ110" s="25">
        <v>8</v>
      </c>
      <c r="AK110" s="25">
        <v>8</v>
      </c>
      <c r="AL110" s="25">
        <v>8</v>
      </c>
      <c r="AM110" s="26">
        <v>8</v>
      </c>
      <c r="AN110" s="41">
        <f t="shared" si="0"/>
        <v>140</v>
      </c>
    </row>
    <row r="111" spans="24:40">
      <c r="X111" s="13">
        <v>10</v>
      </c>
      <c r="Y111" s="14">
        <v>10</v>
      </c>
      <c r="Z111" s="14">
        <v>10</v>
      </c>
      <c r="AA111" s="14">
        <v>9</v>
      </c>
      <c r="AB111" s="14">
        <v>9</v>
      </c>
      <c r="AC111" s="14">
        <v>9</v>
      </c>
      <c r="AD111" s="14">
        <v>8</v>
      </c>
      <c r="AE111" s="14">
        <v>8</v>
      </c>
      <c r="AF111" s="14">
        <v>8</v>
      </c>
      <c r="AG111" s="14">
        <v>8</v>
      </c>
      <c r="AH111" s="25">
        <v>8</v>
      </c>
      <c r="AI111" s="25">
        <v>8</v>
      </c>
      <c r="AJ111" s="25">
        <v>8</v>
      </c>
      <c r="AK111" s="25">
        <v>8</v>
      </c>
      <c r="AL111" s="25">
        <v>8</v>
      </c>
      <c r="AM111" s="26">
        <v>8</v>
      </c>
      <c r="AN111" s="41">
        <f t="shared" si="0"/>
        <v>137</v>
      </c>
    </row>
    <row r="112" spans="24:40">
      <c r="X112" s="30">
        <v>10</v>
      </c>
      <c r="Y112" s="29">
        <v>10</v>
      </c>
      <c r="Z112" s="14">
        <v>9</v>
      </c>
      <c r="AA112" s="14">
        <v>9</v>
      </c>
      <c r="AB112" s="14">
        <v>9</v>
      </c>
      <c r="AC112" s="14">
        <v>9</v>
      </c>
      <c r="AD112" s="14">
        <v>8</v>
      </c>
      <c r="AE112" s="14">
        <v>8</v>
      </c>
      <c r="AF112" s="14">
        <v>8</v>
      </c>
      <c r="AG112" s="14">
        <v>8</v>
      </c>
      <c r="AH112" s="14">
        <v>8</v>
      </c>
      <c r="AI112" s="25">
        <v>7</v>
      </c>
      <c r="AJ112" s="25">
        <v>7</v>
      </c>
      <c r="AK112" s="25">
        <v>7</v>
      </c>
      <c r="AL112" s="25">
        <v>8</v>
      </c>
      <c r="AM112" s="26">
        <v>8</v>
      </c>
      <c r="AN112" s="41">
        <f t="shared" si="0"/>
        <v>133</v>
      </c>
    </row>
    <row r="113" spans="24:40">
      <c r="X113" s="30">
        <v>10</v>
      </c>
      <c r="Y113" s="29">
        <v>10</v>
      </c>
      <c r="Z113" s="14">
        <v>9</v>
      </c>
      <c r="AA113" s="14">
        <v>9</v>
      </c>
      <c r="AB113" s="14">
        <v>9</v>
      </c>
      <c r="AC113" s="14">
        <v>8</v>
      </c>
      <c r="AD113" s="14">
        <v>8</v>
      </c>
      <c r="AE113" s="14">
        <v>8</v>
      </c>
      <c r="AF113" s="14">
        <v>8</v>
      </c>
      <c r="AG113" s="14">
        <v>8</v>
      </c>
      <c r="AH113" s="14">
        <v>7</v>
      </c>
      <c r="AI113" s="14">
        <v>7</v>
      </c>
      <c r="AJ113" s="14">
        <v>7</v>
      </c>
      <c r="AK113" s="14">
        <v>7</v>
      </c>
      <c r="AL113" s="27">
        <v>7</v>
      </c>
      <c r="AM113" s="28">
        <v>7</v>
      </c>
      <c r="AN113" s="41">
        <f t="shared" si="0"/>
        <v>129</v>
      </c>
    </row>
    <row r="114" spans="24:40">
      <c r="X114" s="13">
        <v>12</v>
      </c>
      <c r="Y114" s="14">
        <v>10</v>
      </c>
      <c r="Z114" s="14">
        <v>9</v>
      </c>
      <c r="AA114" s="14">
        <v>9</v>
      </c>
      <c r="AB114" s="14">
        <v>8</v>
      </c>
      <c r="AC114" s="14">
        <v>8</v>
      </c>
      <c r="AD114" s="14">
        <v>8</v>
      </c>
      <c r="AE114" s="14">
        <v>8</v>
      </c>
      <c r="AF114" s="14">
        <v>8</v>
      </c>
      <c r="AG114" s="14">
        <v>8</v>
      </c>
      <c r="AH114" s="14">
        <v>7</v>
      </c>
      <c r="AI114" s="14">
        <v>7</v>
      </c>
      <c r="AJ114" s="14">
        <v>7</v>
      </c>
      <c r="AK114" s="14">
        <v>7</v>
      </c>
      <c r="AL114" s="27">
        <v>7</v>
      </c>
      <c r="AM114" s="28">
        <v>6</v>
      </c>
      <c r="AN114" s="41">
        <f t="shared" si="0"/>
        <v>129</v>
      </c>
    </row>
    <row r="115" spans="24:40">
      <c r="X115" s="13">
        <v>10</v>
      </c>
      <c r="Y115" s="14">
        <v>9</v>
      </c>
      <c r="Z115" s="14">
        <v>8</v>
      </c>
      <c r="AA115" s="14">
        <v>8</v>
      </c>
      <c r="AB115" s="14">
        <v>8</v>
      </c>
      <c r="AC115" s="14">
        <v>8</v>
      </c>
      <c r="AD115" s="14">
        <v>8</v>
      </c>
      <c r="AE115" s="14">
        <v>8</v>
      </c>
      <c r="AF115" s="14">
        <v>8</v>
      </c>
      <c r="AG115" s="14">
        <v>8</v>
      </c>
      <c r="AH115" s="14">
        <v>7</v>
      </c>
      <c r="AI115" s="14">
        <v>7</v>
      </c>
      <c r="AJ115" s="14">
        <v>7</v>
      </c>
      <c r="AK115" s="14">
        <v>7</v>
      </c>
      <c r="AL115" s="27">
        <v>7</v>
      </c>
      <c r="AM115" s="28">
        <v>7</v>
      </c>
      <c r="AN115" s="41">
        <f t="shared" si="0"/>
        <v>125</v>
      </c>
    </row>
    <row r="116" spans="24:40">
      <c r="X116" s="13">
        <v>9</v>
      </c>
      <c r="Y116" s="14">
        <v>8</v>
      </c>
      <c r="Z116" s="14">
        <v>8</v>
      </c>
      <c r="AA116" s="14">
        <v>8</v>
      </c>
      <c r="AB116" s="14">
        <v>8</v>
      </c>
      <c r="AC116" s="14">
        <v>8</v>
      </c>
      <c r="AD116" s="14">
        <v>8</v>
      </c>
      <c r="AE116" s="14">
        <v>8</v>
      </c>
      <c r="AF116" s="14">
        <v>8</v>
      </c>
      <c r="AG116" s="14">
        <v>8</v>
      </c>
      <c r="AH116" s="14">
        <v>7</v>
      </c>
      <c r="AI116" s="14">
        <v>7</v>
      </c>
      <c r="AJ116" s="14">
        <v>7</v>
      </c>
      <c r="AK116" s="14">
        <v>7</v>
      </c>
      <c r="AL116" s="27">
        <v>6</v>
      </c>
      <c r="AM116" s="28">
        <v>7</v>
      </c>
      <c r="AN116" s="41">
        <f t="shared" si="0"/>
        <v>122</v>
      </c>
    </row>
    <row r="117" spans="24:40">
      <c r="X117" s="13">
        <v>9</v>
      </c>
      <c r="Y117" s="14">
        <v>8</v>
      </c>
      <c r="Z117" s="14">
        <v>8</v>
      </c>
      <c r="AA117" s="14">
        <v>9</v>
      </c>
      <c r="AB117" s="14">
        <v>8</v>
      </c>
      <c r="AC117" s="14">
        <v>8</v>
      </c>
      <c r="AD117" s="14">
        <v>8</v>
      </c>
      <c r="AE117" s="14">
        <v>7</v>
      </c>
      <c r="AF117" s="14">
        <v>7</v>
      </c>
      <c r="AG117" s="14">
        <v>7</v>
      </c>
      <c r="AH117" s="14">
        <v>7</v>
      </c>
      <c r="AI117" s="14">
        <v>7</v>
      </c>
      <c r="AJ117" s="14">
        <v>7</v>
      </c>
      <c r="AK117" s="14">
        <v>7</v>
      </c>
      <c r="AL117" s="14">
        <v>7</v>
      </c>
      <c r="AM117" s="15">
        <v>7</v>
      </c>
      <c r="AN117" s="41">
        <f t="shared" si="0"/>
        <v>121</v>
      </c>
    </row>
    <row r="118" spans="24:40">
      <c r="X118" s="13">
        <v>9</v>
      </c>
      <c r="Y118" s="14">
        <v>8</v>
      </c>
      <c r="Z118" s="14">
        <v>9</v>
      </c>
      <c r="AA118" s="14">
        <v>8</v>
      </c>
      <c r="AB118" s="14">
        <v>9</v>
      </c>
      <c r="AC118" s="14">
        <v>8</v>
      </c>
      <c r="AD118" s="14">
        <v>8</v>
      </c>
      <c r="AE118" s="14">
        <v>7</v>
      </c>
      <c r="AF118" s="14">
        <v>7</v>
      </c>
      <c r="AG118" s="14">
        <v>7</v>
      </c>
      <c r="AH118" s="14">
        <v>7</v>
      </c>
      <c r="AI118" s="14">
        <v>7</v>
      </c>
      <c r="AJ118" s="18">
        <v>6</v>
      </c>
      <c r="AK118" s="18">
        <v>6</v>
      </c>
      <c r="AL118" s="18">
        <v>6</v>
      </c>
      <c r="AM118" s="15">
        <v>7</v>
      </c>
      <c r="AN118" s="41">
        <f t="shared" si="0"/>
        <v>119</v>
      </c>
    </row>
    <row r="119" spans="24:40">
      <c r="X119" s="13">
        <v>8</v>
      </c>
      <c r="Y119" s="14">
        <v>8</v>
      </c>
      <c r="Z119" s="14">
        <v>8</v>
      </c>
      <c r="AA119" s="14">
        <v>8</v>
      </c>
      <c r="AB119" s="25">
        <v>8</v>
      </c>
      <c r="AC119" s="14">
        <v>8</v>
      </c>
      <c r="AD119" s="14">
        <v>7</v>
      </c>
      <c r="AE119" s="14">
        <v>7</v>
      </c>
      <c r="AF119" s="14">
        <v>7</v>
      </c>
      <c r="AG119" s="14">
        <v>7</v>
      </c>
      <c r="AH119" s="14">
        <v>7</v>
      </c>
      <c r="AI119" s="14">
        <v>7</v>
      </c>
      <c r="AJ119" s="14">
        <v>7</v>
      </c>
      <c r="AK119" s="18">
        <v>6</v>
      </c>
      <c r="AL119" s="14">
        <v>7</v>
      </c>
      <c r="AM119" s="15">
        <v>7</v>
      </c>
      <c r="AN119" s="41">
        <f t="shared" si="0"/>
        <v>117</v>
      </c>
    </row>
    <row r="120" spans="24:40">
      <c r="X120" s="13">
        <v>8</v>
      </c>
      <c r="Y120" s="14">
        <v>8</v>
      </c>
      <c r="Z120" s="14">
        <v>8</v>
      </c>
      <c r="AA120" s="14">
        <v>8</v>
      </c>
      <c r="AB120" s="14">
        <v>8</v>
      </c>
      <c r="AC120" s="14">
        <v>7</v>
      </c>
      <c r="AD120" s="14">
        <v>7</v>
      </c>
      <c r="AE120" s="14">
        <v>7</v>
      </c>
      <c r="AF120" s="14">
        <v>7</v>
      </c>
      <c r="AG120" s="14">
        <v>8</v>
      </c>
      <c r="AH120" s="14">
        <v>7</v>
      </c>
      <c r="AI120" s="14">
        <v>7</v>
      </c>
      <c r="AJ120" s="18">
        <v>6</v>
      </c>
      <c r="AK120" s="18">
        <v>6</v>
      </c>
      <c r="AL120" s="14">
        <v>7</v>
      </c>
      <c r="AM120" s="19">
        <v>6</v>
      </c>
      <c r="AN120" s="41">
        <f t="shared" si="0"/>
        <v>115</v>
      </c>
    </row>
    <row r="121" spans="24:40">
      <c r="X121" s="13">
        <v>8</v>
      </c>
      <c r="Y121" s="25">
        <v>8</v>
      </c>
      <c r="Z121" s="25">
        <v>8</v>
      </c>
      <c r="AA121" s="25">
        <v>8</v>
      </c>
      <c r="AB121" s="14">
        <v>7</v>
      </c>
      <c r="AC121" s="14">
        <v>7</v>
      </c>
      <c r="AD121" s="14">
        <v>7</v>
      </c>
      <c r="AE121" s="14">
        <v>7</v>
      </c>
      <c r="AF121" s="14">
        <v>7</v>
      </c>
      <c r="AG121" s="14">
        <v>7</v>
      </c>
      <c r="AH121" s="18">
        <v>6</v>
      </c>
      <c r="AI121" s="14">
        <v>7</v>
      </c>
      <c r="AJ121" s="18">
        <v>6</v>
      </c>
      <c r="AK121" s="18">
        <v>6</v>
      </c>
      <c r="AL121" s="18">
        <v>6</v>
      </c>
      <c r="AM121" s="19">
        <v>6</v>
      </c>
      <c r="AN121" s="41">
        <f t="shared" si="0"/>
        <v>111</v>
      </c>
    </row>
    <row r="122" spans="24:40" ht="18" thickBot="1">
      <c r="X122" s="16">
        <v>8</v>
      </c>
      <c r="Y122" s="31">
        <v>8</v>
      </c>
      <c r="Z122" s="31">
        <v>8</v>
      </c>
      <c r="AA122" s="31">
        <v>8</v>
      </c>
      <c r="AB122" s="17">
        <v>7</v>
      </c>
      <c r="AC122" s="17">
        <v>7</v>
      </c>
      <c r="AD122" s="17">
        <v>7</v>
      </c>
      <c r="AE122" s="17">
        <v>7</v>
      </c>
      <c r="AF122" s="17">
        <v>7</v>
      </c>
      <c r="AG122" s="17">
        <v>7</v>
      </c>
      <c r="AH122" s="21">
        <v>6</v>
      </c>
      <c r="AI122" s="21">
        <v>6</v>
      </c>
      <c r="AJ122" s="21">
        <v>6</v>
      </c>
      <c r="AK122" s="21">
        <v>6</v>
      </c>
      <c r="AL122" s="21">
        <v>6</v>
      </c>
      <c r="AM122" s="20">
        <v>6</v>
      </c>
      <c r="AN122" s="41">
        <f t="shared" si="0"/>
        <v>110</v>
      </c>
    </row>
    <row r="123" spans="24:40">
      <c r="X123" s="41">
        <f>SUM(X107:X122)</f>
        <v>157</v>
      </c>
      <c r="Y123" s="41">
        <f t="shared" ref="Y123:AM123" si="1">SUM(Y107:Y122)</f>
        <v>149</v>
      </c>
      <c r="Z123" s="41">
        <f t="shared" si="1"/>
        <v>146</v>
      </c>
      <c r="AA123" s="41">
        <f t="shared" si="1"/>
        <v>143</v>
      </c>
      <c r="AB123" s="41">
        <f t="shared" si="1"/>
        <v>138</v>
      </c>
      <c r="AC123" s="41">
        <f t="shared" si="1"/>
        <v>132</v>
      </c>
      <c r="AD123" s="41">
        <f t="shared" si="1"/>
        <v>129</v>
      </c>
      <c r="AE123" s="41">
        <f t="shared" si="1"/>
        <v>124</v>
      </c>
      <c r="AF123" s="41">
        <f t="shared" si="1"/>
        <v>124</v>
      </c>
      <c r="AG123" s="41">
        <f t="shared" si="1"/>
        <v>124</v>
      </c>
      <c r="AH123" s="41">
        <f t="shared" si="1"/>
        <v>116</v>
      </c>
      <c r="AI123" s="41">
        <f t="shared" si="1"/>
        <v>116</v>
      </c>
      <c r="AJ123" s="41">
        <f t="shared" si="1"/>
        <v>113</v>
      </c>
      <c r="AK123" s="41">
        <f t="shared" si="1"/>
        <v>113</v>
      </c>
      <c r="AL123" s="41">
        <f t="shared" si="1"/>
        <v>114</v>
      </c>
      <c r="AM123" s="41">
        <f t="shared" si="1"/>
        <v>114</v>
      </c>
    </row>
    <row r="125" spans="24:40">
      <c r="X125" s="41">
        <f>SUM(X123:AM123)</f>
        <v>2052</v>
      </c>
      <c r="Z125">
        <f>X125/16</f>
        <v>128.25</v>
      </c>
      <c r="AC125">
        <f>129/192*100</f>
        <v>67.1875</v>
      </c>
    </row>
    <row r="126" spans="24:40">
      <c r="Z126">
        <v>129</v>
      </c>
    </row>
    <row r="132" spans="25:41">
      <c r="Y132" t="s">
        <v>3</v>
      </c>
    </row>
    <row r="133" spans="25:41" ht="18" thickBot="1"/>
    <row r="134" spans="25:41">
      <c r="Y134" s="10">
        <v>12</v>
      </c>
      <c r="Z134" s="11">
        <v>12</v>
      </c>
      <c r="AA134" s="11">
        <v>12</v>
      </c>
      <c r="AB134" s="11">
        <v>12</v>
      </c>
      <c r="AC134" s="11">
        <v>10</v>
      </c>
      <c r="AD134" s="11">
        <v>10</v>
      </c>
      <c r="AE134" s="11">
        <v>10</v>
      </c>
      <c r="AF134" s="11">
        <v>9</v>
      </c>
      <c r="AG134" s="11">
        <v>9</v>
      </c>
      <c r="AH134" s="11">
        <v>9</v>
      </c>
      <c r="AI134" s="11">
        <v>8</v>
      </c>
      <c r="AJ134" s="11">
        <v>8</v>
      </c>
      <c r="AK134" s="11">
        <v>8</v>
      </c>
      <c r="AL134" s="11">
        <v>9</v>
      </c>
      <c r="AM134" s="23">
        <v>8</v>
      </c>
      <c r="AN134" s="24">
        <v>8</v>
      </c>
      <c r="AO134" s="41">
        <f>SUM(Y134:AN134)</f>
        <v>154</v>
      </c>
    </row>
    <row r="135" spans="25:41">
      <c r="Y135" s="13">
        <v>12</v>
      </c>
      <c r="Z135" s="14">
        <v>12</v>
      </c>
      <c r="AA135" s="14">
        <v>12</v>
      </c>
      <c r="AB135" s="29">
        <v>10</v>
      </c>
      <c r="AC135" s="29">
        <v>10</v>
      </c>
      <c r="AD135" s="14">
        <v>9</v>
      </c>
      <c r="AE135" s="14">
        <v>9</v>
      </c>
      <c r="AF135" s="14">
        <v>9</v>
      </c>
      <c r="AG135" s="14">
        <v>9</v>
      </c>
      <c r="AH135" s="14">
        <v>8</v>
      </c>
      <c r="AI135" s="14">
        <v>8</v>
      </c>
      <c r="AJ135" s="14">
        <v>8</v>
      </c>
      <c r="AK135" s="14">
        <v>8</v>
      </c>
      <c r="AL135" s="14">
        <v>8</v>
      </c>
      <c r="AM135" s="25">
        <v>8</v>
      </c>
      <c r="AN135" s="26">
        <v>8</v>
      </c>
      <c r="AO135" s="41">
        <f t="shared" ref="AO135:AO149" si="2">SUM(Y135:AN135)</f>
        <v>148</v>
      </c>
    </row>
    <row r="136" spans="25:41">
      <c r="Y136" s="13">
        <v>12</v>
      </c>
      <c r="Z136" s="14">
        <v>10</v>
      </c>
      <c r="AA136" s="14">
        <v>10</v>
      </c>
      <c r="AB136" s="29">
        <v>10</v>
      </c>
      <c r="AC136" s="29">
        <v>10</v>
      </c>
      <c r="AD136" s="14">
        <v>9</v>
      </c>
      <c r="AE136" s="14">
        <v>9</v>
      </c>
      <c r="AF136" s="14">
        <v>8</v>
      </c>
      <c r="AG136" s="14">
        <v>8</v>
      </c>
      <c r="AH136" s="14">
        <v>8</v>
      </c>
      <c r="AI136" s="14">
        <v>8</v>
      </c>
      <c r="AJ136" s="14">
        <v>8</v>
      </c>
      <c r="AK136" s="14">
        <v>8</v>
      </c>
      <c r="AL136" s="14">
        <v>8</v>
      </c>
      <c r="AM136" s="25">
        <v>8</v>
      </c>
      <c r="AN136" s="26">
        <v>8</v>
      </c>
      <c r="AO136" s="41">
        <f t="shared" si="2"/>
        <v>142</v>
      </c>
    </row>
    <row r="137" spans="25:41">
      <c r="Y137" s="13">
        <v>10</v>
      </c>
      <c r="Z137" s="14">
        <v>10</v>
      </c>
      <c r="AA137" s="14">
        <v>10</v>
      </c>
      <c r="AB137" s="29">
        <v>10</v>
      </c>
      <c r="AC137" s="29">
        <v>10</v>
      </c>
      <c r="AD137" s="14">
        <v>9</v>
      </c>
      <c r="AE137" s="14">
        <v>9</v>
      </c>
      <c r="AF137" s="14">
        <v>8</v>
      </c>
      <c r="AG137" s="14">
        <v>8</v>
      </c>
      <c r="AH137" s="14">
        <v>8</v>
      </c>
      <c r="AI137" s="25">
        <v>8</v>
      </c>
      <c r="AJ137" s="25">
        <v>8</v>
      </c>
      <c r="AK137" s="25">
        <v>8</v>
      </c>
      <c r="AL137" s="25">
        <v>8</v>
      </c>
      <c r="AM137" s="25">
        <v>8</v>
      </c>
      <c r="AN137" s="26">
        <v>8</v>
      </c>
      <c r="AO137" s="41">
        <f t="shared" si="2"/>
        <v>140</v>
      </c>
    </row>
    <row r="138" spans="25:41">
      <c r="Y138" s="13">
        <v>10</v>
      </c>
      <c r="Z138" s="14">
        <v>10</v>
      </c>
      <c r="AA138" s="14">
        <v>10</v>
      </c>
      <c r="AB138" s="14">
        <v>9</v>
      </c>
      <c r="AC138" s="14">
        <v>9</v>
      </c>
      <c r="AD138" s="14">
        <v>9</v>
      </c>
      <c r="AE138" s="14">
        <v>8</v>
      </c>
      <c r="AF138" s="14">
        <v>8</v>
      </c>
      <c r="AG138" s="14">
        <v>8</v>
      </c>
      <c r="AH138" s="14">
        <v>8</v>
      </c>
      <c r="AI138" s="25">
        <v>8</v>
      </c>
      <c r="AJ138" s="25">
        <v>8</v>
      </c>
      <c r="AK138" s="25">
        <v>8</v>
      </c>
      <c r="AL138" s="25">
        <v>8</v>
      </c>
      <c r="AM138" s="25">
        <v>8</v>
      </c>
      <c r="AN138" s="26">
        <v>8</v>
      </c>
      <c r="AO138" s="41">
        <f t="shared" si="2"/>
        <v>137</v>
      </c>
    </row>
    <row r="139" spans="25:41">
      <c r="Y139" s="30">
        <v>10</v>
      </c>
      <c r="Z139" s="29">
        <v>10</v>
      </c>
      <c r="AA139" s="14">
        <v>9</v>
      </c>
      <c r="AB139" s="14">
        <v>9</v>
      </c>
      <c r="AC139" s="14">
        <v>9</v>
      </c>
      <c r="AD139" s="14">
        <v>9</v>
      </c>
      <c r="AE139" s="14">
        <v>8</v>
      </c>
      <c r="AF139" s="14">
        <v>8</v>
      </c>
      <c r="AG139" s="14">
        <v>8</v>
      </c>
      <c r="AH139" s="14">
        <v>8</v>
      </c>
      <c r="AI139" s="14">
        <v>8</v>
      </c>
      <c r="AJ139" s="25">
        <v>7</v>
      </c>
      <c r="AK139" s="25">
        <v>7</v>
      </c>
      <c r="AL139" s="25">
        <v>7</v>
      </c>
      <c r="AM139" s="25">
        <v>8</v>
      </c>
      <c r="AN139" s="26">
        <v>8</v>
      </c>
      <c r="AO139" s="41">
        <f t="shared" si="2"/>
        <v>133</v>
      </c>
    </row>
    <row r="140" spans="25:41">
      <c r="Y140" s="30">
        <v>10</v>
      </c>
      <c r="Z140" s="29">
        <v>10</v>
      </c>
      <c r="AA140" s="14">
        <v>9</v>
      </c>
      <c r="AB140" s="14">
        <v>9</v>
      </c>
      <c r="AC140" s="14">
        <v>9</v>
      </c>
      <c r="AD140" s="14">
        <v>8</v>
      </c>
      <c r="AE140" s="14">
        <v>8</v>
      </c>
      <c r="AF140" s="14">
        <v>8</v>
      </c>
      <c r="AG140" s="14">
        <v>8</v>
      </c>
      <c r="AH140" s="14">
        <v>8</v>
      </c>
      <c r="AI140" s="14">
        <v>7</v>
      </c>
      <c r="AJ140" s="14">
        <v>7</v>
      </c>
      <c r="AK140" s="14">
        <v>7</v>
      </c>
      <c r="AL140" s="14">
        <v>7</v>
      </c>
      <c r="AM140" s="27">
        <v>7</v>
      </c>
      <c r="AN140" s="28">
        <v>7</v>
      </c>
      <c r="AO140" s="41">
        <f t="shared" si="2"/>
        <v>129</v>
      </c>
    </row>
    <row r="141" spans="25:41">
      <c r="Y141" s="13">
        <v>12</v>
      </c>
      <c r="Z141" s="14">
        <v>10</v>
      </c>
      <c r="AA141" s="14">
        <v>9</v>
      </c>
      <c r="AB141" s="14">
        <v>9</v>
      </c>
      <c r="AC141" s="14">
        <v>8</v>
      </c>
      <c r="AD141" s="14">
        <v>8</v>
      </c>
      <c r="AE141" s="14">
        <v>8</v>
      </c>
      <c r="AF141" s="14">
        <v>8</v>
      </c>
      <c r="AG141" s="14">
        <v>8</v>
      </c>
      <c r="AH141" s="14">
        <v>8</v>
      </c>
      <c r="AI141" s="14">
        <v>7</v>
      </c>
      <c r="AJ141" s="14">
        <v>7</v>
      </c>
      <c r="AK141" s="14">
        <v>7</v>
      </c>
      <c r="AL141" s="14">
        <v>7</v>
      </c>
      <c r="AM141" s="27">
        <v>7</v>
      </c>
      <c r="AN141" s="28">
        <v>7</v>
      </c>
      <c r="AO141" s="41">
        <f t="shared" si="2"/>
        <v>130</v>
      </c>
    </row>
    <row r="142" spans="25:41">
      <c r="Y142" s="13">
        <v>10</v>
      </c>
      <c r="Z142" s="14">
        <v>9</v>
      </c>
      <c r="AA142" s="14">
        <v>8</v>
      </c>
      <c r="AB142" s="14">
        <v>8</v>
      </c>
      <c r="AC142" s="14">
        <v>8</v>
      </c>
      <c r="AD142" s="14">
        <v>8</v>
      </c>
      <c r="AE142" s="14">
        <v>8</v>
      </c>
      <c r="AF142" s="14">
        <v>8</v>
      </c>
      <c r="AG142" s="14">
        <v>8</v>
      </c>
      <c r="AH142" s="14">
        <v>8</v>
      </c>
      <c r="AI142" s="14">
        <v>7</v>
      </c>
      <c r="AJ142" s="14">
        <v>7</v>
      </c>
      <c r="AK142" s="14">
        <v>7</v>
      </c>
      <c r="AL142" s="14">
        <v>7</v>
      </c>
      <c r="AM142" s="27">
        <v>7</v>
      </c>
      <c r="AN142" s="28">
        <v>7</v>
      </c>
      <c r="AO142" s="41">
        <f t="shared" si="2"/>
        <v>125</v>
      </c>
    </row>
    <row r="143" spans="25:41">
      <c r="Y143" s="13">
        <v>9</v>
      </c>
      <c r="Z143" s="14">
        <v>8</v>
      </c>
      <c r="AA143" s="14">
        <v>8</v>
      </c>
      <c r="AB143" s="14">
        <v>8</v>
      </c>
      <c r="AC143" s="14">
        <v>8</v>
      </c>
      <c r="AD143" s="14">
        <v>8</v>
      </c>
      <c r="AE143" s="14">
        <v>8</v>
      </c>
      <c r="AF143" s="14">
        <v>8</v>
      </c>
      <c r="AG143" s="14">
        <v>8</v>
      </c>
      <c r="AH143" s="14">
        <v>8</v>
      </c>
      <c r="AI143" s="14">
        <v>7</v>
      </c>
      <c r="AJ143" s="14">
        <v>7</v>
      </c>
      <c r="AK143" s="14">
        <v>7</v>
      </c>
      <c r="AL143" s="14">
        <v>7</v>
      </c>
      <c r="AM143" s="27">
        <v>7</v>
      </c>
      <c r="AN143" s="28">
        <v>7</v>
      </c>
      <c r="AO143" s="41">
        <f t="shared" si="2"/>
        <v>123</v>
      </c>
    </row>
    <row r="144" spans="25:41">
      <c r="Y144" s="13">
        <v>9</v>
      </c>
      <c r="Z144" s="14">
        <v>8</v>
      </c>
      <c r="AA144" s="14">
        <v>8</v>
      </c>
      <c r="AB144" s="14">
        <v>9</v>
      </c>
      <c r="AC144" s="14">
        <v>8</v>
      </c>
      <c r="AD144" s="14">
        <v>8</v>
      </c>
      <c r="AE144" s="14">
        <v>8</v>
      </c>
      <c r="AF144" s="14">
        <v>7</v>
      </c>
      <c r="AG144" s="14">
        <v>7</v>
      </c>
      <c r="AH144" s="14">
        <v>7</v>
      </c>
      <c r="AI144" s="27">
        <v>7</v>
      </c>
      <c r="AJ144" s="27">
        <v>7</v>
      </c>
      <c r="AK144" s="27">
        <v>7</v>
      </c>
      <c r="AL144" s="27">
        <v>7</v>
      </c>
      <c r="AM144" s="27">
        <v>7</v>
      </c>
      <c r="AN144" s="28">
        <v>7</v>
      </c>
      <c r="AO144" s="41">
        <f t="shared" si="2"/>
        <v>121</v>
      </c>
    </row>
    <row r="145" spans="25:41">
      <c r="Y145" s="13">
        <v>9</v>
      </c>
      <c r="Z145" s="14">
        <v>8</v>
      </c>
      <c r="AA145" s="14">
        <v>9</v>
      </c>
      <c r="AB145" s="14">
        <v>8</v>
      </c>
      <c r="AC145" s="14">
        <v>9</v>
      </c>
      <c r="AD145" s="14">
        <v>8</v>
      </c>
      <c r="AE145" s="14">
        <v>8</v>
      </c>
      <c r="AF145" s="14">
        <v>7</v>
      </c>
      <c r="AG145" s="14">
        <v>7</v>
      </c>
      <c r="AH145" s="14">
        <v>7</v>
      </c>
      <c r="AI145" s="27">
        <v>7</v>
      </c>
      <c r="AJ145" s="27">
        <v>7</v>
      </c>
      <c r="AK145" s="27">
        <v>7</v>
      </c>
      <c r="AL145" s="27">
        <v>7</v>
      </c>
      <c r="AM145" s="27">
        <v>7</v>
      </c>
      <c r="AN145" s="28">
        <v>7</v>
      </c>
      <c r="AO145" s="41">
        <f t="shared" si="2"/>
        <v>122</v>
      </c>
    </row>
    <row r="146" spans="25:41">
      <c r="Y146" s="13">
        <v>8</v>
      </c>
      <c r="Z146" s="14">
        <v>8</v>
      </c>
      <c r="AA146" s="14">
        <v>8</v>
      </c>
      <c r="AB146" s="14">
        <v>8</v>
      </c>
      <c r="AC146" s="25">
        <v>8</v>
      </c>
      <c r="AD146" s="25">
        <v>8</v>
      </c>
      <c r="AE146" s="25">
        <v>8</v>
      </c>
      <c r="AF146" s="14">
        <v>7</v>
      </c>
      <c r="AG146" s="14">
        <v>7</v>
      </c>
      <c r="AH146" s="14">
        <v>7</v>
      </c>
      <c r="AI146" s="27">
        <v>7</v>
      </c>
      <c r="AJ146" s="27">
        <v>7</v>
      </c>
      <c r="AK146" s="27">
        <v>7</v>
      </c>
      <c r="AL146" s="27">
        <v>7</v>
      </c>
      <c r="AM146" s="27">
        <v>7</v>
      </c>
      <c r="AN146" s="28">
        <v>7</v>
      </c>
      <c r="AO146" s="41">
        <f t="shared" si="2"/>
        <v>119</v>
      </c>
    </row>
    <row r="147" spans="25:41">
      <c r="Y147" s="13">
        <v>8</v>
      </c>
      <c r="Z147" s="14">
        <v>8</v>
      </c>
      <c r="AA147" s="14">
        <v>8</v>
      </c>
      <c r="AB147" s="14">
        <v>8</v>
      </c>
      <c r="AC147" s="25">
        <v>8</v>
      </c>
      <c r="AD147" s="25">
        <v>8</v>
      </c>
      <c r="AE147" s="25">
        <v>8</v>
      </c>
      <c r="AF147" s="14">
        <v>7</v>
      </c>
      <c r="AG147" s="14">
        <v>7</v>
      </c>
      <c r="AH147" s="14">
        <v>8</v>
      </c>
      <c r="AI147" s="27">
        <v>7</v>
      </c>
      <c r="AJ147" s="27">
        <v>7</v>
      </c>
      <c r="AK147" s="27">
        <v>7</v>
      </c>
      <c r="AL147" s="27">
        <v>7</v>
      </c>
      <c r="AM147" s="27">
        <v>7</v>
      </c>
      <c r="AN147" s="28">
        <v>7</v>
      </c>
      <c r="AO147" s="41">
        <f t="shared" si="2"/>
        <v>120</v>
      </c>
    </row>
    <row r="148" spans="25:41">
      <c r="Y148" s="13">
        <v>8</v>
      </c>
      <c r="Z148" s="25">
        <v>8</v>
      </c>
      <c r="AA148" s="25">
        <v>8</v>
      </c>
      <c r="AB148" s="25">
        <v>8</v>
      </c>
      <c r="AC148" s="14">
        <v>7</v>
      </c>
      <c r="AD148" s="14">
        <v>7</v>
      </c>
      <c r="AE148" s="14">
        <v>7</v>
      </c>
      <c r="AF148" s="14">
        <v>7</v>
      </c>
      <c r="AG148" s="14">
        <v>7</v>
      </c>
      <c r="AH148" s="14">
        <v>7</v>
      </c>
      <c r="AI148" s="27">
        <v>7</v>
      </c>
      <c r="AJ148" s="27">
        <v>7</v>
      </c>
      <c r="AK148" s="27">
        <v>7</v>
      </c>
      <c r="AL148" s="27">
        <v>7</v>
      </c>
      <c r="AM148" s="27">
        <v>7</v>
      </c>
      <c r="AN148" s="28">
        <v>7</v>
      </c>
      <c r="AO148" s="41">
        <f t="shared" si="2"/>
        <v>116</v>
      </c>
    </row>
    <row r="149" spans="25:41" ht="18" thickBot="1">
      <c r="Y149" s="16">
        <v>8</v>
      </c>
      <c r="Z149" s="31">
        <v>8</v>
      </c>
      <c r="AA149" s="31">
        <v>8</v>
      </c>
      <c r="AB149" s="31">
        <v>8</v>
      </c>
      <c r="AC149" s="17">
        <v>7</v>
      </c>
      <c r="AD149" s="17">
        <v>7</v>
      </c>
      <c r="AE149" s="17">
        <v>7</v>
      </c>
      <c r="AF149" s="17">
        <v>7</v>
      </c>
      <c r="AG149" s="17">
        <v>7</v>
      </c>
      <c r="AH149" s="17">
        <v>7</v>
      </c>
      <c r="AI149" s="42">
        <v>7</v>
      </c>
      <c r="AJ149" s="42">
        <v>7</v>
      </c>
      <c r="AK149" s="42">
        <v>7</v>
      </c>
      <c r="AL149" s="42">
        <v>7</v>
      </c>
      <c r="AM149" s="42">
        <v>7</v>
      </c>
      <c r="AN149" s="43">
        <v>7</v>
      </c>
      <c r="AO149" s="41">
        <f t="shared" si="2"/>
        <v>116</v>
      </c>
    </row>
    <row r="150" spans="25:41">
      <c r="Y150" s="41">
        <f>SUM(Y134:Y149)</f>
        <v>157</v>
      </c>
      <c r="Z150" s="41">
        <f t="shared" ref="Z150" si="3">SUM(Z134:Z149)</f>
        <v>149</v>
      </c>
      <c r="AA150" s="41">
        <f t="shared" ref="AA150" si="4">SUM(AA134:AA149)</f>
        <v>146</v>
      </c>
      <c r="AB150" s="41">
        <f t="shared" ref="AB150" si="5">SUM(AB134:AB149)</f>
        <v>143</v>
      </c>
      <c r="AC150" s="41">
        <f t="shared" ref="AC150" si="6">SUM(AC134:AC149)</f>
        <v>138</v>
      </c>
      <c r="AD150" s="41">
        <f t="shared" ref="AD150" si="7">SUM(AD134:AD149)</f>
        <v>133</v>
      </c>
      <c r="AE150" s="41">
        <f t="shared" ref="AE150" si="8">SUM(AE134:AE149)</f>
        <v>131</v>
      </c>
      <c r="AF150" s="41">
        <f t="shared" ref="AF150" si="9">SUM(AF134:AF149)</f>
        <v>124</v>
      </c>
      <c r="AG150" s="41">
        <f t="shared" ref="AG150" si="10">SUM(AG134:AG149)</f>
        <v>124</v>
      </c>
      <c r="AH150" s="41">
        <f t="shared" ref="AH150" si="11">SUM(AH134:AH149)</f>
        <v>124</v>
      </c>
      <c r="AI150" s="41">
        <f t="shared" ref="AI150" si="12">SUM(AI134:AI149)</f>
        <v>118</v>
      </c>
      <c r="AJ150" s="41">
        <f t="shared" ref="AJ150" si="13">SUM(AJ134:AJ149)</f>
        <v>117</v>
      </c>
      <c r="AK150" s="41">
        <f t="shared" ref="AK150" si="14">SUM(AK134:AK149)</f>
        <v>117</v>
      </c>
      <c r="AL150" s="41">
        <f t="shared" ref="AL150" si="15">SUM(AL134:AL149)</f>
        <v>118</v>
      </c>
      <c r="AM150" s="41">
        <f t="shared" ref="AM150" si="16">SUM(AM134:AM149)</f>
        <v>118</v>
      </c>
      <c r="AN150" s="41">
        <f t="shared" ref="AN150" si="17">SUM(AN134:AN149)</f>
        <v>118</v>
      </c>
    </row>
    <row r="152" spans="25:41">
      <c r="Y152" s="41">
        <f>SUM(Y150:AN150)</f>
        <v>2075</v>
      </c>
      <c r="AA152">
        <f>Y152/16</f>
        <v>129.6875</v>
      </c>
      <c r="AD152">
        <f>129/192*100</f>
        <v>67.1875</v>
      </c>
      <c r="AF152">
        <f>250*0.7</f>
        <v>175</v>
      </c>
    </row>
    <row r="153" spans="25:41">
      <c r="AA153">
        <v>129</v>
      </c>
    </row>
  </sheetData>
  <phoneticPr fontId="1" type="noConversion"/>
  <conditionalFormatting sqref="W56:AN56 W39:AM55 AN44:AN55">
    <cfRule type="cellIs" dxfId="103" priority="20" operator="equal">
      <formula>8</formula>
    </cfRule>
    <cfRule type="cellIs" dxfId="102" priority="21" operator="equal">
      <formula>7</formula>
    </cfRule>
  </conditionalFormatting>
  <conditionalFormatting sqref="W39:AM56">
    <cfRule type="cellIs" dxfId="101" priority="18" operator="equal">
      <formula>9</formula>
    </cfRule>
    <cfRule type="cellIs" dxfId="100" priority="17" operator="equal">
      <formula>10</formula>
    </cfRule>
  </conditionalFormatting>
  <conditionalFormatting sqref="X79:AO79 X62:AN62 AO67:AO78 X73:AN74 X63:AL63 X67:AH67 X64:AA66 AD64:AL65 X70:AL72 X68:X69 AA68:AL69 X76:AN76 X75:AB75 AD75:AN75 X77:Y78 AC77:AN78 AD66:AH66">
    <cfRule type="cellIs" dxfId="99" priority="15" operator="equal">
      <formula>8</formula>
    </cfRule>
    <cfRule type="cellIs" dxfId="98" priority="16" operator="equal">
      <formula>7</formula>
    </cfRule>
  </conditionalFormatting>
  <conditionalFormatting sqref="X62:AN62 X73:AN74 X63:AL63 X67:AH67 X64:AA66 AD64:AL65 X70:AL72 X68:X69 AA68:AL69 X76:AN76 X75:AB75 AD75:AN75 X79:AN79 X77:Y78 AC77:AN78 AD66:AH66">
    <cfRule type="cellIs" dxfId="97" priority="13" operator="equal">
      <formula>10</formula>
    </cfRule>
    <cfRule type="cellIs" dxfId="96" priority="14" operator="equal">
      <formula>9</formula>
    </cfRule>
  </conditionalFormatting>
  <conditionalFormatting sqref="W101:AN101 W84:AM84 AN89:AN100 W85:W100">
    <cfRule type="cellIs" dxfId="95" priority="11" operator="equal">
      <formula>8</formula>
    </cfRule>
    <cfRule type="cellIs" dxfId="94" priority="12" operator="equal">
      <formula>7</formula>
    </cfRule>
  </conditionalFormatting>
  <conditionalFormatting sqref="W84:AM84 W101:AM101 W85:W100">
    <cfRule type="cellIs" dxfId="93" priority="9" operator="equal">
      <formula>10</formula>
    </cfRule>
    <cfRule type="cellIs" dxfId="92" priority="10" operator="equal">
      <formula>9</formula>
    </cfRule>
  </conditionalFormatting>
  <conditionalFormatting sqref="W106:AM106 W117:AM118 W107:AK107 W111:AG111 W108:Z110 AC108:AK109 W114:AK116 W112:W113 Z113:AK113 W120:AM120 W119:AA119 AC119:AM119 W121:X122 AB121:AM122 AC110:AG110 Z112:AH112 W123:AN123">
    <cfRule type="cellIs" dxfId="43" priority="7" operator="equal">
      <formula>8</formula>
    </cfRule>
    <cfRule type="cellIs" dxfId="42" priority="8" operator="equal">
      <formula>7</formula>
    </cfRule>
  </conditionalFormatting>
  <conditionalFormatting sqref="W106:AM106 W117:AM118 W107:AK107 W111:AG111 W108:Z110 AC108:AK109 W114:AK116 W112:W113 Z113:AK113 W120:AM120 W119:AA119 AC119:AM119 W121:X122 AB121:AM122 AC110:AG110 Z112:AH112 W123:AM123">
    <cfRule type="cellIs" dxfId="41" priority="5" operator="equal">
      <formula>10</formula>
    </cfRule>
    <cfRule type="cellIs" dxfId="40" priority="6" operator="equal">
      <formula>9</formula>
    </cfRule>
  </conditionalFormatting>
  <conditionalFormatting sqref="X133:AN133 X144:AN145 X134:AL134 X138:AH138 X135:AA137 AD135:AL136 X141:AL143 X139:X140 AA140:AL140 X147:AC147 X146:AB146 X148:Y149 AC148:AN149 AD137:AH137 AA139:AI139 X150:AO150 AF146:AN147">
    <cfRule type="cellIs" dxfId="23" priority="3" operator="equal">
      <formula>8</formula>
    </cfRule>
    <cfRule type="cellIs" dxfId="22" priority="4" operator="equal">
      <formula>7</formula>
    </cfRule>
  </conditionalFormatting>
  <conditionalFormatting sqref="X133:AN133 X144:AN145 X134:AL134 X138:AH138 X135:AA137 AD135:AL136 X141:AL143 X139:X140 AA140:AL140 X147:AC147 X146:AB146 X148:Y149 AC148:AN149 AD137:AH137 AA139:AI139 X150:AN150 AF146:AN147">
    <cfRule type="cellIs" dxfId="21" priority="1" operator="equal">
      <formula>10</formula>
    </cfRule>
    <cfRule type="cellIs" dxfId="20" priority="2" operator="equal">
      <formula>9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조유빈</dc:creator>
  <cp:lastModifiedBy>조유빈</cp:lastModifiedBy>
  <dcterms:created xsi:type="dcterms:W3CDTF">2023-06-15T15:45:40Z</dcterms:created>
  <dcterms:modified xsi:type="dcterms:W3CDTF">2023-06-15T16:45:16Z</dcterms:modified>
</cp:coreProperties>
</file>