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/>
  </bookViews>
  <sheets>
    <sheet name="DL-5新款球锁" sheetId="1" r:id="rId1"/>
  </sheets>
  <calcPr calcId="144525"/>
</workbook>
</file>

<file path=xl/sharedStrings.xml><?xml version="1.0" encoding="utf-8"?>
<sst xmlns="http://schemas.openxmlformats.org/spreadsheetml/2006/main" count="141" uniqueCount="110">
  <si>
    <r>
      <t>2020-12-30-</t>
    </r>
    <r>
      <rPr>
        <b/>
        <sz val="10"/>
        <color rgb="FF000000"/>
        <rFont val="宋体"/>
        <charset val="134"/>
      </rPr>
      <t>新款球锁</t>
    </r>
    <r>
      <rPr>
        <b/>
        <sz val="10"/>
        <color rgb="FF000000"/>
        <rFont val="Segoe UI"/>
        <charset val="134"/>
      </rPr>
      <t xml:space="preserve"> BOM</t>
    </r>
    <r>
      <rPr>
        <b/>
        <sz val="10"/>
        <color rgb="FF000000"/>
        <rFont val="宋体"/>
        <charset val="134"/>
      </rPr>
      <t>表</t>
    </r>
    <r>
      <rPr>
        <b/>
        <sz val="10"/>
        <color rgb="FF000000"/>
        <rFont val="Segoe UI"/>
        <charset val="134"/>
      </rPr>
      <t>(</t>
    </r>
    <r>
      <rPr>
        <b/>
        <sz val="10"/>
        <color rgb="FF000000"/>
        <rFont val="宋体"/>
        <charset val="134"/>
      </rPr>
      <t>贴片物料）</t>
    </r>
  </si>
  <si>
    <t>量产</t>
  </si>
  <si>
    <t>No</t>
  </si>
  <si>
    <t>元件名称</t>
  </si>
  <si>
    <t>标号</t>
  </si>
  <si>
    <t>封装</t>
  </si>
  <si>
    <t>数量</t>
  </si>
  <si>
    <t>用量</t>
  </si>
  <si>
    <t>库存数</t>
  </si>
  <si>
    <t>采购数</t>
  </si>
  <si>
    <t>发货数</t>
  </si>
  <si>
    <t>1nF</t>
  </si>
  <si>
    <t>C27, C40</t>
  </si>
  <si>
    <t>0402C</t>
  </si>
  <si>
    <t>2.7pF</t>
  </si>
  <si>
    <t>C38</t>
  </si>
  <si>
    <t>22pF</t>
  </si>
  <si>
    <t>C43, C45</t>
  </si>
  <si>
    <t>100nF</t>
  </si>
  <si>
    <t>C1, C3, C5, C33, C34, C36, C37, 
C39, C42</t>
  </si>
  <si>
    <t>1uF</t>
  </si>
  <si>
    <t>C28, C35</t>
  </si>
  <si>
    <t>10uF</t>
  </si>
  <si>
    <t>C44</t>
  </si>
  <si>
    <t>1pF</t>
  </si>
  <si>
    <t>C32</t>
  </si>
  <si>
    <t>0603C</t>
  </si>
  <si>
    <t>1.5pF</t>
  </si>
  <si>
    <t>C30</t>
  </si>
  <si>
    <t>C7, C20, C41</t>
  </si>
  <si>
    <t>C2, C4</t>
  </si>
  <si>
    <t>0805C</t>
  </si>
  <si>
    <t>22uF</t>
  </si>
  <si>
    <t>C6</t>
  </si>
  <si>
    <t>2nH</t>
  </si>
  <si>
    <t>L2</t>
  </si>
  <si>
    <t>0603L</t>
  </si>
  <si>
    <t>2.2UH</t>
  </si>
  <si>
    <t>L3</t>
  </si>
  <si>
    <t>SS14</t>
  </si>
  <si>
    <t>D1, D2</t>
  </si>
  <si>
    <t>DO-214AA</t>
  </si>
  <si>
    <t>IN4148</t>
  </si>
  <si>
    <t>D3</t>
  </si>
  <si>
    <t>SOD-123</t>
  </si>
  <si>
    <t>10R</t>
  </si>
  <si>
    <t>R47</t>
  </si>
  <si>
    <t>0402R</t>
  </si>
  <si>
    <t>100R</t>
  </si>
  <si>
    <t>RW3</t>
  </si>
  <si>
    <t>200R</t>
  </si>
  <si>
    <t>R4</t>
  </si>
  <si>
    <t>1K</t>
  </si>
  <si>
    <t>R3, R7, R12, R13, R14, R15, R16,
 R17, R20, R53</t>
  </si>
  <si>
    <t>4.7K</t>
  </si>
  <si>
    <t>R6</t>
  </si>
  <si>
    <t>10K</t>
  </si>
  <si>
    <t>R1, R5, R8, R11, R26, R41, R44,
 R54</t>
  </si>
  <si>
    <t>100K</t>
  </si>
  <si>
    <t>R2, RW1, RW2, R18</t>
  </si>
  <si>
    <t>510%1</t>
  </si>
  <si>
    <t>R19</t>
  </si>
  <si>
    <r>
      <t xml:space="preserve">6P-1.0mm </t>
    </r>
    <r>
      <rPr>
        <sz val="8"/>
        <color rgb="FF000000"/>
        <rFont val="宋体"/>
        <charset val="134"/>
      </rPr>
      <t>立式贴片</t>
    </r>
  </si>
  <si>
    <t>J3</t>
  </si>
  <si>
    <r>
      <t xml:space="preserve">BLUE </t>
    </r>
    <r>
      <rPr>
        <sz val="8"/>
        <color rgb="FF000000"/>
        <rFont val="宋体"/>
        <charset val="134"/>
      </rPr>
      <t>蓝灯</t>
    </r>
  </si>
  <si>
    <t>LED2, LED3, LED4, LED6, LED7,
 LED8, LED9</t>
  </si>
  <si>
    <t>0603LED</t>
  </si>
  <si>
    <t>MICROUSB</t>
  </si>
  <si>
    <t>P2</t>
  </si>
  <si>
    <t>MICRO-USB_F-B</t>
  </si>
  <si>
    <r>
      <t xml:space="preserve">4*4*1.5mm </t>
    </r>
    <r>
      <rPr>
        <sz val="8"/>
        <color rgb="FF000000"/>
        <rFont val="宋体"/>
        <charset val="134"/>
      </rPr>
      <t>铜头</t>
    </r>
    <r>
      <rPr>
        <sz val="8"/>
        <color rgb="FF000000"/>
        <rFont val="Segoe UI"/>
        <charset val="134"/>
      </rPr>
      <t xml:space="preserve"> </t>
    </r>
    <r>
      <rPr>
        <sz val="8"/>
        <color rgb="FF000000"/>
        <rFont val="宋体"/>
        <charset val="134"/>
      </rPr>
      <t>贴片轻触按键</t>
    </r>
  </si>
  <si>
    <t>#, *, 0, 1, 2, 3, 4, 5, 6, 7, 8, 9</t>
  </si>
  <si>
    <t>KEY_4*4*1.5</t>
  </si>
  <si>
    <t>SI2301</t>
  </si>
  <si>
    <t>Q2, Q5</t>
  </si>
  <si>
    <t>SOT-23 - GDS</t>
  </si>
  <si>
    <t>BSS123W</t>
  </si>
  <si>
    <t>Q3, Q4</t>
  </si>
  <si>
    <t>PMBT3904</t>
  </si>
  <si>
    <t>Q6, Q7</t>
  </si>
  <si>
    <t>SOT-23 - BCE</t>
  </si>
  <si>
    <t>SS8050</t>
  </si>
  <si>
    <t>T1, T2, Q1</t>
  </si>
  <si>
    <t>SOT-23-3L</t>
  </si>
  <si>
    <t>BK3435QFN48_A</t>
  </si>
  <si>
    <t>U1</t>
  </si>
  <si>
    <t>QFN48_6*6*0.4</t>
  </si>
  <si>
    <t>HT7533</t>
  </si>
  <si>
    <t>U3</t>
  </si>
  <si>
    <t>PCF8563</t>
  </si>
  <si>
    <t>UB1</t>
  </si>
  <si>
    <t>SOP8</t>
  </si>
  <si>
    <t>16MHZ</t>
  </si>
  <si>
    <t>X1</t>
  </si>
  <si>
    <t>XTAL3225</t>
  </si>
  <si>
    <r>
      <t>2020-12-30-</t>
    </r>
    <r>
      <rPr>
        <b/>
        <sz val="10"/>
        <color rgb="FF000000"/>
        <rFont val="宋体"/>
        <charset val="134"/>
      </rPr>
      <t>新款球锁</t>
    </r>
    <r>
      <rPr>
        <b/>
        <sz val="10"/>
        <color rgb="FF000000"/>
        <rFont val="Segoe UI"/>
        <charset val="134"/>
      </rPr>
      <t xml:space="preserve"> BOM</t>
    </r>
    <r>
      <rPr>
        <b/>
        <sz val="10"/>
        <color rgb="FF000000"/>
        <rFont val="宋体"/>
        <charset val="134"/>
      </rPr>
      <t>表</t>
    </r>
    <r>
      <rPr>
        <b/>
        <sz val="10"/>
        <color rgb="FF000000"/>
        <rFont val="Segoe UI"/>
        <charset val="134"/>
      </rPr>
      <t>(</t>
    </r>
    <r>
      <rPr>
        <b/>
        <sz val="10"/>
        <color rgb="FF000000"/>
        <rFont val="宋体"/>
        <charset val="134"/>
      </rPr>
      <t>插件物料）</t>
    </r>
  </si>
  <si>
    <r>
      <t>无源蜂鸣器</t>
    </r>
    <r>
      <rPr>
        <sz val="8"/>
        <color rgb="FF000000"/>
        <rFont val="Segoe UI"/>
        <charset val="134"/>
      </rPr>
      <t>(</t>
    </r>
    <r>
      <rPr>
        <sz val="8"/>
        <color rgb="FF000000"/>
        <rFont val="宋体"/>
        <charset val="134"/>
      </rPr>
      <t>直插</t>
    </r>
    <r>
      <rPr>
        <sz val="8"/>
        <color rgb="FF000000"/>
        <rFont val="Segoe UI"/>
        <charset val="134"/>
      </rPr>
      <t>)</t>
    </r>
  </si>
  <si>
    <t>BZ1</t>
  </si>
  <si>
    <r>
      <t>直插</t>
    </r>
    <r>
      <rPr>
        <sz val="8"/>
        <color rgb="FF000000"/>
        <rFont val="Segoe UI"/>
        <charset val="134"/>
      </rPr>
      <t>9X5MM</t>
    </r>
  </si>
  <si>
    <t>PH2P-2.0MM直插插座</t>
  </si>
  <si>
    <t>P1</t>
  </si>
  <si>
    <t>B2B-PH</t>
  </si>
  <si>
    <t>PH3P-2.0MM直插插座</t>
  </si>
  <si>
    <t>P3</t>
  </si>
  <si>
    <t>B3B-PH</t>
  </si>
  <si>
    <r>
      <t xml:space="preserve">32.768KHZ </t>
    </r>
    <r>
      <rPr>
        <sz val="8"/>
        <color rgb="FF000000"/>
        <rFont val="宋体"/>
        <charset val="134"/>
      </rPr>
      <t>插件晶振</t>
    </r>
    <r>
      <rPr>
        <sz val="8"/>
        <color rgb="FF000000"/>
        <rFont val="Segoe UI"/>
        <charset val="134"/>
      </rPr>
      <t>(</t>
    </r>
    <r>
      <rPr>
        <sz val="8"/>
        <color rgb="FF000000"/>
        <rFont val="宋体"/>
        <charset val="134"/>
      </rPr>
      <t>圆柱</t>
    </r>
    <r>
      <rPr>
        <sz val="8"/>
        <color rgb="FF000000"/>
        <rFont val="Segoe UI"/>
        <charset val="134"/>
      </rPr>
      <t>)10PPM</t>
    </r>
  </si>
  <si>
    <t>Y2</t>
  </si>
  <si>
    <t>2*6mm圆柱DIP</t>
  </si>
  <si>
    <t>物料员：</t>
  </si>
  <si>
    <t>收料员：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</si>
</sst>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8">
    <font>
      <sz val="11"/>
      <color theme="1"/>
      <name val="宋体"/>
      <charset val="134"/>
      <scheme val="minor"/>
    </font>
    <font>
      <b/>
      <sz val="8"/>
      <name val="宋体"/>
      <charset val="134"/>
    </font>
    <font>
      <b/>
      <sz val="9"/>
      <name val="宋体"/>
      <charset val="134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rgb="FF000000"/>
      <name val="Segoe UI"/>
      <charset val="134"/>
    </font>
    <font>
      <b/>
      <sz val="12"/>
      <color indexed="8"/>
      <name val="Segoe UI"/>
      <charset val="134"/>
    </font>
    <font>
      <b/>
      <sz val="9"/>
      <color rgb="FF000000"/>
      <name val="Segoe UI"/>
      <charset val="134"/>
    </font>
    <font>
      <b/>
      <sz val="9"/>
      <color rgb="FF000000"/>
      <name val="宋体"/>
      <charset val="134"/>
    </font>
    <font>
      <b/>
      <sz val="10"/>
      <color indexed="8"/>
      <name val="Segoe UI"/>
      <charset val="134"/>
    </font>
    <font>
      <b/>
      <sz val="10"/>
      <name val="宋体"/>
      <charset val="134"/>
    </font>
    <font>
      <b/>
      <sz val="9"/>
      <color indexed="8"/>
      <name val="Segoe UI"/>
      <charset val="134"/>
    </font>
    <font>
      <b/>
      <sz val="9"/>
      <color indexed="8"/>
      <name val="宋体"/>
      <charset val="134"/>
    </font>
    <font>
      <sz val="8"/>
      <color rgb="FF000000"/>
      <name val="Segoe UI"/>
      <charset val="134"/>
    </font>
    <font>
      <sz val="8"/>
      <color rgb="FF000000"/>
      <name val="宋体"/>
      <charset val="134"/>
    </font>
    <font>
      <b/>
      <sz val="11"/>
      <color theme="1"/>
      <name val="宋体"/>
      <charset val="134"/>
      <scheme val="minor"/>
    </font>
    <font>
      <b/>
      <sz val="12"/>
      <color rgb="FF000000"/>
      <name val="宋体"/>
      <charset val="134"/>
    </font>
    <font>
      <b/>
      <sz val="12"/>
      <color rgb="FF000000"/>
      <name val="Segoe UI"/>
      <charset val="134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0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6" fillId="14" borderId="6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" fillId="22" borderId="9" applyNumberFormat="0" applyFont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2" fillId="9" borderId="3" applyNumberFormat="0" applyAlignment="0" applyProtection="0">
      <alignment vertical="center"/>
    </xf>
    <xf numFmtId="0" fontId="31" fillId="9" borderId="6" applyNumberFormat="0" applyAlignment="0" applyProtection="0">
      <alignment vertical="center"/>
    </xf>
    <xf numFmtId="0" fontId="30" fillId="20" borderId="8" applyNumberForma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3" fillId="0" borderId="1" xfId="0" applyFont="1" applyBorder="1">
      <alignment vertical="center"/>
    </xf>
    <xf numFmtId="0" fontId="0" fillId="0" borderId="1" xfId="0" applyBorder="1">
      <alignment vertical="center"/>
    </xf>
    <xf numFmtId="0" fontId="13" fillId="0" borderId="1" xfId="0" applyFont="1" applyBorder="1" applyAlignment="1">
      <alignment vertical="center" wrapText="1"/>
    </xf>
    <xf numFmtId="0" fontId="14" fillId="0" borderId="1" xfId="0" applyFont="1" applyBorder="1">
      <alignment vertical="center"/>
    </xf>
    <xf numFmtId="0" fontId="15" fillId="0" borderId="0" xfId="0" applyFont="1" applyFill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3" fillId="0" borderId="1" xfId="0" applyFont="1" applyBorder="1" quotePrefix="1">
      <alignment vertical="center"/>
    </xf>
    <xf numFmtId="0" fontId="13" fillId="0" borderId="1" xfId="0" applyFont="1" applyBorder="1" applyAlignment="1" quotePrefix="1">
      <alignment vertical="center" wrapText="1"/>
    </xf>
    <xf numFmtId="0" fontId="14" fillId="0" borderId="1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2"/>
  <sheetViews>
    <sheetView tabSelected="1" workbookViewId="0">
      <selection activeCell="M28" sqref="M28"/>
    </sheetView>
  </sheetViews>
  <sheetFormatPr defaultColWidth="9" defaultRowHeight="13.5"/>
  <cols>
    <col min="1" max="1" width="9" style="4"/>
    <col min="2" max="2" width="23.5" customWidth="1"/>
    <col min="3" max="3" width="21.125" customWidth="1"/>
    <col min="4" max="4" width="13.25" customWidth="1"/>
    <col min="5" max="5" width="11.625" customWidth="1"/>
  </cols>
  <sheetData>
    <row r="1" s="1" customFormat="1" ht="12" spans="1:9">
      <c r="A1" s="5" t="s">
        <v>0</v>
      </c>
      <c r="B1" s="6"/>
      <c r="C1" s="6"/>
      <c r="D1" s="6"/>
      <c r="E1" s="6"/>
      <c r="F1" s="7"/>
      <c r="G1" s="7"/>
      <c r="H1" s="7"/>
      <c r="I1" s="7"/>
    </row>
    <row r="2" s="1" customFormat="1" ht="12" spans="1:9">
      <c r="A2" s="5"/>
      <c r="B2" s="6"/>
      <c r="C2" s="6"/>
      <c r="D2" s="6"/>
      <c r="E2" s="6"/>
      <c r="F2" s="8" t="s">
        <v>1</v>
      </c>
      <c r="G2" s="7">
        <v>500</v>
      </c>
      <c r="H2" s="7"/>
      <c r="I2" s="7"/>
    </row>
    <row r="3" s="1" customFormat="1" ht="12" spans="1:9">
      <c r="A3" s="9"/>
      <c r="B3" s="6"/>
      <c r="C3" s="6"/>
      <c r="D3" s="6"/>
      <c r="E3" s="6"/>
      <c r="F3" s="7"/>
      <c r="G3" s="7"/>
      <c r="H3" s="7"/>
      <c r="I3" s="7"/>
    </row>
    <row r="4" s="2" customFormat="1" ht="12" spans="1:9">
      <c r="A4" s="10" t="s">
        <v>2</v>
      </c>
      <c r="B4" s="11" t="s">
        <v>3</v>
      </c>
      <c r="C4" s="12" t="s">
        <v>4</v>
      </c>
      <c r="D4" s="11" t="s">
        <v>5</v>
      </c>
      <c r="E4" s="12" t="s">
        <v>6</v>
      </c>
      <c r="F4" s="13" t="s">
        <v>7</v>
      </c>
      <c r="G4" s="13" t="s">
        <v>8</v>
      </c>
      <c r="H4" s="13" t="s">
        <v>9</v>
      </c>
      <c r="I4" s="13" t="s">
        <v>10</v>
      </c>
    </row>
    <row r="5" spans="1:9">
      <c r="A5" s="14">
        <v>1</v>
      </c>
      <c r="B5" s="23" t="s">
        <v>11</v>
      </c>
      <c r="C5" s="23" t="s">
        <v>12</v>
      </c>
      <c r="D5" s="23" t="s">
        <v>13</v>
      </c>
      <c r="E5" s="15">
        <v>2</v>
      </c>
      <c r="F5" s="16">
        <f>500*E5</f>
        <v>1000</v>
      </c>
      <c r="G5" s="16"/>
      <c r="H5" s="16"/>
      <c r="I5" s="16"/>
    </row>
    <row r="6" spans="1:9">
      <c r="A6" s="14">
        <v>2</v>
      </c>
      <c r="B6" s="23" t="s">
        <v>14</v>
      </c>
      <c r="C6" s="23" t="s">
        <v>15</v>
      </c>
      <c r="D6" s="23" t="s">
        <v>13</v>
      </c>
      <c r="E6" s="15">
        <v>1</v>
      </c>
      <c r="F6" s="16">
        <f t="shared" ref="F6:F39" si="0">500*E6</f>
        <v>500</v>
      </c>
      <c r="G6" s="16"/>
      <c r="H6" s="16"/>
      <c r="I6" s="16"/>
    </row>
    <row r="7" spans="1:9">
      <c r="A7" s="14">
        <v>3</v>
      </c>
      <c r="B7" s="23" t="s">
        <v>16</v>
      </c>
      <c r="C7" s="23" t="s">
        <v>17</v>
      </c>
      <c r="D7" s="23" t="s">
        <v>13</v>
      </c>
      <c r="E7" s="15">
        <v>2</v>
      </c>
      <c r="F7" s="16">
        <f t="shared" si="0"/>
        <v>1000</v>
      </c>
      <c r="G7" s="16"/>
      <c r="H7" s="16"/>
      <c r="I7" s="16"/>
    </row>
    <row r="8" ht="21" spans="1:9">
      <c r="A8" s="14">
        <v>4</v>
      </c>
      <c r="B8" s="23" t="s">
        <v>18</v>
      </c>
      <c r="C8" s="24" t="s">
        <v>19</v>
      </c>
      <c r="D8" s="23" t="s">
        <v>13</v>
      </c>
      <c r="E8" s="15">
        <v>9</v>
      </c>
      <c r="F8" s="16">
        <f t="shared" si="0"/>
        <v>4500</v>
      </c>
      <c r="G8" s="16"/>
      <c r="H8" s="16"/>
      <c r="I8" s="16"/>
    </row>
    <row r="9" spans="1:9">
      <c r="A9" s="14">
        <v>5</v>
      </c>
      <c r="B9" s="23" t="s">
        <v>20</v>
      </c>
      <c r="C9" s="23" t="s">
        <v>21</v>
      </c>
      <c r="D9" s="23" t="s">
        <v>13</v>
      </c>
      <c r="E9" s="15">
        <v>2</v>
      </c>
      <c r="F9" s="16">
        <f t="shared" si="0"/>
        <v>1000</v>
      </c>
      <c r="G9" s="16"/>
      <c r="H9" s="16"/>
      <c r="I9" s="16"/>
    </row>
    <row r="10" spans="1:9">
      <c r="A10" s="14">
        <v>6</v>
      </c>
      <c r="B10" s="23" t="s">
        <v>22</v>
      </c>
      <c r="C10" s="23" t="s">
        <v>23</v>
      </c>
      <c r="D10" s="23" t="s">
        <v>13</v>
      </c>
      <c r="E10" s="15">
        <v>1</v>
      </c>
      <c r="F10" s="16">
        <f t="shared" si="0"/>
        <v>500</v>
      </c>
      <c r="G10" s="16"/>
      <c r="H10" s="16"/>
      <c r="I10" s="16"/>
    </row>
    <row r="11" spans="1:9">
      <c r="A11" s="14">
        <v>7</v>
      </c>
      <c r="B11" s="23" t="s">
        <v>24</v>
      </c>
      <c r="C11" s="23" t="s">
        <v>25</v>
      </c>
      <c r="D11" s="23" t="s">
        <v>26</v>
      </c>
      <c r="E11" s="15">
        <v>1</v>
      </c>
      <c r="F11" s="16">
        <f t="shared" si="0"/>
        <v>500</v>
      </c>
      <c r="G11" s="16"/>
      <c r="H11" s="16"/>
      <c r="I11" s="16"/>
    </row>
    <row r="12" spans="1:9">
      <c r="A12" s="14">
        <v>8</v>
      </c>
      <c r="B12" s="23" t="s">
        <v>27</v>
      </c>
      <c r="C12" s="23" t="s">
        <v>28</v>
      </c>
      <c r="D12" s="23" t="s">
        <v>26</v>
      </c>
      <c r="E12" s="15">
        <v>1</v>
      </c>
      <c r="F12" s="16">
        <f t="shared" si="0"/>
        <v>500</v>
      </c>
      <c r="G12" s="16"/>
      <c r="H12" s="16"/>
      <c r="I12" s="16"/>
    </row>
    <row r="13" spans="1:9">
      <c r="A13" s="14">
        <v>9</v>
      </c>
      <c r="B13" s="23" t="s">
        <v>22</v>
      </c>
      <c r="C13" s="23" t="s">
        <v>29</v>
      </c>
      <c r="D13" s="23" t="s">
        <v>26</v>
      </c>
      <c r="E13" s="15">
        <v>3</v>
      </c>
      <c r="F13" s="16">
        <f t="shared" si="0"/>
        <v>1500</v>
      </c>
      <c r="G13" s="16"/>
      <c r="H13" s="16"/>
      <c r="I13" s="16"/>
    </row>
    <row r="14" spans="1:9">
      <c r="A14" s="14">
        <v>10</v>
      </c>
      <c r="B14" s="23" t="s">
        <v>22</v>
      </c>
      <c r="C14" s="23" t="s">
        <v>30</v>
      </c>
      <c r="D14" s="23" t="s">
        <v>31</v>
      </c>
      <c r="E14" s="15">
        <v>2</v>
      </c>
      <c r="F14" s="16">
        <f t="shared" si="0"/>
        <v>1000</v>
      </c>
      <c r="G14" s="16"/>
      <c r="H14" s="16"/>
      <c r="I14" s="16"/>
    </row>
    <row r="15" spans="1:9">
      <c r="A15" s="14">
        <v>11</v>
      </c>
      <c r="B15" s="23" t="s">
        <v>32</v>
      </c>
      <c r="C15" s="23" t="s">
        <v>33</v>
      </c>
      <c r="D15" s="23" t="s">
        <v>31</v>
      </c>
      <c r="E15" s="15">
        <v>1</v>
      </c>
      <c r="F15" s="16">
        <f t="shared" si="0"/>
        <v>500</v>
      </c>
      <c r="G15" s="16"/>
      <c r="H15" s="16"/>
      <c r="I15" s="16"/>
    </row>
    <row r="16" spans="1:9">
      <c r="A16" s="14">
        <v>12</v>
      </c>
      <c r="B16" s="23" t="s">
        <v>34</v>
      </c>
      <c r="C16" s="23" t="s">
        <v>35</v>
      </c>
      <c r="D16" s="23" t="s">
        <v>36</v>
      </c>
      <c r="E16" s="15">
        <v>1</v>
      </c>
      <c r="F16" s="16">
        <f t="shared" si="0"/>
        <v>500</v>
      </c>
      <c r="G16" s="16"/>
      <c r="H16" s="16"/>
      <c r="I16" s="16"/>
    </row>
    <row r="17" spans="1:9">
      <c r="A17" s="14">
        <v>13</v>
      </c>
      <c r="B17" s="23" t="s">
        <v>37</v>
      </c>
      <c r="C17" s="23" t="s">
        <v>38</v>
      </c>
      <c r="D17" s="23" t="s">
        <v>36</v>
      </c>
      <c r="E17" s="15">
        <v>1</v>
      </c>
      <c r="F17" s="16">
        <f t="shared" si="0"/>
        <v>500</v>
      </c>
      <c r="G17" s="16"/>
      <c r="H17" s="16"/>
      <c r="I17" s="16"/>
    </row>
    <row r="18" spans="1:9">
      <c r="A18" s="14">
        <v>14</v>
      </c>
      <c r="B18" s="23" t="s">
        <v>39</v>
      </c>
      <c r="C18" s="23" t="s">
        <v>40</v>
      </c>
      <c r="D18" s="23" t="s">
        <v>41</v>
      </c>
      <c r="E18" s="15">
        <v>2</v>
      </c>
      <c r="F18" s="16">
        <f t="shared" si="0"/>
        <v>1000</v>
      </c>
      <c r="G18" s="16"/>
      <c r="H18" s="16"/>
      <c r="I18" s="16"/>
    </row>
    <row r="19" spans="1:9">
      <c r="A19" s="14">
        <v>15</v>
      </c>
      <c r="B19" s="23" t="s">
        <v>42</v>
      </c>
      <c r="C19" s="23" t="s">
        <v>43</v>
      </c>
      <c r="D19" s="23" t="s">
        <v>44</v>
      </c>
      <c r="E19" s="15">
        <v>1</v>
      </c>
      <c r="F19" s="16">
        <f t="shared" si="0"/>
        <v>500</v>
      </c>
      <c r="G19" s="16"/>
      <c r="H19" s="16"/>
      <c r="I19" s="16"/>
    </row>
    <row r="20" spans="1:9">
      <c r="A20" s="14">
        <v>16</v>
      </c>
      <c r="B20" s="23" t="s">
        <v>45</v>
      </c>
      <c r="C20" s="23" t="s">
        <v>46</v>
      </c>
      <c r="D20" s="23" t="s">
        <v>47</v>
      </c>
      <c r="E20" s="15">
        <v>1</v>
      </c>
      <c r="F20" s="16">
        <f t="shared" si="0"/>
        <v>500</v>
      </c>
      <c r="G20" s="16"/>
      <c r="H20" s="16"/>
      <c r="I20" s="16"/>
    </row>
    <row r="21" spans="1:9">
      <c r="A21" s="14">
        <v>17</v>
      </c>
      <c r="B21" s="23" t="s">
        <v>48</v>
      </c>
      <c r="C21" s="23" t="s">
        <v>49</v>
      </c>
      <c r="D21" s="23" t="s">
        <v>47</v>
      </c>
      <c r="E21" s="15">
        <v>1</v>
      </c>
      <c r="F21" s="16">
        <f t="shared" si="0"/>
        <v>500</v>
      </c>
      <c r="G21" s="16"/>
      <c r="H21" s="16"/>
      <c r="I21" s="16"/>
    </row>
    <row r="22" spans="1:9">
      <c r="A22" s="14">
        <v>18</v>
      </c>
      <c r="B22" s="23" t="s">
        <v>50</v>
      </c>
      <c r="C22" s="23" t="s">
        <v>51</v>
      </c>
      <c r="D22" s="23" t="s">
        <v>47</v>
      </c>
      <c r="E22" s="15">
        <v>1</v>
      </c>
      <c r="F22" s="16">
        <f t="shared" si="0"/>
        <v>500</v>
      </c>
      <c r="G22" s="16"/>
      <c r="H22" s="16"/>
      <c r="I22" s="16"/>
    </row>
    <row r="23" ht="21" spans="1:9">
      <c r="A23" s="14">
        <v>19</v>
      </c>
      <c r="B23" s="23" t="s">
        <v>52</v>
      </c>
      <c r="C23" s="24" t="s">
        <v>53</v>
      </c>
      <c r="D23" s="23" t="s">
        <v>47</v>
      </c>
      <c r="E23" s="15">
        <v>10</v>
      </c>
      <c r="F23" s="16">
        <f t="shared" si="0"/>
        <v>5000</v>
      </c>
      <c r="G23" s="16"/>
      <c r="H23" s="16"/>
      <c r="I23" s="16"/>
    </row>
    <row r="24" spans="1:9">
      <c r="A24" s="14">
        <v>20</v>
      </c>
      <c r="B24" s="23" t="s">
        <v>54</v>
      </c>
      <c r="C24" s="23" t="s">
        <v>55</v>
      </c>
      <c r="D24" s="23" t="s">
        <v>47</v>
      </c>
      <c r="E24" s="15">
        <v>1</v>
      </c>
      <c r="F24" s="16">
        <f t="shared" si="0"/>
        <v>500</v>
      </c>
      <c r="G24" s="16"/>
      <c r="H24" s="16"/>
      <c r="I24" s="16"/>
    </row>
    <row r="25" ht="21" spans="1:9">
      <c r="A25" s="14">
        <v>21</v>
      </c>
      <c r="B25" s="23" t="s">
        <v>56</v>
      </c>
      <c r="C25" s="24" t="s">
        <v>57</v>
      </c>
      <c r="D25" s="23" t="s">
        <v>47</v>
      </c>
      <c r="E25" s="15">
        <v>8</v>
      </c>
      <c r="F25" s="16">
        <f t="shared" si="0"/>
        <v>4000</v>
      </c>
      <c r="G25" s="16"/>
      <c r="H25" s="16"/>
      <c r="I25" s="16"/>
    </row>
    <row r="26" spans="1:9">
      <c r="A26" s="14">
        <v>22</v>
      </c>
      <c r="B26" s="23" t="s">
        <v>58</v>
      </c>
      <c r="C26" s="23" t="s">
        <v>59</v>
      </c>
      <c r="D26" s="23" t="s">
        <v>47</v>
      </c>
      <c r="E26" s="15">
        <v>4</v>
      </c>
      <c r="F26" s="16">
        <f t="shared" si="0"/>
        <v>2000</v>
      </c>
      <c r="G26" s="16"/>
      <c r="H26" s="16"/>
      <c r="I26" s="16"/>
    </row>
    <row r="27" spans="1:9">
      <c r="A27" s="14">
        <v>23</v>
      </c>
      <c r="B27" s="23" t="s">
        <v>60</v>
      </c>
      <c r="C27" s="23" t="s">
        <v>61</v>
      </c>
      <c r="D27" s="23" t="s">
        <v>47</v>
      </c>
      <c r="E27" s="15">
        <v>1</v>
      </c>
      <c r="F27" s="16">
        <f t="shared" si="0"/>
        <v>500</v>
      </c>
      <c r="G27" s="16"/>
      <c r="H27" s="16"/>
      <c r="I27" s="16"/>
    </row>
    <row r="28" spans="1:9">
      <c r="A28" s="14">
        <v>24</v>
      </c>
      <c r="B28" s="23" t="s">
        <v>62</v>
      </c>
      <c r="C28" s="23" t="s">
        <v>63</v>
      </c>
      <c r="D28" s="23" t="s">
        <v>62</v>
      </c>
      <c r="E28" s="15">
        <v>1</v>
      </c>
      <c r="F28" s="16">
        <f t="shared" si="0"/>
        <v>500</v>
      </c>
      <c r="G28" s="16"/>
      <c r="H28" s="16"/>
      <c r="I28" s="16"/>
    </row>
    <row r="29" ht="21" spans="1:9">
      <c r="A29" s="14">
        <v>25</v>
      </c>
      <c r="B29" s="23" t="s">
        <v>64</v>
      </c>
      <c r="C29" s="24" t="s">
        <v>65</v>
      </c>
      <c r="D29" s="23" t="s">
        <v>66</v>
      </c>
      <c r="E29" s="15">
        <v>7</v>
      </c>
      <c r="F29" s="16">
        <f t="shared" si="0"/>
        <v>3500</v>
      </c>
      <c r="G29" s="16"/>
      <c r="H29" s="16"/>
      <c r="I29" s="16"/>
    </row>
    <row r="30" spans="1:9">
      <c r="A30" s="14">
        <v>26</v>
      </c>
      <c r="B30" s="23" t="s">
        <v>67</v>
      </c>
      <c r="C30" s="23" t="s">
        <v>68</v>
      </c>
      <c r="D30" s="23" t="s">
        <v>69</v>
      </c>
      <c r="E30" s="15">
        <v>1</v>
      </c>
      <c r="F30" s="16">
        <f t="shared" si="0"/>
        <v>500</v>
      </c>
      <c r="G30" s="16"/>
      <c r="H30" s="16"/>
      <c r="I30" s="16"/>
    </row>
    <row r="31" spans="1:9">
      <c r="A31" s="14">
        <v>27</v>
      </c>
      <c r="B31" s="23" t="s">
        <v>70</v>
      </c>
      <c r="C31" s="23" t="s">
        <v>71</v>
      </c>
      <c r="D31" s="23" t="s">
        <v>72</v>
      </c>
      <c r="E31" s="15">
        <v>12</v>
      </c>
      <c r="F31" s="16">
        <f t="shared" si="0"/>
        <v>6000</v>
      </c>
      <c r="G31" s="16"/>
      <c r="H31" s="16"/>
      <c r="I31" s="16"/>
    </row>
    <row r="32" spans="1:9">
      <c r="A32" s="14">
        <v>28</v>
      </c>
      <c r="B32" s="23" t="s">
        <v>73</v>
      </c>
      <c r="C32" s="23" t="s">
        <v>74</v>
      </c>
      <c r="D32" s="23" t="s">
        <v>75</v>
      </c>
      <c r="E32" s="15">
        <v>2</v>
      </c>
      <c r="F32" s="16">
        <f t="shared" si="0"/>
        <v>1000</v>
      </c>
      <c r="G32" s="16"/>
      <c r="H32" s="16"/>
      <c r="I32" s="16"/>
    </row>
    <row r="33" spans="1:9">
      <c r="A33" s="14">
        <v>29</v>
      </c>
      <c r="B33" s="23" t="s">
        <v>76</v>
      </c>
      <c r="C33" s="23" t="s">
        <v>77</v>
      </c>
      <c r="D33" s="23" t="s">
        <v>75</v>
      </c>
      <c r="E33" s="15">
        <v>2</v>
      </c>
      <c r="F33" s="16">
        <f t="shared" si="0"/>
        <v>1000</v>
      </c>
      <c r="G33" s="16"/>
      <c r="H33" s="16"/>
      <c r="I33" s="16"/>
    </row>
    <row r="34" spans="1:9">
      <c r="A34" s="14">
        <v>30</v>
      </c>
      <c r="B34" s="23" t="s">
        <v>78</v>
      </c>
      <c r="C34" s="23" t="s">
        <v>79</v>
      </c>
      <c r="D34" s="23" t="s">
        <v>80</v>
      </c>
      <c r="E34" s="15">
        <v>2</v>
      </c>
      <c r="F34" s="16">
        <f t="shared" si="0"/>
        <v>1000</v>
      </c>
      <c r="G34" s="16"/>
      <c r="H34" s="16"/>
      <c r="I34" s="16"/>
    </row>
    <row r="35" spans="1:9">
      <c r="A35" s="14">
        <v>31</v>
      </c>
      <c r="B35" s="23" t="s">
        <v>81</v>
      </c>
      <c r="C35" s="23" t="s">
        <v>82</v>
      </c>
      <c r="D35" s="23" t="s">
        <v>83</v>
      </c>
      <c r="E35" s="15">
        <v>3</v>
      </c>
      <c r="F35" s="16">
        <f t="shared" si="0"/>
        <v>1500</v>
      </c>
      <c r="G35" s="16"/>
      <c r="H35" s="16"/>
      <c r="I35" s="16"/>
    </row>
    <row r="36" spans="1:9">
      <c r="A36" s="14">
        <v>32</v>
      </c>
      <c r="B36" s="23" t="s">
        <v>84</v>
      </c>
      <c r="C36" s="23" t="s">
        <v>85</v>
      </c>
      <c r="D36" s="23" t="s">
        <v>86</v>
      </c>
      <c r="E36" s="15">
        <v>1</v>
      </c>
      <c r="F36" s="16">
        <f t="shared" si="0"/>
        <v>500</v>
      </c>
      <c r="G36" s="16"/>
      <c r="H36" s="16"/>
      <c r="I36" s="16"/>
    </row>
    <row r="37" spans="1:9">
      <c r="A37" s="14">
        <v>33</v>
      </c>
      <c r="B37" s="23" t="s">
        <v>87</v>
      </c>
      <c r="C37" s="23" t="s">
        <v>88</v>
      </c>
      <c r="D37" s="23" t="s">
        <v>83</v>
      </c>
      <c r="E37" s="15">
        <v>1</v>
      </c>
      <c r="F37" s="16">
        <f t="shared" si="0"/>
        <v>500</v>
      </c>
      <c r="G37" s="16"/>
      <c r="H37" s="16"/>
      <c r="I37" s="16"/>
    </row>
    <row r="38" spans="1:9">
      <c r="A38" s="14">
        <v>34</v>
      </c>
      <c r="B38" s="23" t="s">
        <v>89</v>
      </c>
      <c r="C38" s="23" t="s">
        <v>90</v>
      </c>
      <c r="D38" s="23" t="s">
        <v>91</v>
      </c>
      <c r="E38" s="15">
        <v>1</v>
      </c>
      <c r="F38" s="16">
        <f t="shared" si="0"/>
        <v>500</v>
      </c>
      <c r="G38" s="16"/>
      <c r="H38" s="16"/>
      <c r="I38" s="16"/>
    </row>
    <row r="39" spans="1:9">
      <c r="A39" s="14">
        <v>35</v>
      </c>
      <c r="B39" s="23" t="s">
        <v>92</v>
      </c>
      <c r="C39" s="23" t="s">
        <v>93</v>
      </c>
      <c r="D39" s="23" t="s">
        <v>94</v>
      </c>
      <c r="E39" s="15">
        <v>1</v>
      </c>
      <c r="F39" s="16">
        <f t="shared" si="0"/>
        <v>500</v>
      </c>
      <c r="G39" s="16"/>
      <c r="H39" s="16"/>
      <c r="I39" s="16"/>
    </row>
    <row r="42" s="1" customFormat="1" ht="12" spans="1:9">
      <c r="A42" s="5" t="s">
        <v>95</v>
      </c>
      <c r="B42" s="6"/>
      <c r="C42" s="6"/>
      <c r="D42" s="6"/>
      <c r="E42" s="6"/>
      <c r="F42" s="7"/>
      <c r="G42" s="7"/>
      <c r="H42" s="7"/>
      <c r="I42" s="7"/>
    </row>
    <row r="43" s="1" customFormat="1" ht="12" spans="1:9">
      <c r="A43" s="5"/>
      <c r="B43" s="6"/>
      <c r="C43" s="6"/>
      <c r="D43" s="6"/>
      <c r="E43" s="6"/>
      <c r="F43" s="8" t="s">
        <v>1</v>
      </c>
      <c r="G43" s="7">
        <f>G2</f>
        <v>500</v>
      </c>
      <c r="H43" s="7"/>
      <c r="I43" s="7"/>
    </row>
    <row r="44" s="1" customFormat="1" ht="12" spans="1:9">
      <c r="A44" s="9"/>
      <c r="B44" s="6"/>
      <c r="C44" s="6"/>
      <c r="D44" s="6"/>
      <c r="E44" s="6"/>
      <c r="F44" s="7"/>
      <c r="G44" s="7"/>
      <c r="H44" s="7"/>
      <c r="I44" s="7"/>
    </row>
    <row r="45" s="2" customFormat="1" ht="12" spans="1:9">
      <c r="A45" s="10" t="s">
        <v>2</v>
      </c>
      <c r="B45" s="11" t="s">
        <v>3</v>
      </c>
      <c r="C45" s="12" t="s">
        <v>4</v>
      </c>
      <c r="D45" s="11" t="s">
        <v>5</v>
      </c>
      <c r="E45" s="12" t="s">
        <v>6</v>
      </c>
      <c r="F45" s="13" t="s">
        <v>7</v>
      </c>
      <c r="G45" s="13" t="s">
        <v>8</v>
      </c>
      <c r="H45" s="13" t="s">
        <v>9</v>
      </c>
      <c r="I45" s="13" t="s">
        <v>10</v>
      </c>
    </row>
    <row r="46" spans="1:9">
      <c r="A46" s="14">
        <v>1</v>
      </c>
      <c r="B46" s="25" t="s">
        <v>96</v>
      </c>
      <c r="C46" s="23" t="s">
        <v>97</v>
      </c>
      <c r="D46" s="25" t="s">
        <v>98</v>
      </c>
      <c r="E46" s="15">
        <v>1</v>
      </c>
      <c r="F46" s="16">
        <f>500*E46</f>
        <v>500</v>
      </c>
      <c r="G46" s="16"/>
      <c r="H46" s="16"/>
      <c r="I46" s="16"/>
    </row>
    <row r="47" spans="1:9">
      <c r="A47" s="14">
        <v>2</v>
      </c>
      <c r="B47" s="25" t="s">
        <v>99</v>
      </c>
      <c r="C47" s="23" t="s">
        <v>100</v>
      </c>
      <c r="D47" s="23" t="s">
        <v>101</v>
      </c>
      <c r="E47" s="15">
        <v>1</v>
      </c>
      <c r="F47" s="16">
        <f>500*E47</f>
        <v>500</v>
      </c>
      <c r="G47" s="16"/>
      <c r="H47" s="16"/>
      <c r="I47" s="16"/>
    </row>
    <row r="48" spans="1:9">
      <c r="A48" s="14">
        <v>3</v>
      </c>
      <c r="B48" s="25" t="s">
        <v>102</v>
      </c>
      <c r="C48" s="23" t="s">
        <v>103</v>
      </c>
      <c r="D48" s="23" t="s">
        <v>104</v>
      </c>
      <c r="E48" s="15">
        <v>1</v>
      </c>
      <c r="F48" s="16">
        <f>500*E48</f>
        <v>500</v>
      </c>
      <c r="G48" s="16"/>
      <c r="H48" s="16"/>
      <c r="I48" s="16"/>
    </row>
    <row r="49" spans="1:9">
      <c r="A49" s="14">
        <v>4</v>
      </c>
      <c r="B49" s="23" t="s">
        <v>105</v>
      </c>
      <c r="C49" s="23" t="s">
        <v>106</v>
      </c>
      <c r="D49" s="25" t="s">
        <v>107</v>
      </c>
      <c r="E49" s="15">
        <v>1</v>
      </c>
      <c r="F49" s="16">
        <f>500*E49</f>
        <v>500</v>
      </c>
      <c r="G49" s="16"/>
      <c r="H49" s="16"/>
      <c r="I49" s="16"/>
    </row>
    <row r="52" s="3" customFormat="1" ht="17.25" spans="1:9">
      <c r="A52" s="19"/>
      <c r="B52" s="19"/>
      <c r="C52" s="20" t="s">
        <v>108</v>
      </c>
      <c r="D52" s="21"/>
      <c r="E52" s="20" t="s">
        <v>109</v>
      </c>
      <c r="F52" s="21"/>
      <c r="G52" s="21"/>
      <c r="H52" s="21"/>
      <c r="I52" s="22"/>
    </row>
  </sheetData>
  <mergeCells count="2">
    <mergeCell ref="A1:E3"/>
    <mergeCell ref="A42:E44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DL-5新款球锁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jyd-chen</dc:creator>
  <cp:lastModifiedBy>无可替代</cp:lastModifiedBy>
  <dcterms:created xsi:type="dcterms:W3CDTF">2020-12-31T01:00:00Z</dcterms:created>
  <dcterms:modified xsi:type="dcterms:W3CDTF">2020-12-31T02:20:45Z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