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jlee/Google Drive/Innopolis.LIPS.Academics/Papers/InPreparation/2017/SLR.Prediction/DefectPrediction/analysis/classifications/data/"/>
    </mc:Choice>
  </mc:AlternateContent>
  <bookViews>
    <workbookView xWindow="0" yWindow="460" windowWidth="28800" windowHeight="17460" tabRatio="500"/>
  </bookViews>
  <sheets>
    <sheet name="Table2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4" i="1" l="1"/>
  <c r="O4" i="1"/>
  <c r="N4" i="1"/>
  <c r="M4" i="1"/>
  <c r="L4" i="1"/>
  <c r="P3" i="1"/>
  <c r="O3" i="1"/>
  <c r="N3" i="1"/>
  <c r="M3" i="1"/>
  <c r="L3" i="1"/>
  <c r="P2" i="1"/>
  <c r="O2" i="1"/>
  <c r="N2" i="1"/>
  <c r="M2" i="1"/>
  <c r="L2" i="1"/>
</calcChain>
</file>

<file path=xl/sharedStrings.xml><?xml version="1.0" encoding="utf-8"?>
<sst xmlns="http://schemas.openxmlformats.org/spreadsheetml/2006/main" count="34" uniqueCount="34">
  <si>
    <t>Tech</t>
  </si>
  <si>
    <t>LR</t>
  </si>
  <si>
    <t>RttFor</t>
  </si>
  <si>
    <t>RF</t>
  </si>
  <si>
    <t>JDT2.0.Acc</t>
  </si>
  <si>
    <t>JDT2.1.Acc</t>
  </si>
  <si>
    <t>JDT3.0.Acc</t>
  </si>
  <si>
    <t>JDT3.1.Acc</t>
  </si>
  <si>
    <t>JDT3.2.Acc</t>
  </si>
  <si>
    <t>JDT2.0.TP</t>
  </si>
  <si>
    <t>JDT2.1.TP</t>
  </si>
  <si>
    <t>JDT3.0.TP</t>
  </si>
  <si>
    <t>JDT3.1.TP</t>
  </si>
  <si>
    <t>JDT3.2.TP</t>
  </si>
  <si>
    <t>JDT2.0.FP.inv</t>
  </si>
  <si>
    <t>JDT2.1.FP.inv</t>
  </si>
  <si>
    <t>JDT3.0.FP.inv</t>
  </si>
  <si>
    <t>JDT3.1.FP.inv</t>
  </si>
  <si>
    <t>JDT3.2.FP.inv</t>
  </si>
  <si>
    <t>JDT2.0.F</t>
  </si>
  <si>
    <t>JDT2.1.F</t>
  </si>
  <si>
    <t>JDT3.0.F</t>
  </si>
  <si>
    <t>JDT3.1.F</t>
  </si>
  <si>
    <t>JDT3.2.F</t>
  </si>
  <si>
    <t>JDT2.0.Kappa</t>
  </si>
  <si>
    <t>JDT2.1.Kappa</t>
  </si>
  <si>
    <t>JDT3.0.Kappa</t>
  </si>
  <si>
    <t>JDT3.1.Kappa</t>
  </si>
  <si>
    <t>JDT3.2.Kappa</t>
  </si>
  <si>
    <t>JDT2.0.AUC</t>
  </si>
  <si>
    <t>JDT2.1.AUC</t>
  </si>
  <si>
    <t>JDT3.0.AUC</t>
  </si>
  <si>
    <t>JDT3.1.AUC</t>
  </si>
  <si>
    <t>JDT3.2.AUC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</si>
</sst>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rgb="FF000000"/>
      <name val="Arial"/>
    </font>
    <font>
      <sz val="10"/>
      <name val="Arial"/>
    </font>
    <font>
      <u/>
      <sz val="10"/>
      <color theme="10"/>
      <name val="Arial"/>
    </font>
    <font>
      <u/>
      <sz val="10"/>
      <color theme="1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 applyFont="1" applyAlignment="1"/>
    <xf numFmtId="0" fontId="1" fillId="0" borderId="0" xfId="0" applyFont="1" applyAlignment="1"/>
    <xf numFmtId="1" fontId="0" fillId="0" borderId="0" xfId="0" applyNumberFormat="1" applyFont="1" applyAlignme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"/>
  <sheetViews>
    <sheetView tabSelected="1" topLeftCell="R1" workbookViewId="0">
      <selection activeCell="AE5" sqref="AE5"/>
    </sheetView>
  </sheetViews>
  <sheetFormatPr baseColWidth="10" defaultColWidth="14.5" defaultRowHeight="15.75" customHeight="1" x14ac:dyDescent="0.15"/>
  <cols>
    <col min="2" max="3" width="19.33203125" customWidth="1"/>
    <col min="4" max="4" width="18.1640625" customWidth="1"/>
    <col min="12" max="12" width="13.83203125" customWidth="1"/>
  </cols>
  <sheetData>
    <row r="1" spans="1:31" ht="15.75" customHeight="1" x14ac:dyDescent="0.15">
      <c r="A1" s="1" t="s">
        <v>0</v>
      </c>
      <c r="B1" s="1" t="s">
        <v>4</v>
      </c>
      <c r="C1" s="1" t="s">
        <v>5</v>
      </c>
      <c r="D1" s="1" t="s">
        <v>6</v>
      </c>
      <c r="E1" t="s">
        <v>7</v>
      </c>
      <c r="F1" t="s">
        <v>8</v>
      </c>
      <c r="G1" s="1" t="s">
        <v>9</v>
      </c>
      <c r="H1" s="1" t="s">
        <v>10</v>
      </c>
      <c r="I1" s="1" t="s">
        <v>11</v>
      </c>
      <c r="J1" t="s">
        <v>12</v>
      </c>
      <c r="K1" t="s">
        <v>13</v>
      </c>
      <c r="L1" s="1" t="s">
        <v>14</v>
      </c>
      <c r="M1" s="1" t="s">
        <v>15</v>
      </c>
      <c r="N1" s="1" t="s">
        <v>16</v>
      </c>
      <c r="O1" t="s">
        <v>17</v>
      </c>
      <c r="P1" t="s">
        <v>18</v>
      </c>
      <c r="Q1" s="1" t="s">
        <v>19</v>
      </c>
      <c r="R1" s="1" t="s">
        <v>20</v>
      </c>
      <c r="S1" s="1" t="s">
        <v>21</v>
      </c>
      <c r="T1" t="s">
        <v>22</v>
      </c>
      <c r="U1" t="s">
        <v>23</v>
      </c>
      <c r="V1" s="1" t="s">
        <v>24</v>
      </c>
      <c r="W1" s="1" t="s">
        <v>25</v>
      </c>
      <c r="X1" s="1" t="s">
        <v>26</v>
      </c>
      <c r="Y1" t="s">
        <v>27</v>
      </c>
      <c r="Z1" t="s">
        <v>28</v>
      </c>
      <c r="AA1" s="1" t="s">
        <v>29</v>
      </c>
      <c r="AB1" s="1" t="s">
        <v>30</v>
      </c>
      <c r="AC1" s="1" t="s">
        <v>31</v>
      </c>
      <c r="AD1" t="s">
        <v>32</v>
      </c>
      <c r="AE1" t="s">
        <v>33</v>
      </c>
    </row>
    <row r="2" spans="1:31" ht="15.75" customHeight="1" x14ac:dyDescent="0.15">
      <c r="A2" s="1" t="s">
        <v>2</v>
      </c>
      <c r="B2" s="1">
        <v>0.75</v>
      </c>
      <c r="C2">
        <v>0.83</v>
      </c>
      <c r="D2">
        <v>0.79</v>
      </c>
      <c r="E2">
        <v>0.82</v>
      </c>
      <c r="F2">
        <v>0.81</v>
      </c>
      <c r="G2">
        <v>0.76</v>
      </c>
      <c r="H2">
        <v>0.86</v>
      </c>
      <c r="I2">
        <v>0.82</v>
      </c>
      <c r="J2">
        <v>0.87</v>
      </c>
      <c r="K2">
        <v>0.82</v>
      </c>
      <c r="L2" s="2">
        <f>100-26</f>
        <v>74</v>
      </c>
      <c r="M2" s="2">
        <f>100-38</f>
        <v>62</v>
      </c>
      <c r="N2" s="2">
        <f>100-35</f>
        <v>65</v>
      </c>
      <c r="O2" s="2">
        <f>100-43</f>
        <v>57</v>
      </c>
      <c r="P2" s="2">
        <f>100-32</f>
        <v>68</v>
      </c>
      <c r="Q2">
        <v>0.75</v>
      </c>
      <c r="R2">
        <v>0.83</v>
      </c>
      <c r="S2">
        <v>0.79</v>
      </c>
      <c r="T2">
        <v>0.82</v>
      </c>
      <c r="U2">
        <v>0.81</v>
      </c>
      <c r="V2">
        <v>0.49</v>
      </c>
      <c r="W2">
        <v>0.5</v>
      </c>
      <c r="X2">
        <v>0.48</v>
      </c>
      <c r="Y2">
        <v>0.45</v>
      </c>
      <c r="Z2">
        <v>0.51</v>
      </c>
      <c r="AA2">
        <v>0.83</v>
      </c>
      <c r="AB2">
        <v>0.84</v>
      </c>
      <c r="AC2">
        <v>0.82</v>
      </c>
      <c r="AD2">
        <v>0.81</v>
      </c>
      <c r="AE2">
        <v>0.84</v>
      </c>
    </row>
    <row r="3" spans="1:31" ht="15.75" customHeight="1" x14ac:dyDescent="0.15">
      <c r="A3" s="1" t="s">
        <v>3</v>
      </c>
      <c r="B3" s="1">
        <v>0.73</v>
      </c>
      <c r="C3">
        <v>0.82</v>
      </c>
      <c r="D3">
        <v>0.79</v>
      </c>
      <c r="E3">
        <v>0.82</v>
      </c>
      <c r="F3">
        <v>0.8</v>
      </c>
      <c r="G3">
        <v>0.77</v>
      </c>
      <c r="H3">
        <v>0.88</v>
      </c>
      <c r="I3">
        <v>0.84</v>
      </c>
      <c r="J3">
        <v>0.87</v>
      </c>
      <c r="K3">
        <v>0.85</v>
      </c>
      <c r="L3" s="2">
        <f>100-35</f>
        <v>65</v>
      </c>
      <c r="M3" s="2">
        <f>100-46</f>
        <v>54</v>
      </c>
      <c r="N3" s="2">
        <f>100-40</f>
        <v>60</v>
      </c>
      <c r="O3" s="2">
        <f>100-49</f>
        <v>51</v>
      </c>
      <c r="P3" s="2">
        <f>100-38</f>
        <v>62</v>
      </c>
      <c r="Q3">
        <v>0.73</v>
      </c>
      <c r="R3">
        <v>0.82</v>
      </c>
      <c r="S3">
        <v>0.79</v>
      </c>
      <c r="T3">
        <v>0.82</v>
      </c>
      <c r="U3">
        <v>0.8</v>
      </c>
      <c r="V3">
        <v>0.42</v>
      </c>
      <c r="W3">
        <v>0.44</v>
      </c>
      <c r="X3">
        <v>0.45</v>
      </c>
      <c r="Y3">
        <v>0.41</v>
      </c>
      <c r="Z3">
        <v>0.48</v>
      </c>
      <c r="AA3">
        <v>0.79</v>
      </c>
      <c r="AB3">
        <v>0.81</v>
      </c>
      <c r="AC3">
        <v>0.8</v>
      </c>
      <c r="AD3">
        <v>0.79</v>
      </c>
      <c r="AE3">
        <v>0.82</v>
      </c>
    </row>
    <row r="4" spans="1:31" ht="15.75" customHeight="1" x14ac:dyDescent="0.15">
      <c r="A4" s="1" t="s">
        <v>1</v>
      </c>
      <c r="B4" s="1">
        <v>0.71</v>
      </c>
      <c r="C4">
        <v>0.81</v>
      </c>
      <c r="D4">
        <v>0.78</v>
      </c>
      <c r="E4">
        <v>0.81</v>
      </c>
      <c r="F4">
        <v>0.8</v>
      </c>
      <c r="G4">
        <v>0.76</v>
      </c>
      <c r="H4">
        <v>0.88</v>
      </c>
      <c r="I4">
        <v>0.86</v>
      </c>
      <c r="J4">
        <v>0.91</v>
      </c>
      <c r="K4">
        <v>0.88</v>
      </c>
      <c r="L4" s="2">
        <f>100-37</f>
        <v>63</v>
      </c>
      <c r="M4" s="2">
        <f>100-52</f>
        <v>48</v>
      </c>
      <c r="N4" s="2">
        <f>100-48</f>
        <v>52</v>
      </c>
      <c r="O4" s="2">
        <f>100-61</f>
        <v>39</v>
      </c>
      <c r="P4" s="2">
        <f>100-47</f>
        <v>53</v>
      </c>
      <c r="Q4">
        <v>0.71</v>
      </c>
      <c r="R4">
        <v>0.81</v>
      </c>
      <c r="S4">
        <v>0.78</v>
      </c>
      <c r="T4">
        <v>0.81</v>
      </c>
      <c r="U4">
        <v>0.8</v>
      </c>
      <c r="V4">
        <v>0.38</v>
      </c>
      <c r="W4">
        <v>0.39</v>
      </c>
      <c r="X4">
        <v>0.4</v>
      </c>
      <c r="Y4">
        <v>0.34</v>
      </c>
      <c r="Z4">
        <v>0.43</v>
      </c>
      <c r="AA4">
        <v>0.75</v>
      </c>
      <c r="AB4">
        <v>0.79</v>
      </c>
      <c r="AC4">
        <v>0.77</v>
      </c>
      <c r="AD4">
        <v>0.75</v>
      </c>
      <c r="AE4">
        <v>0.79</v>
      </c>
    </row>
    <row r="5" spans="1:31" ht="15.75" customHeight="1" x14ac:dyDescent="0.15">
      <c r="A5" s="1"/>
      <c r="B5" s="1"/>
      <c r="L5" s="2"/>
    </row>
    <row r="6" spans="1:31" ht="15.75" customHeight="1" x14ac:dyDescent="0.15">
      <c r="A6" s="1"/>
      <c r="B6" s="1"/>
    </row>
    <row r="7" spans="1:31" ht="15.75" customHeight="1" x14ac:dyDescent="0.15">
      <c r="A7" s="1"/>
      <c r="B7" s="1"/>
    </row>
    <row r="8" spans="1:31" ht="15.75" customHeight="1" x14ac:dyDescent="0.15">
      <c r="A8" s="1"/>
      <c r="B8" s="1"/>
    </row>
    <row r="9" spans="1:31" ht="15.75" customHeight="1" x14ac:dyDescent="0.15">
      <c r="A9" s="1"/>
      <c r="B9" s="1"/>
    </row>
    <row r="10" spans="1:31" ht="15.75" customHeight="1" x14ac:dyDescent="0.15">
      <c r="A10" s="1"/>
      <c r="B10" s="1"/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2017-06-02T10:58:27Z</dcterms:created>
  <dcterms:modified xsi:type="dcterms:W3CDTF">2017-06-16T17:00:11Z</dcterms:modified>
</cp:coreProperties>
</file>