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19200" windowHeight="8805"/>
  </bookViews>
  <sheets>
    <sheet name="21.자동채움1" sheetId="2" r:id="rId1"/>
    <sheet name="21.자동채움2" sheetId="3" r:id="rId2"/>
    <sheet name="22.인쇄1" sheetId="11" r:id="rId3"/>
    <sheet name="22.인쇄2" sheetId="12" r:id="rId4"/>
    <sheet name="23.포스트잇" sheetId="13" r:id="rId5"/>
    <sheet name="24.Ctrl D" sheetId="14" r:id="rId6"/>
    <sheet name="25.Ctrl Enter" sheetId="15" r:id="rId7"/>
    <sheet name="26.찾기 및 바꾸기" sheetId="16" r:id="rId8"/>
    <sheet name="27.텍스트나누기" sheetId="17" r:id="rId9"/>
    <sheet name="28.셀서식1" sheetId="22" r:id="rId10"/>
    <sheet name="28.셀서식2" sheetId="19" r:id="rId11"/>
    <sheet name="29.표시형식1" sheetId="20" r:id="rId12"/>
    <sheet name="29.표시형식2" sheetId="23" r:id="rId13"/>
    <sheet name="30.맞춤" sheetId="21" r:id="rId14"/>
  </sheets>
  <definedNames>
    <definedName name="_xlnm._FilterDatabase" localSheetId="5" hidden="1">'24.Ctrl D'!$B$4:$F$80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I12" i="23"/>
  <c r="I13" i="23"/>
  <c r="I8" i="19" l="1"/>
  <c r="I12" i="19"/>
  <c r="I11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 s="1"/>
  <c r="I10" i="19"/>
  <c r="I32" i="19" l="1"/>
  <c r="D8" i="19"/>
  <c r="S5" i="2"/>
</calcChain>
</file>

<file path=xl/sharedStrings.xml><?xml version="1.0" encoding="utf-8"?>
<sst xmlns="http://schemas.openxmlformats.org/spreadsheetml/2006/main" count="2926" uniqueCount="559">
  <si>
    <t>그냥</t>
    <phoneticPr fontId="1" type="noConversion"/>
  </si>
  <si>
    <t>Ctrl</t>
    <phoneticPr fontId="1" type="noConversion"/>
  </si>
  <si>
    <t>특수글자</t>
    <phoneticPr fontId="1" type="noConversion"/>
  </si>
  <si>
    <t>월</t>
    <phoneticPr fontId="1" type="noConversion"/>
  </si>
  <si>
    <t>갑</t>
    <phoneticPr fontId="1" type="noConversion"/>
  </si>
  <si>
    <t>가</t>
    <phoneticPr fontId="1" type="noConversion"/>
  </si>
  <si>
    <t>사용자지정</t>
    <phoneticPr fontId="1" type="noConversion"/>
  </si>
  <si>
    <t>가)</t>
    <phoneticPr fontId="1" type="noConversion"/>
  </si>
  <si>
    <t>일반글자</t>
    <phoneticPr fontId="1" type="noConversion"/>
  </si>
  <si>
    <t>숫자</t>
    <phoneticPr fontId="1" type="noConversion"/>
  </si>
  <si>
    <t>글자</t>
    <phoneticPr fontId="1" type="noConversion"/>
  </si>
  <si>
    <t>숫자&amp;글자</t>
    <phoneticPr fontId="1" type="noConversion"/>
  </si>
  <si>
    <t>수식</t>
    <phoneticPr fontId="1" type="noConversion"/>
  </si>
  <si>
    <t>수량</t>
    <phoneticPr fontId="1" type="noConversion"/>
  </si>
  <si>
    <t>단가</t>
    <phoneticPr fontId="1" type="noConversion"/>
  </si>
  <si>
    <t>공급가액</t>
    <phoneticPr fontId="1" type="noConversion"/>
  </si>
  <si>
    <t>1~10000번까지</t>
    <phoneticPr fontId="1" type="noConversion"/>
  </si>
  <si>
    <t>필드명1</t>
    <phoneticPr fontId="1" type="noConversion"/>
  </si>
  <si>
    <t>서식 자동채움</t>
    <phoneticPr fontId="1" type="noConversion"/>
  </si>
  <si>
    <t>서식만 채우기</t>
    <phoneticPr fontId="1" type="noConversion"/>
  </si>
  <si>
    <t>자동채움이 안되는 경우</t>
    <phoneticPr fontId="1" type="noConversion"/>
  </si>
  <si>
    <t>필드명1</t>
    <phoneticPr fontId="1" type="noConversion"/>
  </si>
  <si>
    <t>12KZ23</t>
    <phoneticPr fontId="1" type="noConversion"/>
  </si>
  <si>
    <t>ABC주식회사 사원명부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</si>
  <si>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</si>
  <si>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</si>
  <si>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</si>
  <si>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성별</t>
    <phoneticPr fontId="1" type="noConversion"/>
  </si>
  <si>
    <t>주민등록번호</t>
    <phoneticPr fontId="1" type="noConversion"/>
  </si>
  <si>
    <t>생년월일</t>
    <phoneticPr fontId="1" type="noConversion"/>
  </si>
  <si>
    <t>나이</t>
    <phoneticPr fontId="1" type="noConversion"/>
  </si>
  <si>
    <t>주소</t>
    <phoneticPr fontId="1" type="noConversion"/>
  </si>
  <si>
    <t>입사일자</t>
    <phoneticPr fontId="1" type="noConversion"/>
  </si>
  <si>
    <t>연락처</t>
    <phoneticPr fontId="1" type="noConversion"/>
  </si>
  <si>
    <t>김부식</t>
  </si>
  <si>
    <t>개발팀</t>
  </si>
  <si>
    <t>부장</t>
    <phoneticPr fontId="1" type="noConversion"/>
  </si>
  <si>
    <t>남</t>
  </si>
  <si>
    <t>690214-1******</t>
  </si>
  <si>
    <t>서울시 동작구</t>
    <phoneticPr fontId="1" type="noConversion"/>
  </si>
  <si>
    <t>010-347*-6655</t>
  </si>
  <si>
    <t>문익점</t>
  </si>
  <si>
    <t>차장</t>
    <phoneticPr fontId="1" type="noConversion"/>
  </si>
  <si>
    <t>740611-1******</t>
  </si>
  <si>
    <t>서울시 강북구</t>
    <phoneticPr fontId="1" type="noConversion"/>
  </si>
  <si>
    <t>010-444*-8951</t>
  </si>
  <si>
    <t>최충</t>
  </si>
  <si>
    <t>과장</t>
    <phoneticPr fontId="1" type="noConversion"/>
  </si>
  <si>
    <t>790330-1******</t>
  </si>
  <si>
    <t>서울시 도봉구</t>
    <phoneticPr fontId="1" type="noConversion"/>
  </si>
  <si>
    <t>010-640*-5411</t>
  </si>
  <si>
    <t>일연</t>
  </si>
  <si>
    <t>대리</t>
    <phoneticPr fontId="1" type="noConversion"/>
  </si>
  <si>
    <t>830811-1******</t>
  </si>
  <si>
    <t>서울시 양천구</t>
    <phoneticPr fontId="1" type="noConversion"/>
  </si>
  <si>
    <t>010-673*-1622</t>
  </si>
  <si>
    <t>최영</t>
  </si>
  <si>
    <t>사원</t>
    <phoneticPr fontId="1" type="noConversion"/>
  </si>
  <si>
    <t>여</t>
  </si>
  <si>
    <t>서울시 관악구</t>
    <phoneticPr fontId="1" type="noConversion"/>
  </si>
  <si>
    <t>010-608*-0687</t>
  </si>
  <si>
    <t>황희</t>
  </si>
  <si>
    <t>900713-2******</t>
  </si>
  <si>
    <t>서울시 금천구</t>
    <phoneticPr fontId="1" type="noConversion"/>
  </si>
  <si>
    <t>010-455*-4344</t>
  </si>
  <si>
    <t>한석봉</t>
  </si>
  <si>
    <t>경영정보팀</t>
  </si>
  <si>
    <t>710216-1******</t>
  </si>
  <si>
    <t>010-796*-2864</t>
  </si>
  <si>
    <t>단원</t>
  </si>
  <si>
    <t>740606-1******</t>
  </si>
  <si>
    <t>010-827*-9945</t>
  </si>
  <si>
    <t>김삿갓</t>
  </si>
  <si>
    <t>741226-2******</t>
  </si>
  <si>
    <t>010-761*-6656</t>
  </si>
  <si>
    <t>김정호</t>
  </si>
  <si>
    <t>740903-1******</t>
  </si>
  <si>
    <t>서울시 용산구</t>
    <phoneticPr fontId="1" type="noConversion"/>
  </si>
  <si>
    <t>010-265*-6025</t>
  </si>
  <si>
    <t>영조</t>
    <phoneticPr fontId="1" type="noConversion"/>
  </si>
  <si>
    <t>740824-1******</t>
  </si>
  <si>
    <t>010-660*-0014</t>
  </si>
  <si>
    <t>정조</t>
  </si>
  <si>
    <t>860327-1******</t>
  </si>
  <si>
    <t>서울시 은평구</t>
    <phoneticPr fontId="1" type="noConversion"/>
  </si>
  <si>
    <t>010-022*-8386</t>
  </si>
  <si>
    <t>정약용</t>
  </si>
  <si>
    <t>831008-1******</t>
  </si>
  <si>
    <t>010-890*-9216</t>
  </si>
  <si>
    <t>전봉준</t>
  </si>
  <si>
    <t>830125-1******</t>
  </si>
  <si>
    <t>010-475*-4850</t>
  </si>
  <si>
    <t>김대건</t>
  </si>
  <si>
    <t>880801-1******</t>
  </si>
  <si>
    <t>010-361*-6639</t>
  </si>
  <si>
    <t>황진이</t>
  </si>
  <si>
    <t>900103-1******</t>
  </si>
  <si>
    <t>서울시 성동구</t>
    <phoneticPr fontId="1" type="noConversion"/>
  </si>
  <si>
    <t>010-007*-6561</t>
  </si>
  <si>
    <t>홍경래</t>
  </si>
  <si>
    <t>881204-1******</t>
  </si>
  <si>
    <t>서울시 강동구</t>
    <phoneticPr fontId="1" type="noConversion"/>
  </si>
  <si>
    <t>010-603*-6348</t>
  </si>
  <si>
    <t>김옥균</t>
  </si>
  <si>
    <t>831008-2******</t>
  </si>
  <si>
    <t>010-745*-0005</t>
  </si>
  <si>
    <t>김유신</t>
  </si>
  <si>
    <t>구매팀</t>
    <phoneticPr fontId="1" type="noConversion"/>
  </si>
  <si>
    <t>720916-2******</t>
  </si>
  <si>
    <t>010-066*-4247</t>
  </si>
  <si>
    <t>문무왕</t>
  </si>
  <si>
    <t>720719-1******</t>
  </si>
  <si>
    <t>서울시 영등포구</t>
    <phoneticPr fontId="1" type="noConversion"/>
  </si>
  <si>
    <t>010-220*-0117</t>
  </si>
  <si>
    <t>원효</t>
    <phoneticPr fontId="1" type="noConversion"/>
  </si>
  <si>
    <t>790704-1******</t>
  </si>
  <si>
    <t>010-660*-8357</t>
  </si>
  <si>
    <t>혜초</t>
  </si>
  <si>
    <t>800706-1******</t>
  </si>
  <si>
    <t>서울시 광진구</t>
    <phoneticPr fontId="1" type="noConversion"/>
  </si>
  <si>
    <t>010-142*-8732</t>
  </si>
  <si>
    <t>장보고</t>
  </si>
  <si>
    <t>780501-1******</t>
  </si>
  <si>
    <t>010-674*-1883</t>
  </si>
  <si>
    <t>대조영</t>
  </si>
  <si>
    <t>840516-2******</t>
  </si>
  <si>
    <t>010-930*-3088</t>
  </si>
  <si>
    <t>강감찬</t>
  </si>
  <si>
    <t>900811-1******</t>
  </si>
  <si>
    <t>010-800*-1656</t>
  </si>
  <si>
    <t>광개토</t>
    <phoneticPr fontId="1" type="noConversion"/>
  </si>
  <si>
    <t>기획팀</t>
    <phoneticPr fontId="1" type="noConversion"/>
  </si>
  <si>
    <t>710503-1******</t>
  </si>
  <si>
    <t>010-392*-2286</t>
  </si>
  <si>
    <t>이사부</t>
  </si>
  <si>
    <t>710502-2******</t>
  </si>
  <si>
    <t>서울시 송파구</t>
    <phoneticPr fontId="1" type="noConversion"/>
  </si>
  <si>
    <t>010-032*-2857</t>
  </si>
  <si>
    <t>백결</t>
    <phoneticPr fontId="1" type="noConversion"/>
  </si>
  <si>
    <t>780415-1******</t>
  </si>
  <si>
    <t>010-553*-0631</t>
  </si>
  <si>
    <t>의자왕</t>
  </si>
  <si>
    <t>790828-1******</t>
  </si>
  <si>
    <t>010-818*-1925</t>
  </si>
  <si>
    <t>계백</t>
  </si>
  <si>
    <t>831019-2******</t>
  </si>
  <si>
    <t>010-944*-2804</t>
  </si>
  <si>
    <t>관창</t>
  </si>
  <si>
    <t>870530-2******</t>
  </si>
  <si>
    <t>010-650*-9005</t>
  </si>
  <si>
    <t>맹사성</t>
  </si>
  <si>
    <t>생산관리팀</t>
    <phoneticPr fontId="1" type="noConversion"/>
  </si>
  <si>
    <t>700422-1******</t>
  </si>
  <si>
    <t>서울시 서초구</t>
    <phoneticPr fontId="1" type="noConversion"/>
  </si>
  <si>
    <t>010-960*-6183</t>
  </si>
  <si>
    <t>장영실</t>
  </si>
  <si>
    <t>730214-1******</t>
  </si>
  <si>
    <t>010-143*-8366</t>
  </si>
  <si>
    <t>신숙주</t>
    <phoneticPr fontId="1" type="noConversion"/>
  </si>
  <si>
    <t>801104-2******</t>
  </si>
  <si>
    <t>010-534*-5486</t>
  </si>
  <si>
    <t>이율곡</t>
  </si>
  <si>
    <t>761220-1******</t>
  </si>
  <si>
    <t>010-943*-7739</t>
  </si>
  <si>
    <t>이퇴계</t>
  </si>
  <si>
    <t>810612-1******</t>
  </si>
  <si>
    <t>010-875*-9222</t>
  </si>
  <si>
    <t>신사임당</t>
  </si>
  <si>
    <t>840417-1******</t>
  </si>
  <si>
    <t>010-521*-8465</t>
  </si>
  <si>
    <t>곽재우</t>
  </si>
  <si>
    <t>850603-1******</t>
  </si>
  <si>
    <t>010-302*-7620</t>
  </si>
  <si>
    <t>이순신</t>
  </si>
  <si>
    <t>840503-1******</t>
  </si>
  <si>
    <t>010-573*-7868</t>
  </si>
  <si>
    <t>태조</t>
  </si>
  <si>
    <t>영업1팀</t>
  </si>
  <si>
    <t>710912-1******</t>
  </si>
  <si>
    <t>서울시 성북구</t>
    <phoneticPr fontId="1" type="noConversion"/>
  </si>
  <si>
    <t>010-686*-1171</t>
  </si>
  <si>
    <t>사육신</t>
  </si>
  <si>
    <t>740605-2******</t>
  </si>
  <si>
    <t>010-078*-7047</t>
  </si>
  <si>
    <t>생육신</t>
  </si>
  <si>
    <t>770121-1******</t>
  </si>
  <si>
    <t>010-638*-7522</t>
  </si>
  <si>
    <t>논개</t>
  </si>
  <si>
    <t>800722-2******</t>
  </si>
  <si>
    <t>010-323*-2452</t>
  </si>
  <si>
    <t>권율</t>
  </si>
  <si>
    <t>810723-1******</t>
  </si>
  <si>
    <t>010-315*-3108</t>
  </si>
  <si>
    <t>홍길동</t>
  </si>
  <si>
    <t>811115-1******</t>
  </si>
  <si>
    <t>010-610*-9575</t>
  </si>
  <si>
    <t>임꺽정</t>
  </si>
  <si>
    <t>830118-1******</t>
  </si>
  <si>
    <t>010-620*-4497</t>
  </si>
  <si>
    <t>삼학사</t>
  </si>
  <si>
    <t>870613-1******</t>
  </si>
  <si>
    <t>010-343*-5565</t>
  </si>
  <si>
    <t>홍익한</t>
    <phoneticPr fontId="1" type="noConversion"/>
  </si>
  <si>
    <t>860707-1******</t>
  </si>
  <si>
    <t>010-926*-3393</t>
  </si>
  <si>
    <t>박문수</t>
  </si>
  <si>
    <t>851223-1******</t>
  </si>
  <si>
    <t>010-077*-6098</t>
  </si>
  <si>
    <t>안중근</t>
  </si>
  <si>
    <t>영업2팀</t>
    <phoneticPr fontId="1" type="noConversion"/>
  </si>
  <si>
    <t>690205-1******</t>
  </si>
  <si>
    <t>010-437*-6894</t>
  </si>
  <si>
    <t>이완용</t>
  </si>
  <si>
    <t>750128-1******</t>
  </si>
  <si>
    <t>010-777*-5075</t>
  </si>
  <si>
    <t>윤동주</t>
  </si>
  <si>
    <t>721202-1******</t>
  </si>
  <si>
    <t>010-349*-7920</t>
  </si>
  <si>
    <t>지석영</t>
  </si>
  <si>
    <t>811016-1******</t>
  </si>
  <si>
    <t>010-916*-5709</t>
  </si>
  <si>
    <t>손병희</t>
  </si>
  <si>
    <t>791205-1******</t>
  </si>
  <si>
    <t>010-145*-1457</t>
  </si>
  <si>
    <t>유관순</t>
  </si>
  <si>
    <t>810405-1******</t>
  </si>
  <si>
    <t>010-317*-0033</t>
  </si>
  <si>
    <t>안창호</t>
  </si>
  <si>
    <t>810523-2******</t>
  </si>
  <si>
    <t>010-689*-9690</t>
  </si>
  <si>
    <t>방정환</t>
  </si>
  <si>
    <t>840513-2******</t>
  </si>
  <si>
    <t>010-331*-5030</t>
  </si>
  <si>
    <t>이수일</t>
    <phoneticPr fontId="1" type="noConversion"/>
  </si>
  <si>
    <t>880619-2******</t>
  </si>
  <si>
    <t>서울시 서대문구</t>
    <phoneticPr fontId="1" type="noConversion"/>
  </si>
  <si>
    <t>010-302*-9658</t>
  </si>
  <si>
    <t>김두한</t>
  </si>
  <si>
    <t>901230-2******</t>
  </si>
  <si>
    <t>010-026*-3054</t>
  </si>
  <si>
    <t>이상</t>
  </si>
  <si>
    <t>831013-1******</t>
  </si>
  <si>
    <t>010-767*-2889</t>
  </si>
  <si>
    <t>이중섭</t>
  </si>
  <si>
    <t>900422-2******</t>
  </si>
  <si>
    <t>010-920*-4503</t>
  </si>
  <si>
    <t>의천</t>
    <phoneticPr fontId="1" type="noConversion"/>
  </si>
  <si>
    <t>850719-1******</t>
  </si>
  <si>
    <t>010-855*-7032</t>
  </si>
  <si>
    <t>서희</t>
  </si>
  <si>
    <t>운영팀</t>
    <phoneticPr fontId="1" type="noConversion"/>
  </si>
  <si>
    <t>711013-2******</t>
  </si>
  <si>
    <t>010-672*-6433</t>
  </si>
  <si>
    <t>정중부</t>
  </si>
  <si>
    <t>721017-2******</t>
  </si>
  <si>
    <t>010-954*-8106</t>
  </si>
  <si>
    <t>최무선</t>
  </si>
  <si>
    <t>791007-2******</t>
  </si>
  <si>
    <t>010-459*-7179</t>
  </si>
  <si>
    <t>임춘</t>
    <phoneticPr fontId="1" type="noConversion"/>
  </si>
  <si>
    <t>831203-1******</t>
  </si>
  <si>
    <t>010-495*-6148</t>
  </si>
  <si>
    <t>오세재</t>
    <phoneticPr fontId="1" type="noConversion"/>
  </si>
  <si>
    <t>860321-1******</t>
  </si>
  <si>
    <t>010-647*-3912</t>
  </si>
  <si>
    <t>이인로</t>
    <phoneticPr fontId="1" type="noConversion"/>
  </si>
  <si>
    <t>910528-2******</t>
  </si>
  <si>
    <t>010-749*-0268</t>
  </si>
  <si>
    <t>단군</t>
    <phoneticPr fontId="1" type="noConversion"/>
  </si>
  <si>
    <t>총무팀</t>
  </si>
  <si>
    <t>721218-2******</t>
  </si>
  <si>
    <t>서울시 강남구</t>
    <phoneticPr fontId="1" type="noConversion"/>
  </si>
  <si>
    <t>010-402*-5525</t>
  </si>
  <si>
    <t>동명왕</t>
  </si>
  <si>
    <t>770529-2******</t>
  </si>
  <si>
    <t>010-227*-1561</t>
  </si>
  <si>
    <t>온조왕</t>
  </si>
  <si>
    <t>840409-2******</t>
  </si>
  <si>
    <t>010-539*-8321</t>
  </si>
  <si>
    <t>박혁거세</t>
    <phoneticPr fontId="1" type="noConversion"/>
  </si>
  <si>
    <t>860602-2******</t>
  </si>
  <si>
    <t>010-940*-9567</t>
  </si>
  <si>
    <t>조통</t>
    <phoneticPr fontId="1" type="noConversion"/>
  </si>
  <si>
    <t>홍보팀</t>
  </si>
  <si>
    <t>720206-1******</t>
  </si>
  <si>
    <t>010-484*-8435</t>
  </si>
  <si>
    <t>황보항</t>
    <phoneticPr fontId="1" type="noConversion"/>
  </si>
  <si>
    <t>761227-1******</t>
  </si>
  <si>
    <t>010-266*-4794</t>
  </si>
  <si>
    <t>이담지</t>
    <phoneticPr fontId="1" type="noConversion"/>
  </si>
  <si>
    <t>821130-2******</t>
  </si>
  <si>
    <t>010-401*-7032</t>
  </si>
  <si>
    <t>함순</t>
    <phoneticPr fontId="1" type="noConversion"/>
  </si>
  <si>
    <t>860130-1******</t>
  </si>
  <si>
    <t>010-570*-0890</t>
  </si>
  <si>
    <t>2)</t>
  </si>
  <si>
    <t>3)</t>
  </si>
  <si>
    <t>4)</t>
  </si>
  <si>
    <t>5)</t>
  </si>
  <si>
    <t>6)</t>
  </si>
  <si>
    <t>7)</t>
  </si>
  <si>
    <t>인쇄</t>
  </si>
  <si>
    <t>1)</t>
  </si>
  <si>
    <t>인쇄 미리보기 빠른 실행 도구모음에 추가</t>
  </si>
  <si>
    <t>인쇄영역 설정</t>
  </si>
  <si>
    <t>PDF로 인쇄</t>
  </si>
  <si>
    <t>페이지 바닥글에 페이지 번호 삽입</t>
    <phoneticPr fontId="1" type="noConversion"/>
  </si>
  <si>
    <t>8)</t>
    <phoneticPr fontId="1" type="noConversion"/>
  </si>
  <si>
    <t>2007,2010,2016 버전별 인쇄 화면 비교</t>
    <phoneticPr fontId="1" type="noConversion"/>
  </si>
  <si>
    <t>인쇄 미리보기에서 여백조정하기</t>
    <phoneticPr fontId="1" type="noConversion"/>
  </si>
  <si>
    <t>페이지 나누기 미리보기로 인쇄영역 설정하고 페이지 나누기</t>
    <phoneticPr fontId="1" type="noConversion"/>
  </si>
  <si>
    <t>860129-2******</t>
    <phoneticPr fontId="1" type="noConversion"/>
  </si>
  <si>
    <t>인쇄제목</t>
    <phoneticPr fontId="1" type="noConversion"/>
  </si>
  <si>
    <t>페이지 설정 팝업창</t>
    <phoneticPr fontId="1" type="noConversion"/>
  </si>
  <si>
    <t>9)</t>
    <phoneticPr fontId="1" type="noConversion"/>
  </si>
  <si>
    <t>필드1</t>
    <phoneticPr fontId="6" type="noConversion"/>
  </si>
  <si>
    <t>필드2</t>
  </si>
  <si>
    <t>필드3</t>
  </si>
  <si>
    <t>필드4</t>
  </si>
  <si>
    <t>블라블라</t>
    <phoneticPr fontId="6" type="noConversion"/>
  </si>
  <si>
    <t>&lt;보고서용&gt; - 보기 좋고 깔끔함</t>
    <phoneticPr fontId="1" type="noConversion"/>
  </si>
  <si>
    <t>&lt;데이터 관리용&gt; - 시안성은 좋지 않으나 관리가 용이함</t>
    <phoneticPr fontId="1" type="noConversion"/>
  </si>
  <si>
    <t>A</t>
    <phoneticPr fontId="1" type="noConversion"/>
  </si>
  <si>
    <t>aaa</t>
    <phoneticPr fontId="1" type="noConversion"/>
  </si>
  <si>
    <t>수식을 이해하시는 분만 하세요</t>
    <phoneticPr fontId="1" type="noConversion"/>
  </si>
  <si>
    <t>부산시 중구 중앙대로 5432</t>
    <phoneticPr fontId="1" type="noConversion"/>
  </si>
  <si>
    <t>부산시 동래구 종합운동장로 4345</t>
    <phoneticPr fontId="1" type="noConversion"/>
  </si>
  <si>
    <t>부산시 영도구 태종로 4859</t>
    <phoneticPr fontId="1" type="noConversion"/>
  </si>
  <si>
    <t>부산시 연제구 중앙대로 3333</t>
    <phoneticPr fontId="1" type="noConversion"/>
  </si>
  <si>
    <t>부산시 북구 백양대로 5698</t>
    <phoneticPr fontId="1" type="noConversion"/>
  </si>
  <si>
    <t>부산시 중구 중앙대로 7951</t>
    <phoneticPr fontId="1" type="noConversion"/>
  </si>
  <si>
    <t>부산시 동래구 종합운동장로 9572</t>
    <phoneticPr fontId="1" type="noConversion"/>
  </si>
  <si>
    <t>부산시 영도구 태종로 3678</t>
    <phoneticPr fontId="1" type="noConversion"/>
  </si>
  <si>
    <t>부산시 연제구 연제로 8954</t>
    <phoneticPr fontId="1" type="noConversion"/>
  </si>
  <si>
    <t>부산시 동래구 여고북로 4203</t>
    <phoneticPr fontId="1" type="noConversion"/>
  </si>
  <si>
    <t>부산시 연제구 중앙대로 87123</t>
    <phoneticPr fontId="1" type="noConversion"/>
  </si>
  <si>
    <t>부산시 해운대구 해운대로 8888</t>
    <phoneticPr fontId="1" type="noConversion"/>
  </si>
  <si>
    <t>부산시 해운대구 해운대로 8888</t>
    <phoneticPr fontId="1" type="noConversion"/>
  </si>
  <si>
    <t xml:space="preserve">경영정보팀의 부서명이 경영지원팀으로 바뀌었다. </t>
    <phoneticPr fontId="1" type="noConversion"/>
  </si>
  <si>
    <t>주소의 '진구'는 '부산진구'이다.</t>
    <phoneticPr fontId="1" type="noConversion"/>
  </si>
  <si>
    <t>부산광역시 북구 백양대로 1234</t>
    <phoneticPr fontId="1" type="noConversion"/>
  </si>
  <si>
    <t>부산광역시 동래구 여고북로 4203</t>
    <phoneticPr fontId="1" type="noConversion"/>
  </si>
  <si>
    <t>부산광역시 중구 중앙대로 7951</t>
    <phoneticPr fontId="1" type="noConversion"/>
  </si>
  <si>
    <t>부산 영도구 동삼동 절영로530</t>
  </si>
  <si>
    <t>부산시 사하구 다대로 470</t>
  </si>
  <si>
    <t>부산시 북구 백양대로 1003</t>
  </si>
  <si>
    <t>부산 영도구 봉래동 4가</t>
  </si>
  <si>
    <t>부산시 남구 수영로 266번길</t>
  </si>
  <si>
    <t>부산시 남구 진남로 36번길</t>
  </si>
  <si>
    <t>부산 사상구 백양대로 703번길</t>
  </si>
  <si>
    <t>부산 영도구 태종로 7512233</t>
  </si>
  <si>
    <t>부산 진구 개금동 177-39</t>
  </si>
  <si>
    <t>부산 진구 가야동 엄광로</t>
  </si>
  <si>
    <t>부산 중구 보수동 1가</t>
  </si>
  <si>
    <t>부산 동래구 우장춘로 17번길</t>
  </si>
  <si>
    <t>부산 서구 남부민2동 8888888</t>
  </si>
  <si>
    <t>부산시 수영구 망미동 대림e-편한세상</t>
  </si>
  <si>
    <t>부산시 영도구 태종로 428번지</t>
  </si>
  <si>
    <t>부산시 영도구 흰여울길 99999</t>
  </si>
  <si>
    <t>부산시 영도구 태종로 700번길</t>
  </si>
  <si>
    <t>부산시 중구 동광길 22222번지</t>
  </si>
  <si>
    <t>부산 서구 동대신동 보동길</t>
  </si>
  <si>
    <t>부산시 해운대구 좌2동 상록</t>
  </si>
  <si>
    <t>부산시 서구 동대신동 1가</t>
  </si>
  <si>
    <t>부산시 중구 보수1가 60-35</t>
  </si>
  <si>
    <t>부산시 영도구 중리북로 우일</t>
  </si>
  <si>
    <t>부산 영도구 태종로 11111번지</t>
  </si>
  <si>
    <t>부산시 영도구 청학동 18264</t>
  </si>
  <si>
    <t>부산시 남구 용당동 현대i파크</t>
  </si>
  <si>
    <t>주소</t>
    <phoneticPr fontId="1" type="noConversion"/>
  </si>
  <si>
    <t>KHPA-398</t>
  </si>
  <si>
    <t>KER-232</t>
  </si>
  <si>
    <t>KUY-963</t>
  </si>
  <si>
    <t>KPX-361</t>
  </si>
  <si>
    <t>KLNA-547</t>
  </si>
  <si>
    <t>KUL-248</t>
  </si>
  <si>
    <t>KTQ-693</t>
  </si>
  <si>
    <t>KQY-163</t>
  </si>
  <si>
    <t>KSUA-253</t>
  </si>
  <si>
    <t>KQT-494</t>
  </si>
  <si>
    <t>KSY-155</t>
  </si>
  <si>
    <t>KHY-882</t>
  </si>
  <si>
    <t>KIS-991</t>
  </si>
  <si>
    <t>KEI-491</t>
  </si>
  <si>
    <t>KIL-284</t>
  </si>
  <si>
    <t>KESA-776</t>
  </si>
  <si>
    <t>KVJ-829</t>
  </si>
  <si>
    <t>KDX-483</t>
  </si>
  <si>
    <t>KWU-605</t>
  </si>
  <si>
    <t>KEX-968</t>
  </si>
  <si>
    <t>KUNA-346</t>
  </si>
  <si>
    <t>KNI-903</t>
  </si>
  <si>
    <t>KKO-769</t>
  </si>
  <si>
    <t>KLH-389</t>
  </si>
  <si>
    <t>KRM-841</t>
  </si>
  <si>
    <t>KIS-362</t>
  </si>
  <si>
    <t>KLT-493</t>
  </si>
  <si>
    <t>KXSA-263</t>
  </si>
  <si>
    <t>KYM-501</t>
  </si>
  <si>
    <t>KZT-454</t>
  </si>
  <si>
    <t>KQW-869</t>
  </si>
  <si>
    <t>KEL-481</t>
  </si>
  <si>
    <t>KPNA-444</t>
  </si>
  <si>
    <t>KUG-115</t>
  </si>
  <si>
    <t>코드넘버</t>
    <phoneticPr fontId="1" type="noConversion"/>
  </si>
  <si>
    <t>부산 서구 구덕로 555555</t>
    <phoneticPr fontId="1" type="noConversion"/>
  </si>
  <si>
    <t>부산 동구 초량2동 999999</t>
    <phoneticPr fontId="1" type="noConversion"/>
  </si>
  <si>
    <t>부산시 해운대구 송정동 777777</t>
    <phoneticPr fontId="1" type="noConversion"/>
  </si>
  <si>
    <t>부산시 영도구 신선동1가 999999</t>
    <phoneticPr fontId="1" type="noConversion"/>
  </si>
  <si>
    <t>부산 진구 개금동 565656</t>
    <phoneticPr fontId="1" type="noConversion"/>
  </si>
  <si>
    <t>견   적   서</t>
    <phoneticPr fontId="1" type="noConversion"/>
  </si>
  <si>
    <t>아래와 같이 견적합니다.</t>
  </si>
  <si>
    <t>성명</t>
  </si>
  <si>
    <t>사업장</t>
  </si>
  <si>
    <t>전화번호</t>
  </si>
  <si>
    <t>(02)123-1234</t>
  </si>
  <si>
    <t>번호</t>
  </si>
  <si>
    <t>품명</t>
  </si>
  <si>
    <t>규격</t>
  </si>
  <si>
    <t>단가</t>
  </si>
  <si>
    <t>공급가액</t>
  </si>
  <si>
    <t>공급가총액</t>
  </si>
  <si>
    <t>합계금액</t>
  </si>
  <si>
    <t>123-45-67891</t>
    <phoneticPr fontId="1" type="noConversion"/>
  </si>
  <si>
    <t>ABC주식회사 귀중</t>
    <phoneticPr fontId="1" type="noConversion"/>
  </si>
  <si>
    <t>담당자</t>
    <phoneticPr fontId="1" type="noConversion"/>
  </si>
  <si>
    <t>공
급
자</t>
    <phoneticPr fontId="1" type="noConversion"/>
  </si>
  <si>
    <t>블라블라주식회사</t>
    <phoneticPr fontId="1" type="noConversion"/>
  </si>
  <si>
    <t>이블라</t>
    <phoneticPr fontId="1" type="noConversion"/>
  </si>
  <si>
    <t>010-1111-****</t>
    <phoneticPr fontId="1" type="noConversion"/>
  </si>
  <si>
    <t>세액</t>
    <phoneticPr fontId="1" type="noConversion"/>
  </si>
  <si>
    <t>홍   길   동</t>
    <phoneticPr fontId="1" type="noConversion"/>
  </si>
  <si>
    <t>AM-100</t>
    <phoneticPr fontId="1" type="noConversion"/>
  </si>
  <si>
    <t>10K</t>
    <phoneticPr fontId="1" type="noConversion"/>
  </si>
  <si>
    <t>BM-200</t>
    <phoneticPr fontId="1" type="noConversion"/>
  </si>
  <si>
    <t>20K</t>
    <phoneticPr fontId="1" type="noConversion"/>
  </si>
  <si>
    <t>CM-200</t>
    <phoneticPr fontId="1" type="noConversion"/>
  </si>
  <si>
    <t>30K</t>
    <phoneticPr fontId="1" type="noConversion"/>
  </si>
  <si>
    <t>수량</t>
    <phoneticPr fontId="1" type="noConversion"/>
  </si>
  <si>
    <t>엑셀</t>
    <phoneticPr fontId="1" type="noConversion"/>
  </si>
  <si>
    <t>엑셀레이터</t>
    <phoneticPr fontId="1" type="noConversion"/>
  </si>
  <si>
    <t>2000</t>
    <phoneticPr fontId="1" type="noConversion"/>
  </si>
  <si>
    <t>3000</t>
    <phoneticPr fontId="1" type="noConversion"/>
  </si>
  <si>
    <t>3500</t>
    <phoneticPr fontId="1" type="noConversion"/>
  </si>
  <si>
    <t>4000</t>
    <phoneticPr fontId="1" type="noConversion"/>
  </si>
  <si>
    <t>5000</t>
    <phoneticPr fontId="1" type="noConversion"/>
  </si>
  <si>
    <t>엑셀은 숫자와 텍스트(문자,글자)를 구분함</t>
    <phoneticPr fontId="1" type="noConversion"/>
  </si>
  <si>
    <t>MP1</t>
    <phoneticPr fontId="1" type="noConversion"/>
  </si>
  <si>
    <t>M2G3</t>
    <phoneticPr fontId="1" type="noConversion"/>
  </si>
  <si>
    <t>MZ500</t>
    <phoneticPr fontId="1" type="noConversion"/>
  </si>
  <si>
    <t>10 00</t>
    <phoneticPr fontId="1" type="noConversion"/>
  </si>
  <si>
    <t>10!00</t>
    <phoneticPr fontId="1" type="noConversion"/>
  </si>
  <si>
    <t>2000P</t>
    <phoneticPr fontId="1" type="noConversion"/>
  </si>
  <si>
    <t>등록번호</t>
    <phoneticPr fontId="1" type="noConversion"/>
  </si>
  <si>
    <t>합계금액
(공급가액+세액)</t>
    <phoneticPr fontId="1" type="noConversion"/>
  </si>
  <si>
    <t>상호
(법인명)</t>
    <phoneticPr fontId="1" type="noConversion"/>
  </si>
  <si>
    <t>abc12345@na***.com</t>
    <phoneticPr fontId="1" type="noConversion"/>
  </si>
  <si>
    <t>연락처</t>
    <phoneticPr fontId="1" type="noConversion"/>
  </si>
  <si>
    <t>이메일</t>
    <phoneticPr fontId="1" type="noConversion"/>
  </si>
  <si>
    <t>부산광역시 중구 중앙대로 12345 블라빌딩 501호</t>
    <phoneticPr fontId="1" type="noConversion"/>
  </si>
  <si>
    <t>1000</t>
    <phoneticPr fontId="1" type="noConversion"/>
  </si>
  <si>
    <t>10000</t>
    <phoneticPr fontId="1" type="noConversion"/>
  </si>
  <si>
    <t>원화표시</t>
    <phoneticPr fontId="1" type="noConversion"/>
  </si>
  <si>
    <t>백분위</t>
    <phoneticPr fontId="1" type="noConversion"/>
  </si>
  <si>
    <t>쉼표</t>
    <phoneticPr fontId="1" type="noConversion"/>
  </si>
  <si>
    <t>자릿수늘림</t>
    <phoneticPr fontId="1" type="noConversion"/>
  </si>
  <si>
    <t>자릿수줄임</t>
    <phoneticPr fontId="1" type="noConversion"/>
  </si>
  <si>
    <t>개별그림 아이콘</t>
    <phoneticPr fontId="1" type="noConversion"/>
  </si>
  <si>
    <t>콤보상자</t>
    <phoneticPr fontId="1" type="noConversion"/>
  </si>
  <si>
    <t>일반</t>
    <phoneticPr fontId="1" type="noConversion"/>
  </si>
  <si>
    <t>숫자</t>
    <phoneticPr fontId="1" type="noConversion"/>
  </si>
  <si>
    <t>통화</t>
    <phoneticPr fontId="1" type="noConversion"/>
  </si>
  <si>
    <t>회계</t>
    <phoneticPr fontId="1" type="noConversion"/>
  </si>
  <si>
    <t>자세한날짜</t>
    <phoneticPr fontId="1" type="noConversion"/>
  </si>
  <si>
    <t>간단한날짜</t>
    <phoneticPr fontId="1" type="noConversion"/>
  </si>
  <si>
    <t>텍스트</t>
    <phoneticPr fontId="1" type="noConversion"/>
  </si>
  <si>
    <t>숫자먼저</t>
    <phoneticPr fontId="1" type="noConversion"/>
  </si>
  <si>
    <t>서식먼저</t>
    <phoneticPr fontId="1" type="noConversion"/>
  </si>
  <si>
    <t>가운데맞춤</t>
    <phoneticPr fontId="1" type="noConversion"/>
  </si>
  <si>
    <t>그냥</t>
    <phoneticPr fontId="1" type="noConversion"/>
  </si>
  <si>
    <t>입사일자</t>
    <phoneticPr fontId="1" type="noConversion"/>
  </si>
  <si>
    <t>생년월일</t>
    <phoneticPr fontId="1" type="noConversion"/>
  </si>
  <si>
    <t>숫자</t>
    <phoneticPr fontId="1" type="noConversion"/>
  </si>
  <si>
    <t>텍스트</t>
    <phoneticPr fontId="1" type="noConversion"/>
  </si>
  <si>
    <t>리     본     메     뉴</t>
    <phoneticPr fontId="1" type="noConversion"/>
  </si>
  <si>
    <t>셀서식 팝업창 안의 표시형식메뉴</t>
    <phoneticPr fontId="1" type="noConversion"/>
  </si>
  <si>
    <t>일반</t>
    <phoneticPr fontId="1" type="noConversion"/>
  </si>
  <si>
    <t>숫자</t>
    <phoneticPr fontId="1" type="noConversion"/>
  </si>
  <si>
    <t>통화</t>
    <phoneticPr fontId="1" type="noConversion"/>
  </si>
  <si>
    <t>회계</t>
    <phoneticPr fontId="1" type="noConversion"/>
  </si>
  <si>
    <t>날짜</t>
    <phoneticPr fontId="1" type="noConversion"/>
  </si>
  <si>
    <t>백분율</t>
    <phoneticPr fontId="1" type="noConversion"/>
  </si>
  <si>
    <t>텍스트</t>
    <phoneticPr fontId="1" type="noConversion"/>
  </si>
  <si>
    <t>기타</t>
    <phoneticPr fontId="1" type="noConversion"/>
  </si>
  <si>
    <t>사용자지정</t>
    <phoneticPr fontId="1" type="noConversion"/>
  </si>
  <si>
    <t>1,000원</t>
    <phoneticPr fontId="1" type="noConversion"/>
  </si>
  <si>
    <t>1000원</t>
    <phoneticPr fontId="1" type="noConversion"/>
  </si>
  <si>
    <t>2000원</t>
    <phoneticPr fontId="1" type="noConversion"/>
  </si>
  <si>
    <t>2000년 11월 23일생 생년월일 6자리</t>
    <phoneticPr fontId="1" type="noConversion"/>
  </si>
  <si>
    <t>약2,000원</t>
    <phoneticPr fontId="1" type="noConversion"/>
  </si>
  <si>
    <t>각자 전화번호입력(기호생략)</t>
    <phoneticPr fontId="1" type="noConversion"/>
  </si>
  <si>
    <t>수량</t>
    <phoneticPr fontId="1" type="noConversion"/>
  </si>
  <si>
    <t>단가</t>
    <phoneticPr fontId="1" type="noConversion"/>
  </si>
  <si>
    <t>공급가액</t>
    <phoneticPr fontId="1" type="noConversion"/>
  </si>
  <si>
    <t>0,000형식</t>
    <phoneticPr fontId="1" type="noConversion"/>
  </si>
  <si>
    <t>#,##0형식</t>
    <phoneticPr fontId="1" type="noConversion"/>
  </si>
  <si>
    <t>#,###형식</t>
    <phoneticPr fontId="1" type="noConversion"/>
  </si>
  <si>
    <t>100만원</t>
    <phoneticPr fontId="1" type="noConversion"/>
  </si>
  <si>
    <t>1000천원</t>
    <phoneticPr fontId="1" type="noConversion"/>
  </si>
  <si>
    <t>류현진</t>
    <phoneticPr fontId="1" type="noConversion"/>
  </si>
  <si>
    <t>안정환</t>
    <phoneticPr fontId="1" type="noConversion"/>
  </si>
  <si>
    <t>1000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</si>
  <si>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</si>
  <si>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</si>
  <si>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</si>
  <si>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박찬호</t>
    <phoneticPr fontId="1" type="noConversion"/>
  </si>
  <si>
    <t>이대호</t>
    <phoneticPr fontId="1" type="noConversion"/>
  </si>
  <si>
    <t>텍스트 : "@"</t>
    <phoneticPr fontId="1" type="noConversion"/>
  </si>
  <si>
    <t>100.00</t>
    <phoneticPr fontId="1" type="noConversion"/>
  </si>
  <si>
    <t>집값(백만)</t>
    <phoneticPr fontId="1" type="noConversion"/>
  </si>
  <si>
    <t>부산광역시 부산진구 진남로 555</t>
  </si>
  <si>
    <t>부산시 부산진구 진남로 555</t>
  </si>
  <si>
    <t>A</t>
  </si>
  <si>
    <t>A</t>
    <phoneticPr fontId="1" type="noConversion"/>
  </si>
  <si>
    <t>A+</t>
  </si>
  <si>
    <t>A+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</si>
  <si>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</si>
  <si>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</si>
  <si>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</si>
  <si>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</si>
  <si>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</si>
  <si>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</si>
  <si>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</si>
  <si>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</si>
  <si>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D</t>
  </si>
  <si>
    <t>D</t>
    <phoneticPr fontId="1" type="noConversion"/>
  </si>
  <si>
    <t>가로맞춤과 들여쓰기</t>
    <phoneticPr fontId="1" type="noConversion"/>
  </si>
  <si>
    <t>엑셀레이터</t>
    <phoneticPr fontId="1" type="noConversion"/>
  </si>
  <si>
    <t>가나다라마바사아자차카타파하</t>
    <phoneticPr fontId="1" type="noConversion"/>
  </si>
  <si>
    <t>텍스트 줄바꿈, 셀에 맞춤</t>
    <phoneticPr fontId="1" type="noConversion"/>
  </si>
  <si>
    <t>사원명부</t>
    <phoneticPr fontId="1" type="noConversion"/>
  </si>
  <si>
    <t>필드명1</t>
    <phoneticPr fontId="1" type="noConversion"/>
  </si>
  <si>
    <t>필드명2</t>
  </si>
  <si>
    <t>필드명3</t>
  </si>
  <si>
    <t>필드명4</t>
  </si>
  <si>
    <t>필드명5</t>
  </si>
  <si>
    <t>필드명6</t>
  </si>
  <si>
    <t>가나다라마바사</t>
    <phoneticPr fontId="1" type="noConversion"/>
  </si>
  <si>
    <t>가나다</t>
    <phoneticPr fontId="1" type="noConversion"/>
  </si>
  <si>
    <t>가나다라마</t>
    <phoneticPr fontId="1" type="noConversion"/>
  </si>
  <si>
    <t>균등분할</t>
    <phoneticPr fontId="1" type="noConversion"/>
  </si>
  <si>
    <t>병합, 가로맞춤, 세로맞춤, 세로쓰기</t>
    <phoneticPr fontId="1" type="noConversion"/>
  </si>
  <si>
    <t>선택영역의 가운데로</t>
    <phoneticPr fontId="1" type="noConversion"/>
  </si>
  <si>
    <t>ㄹ</t>
    <phoneticPr fontId="1" type="noConversion"/>
  </si>
  <si>
    <t>경영정보팀</t>
    <phoneticPr fontId="1" type="noConversion"/>
  </si>
  <si>
    <t>부산시 진구 중앙대로 4332</t>
    <phoneticPr fontId="1" type="noConversion"/>
  </si>
  <si>
    <t>부산시 진구 중앙대로 9534</t>
    <phoneticPr fontId="1" type="noConversion"/>
  </si>
  <si>
    <t>부산시 진구 중앙대로 9534</t>
    <phoneticPr fontId="1" type="noConversion"/>
  </si>
  <si>
    <t>부산시 진구 중앙대로 9534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</si>
</sst>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m\.d\(aaa\)"/>
    <numFmt numFmtId="177" formatCode="&quot;₩&quot;#,##0_);[Red]\(&quot;₩&quot;#,##0\)"/>
    <numFmt numFmtId="178" formatCode="[DBNum4][$-412]General"/>
    <numFmt numFmtId="179" formatCode="[$-F800]dddd\,\ mmmm\ dd\,\ yyyy"/>
    <numFmt numFmtId="180" formatCode="#,###"/>
    <numFmt numFmtId="181" formatCode="General&quot;원&quot;"/>
    <numFmt numFmtId="182" formatCode="0_);[Red]\(0\)"/>
    <numFmt numFmtId="190" formatCode="0.000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36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 style="mediumDashed">
        <color rgb="FF0070C0"/>
      </right>
      <top style="thick">
        <color rgb="FFFF0000"/>
      </top>
      <bottom style="mediumDashed">
        <color rgb="FF0070C0"/>
      </bottom>
      <diagonal/>
    </border>
    <border>
      <left style="mediumDashed">
        <color rgb="FF0070C0"/>
      </left>
      <right style="mediumDashed">
        <color rgb="FF0070C0"/>
      </right>
      <top style="thick">
        <color rgb="FFFF0000"/>
      </top>
      <bottom style="mediumDashed">
        <color rgb="FF0070C0"/>
      </bottom>
      <diagonal/>
    </border>
    <border>
      <left style="mediumDashed">
        <color rgb="FF0070C0"/>
      </left>
      <right style="thick">
        <color rgb="FFFF0000"/>
      </right>
      <top style="thick">
        <color rgb="FFFF0000"/>
      </top>
      <bottom style="mediumDashed">
        <color rgb="FF0070C0"/>
      </bottom>
      <diagonal/>
    </border>
    <border>
      <left style="thick">
        <color rgb="FFFF000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  <border>
      <left style="mediumDashed">
        <color rgb="FF0070C0"/>
      </left>
      <right style="thick">
        <color rgb="FFFF0000"/>
      </right>
      <top style="mediumDashed">
        <color rgb="FF0070C0"/>
      </top>
      <bottom style="mediumDashed">
        <color rgb="FF0070C0"/>
      </bottom>
      <diagonal/>
    </border>
    <border>
      <left style="thick">
        <color rgb="FFFF0000"/>
      </left>
      <right style="mediumDashed">
        <color rgb="FF0070C0"/>
      </right>
      <top style="mediumDashed">
        <color rgb="FF0070C0"/>
      </top>
      <bottom style="thick">
        <color rgb="FFFF0000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thick">
        <color rgb="FFFF0000"/>
      </bottom>
      <diagonal/>
    </border>
    <border>
      <left style="mediumDashed">
        <color rgb="FF0070C0"/>
      </left>
      <right style="thick">
        <color rgb="FFFF0000"/>
      </right>
      <top style="mediumDashed">
        <color rgb="FF0070C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shrinkToFi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>
      <alignment vertical="center"/>
    </xf>
    <xf numFmtId="14" fontId="0" fillId="0" borderId="0" xfId="0" applyNumberFormat="1">
      <alignment vertical="center"/>
    </xf>
    <xf numFmtId="178" fontId="0" fillId="3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NumberFormat="1">
      <alignment vertical="center"/>
    </xf>
    <xf numFmtId="0" fontId="12" fillId="0" borderId="1" xfId="0" applyFont="1" applyBorder="1" applyAlignment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quotePrefix="1" applyFont="1" applyFill="1" applyBorder="1" applyAlignment="1">
      <alignment vertical="center"/>
    </xf>
    <xf numFmtId="0" fontId="0" fillId="6" borderId="1" xfId="0" quotePrefix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0" xfId="0" quotePrefix="1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8" borderId="1" xfId="0" applyFill="1" applyBorder="1">
      <alignment vertical="center"/>
    </xf>
    <xf numFmtId="182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0" fillId="0" borderId="34" xfId="0" applyNumberFormat="1" applyBorder="1">
      <alignment vertical="center"/>
    </xf>
    <xf numFmtId="0" fontId="0" fillId="2" borderId="32" xfId="0" applyFill="1" applyBorder="1" applyAlignment="1">
      <alignment horizontal="center" vertical="center"/>
    </xf>
    <xf numFmtId="0" fontId="0" fillId="0" borderId="31" xfId="0" applyNumberFormat="1" applyBorder="1">
      <alignment vertical="center"/>
    </xf>
    <xf numFmtId="0" fontId="0" fillId="8" borderId="32" xfId="0" applyFill="1" applyBorder="1" applyAlignment="1">
      <alignment horizontal="center" vertical="center"/>
    </xf>
    <xf numFmtId="0" fontId="0" fillId="8" borderId="32" xfId="0" applyFill="1" applyBorder="1">
      <alignment vertical="center"/>
    </xf>
    <xf numFmtId="0" fontId="0" fillId="9" borderId="32" xfId="0" applyFill="1" applyBorder="1" applyAlignment="1">
      <alignment horizontal="center" vertical="center"/>
    </xf>
    <xf numFmtId="0" fontId="0" fillId="0" borderId="33" xfId="0" applyNumberFormat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8" borderId="1" xfId="2" applyNumberFormat="1" applyFont="1" applyFill="1" applyBorder="1">
      <alignment vertical="center"/>
    </xf>
    <xf numFmtId="0" fontId="0" fillId="8" borderId="1" xfId="1" applyNumberFormat="1" applyFont="1" applyFill="1" applyBorder="1" applyAlignment="1">
      <alignment horizontal="center" vertical="center"/>
    </xf>
    <xf numFmtId="0" fontId="0" fillId="9" borderId="34" xfId="2" applyNumberFormat="1" applyFont="1" applyFill="1" applyBorder="1">
      <alignment vertical="center"/>
    </xf>
    <xf numFmtId="0" fontId="0" fillId="9" borderId="34" xfId="1" applyNumberFormat="1" applyFont="1" applyFill="1" applyBorder="1" applyAlignment="1">
      <alignment horizontal="center" vertical="center"/>
    </xf>
    <xf numFmtId="14" fontId="7" fillId="0" borderId="1" xfId="0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7" fillId="0" borderId="34" xfId="0" applyNumberFormat="1" applyFont="1" applyBorder="1">
      <alignment vertical="center"/>
    </xf>
    <xf numFmtId="0" fontId="0" fillId="9" borderId="35" xfId="0" applyNumberFormat="1" applyFill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1" fontId="0" fillId="0" borderId="1" xfId="0" applyNumberFormat="1" applyBorder="1">
      <alignment vertical="center"/>
    </xf>
    <xf numFmtId="1" fontId="0" fillId="0" borderId="34" xfId="0" applyNumberFormat="1" applyBorder="1">
      <alignment vertical="center"/>
    </xf>
    <xf numFmtId="190" fontId="0" fillId="0" borderId="32" xfId="0" applyNumberFormat="1" applyBorder="1">
      <alignment vertical="center"/>
    </xf>
    <xf numFmtId="190" fontId="0" fillId="0" borderId="35" xfId="0" applyNumberFormat="1" applyBorder="1">
      <alignment vertical="center"/>
    </xf>
    <xf numFmtId="0" fontId="0" fillId="8" borderId="1" xfId="0" applyNumberFormat="1" applyFill="1" applyBorder="1">
      <alignment vertical="center"/>
    </xf>
    <xf numFmtId="0" fontId="0" fillId="8" borderId="1" xfId="0" quotePrefix="1" applyNumberForma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20" xfId="0" applyNumberFormat="1" applyFont="1" applyBorder="1" applyAlignment="1">
      <alignment horizontal="center" vertical="center"/>
    </xf>
    <xf numFmtId="176" fontId="8" fillId="0" borderId="22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6" fontId="8" fillId="5" borderId="16" xfId="0" applyNumberFormat="1" applyFont="1" applyFill="1" applyBorder="1" applyAlignment="1">
      <alignment horizontal="center" vertical="center"/>
    </xf>
    <xf numFmtId="176" fontId="8" fillId="5" borderId="20" xfId="0" applyNumberFormat="1" applyFont="1" applyFill="1" applyBorder="1" applyAlignment="1">
      <alignment horizontal="center" vertical="center"/>
    </xf>
    <xf numFmtId="176" fontId="8" fillId="5" borderId="22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5" fillId="3" borderId="25" xfId="0" applyNumberFormat="1" applyFont="1" applyFill="1" applyBorder="1" applyAlignment="1">
      <alignment horizontal="center" vertical="center"/>
    </xf>
    <xf numFmtId="177" fontId="15" fillId="3" borderId="26" xfId="0" applyNumberFormat="1" applyFont="1" applyFill="1" applyBorder="1" applyAlignment="1">
      <alignment horizontal="center" vertical="center"/>
    </xf>
    <xf numFmtId="177" fontId="15" fillId="3" borderId="27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80" fontId="0" fillId="0" borderId="1" xfId="1" applyNumberFormat="1" applyFont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distributed" vertical="center" wrapText="1" indent="1"/>
    </xf>
    <xf numFmtId="0" fontId="0" fillId="0" borderId="1" xfId="0" applyBorder="1" applyAlignment="1">
      <alignment horizontal="distributed" vertical="center" indent="1"/>
    </xf>
    <xf numFmtId="178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31" fontId="0" fillId="8" borderId="1" xfId="0" applyNumberForma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19" fillId="0" borderId="0" xfId="0" applyFont="1">
      <alignment vertical="center"/>
    </xf>
    <xf numFmtId="0" fontId="0" fillId="0" borderId="0" xfId="0" applyAlignment="1">
      <alignment vertical="center" shrinkToFit="1"/>
    </xf>
    <xf numFmtId="0" fontId="19" fillId="0" borderId="0" xfId="0" applyFont="1" applyAlignment="1">
      <alignment horizontal="centerContinuous" vertical="center"/>
    </xf>
    <xf numFmtId="0" fontId="0" fillId="0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4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104775</xdr:rowOff>
    </xdr:from>
    <xdr:to>
      <xdr:col>8</xdr:col>
      <xdr:colOff>933450</xdr:colOff>
      <xdr:row>1</xdr:row>
      <xdr:rowOff>295275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67562BC-0921-489F-8892-5C8282D27626}"/>
            </a:ext>
          </a:extLst>
        </xdr:cNvPr>
        <xdr:cNvSpPr/>
      </xdr:nvSpPr>
      <xdr:spPr>
        <a:xfrm>
          <a:off x="657225" y="104775"/>
          <a:ext cx="5610225" cy="590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</a:rPr>
            <a:t>메모</a:t>
          </a:r>
          <a:r>
            <a:rPr lang="en-US" altLang="ko-KR" sz="2000" b="1">
              <a:solidFill>
                <a:schemeClr val="tx1"/>
              </a:solidFill>
            </a:rPr>
            <a:t>, </a:t>
          </a:r>
          <a:r>
            <a:rPr lang="ko-KR" altLang="en-US" sz="2000" b="1">
              <a:solidFill>
                <a:schemeClr val="tx1"/>
              </a:solidFill>
            </a:rPr>
            <a:t>도형</a:t>
          </a:r>
          <a:r>
            <a:rPr lang="en-US" altLang="ko-KR" sz="2000" b="1">
              <a:solidFill>
                <a:schemeClr val="tx1"/>
              </a:solidFill>
            </a:rPr>
            <a:t>, </a:t>
          </a:r>
          <a:r>
            <a:rPr lang="ko-KR" altLang="en-US" sz="2000" b="1">
              <a:solidFill>
                <a:schemeClr val="tx1"/>
              </a:solidFill>
            </a:rPr>
            <a:t>텍스트상자 포스트잇으로 활용하기</a:t>
          </a:r>
        </a:p>
      </xdr:txBody>
    </xdr:sp>
    <xdr:clientData/>
  </xdr:twoCellAnchor>
  <xdr:twoCellAnchor>
    <xdr:from>
      <xdr:col>11</xdr:col>
      <xdr:colOff>228600</xdr:colOff>
      <xdr:row>0</xdr:row>
      <xdr:rowOff>333375</xdr:rowOff>
    </xdr:from>
    <xdr:to>
      <xdr:col>15</xdr:col>
      <xdr:colOff>171450</xdr:colOff>
      <xdr:row>12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D0C9E7-97C2-4454-8400-7CC49E3CB4B2}"/>
            </a:ext>
          </a:extLst>
        </xdr:cNvPr>
        <xdr:cNvSpPr txBox="1"/>
      </xdr:nvSpPr>
      <xdr:spPr>
        <a:xfrm>
          <a:off x="8696325" y="333375"/>
          <a:ext cx="2247900" cy="262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메모 삽입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메모 항상 나타나기</a:t>
          </a:r>
          <a:endParaRPr lang="en-US" altLang="ko-KR" sz="1100"/>
        </a:p>
        <a:p>
          <a:r>
            <a:rPr lang="en-US" altLang="ko-KR" sz="1100"/>
            <a:t>3. </a:t>
          </a:r>
          <a:r>
            <a:rPr lang="ko-KR" altLang="en-US" sz="1100"/>
            <a:t>메모 인쇄하도록 설정하기</a:t>
          </a:r>
          <a:endParaRPr lang="en-US" altLang="ko-KR" sz="1100"/>
        </a:p>
        <a:p>
          <a:r>
            <a:rPr lang="en-US" altLang="ko-KR" sz="1100"/>
            <a:t>4.</a:t>
          </a:r>
          <a:r>
            <a:rPr lang="en-US" altLang="ko-KR" sz="1100" baseline="0"/>
            <a:t> </a:t>
          </a:r>
          <a:r>
            <a:rPr lang="ko-KR" altLang="en-US" sz="1100" baseline="0"/>
            <a:t>도형 삽입</a:t>
          </a:r>
          <a:endParaRPr lang="en-US" altLang="ko-KR" sz="1100" baseline="0"/>
        </a:p>
        <a:p>
          <a:r>
            <a:rPr lang="en-US" altLang="ko-KR" sz="1100" baseline="0"/>
            <a:t>5. </a:t>
          </a:r>
          <a:r>
            <a:rPr lang="ko-KR" altLang="en-US" sz="1100" baseline="0"/>
            <a:t>도형 행열에 상관없이 크기 </a:t>
          </a:r>
          <a:endParaRPr lang="en-US" altLang="ko-KR" sz="1100" baseline="0"/>
        </a:p>
        <a:p>
          <a:r>
            <a:rPr lang="en-US" altLang="ko-KR" sz="1100" baseline="0"/>
            <a:t>     </a:t>
          </a:r>
          <a:r>
            <a:rPr lang="ko-KR" altLang="en-US" sz="1100" baseline="0"/>
            <a:t>변하지 않게 설정하기</a:t>
          </a:r>
          <a:endParaRPr lang="en-US" altLang="ko-KR" sz="1100" baseline="0"/>
        </a:p>
        <a:p>
          <a:r>
            <a:rPr lang="en-US" altLang="ko-KR" sz="1100" baseline="0"/>
            <a:t>6. </a:t>
          </a:r>
          <a:r>
            <a:rPr lang="ko-KR" altLang="en-US" sz="1100" baseline="0"/>
            <a:t>도형 인쇄유무 설정하기</a:t>
          </a:r>
          <a:endParaRPr lang="en-US" altLang="ko-KR" sz="1100" baseline="0"/>
        </a:p>
        <a:p>
          <a:r>
            <a:rPr lang="en-US" altLang="ko-KR" sz="1100" baseline="0"/>
            <a:t>7. </a:t>
          </a:r>
          <a:r>
            <a:rPr lang="ko-KR" altLang="en-US" sz="1100" baseline="0"/>
            <a:t>텍스트 상자 삽입</a:t>
          </a:r>
          <a:endParaRPr lang="en-US" altLang="ko-KR" sz="1100" baseline="0"/>
        </a:p>
        <a:p>
          <a:r>
            <a:rPr lang="en-US" altLang="ko-KR" sz="1100" baseline="0"/>
            <a:t>8. </a:t>
          </a:r>
          <a:r>
            <a:rPr lang="ko-KR" altLang="en-US" sz="1100" baseline="0"/>
            <a:t>텍스트 상자와 도형의 공통점</a:t>
          </a:r>
          <a:endParaRPr lang="en-US" altLang="ko-KR" sz="1100" baseline="0"/>
        </a:p>
        <a:p>
          <a:r>
            <a:rPr lang="en-US" altLang="ko-KR" sz="1100" baseline="0"/>
            <a:t>     </a:t>
          </a:r>
          <a:r>
            <a:rPr lang="ko-KR" altLang="en-US" sz="1100" baseline="0"/>
            <a:t>과 차이</a:t>
          </a:r>
          <a:endParaRPr lang="en-US" altLang="ko-KR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161925</xdr:rowOff>
    </xdr:from>
    <xdr:to>
      <xdr:col>7</xdr:col>
      <xdr:colOff>47625</xdr:colOff>
      <xdr:row>21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8383864-46F3-4CBD-8439-1660E682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219325"/>
          <a:ext cx="456247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8</xdr:row>
      <xdr:rowOff>161925</xdr:rowOff>
    </xdr:from>
    <xdr:to>
      <xdr:col>7</xdr:col>
      <xdr:colOff>504825</xdr:colOff>
      <xdr:row>21</xdr:row>
      <xdr:rowOff>180975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1EBAED0-19AD-46B7-824C-C85693B0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2219325"/>
          <a:ext cx="456247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tabSelected="1" workbookViewId="0"/>
  </sheetViews>
  <sheetFormatPr defaultRowHeight="16.5" x14ac:dyDescent="0.3"/>
  <cols>
    <col min="1" max="1" width="2.125" customWidth="1"/>
    <col min="2" max="7" width="5.75" customWidth="1"/>
    <col min="8" max="8" width="1.625" customWidth="1"/>
    <col min="9" max="9" width="7" customWidth="1"/>
    <col min="10" max="10" width="7.375" customWidth="1"/>
    <col min="11" max="11" width="11.375" bestFit="1" customWidth="1"/>
    <col min="12" max="12" width="14" bestFit="1" customWidth="1"/>
    <col min="13" max="13" width="1.5" customWidth="1"/>
    <col min="16" max="16" width="1.375" customWidth="1"/>
  </cols>
  <sheetData>
    <row r="2" spans="2:19" ht="28.5" customHeight="1" x14ac:dyDescent="0.3">
      <c r="B2" s="108" t="s">
        <v>9</v>
      </c>
      <c r="C2" s="108"/>
      <c r="D2" s="108"/>
      <c r="E2" s="108"/>
      <c r="F2" s="108"/>
      <c r="G2" s="108"/>
      <c r="I2" s="108" t="s">
        <v>10</v>
      </c>
      <c r="J2" s="108"/>
      <c r="K2" s="108"/>
      <c r="L2" s="108"/>
      <c r="N2" s="108" t="s">
        <v>11</v>
      </c>
      <c r="O2" s="108"/>
      <c r="Q2" s="108" t="s">
        <v>12</v>
      </c>
      <c r="R2" s="108"/>
      <c r="S2" s="108"/>
    </row>
    <row r="3" spans="2:19" ht="28.5" customHeight="1" x14ac:dyDescent="0.3">
      <c r="B3" s="108" t="s">
        <v>0</v>
      </c>
      <c r="C3" s="108"/>
      <c r="D3" s="108"/>
      <c r="E3" s="108" t="s">
        <v>1</v>
      </c>
      <c r="F3" s="108"/>
      <c r="G3" s="108"/>
      <c r="I3" s="108" t="s">
        <v>2</v>
      </c>
      <c r="J3" s="108"/>
      <c r="K3" s="6" t="s">
        <v>8</v>
      </c>
      <c r="L3" s="6" t="s">
        <v>6</v>
      </c>
      <c r="N3" s="108"/>
      <c r="O3" s="108"/>
      <c r="Q3" s="108"/>
      <c r="R3" s="108"/>
      <c r="S3" s="108"/>
    </row>
    <row r="4" spans="2:19" x14ac:dyDescent="0.3"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I4" s="5" t="s">
        <v>3</v>
      </c>
      <c r="J4" s="5" t="s">
        <v>4</v>
      </c>
      <c r="K4" s="5" t="s">
        <v>5</v>
      </c>
      <c r="L4" s="5" t="s">
        <v>7</v>
      </c>
      <c r="N4" s="5" t="s">
        <v>21</v>
      </c>
      <c r="O4" s="5" t="s">
        <v>22</v>
      </c>
      <c r="Q4" s="1" t="s">
        <v>13</v>
      </c>
      <c r="R4" s="1" t="s">
        <v>14</v>
      </c>
      <c r="S4" s="1" t="s">
        <v>15</v>
      </c>
    </row>
    <row r="5" spans="2:19" x14ac:dyDescent="0.3">
      <c r="B5" s="20"/>
      <c r="C5" s="4">
        <v>3</v>
      </c>
      <c r="D5" s="4">
        <v>3</v>
      </c>
      <c r="E5" s="20"/>
      <c r="F5" s="4">
        <v>3</v>
      </c>
      <c r="G5" s="4">
        <v>3</v>
      </c>
      <c r="H5" s="21"/>
      <c r="I5" s="2"/>
      <c r="J5" s="2"/>
      <c r="K5" s="2"/>
      <c r="L5" s="2"/>
      <c r="M5" s="21"/>
      <c r="N5" s="2"/>
      <c r="O5" s="2"/>
      <c r="P5" s="21"/>
      <c r="Q5" s="20">
        <v>10</v>
      </c>
      <c r="R5" s="20">
        <v>30000</v>
      </c>
      <c r="S5" s="4">
        <f>Q5*R5</f>
        <v>300000</v>
      </c>
    </row>
    <row r="6" spans="2:19" x14ac:dyDescent="0.3">
      <c r="B6" s="20"/>
      <c r="C6" s="20"/>
      <c r="D6" s="4"/>
      <c r="E6" s="20"/>
      <c r="F6" s="20"/>
      <c r="G6" s="4"/>
      <c r="H6" s="21"/>
      <c r="I6" s="2"/>
      <c r="J6" s="2"/>
      <c r="K6" s="2"/>
      <c r="L6" s="2"/>
      <c r="M6" s="21"/>
      <c r="N6" s="2"/>
      <c r="O6" s="2"/>
      <c r="P6" s="21"/>
      <c r="Q6" s="20">
        <v>15</v>
      </c>
      <c r="R6" s="20">
        <v>2000</v>
      </c>
      <c r="S6" s="20"/>
    </row>
    <row r="7" spans="2:19" x14ac:dyDescent="0.3">
      <c r="B7" s="20"/>
      <c r="C7" s="20"/>
      <c r="D7" s="20"/>
      <c r="E7" s="20"/>
      <c r="F7" s="20"/>
      <c r="G7" s="20"/>
      <c r="H7" s="21"/>
      <c r="I7" s="2"/>
      <c r="J7" s="2"/>
      <c r="K7" s="2"/>
      <c r="L7" s="2"/>
      <c r="M7" s="21"/>
      <c r="N7" s="2"/>
      <c r="O7" s="2"/>
      <c r="P7" s="21"/>
      <c r="Q7" s="20">
        <v>13</v>
      </c>
      <c r="R7" s="20">
        <v>3500</v>
      </c>
      <c r="S7" s="20"/>
    </row>
    <row r="8" spans="2:19" x14ac:dyDescent="0.3">
      <c r="B8" s="20"/>
      <c r="C8" s="20"/>
      <c r="D8" s="20"/>
      <c r="E8" s="20"/>
      <c r="F8" s="20"/>
      <c r="G8" s="20"/>
      <c r="H8" s="21"/>
      <c r="I8" s="2"/>
      <c r="J8" s="2"/>
      <c r="K8" s="2"/>
      <c r="L8" s="2"/>
      <c r="M8" s="21"/>
      <c r="N8" s="2"/>
      <c r="O8" s="2"/>
      <c r="P8" s="21"/>
      <c r="Q8" s="20">
        <v>8</v>
      </c>
      <c r="R8" s="20">
        <v>6900</v>
      </c>
      <c r="S8" s="20"/>
    </row>
    <row r="9" spans="2:19" x14ac:dyDescent="0.3">
      <c r="B9" s="20"/>
      <c r="C9" s="20"/>
      <c r="D9" s="20"/>
      <c r="E9" s="20"/>
      <c r="F9" s="20"/>
      <c r="G9" s="20"/>
      <c r="H9" s="21"/>
      <c r="I9" s="2"/>
      <c r="J9" s="2"/>
      <c r="K9" s="2"/>
      <c r="L9" s="2"/>
      <c r="M9" s="21"/>
      <c r="N9" s="2"/>
      <c r="O9" s="2"/>
      <c r="P9" s="21"/>
      <c r="Q9" s="20">
        <v>5</v>
      </c>
      <c r="R9" s="20">
        <v>7000</v>
      </c>
      <c r="S9" s="20"/>
    </row>
    <row r="10" spans="2:19" x14ac:dyDescent="0.3">
      <c r="B10" s="20"/>
      <c r="C10" s="20"/>
      <c r="D10" s="20"/>
      <c r="E10" s="20"/>
      <c r="F10" s="20"/>
      <c r="G10" s="20"/>
      <c r="H10" s="21"/>
      <c r="I10" s="2"/>
      <c r="J10" s="2"/>
      <c r="K10" s="2"/>
      <c r="L10" s="2"/>
      <c r="M10" s="21"/>
      <c r="N10" s="2"/>
      <c r="O10" s="2"/>
      <c r="P10" s="21"/>
      <c r="Q10" s="20">
        <v>2</v>
      </c>
      <c r="R10" s="20">
        <v>5800</v>
      </c>
      <c r="S10" s="20"/>
    </row>
    <row r="11" spans="2:19" x14ac:dyDescent="0.3">
      <c r="B11" s="20"/>
      <c r="C11" s="20"/>
      <c r="D11" s="20"/>
      <c r="E11" s="20"/>
      <c r="F11" s="20"/>
      <c r="G11" s="20"/>
      <c r="H11" s="21"/>
      <c r="I11" s="2"/>
      <c r="J11" s="2"/>
      <c r="K11" s="2"/>
      <c r="L11" s="2"/>
      <c r="M11" s="21"/>
      <c r="N11" s="2"/>
      <c r="O11" s="2"/>
      <c r="P11" s="21"/>
      <c r="Q11" s="20">
        <v>6</v>
      </c>
      <c r="R11" s="20">
        <v>3500</v>
      </c>
      <c r="S11" s="20"/>
    </row>
    <row r="12" spans="2:19" x14ac:dyDescent="0.3">
      <c r="B12" s="20"/>
      <c r="C12" s="20"/>
      <c r="D12" s="20"/>
      <c r="E12" s="20"/>
      <c r="F12" s="20"/>
      <c r="G12" s="20"/>
      <c r="H12" s="21"/>
      <c r="I12" s="2"/>
      <c r="J12" s="2"/>
      <c r="K12" s="2"/>
      <c r="L12" s="2"/>
      <c r="M12" s="21"/>
      <c r="N12" s="2"/>
      <c r="O12" s="2"/>
      <c r="P12" s="21"/>
      <c r="Q12" s="20">
        <v>3</v>
      </c>
      <c r="R12" s="20">
        <v>6900</v>
      </c>
      <c r="S12" s="20"/>
    </row>
    <row r="13" spans="2:19" x14ac:dyDescent="0.3">
      <c r="B13" s="20"/>
      <c r="C13" s="20"/>
      <c r="D13" s="20"/>
      <c r="E13" s="20"/>
      <c r="F13" s="20"/>
      <c r="G13" s="20"/>
      <c r="H13" s="21"/>
      <c r="I13" s="2"/>
      <c r="J13" s="2"/>
      <c r="K13" s="2"/>
      <c r="L13" s="2"/>
      <c r="M13" s="2"/>
      <c r="O13" s="2"/>
      <c r="P13" s="21"/>
      <c r="Q13" s="20">
        <v>4</v>
      </c>
      <c r="R13" s="20">
        <v>5400</v>
      </c>
      <c r="S13" s="20"/>
    </row>
    <row r="14" spans="2:19" x14ac:dyDescent="0.3">
      <c r="B14" s="20"/>
      <c r="C14" s="20"/>
      <c r="D14" s="20"/>
      <c r="E14" s="20"/>
      <c r="F14" s="20"/>
      <c r="G14" s="20"/>
      <c r="H14" s="21"/>
      <c r="I14" s="2"/>
      <c r="J14" s="2"/>
      <c r="K14" s="2"/>
      <c r="L14" s="2"/>
      <c r="M14" s="21"/>
      <c r="N14" s="2"/>
      <c r="O14" s="2"/>
      <c r="P14" s="21"/>
      <c r="Q14" s="20">
        <v>5</v>
      </c>
      <c r="R14" s="20">
        <v>3200</v>
      </c>
      <c r="S14" s="20"/>
    </row>
    <row r="15" spans="2:19" x14ac:dyDescent="0.3">
      <c r="B15" s="20"/>
      <c r="C15" s="20"/>
      <c r="D15" s="20"/>
      <c r="E15" s="20"/>
      <c r="F15" s="20"/>
      <c r="G15" s="20"/>
      <c r="H15" s="21"/>
      <c r="I15" s="2"/>
      <c r="J15" s="2"/>
      <c r="K15" s="2"/>
      <c r="L15" s="2"/>
      <c r="M15" s="21"/>
      <c r="N15" s="2"/>
      <c r="O15" s="2"/>
      <c r="P15" s="21"/>
      <c r="Q15" s="20">
        <v>6</v>
      </c>
      <c r="R15" s="20">
        <v>2700</v>
      </c>
      <c r="S15" s="20"/>
    </row>
    <row r="16" spans="2:19" x14ac:dyDescent="0.3">
      <c r="B16" s="20"/>
      <c r="C16" s="20"/>
      <c r="D16" s="20"/>
      <c r="E16" s="20"/>
      <c r="F16" s="20"/>
      <c r="G16" s="20"/>
      <c r="H16" s="21"/>
      <c r="I16" s="2"/>
      <c r="J16" s="2"/>
      <c r="K16" s="2"/>
      <c r="L16" s="2"/>
      <c r="M16" s="21"/>
      <c r="N16" s="2"/>
      <c r="O16" s="2"/>
      <c r="P16" s="21"/>
      <c r="Q16" s="20">
        <v>7</v>
      </c>
      <c r="R16" s="20">
        <v>2500</v>
      </c>
      <c r="S16" s="20"/>
    </row>
    <row r="17" spans="2:19" x14ac:dyDescent="0.3">
      <c r="B17" s="20"/>
      <c r="C17" s="20"/>
      <c r="D17" s="20"/>
      <c r="E17" s="20"/>
      <c r="F17" s="20"/>
      <c r="G17" s="20"/>
      <c r="H17" s="21"/>
      <c r="I17" s="2"/>
      <c r="J17" s="2"/>
      <c r="K17" s="2"/>
      <c r="L17" s="2"/>
      <c r="M17" s="21"/>
      <c r="N17" s="2"/>
      <c r="O17" s="2"/>
      <c r="P17" s="21"/>
      <c r="Q17" s="20">
        <v>20</v>
      </c>
      <c r="R17" s="20">
        <v>8000</v>
      </c>
      <c r="S17" s="20"/>
    </row>
  </sheetData>
  <mergeCells count="7">
    <mergeCell ref="Q2:S3"/>
    <mergeCell ref="B3:D3"/>
    <mergeCell ref="E3:G3"/>
    <mergeCell ref="B2:G2"/>
    <mergeCell ref="I3:J3"/>
    <mergeCell ref="I2:L2"/>
    <mergeCell ref="N2:O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B19" sqref="B19"/>
    </sheetView>
  </sheetViews>
  <sheetFormatPr defaultRowHeight="16.5" x14ac:dyDescent="0.3"/>
  <cols>
    <col min="1" max="1" width="3" customWidth="1"/>
    <col min="2" max="2" width="40.875" customWidth="1"/>
    <col min="3" max="3" width="2.75" customWidth="1"/>
    <col min="4" max="5" width="14.375" customWidth="1"/>
    <col min="6" max="6" width="2.5" customWidth="1"/>
    <col min="7" max="9" width="14" customWidth="1"/>
  </cols>
  <sheetData>
    <row r="1" spans="2:9" ht="17.25" thickBot="1" x14ac:dyDescent="0.35"/>
    <row r="2" spans="2:9" ht="28.5" customHeight="1" x14ac:dyDescent="0.3">
      <c r="B2" s="141">
        <v>10000</v>
      </c>
      <c r="D2" s="66" t="s">
        <v>460</v>
      </c>
      <c r="E2" s="67">
        <v>1000</v>
      </c>
      <c r="G2" s="60"/>
      <c r="H2" s="58"/>
    </row>
    <row r="3" spans="2:9" ht="28.5" customHeight="1" x14ac:dyDescent="0.3">
      <c r="B3" s="142"/>
      <c r="D3" s="66" t="s">
        <v>441</v>
      </c>
      <c r="E3" s="67">
        <v>2000</v>
      </c>
    </row>
    <row r="4" spans="2:9" ht="28.5" customHeight="1" thickBot="1" x14ac:dyDescent="0.35">
      <c r="B4" s="143"/>
      <c r="D4" s="66" t="s">
        <v>442</v>
      </c>
      <c r="E4" s="67">
        <v>3000</v>
      </c>
    </row>
    <row r="5" spans="2:9" ht="28.5" customHeight="1" x14ac:dyDescent="0.3">
      <c r="D5" s="66" t="s">
        <v>443</v>
      </c>
      <c r="E5" s="67">
        <v>3500</v>
      </c>
    </row>
    <row r="6" spans="2:9" ht="28.5" customHeight="1" x14ac:dyDescent="0.3">
      <c r="D6" s="66" t="s">
        <v>444</v>
      </c>
      <c r="E6" s="67">
        <v>4000</v>
      </c>
      <c r="H6" s="68"/>
    </row>
    <row r="7" spans="2:9" ht="28.5" customHeight="1" x14ac:dyDescent="0.3">
      <c r="D7" s="66" t="s">
        <v>445</v>
      </c>
      <c r="E7" s="67">
        <v>5000</v>
      </c>
      <c r="H7" s="69"/>
    </row>
    <row r="8" spans="2:9" ht="28.5" customHeight="1" x14ac:dyDescent="0.3">
      <c r="D8" s="57"/>
      <c r="E8" s="56"/>
    </row>
    <row r="9" spans="2:9" ht="30.75" customHeight="1" x14ac:dyDescent="0.3"/>
    <row r="10" spans="2:9" ht="30.75" customHeight="1" x14ac:dyDescent="0.3"/>
    <row r="11" spans="2:9" ht="30.75" customHeight="1" x14ac:dyDescent="0.3"/>
    <row r="12" spans="2:9" ht="30.75" customHeight="1" x14ac:dyDescent="0.3"/>
    <row r="13" spans="2:9" ht="30.75" customHeight="1" x14ac:dyDescent="0.3"/>
    <row r="14" spans="2:9" ht="26.25" customHeight="1" x14ac:dyDescent="0.3">
      <c r="B14" s="54" t="s">
        <v>446</v>
      </c>
      <c r="D14" s="42"/>
      <c r="E14" s="70"/>
      <c r="G14" s="53" t="s">
        <v>447</v>
      </c>
      <c r="H14" s="48"/>
      <c r="I14" s="55"/>
    </row>
    <row r="15" spans="2:9" ht="26.25" customHeight="1" x14ac:dyDescent="0.3">
      <c r="B15" s="59" t="s">
        <v>439</v>
      </c>
      <c r="D15" s="42"/>
      <c r="E15" s="70"/>
      <c r="G15" s="53" t="s">
        <v>448</v>
      </c>
      <c r="H15" s="48"/>
    </row>
    <row r="16" spans="2:9" ht="26.25" customHeight="1" x14ac:dyDescent="0.3">
      <c r="B16" s="59">
        <v>1000</v>
      </c>
      <c r="D16" s="42"/>
      <c r="E16" s="70"/>
      <c r="G16" s="53" t="s">
        <v>449</v>
      </c>
      <c r="H16" s="48"/>
    </row>
    <row r="17" spans="2:7" ht="26.25" customHeight="1" x14ac:dyDescent="0.3">
      <c r="B17" s="59" t="s">
        <v>440</v>
      </c>
      <c r="D17" s="42"/>
      <c r="E17" s="70"/>
      <c r="G17" s="53" t="s">
        <v>450</v>
      </c>
    </row>
    <row r="18" spans="2:7" ht="26.25" customHeight="1" x14ac:dyDescent="0.3">
      <c r="B18" s="59">
        <v>10000</v>
      </c>
      <c r="D18" s="42"/>
      <c r="E18" s="70"/>
      <c r="G18" s="53" t="s">
        <v>451</v>
      </c>
    </row>
    <row r="19" spans="2:7" ht="26.25" customHeight="1" x14ac:dyDescent="0.3">
      <c r="B19" s="65" t="s">
        <v>461</v>
      </c>
      <c r="D19" s="42"/>
      <c r="E19" s="70"/>
      <c r="G19" s="53" t="s">
        <v>452</v>
      </c>
    </row>
    <row r="20" spans="2:7" ht="26.25" customHeight="1" x14ac:dyDescent="0.3">
      <c r="D20" s="42"/>
      <c r="E20" s="70"/>
    </row>
  </sheetData>
  <mergeCells count="1">
    <mergeCell ref="B2:B4"/>
  </mergeCells>
  <phoneticPr fontId="1" type="noConversion"/>
  <pageMargins left="0.7" right="0.7" top="0.75" bottom="0.75" header="0.3" footer="0.3"/>
  <ignoredErrors>
    <ignoredError sqref="D2:D7 B1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view="pageLayout" zoomScaleNormal="100" workbookViewId="0">
      <selection activeCell="B1" sqref="B1"/>
    </sheetView>
  </sheetViews>
  <sheetFormatPr defaultRowHeight="16.5" x14ac:dyDescent="0.3"/>
  <cols>
    <col min="1" max="1" width="0.875" style="50" customWidth="1"/>
    <col min="2" max="2" width="5" style="50" customWidth="1"/>
    <col min="3" max="3" width="17.5" style="50" customWidth="1"/>
    <col min="4" max="4" width="5.5" style="50" customWidth="1"/>
    <col min="5" max="5" width="5.75" style="50" customWidth="1"/>
    <col min="6" max="6" width="9.75" style="50" customWidth="1"/>
    <col min="7" max="7" width="7.375" style="50" customWidth="1"/>
    <col min="8" max="8" width="9.125" style="50" customWidth="1"/>
    <col min="9" max="10" width="10" style="50" customWidth="1"/>
    <col min="11" max="16384" width="9" style="50"/>
  </cols>
  <sheetData>
    <row r="1" spans="2:10" ht="7.5" customHeight="1" x14ac:dyDescent="0.3"/>
    <row r="2" spans="2:10" ht="39" customHeight="1" x14ac:dyDescent="0.3">
      <c r="B2" s="148" t="s">
        <v>410</v>
      </c>
      <c r="C2" s="148"/>
      <c r="D2" s="148"/>
      <c r="E2" s="148"/>
      <c r="F2" s="148"/>
      <c r="G2" s="148"/>
      <c r="H2" s="148"/>
      <c r="I2" s="148"/>
      <c r="J2" s="148"/>
    </row>
    <row r="3" spans="2:10" ht="12" customHeight="1" x14ac:dyDescent="0.3"/>
    <row r="4" spans="2:10" ht="34.5" customHeight="1" x14ac:dyDescent="0.3">
      <c r="B4" s="144">
        <v>43893</v>
      </c>
      <c r="C4" s="144"/>
      <c r="E4" s="145" t="s">
        <v>426</v>
      </c>
      <c r="F4" s="42" t="s">
        <v>453</v>
      </c>
      <c r="G4" s="146" t="s">
        <v>423</v>
      </c>
      <c r="H4" s="146"/>
      <c r="I4" s="146"/>
      <c r="J4" s="146"/>
    </row>
    <row r="5" spans="2:10" ht="34.5" customHeight="1" x14ac:dyDescent="0.3">
      <c r="B5" s="140" t="s">
        <v>411</v>
      </c>
      <c r="C5" s="140"/>
      <c r="E5" s="146"/>
      <c r="F5" s="61" t="s">
        <v>455</v>
      </c>
      <c r="G5" s="146" t="s">
        <v>427</v>
      </c>
      <c r="H5" s="146"/>
      <c r="I5" s="42" t="s">
        <v>412</v>
      </c>
      <c r="J5" s="42" t="s">
        <v>428</v>
      </c>
    </row>
    <row r="6" spans="2:10" ht="34.5" customHeight="1" x14ac:dyDescent="0.3">
      <c r="B6" s="140" t="s">
        <v>424</v>
      </c>
      <c r="C6" s="140"/>
      <c r="E6" s="146"/>
      <c r="F6" s="42" t="s">
        <v>413</v>
      </c>
      <c r="G6" s="153" t="s">
        <v>459</v>
      </c>
      <c r="H6" s="153"/>
      <c r="I6" s="153"/>
      <c r="J6" s="153"/>
    </row>
    <row r="7" spans="2:10" ht="34.5" customHeight="1" x14ac:dyDescent="0.3">
      <c r="E7" s="115"/>
      <c r="F7" s="49" t="s">
        <v>414</v>
      </c>
      <c r="G7" s="115" t="s">
        <v>415</v>
      </c>
      <c r="H7" s="115"/>
      <c r="I7" s="115"/>
      <c r="J7" s="115"/>
    </row>
    <row r="8" spans="2:10" ht="33" customHeight="1" x14ac:dyDescent="0.3">
      <c r="B8" s="149" t="s">
        <v>454</v>
      </c>
      <c r="C8" s="150"/>
      <c r="D8" s="151">
        <f>I8</f>
        <v>2200000</v>
      </c>
      <c r="E8" s="151"/>
      <c r="F8" s="151"/>
      <c r="G8" s="151"/>
      <c r="H8" s="151"/>
      <c r="I8" s="152">
        <f>I32</f>
        <v>2200000</v>
      </c>
      <c r="J8" s="152"/>
    </row>
    <row r="9" spans="2:10" ht="29.25" customHeight="1" x14ac:dyDescent="0.3">
      <c r="B9" s="42" t="s">
        <v>416</v>
      </c>
      <c r="C9" s="146" t="s">
        <v>417</v>
      </c>
      <c r="D9" s="146"/>
      <c r="E9" s="146" t="s">
        <v>418</v>
      </c>
      <c r="F9" s="146"/>
      <c r="G9" s="42" t="s">
        <v>438</v>
      </c>
      <c r="H9" s="42" t="s">
        <v>419</v>
      </c>
      <c r="I9" s="146" t="s">
        <v>420</v>
      </c>
      <c r="J9" s="146"/>
    </row>
    <row r="10" spans="2:10" ht="19.5" customHeight="1" x14ac:dyDescent="0.3">
      <c r="B10" s="42">
        <v>1</v>
      </c>
      <c r="C10" s="146" t="s">
        <v>432</v>
      </c>
      <c r="D10" s="146"/>
      <c r="E10" s="146" t="s">
        <v>433</v>
      </c>
      <c r="F10" s="146"/>
      <c r="G10" s="62">
        <v>100</v>
      </c>
      <c r="H10" s="62">
        <v>10000</v>
      </c>
      <c r="I10" s="147">
        <f>G10*H10</f>
        <v>1000000</v>
      </c>
      <c r="J10" s="147"/>
    </row>
    <row r="11" spans="2:10" ht="19.5" customHeight="1" x14ac:dyDescent="0.3">
      <c r="B11" s="42">
        <v>2</v>
      </c>
      <c r="C11" s="146" t="s">
        <v>434</v>
      </c>
      <c r="D11" s="146"/>
      <c r="E11" s="146" t="s">
        <v>435</v>
      </c>
      <c r="F11" s="146"/>
      <c r="G11" s="62">
        <v>100</v>
      </c>
      <c r="H11" s="62">
        <v>10000</v>
      </c>
      <c r="I11" s="147">
        <f>G11*H11</f>
        <v>1000000</v>
      </c>
      <c r="J11" s="147"/>
    </row>
    <row r="12" spans="2:10" ht="19.5" customHeight="1" x14ac:dyDescent="0.3">
      <c r="B12" s="42">
        <v>3</v>
      </c>
      <c r="C12" s="146" t="s">
        <v>436</v>
      </c>
      <c r="D12" s="146"/>
      <c r="E12" s="146" t="s">
        <v>437</v>
      </c>
      <c r="F12" s="146"/>
      <c r="G12" s="62"/>
      <c r="H12" s="62"/>
      <c r="I12" s="147">
        <f>G12*H12</f>
        <v>0</v>
      </c>
      <c r="J12" s="147"/>
    </row>
    <row r="13" spans="2:10" ht="19.5" customHeight="1" x14ac:dyDescent="0.3">
      <c r="B13" s="42">
        <v>4</v>
      </c>
      <c r="C13" s="146"/>
      <c r="D13" s="146"/>
      <c r="E13" s="146"/>
      <c r="F13" s="146"/>
      <c r="G13" s="62"/>
      <c r="H13" s="62"/>
      <c r="I13" s="147">
        <f t="shared" ref="I13:I29" si="0">G13*H13</f>
        <v>0</v>
      </c>
      <c r="J13" s="147"/>
    </row>
    <row r="14" spans="2:10" ht="19.5" customHeight="1" x14ac:dyDescent="0.3">
      <c r="B14" s="42">
        <v>5</v>
      </c>
      <c r="C14" s="146"/>
      <c r="D14" s="146"/>
      <c r="E14" s="146"/>
      <c r="F14" s="146"/>
      <c r="G14" s="62"/>
      <c r="H14" s="62"/>
      <c r="I14" s="147">
        <f t="shared" si="0"/>
        <v>0</v>
      </c>
      <c r="J14" s="147"/>
    </row>
    <row r="15" spans="2:10" ht="19.5" customHeight="1" x14ac:dyDescent="0.3">
      <c r="B15" s="42">
        <v>6</v>
      </c>
      <c r="C15" s="146"/>
      <c r="D15" s="146"/>
      <c r="E15" s="146"/>
      <c r="F15" s="146"/>
      <c r="G15" s="62"/>
      <c r="H15" s="62"/>
      <c r="I15" s="147">
        <f t="shared" si="0"/>
        <v>0</v>
      </c>
      <c r="J15" s="147"/>
    </row>
    <row r="16" spans="2:10" ht="19.5" customHeight="1" x14ac:dyDescent="0.3">
      <c r="B16" s="42">
        <v>7</v>
      </c>
      <c r="C16" s="146"/>
      <c r="D16" s="146"/>
      <c r="E16" s="146"/>
      <c r="F16" s="146"/>
      <c r="G16" s="62"/>
      <c r="H16" s="62"/>
      <c r="I16" s="147">
        <f t="shared" si="0"/>
        <v>0</v>
      </c>
      <c r="J16" s="147"/>
    </row>
    <row r="17" spans="2:10" ht="19.5" customHeight="1" x14ac:dyDescent="0.3">
      <c r="B17" s="42">
        <v>8</v>
      </c>
      <c r="C17" s="146"/>
      <c r="D17" s="146"/>
      <c r="E17" s="146"/>
      <c r="F17" s="146"/>
      <c r="G17" s="62"/>
      <c r="H17" s="62"/>
      <c r="I17" s="147">
        <f t="shared" si="0"/>
        <v>0</v>
      </c>
      <c r="J17" s="147"/>
    </row>
    <row r="18" spans="2:10" ht="19.5" customHeight="1" x14ac:dyDescent="0.3">
      <c r="B18" s="42">
        <v>9</v>
      </c>
      <c r="C18" s="146"/>
      <c r="D18" s="146"/>
      <c r="E18" s="146"/>
      <c r="F18" s="146"/>
      <c r="G18" s="62"/>
      <c r="H18" s="62"/>
      <c r="I18" s="147">
        <f t="shared" si="0"/>
        <v>0</v>
      </c>
      <c r="J18" s="147"/>
    </row>
    <row r="19" spans="2:10" ht="19.5" customHeight="1" x14ac:dyDescent="0.3">
      <c r="B19" s="42">
        <v>10</v>
      </c>
      <c r="C19" s="146"/>
      <c r="D19" s="146"/>
      <c r="E19" s="146"/>
      <c r="F19" s="146"/>
      <c r="G19" s="62"/>
      <c r="H19" s="62"/>
      <c r="I19" s="147">
        <f t="shared" si="0"/>
        <v>0</v>
      </c>
      <c r="J19" s="147"/>
    </row>
    <row r="20" spans="2:10" ht="19.5" customHeight="1" x14ac:dyDescent="0.3">
      <c r="B20" s="42">
        <v>11</v>
      </c>
      <c r="C20" s="146"/>
      <c r="D20" s="146"/>
      <c r="E20" s="146"/>
      <c r="F20" s="146"/>
      <c r="G20" s="62"/>
      <c r="H20" s="62"/>
      <c r="I20" s="147">
        <f t="shared" si="0"/>
        <v>0</v>
      </c>
      <c r="J20" s="147"/>
    </row>
    <row r="21" spans="2:10" ht="19.5" customHeight="1" x14ac:dyDescent="0.3">
      <c r="B21" s="42">
        <v>12</v>
      </c>
      <c r="C21" s="146"/>
      <c r="D21" s="146"/>
      <c r="E21" s="146"/>
      <c r="F21" s="146"/>
      <c r="G21" s="62"/>
      <c r="H21" s="62"/>
      <c r="I21" s="147">
        <f t="shared" si="0"/>
        <v>0</v>
      </c>
      <c r="J21" s="147"/>
    </row>
    <row r="22" spans="2:10" ht="19.5" customHeight="1" x14ac:dyDescent="0.3">
      <c r="B22" s="42">
        <v>13</v>
      </c>
      <c r="C22" s="146"/>
      <c r="D22" s="146"/>
      <c r="E22" s="146"/>
      <c r="F22" s="146"/>
      <c r="G22" s="62"/>
      <c r="H22" s="62"/>
      <c r="I22" s="147">
        <f t="shared" si="0"/>
        <v>0</v>
      </c>
      <c r="J22" s="147"/>
    </row>
    <row r="23" spans="2:10" ht="19.5" customHeight="1" x14ac:dyDescent="0.3">
      <c r="B23" s="42">
        <v>14</v>
      </c>
      <c r="C23" s="146"/>
      <c r="D23" s="146"/>
      <c r="E23" s="146"/>
      <c r="F23" s="146"/>
      <c r="G23" s="62"/>
      <c r="H23" s="62"/>
      <c r="I23" s="147">
        <f t="shared" si="0"/>
        <v>0</v>
      </c>
      <c r="J23" s="147"/>
    </row>
    <row r="24" spans="2:10" ht="19.5" customHeight="1" x14ac:dyDescent="0.3">
      <c r="B24" s="42">
        <v>15</v>
      </c>
      <c r="C24" s="146"/>
      <c r="D24" s="146"/>
      <c r="E24" s="146"/>
      <c r="F24" s="146"/>
      <c r="G24" s="62"/>
      <c r="H24" s="62"/>
      <c r="I24" s="147">
        <f t="shared" si="0"/>
        <v>0</v>
      </c>
      <c r="J24" s="147"/>
    </row>
    <row r="25" spans="2:10" ht="19.5" customHeight="1" x14ac:dyDescent="0.3">
      <c r="B25" s="42">
        <v>16</v>
      </c>
      <c r="C25" s="146"/>
      <c r="D25" s="146"/>
      <c r="E25" s="146"/>
      <c r="F25" s="146"/>
      <c r="G25" s="62"/>
      <c r="H25" s="62"/>
      <c r="I25" s="147">
        <f t="shared" si="0"/>
        <v>0</v>
      </c>
      <c r="J25" s="147"/>
    </row>
    <row r="26" spans="2:10" ht="19.5" customHeight="1" x14ac:dyDescent="0.3">
      <c r="B26" s="42">
        <v>17</v>
      </c>
      <c r="C26" s="146"/>
      <c r="D26" s="146"/>
      <c r="E26" s="146"/>
      <c r="F26" s="146"/>
      <c r="G26" s="62"/>
      <c r="H26" s="62"/>
      <c r="I26" s="147">
        <f t="shared" si="0"/>
        <v>0</v>
      </c>
      <c r="J26" s="147"/>
    </row>
    <row r="27" spans="2:10" ht="19.5" customHeight="1" x14ac:dyDescent="0.3">
      <c r="B27" s="42">
        <v>18</v>
      </c>
      <c r="C27" s="146"/>
      <c r="D27" s="146"/>
      <c r="E27" s="146"/>
      <c r="F27" s="146"/>
      <c r="G27" s="62"/>
      <c r="H27" s="62"/>
      <c r="I27" s="147">
        <f t="shared" si="0"/>
        <v>0</v>
      </c>
      <c r="J27" s="147"/>
    </row>
    <row r="28" spans="2:10" ht="19.5" customHeight="1" x14ac:dyDescent="0.3">
      <c r="B28" s="42">
        <v>19</v>
      </c>
      <c r="C28" s="146"/>
      <c r="D28" s="146"/>
      <c r="E28" s="146"/>
      <c r="F28" s="146"/>
      <c r="G28" s="62"/>
      <c r="H28" s="62"/>
      <c r="I28" s="147">
        <f t="shared" si="0"/>
        <v>0</v>
      </c>
      <c r="J28" s="147"/>
    </row>
    <row r="29" spans="2:10" ht="19.5" customHeight="1" x14ac:dyDescent="0.3">
      <c r="B29" s="42">
        <v>20</v>
      </c>
      <c r="C29" s="146"/>
      <c r="D29" s="146"/>
      <c r="E29" s="146"/>
      <c r="F29" s="146"/>
      <c r="G29" s="62"/>
      <c r="H29" s="62"/>
      <c r="I29" s="147">
        <f t="shared" si="0"/>
        <v>0</v>
      </c>
      <c r="J29" s="147"/>
    </row>
    <row r="30" spans="2:10" ht="21.75" customHeight="1" x14ac:dyDescent="0.3">
      <c r="B30" s="150" t="s">
        <v>425</v>
      </c>
      <c r="C30" s="150"/>
      <c r="D30" s="146" t="s">
        <v>431</v>
      </c>
      <c r="E30" s="146"/>
      <c r="F30" s="146"/>
      <c r="G30" s="150" t="s">
        <v>421</v>
      </c>
      <c r="H30" s="150"/>
      <c r="I30" s="147">
        <f>SUM(I10:J29)</f>
        <v>2000000</v>
      </c>
      <c r="J30" s="147"/>
    </row>
    <row r="31" spans="2:10" ht="21.75" customHeight="1" x14ac:dyDescent="0.3">
      <c r="B31" s="150" t="s">
        <v>457</v>
      </c>
      <c r="C31" s="150"/>
      <c r="D31" s="146" t="s">
        <v>429</v>
      </c>
      <c r="E31" s="146"/>
      <c r="F31" s="146"/>
      <c r="G31" s="150" t="s">
        <v>430</v>
      </c>
      <c r="H31" s="150"/>
      <c r="I31" s="147">
        <f>I30*0.1</f>
        <v>200000</v>
      </c>
      <c r="J31" s="147"/>
    </row>
    <row r="32" spans="2:10" ht="21.75" customHeight="1" x14ac:dyDescent="0.3">
      <c r="B32" s="150" t="s">
        <v>458</v>
      </c>
      <c r="C32" s="150"/>
      <c r="D32" s="146" t="s">
        <v>456</v>
      </c>
      <c r="E32" s="146"/>
      <c r="F32" s="146"/>
      <c r="G32" s="150" t="s">
        <v>422</v>
      </c>
      <c r="H32" s="150"/>
      <c r="I32" s="147">
        <f>I30+I31</f>
        <v>2200000</v>
      </c>
      <c r="J32" s="147"/>
    </row>
  </sheetData>
  <mergeCells count="87">
    <mergeCell ref="C29:D29"/>
    <mergeCell ref="G30:H30"/>
    <mergeCell ref="G31:H31"/>
    <mergeCell ref="G32:H32"/>
    <mergeCell ref="B30:C30"/>
    <mergeCell ref="B31:C31"/>
    <mergeCell ref="B32:C32"/>
    <mergeCell ref="D30:F30"/>
    <mergeCell ref="D31:F31"/>
    <mergeCell ref="D32:F32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C16:D16"/>
    <mergeCell ref="B2:J2"/>
    <mergeCell ref="B8:C8"/>
    <mergeCell ref="D8:H8"/>
    <mergeCell ref="I8:J8"/>
    <mergeCell ref="C9:D9"/>
    <mergeCell ref="C10:D10"/>
    <mergeCell ref="G4:J4"/>
    <mergeCell ref="G5:H5"/>
    <mergeCell ref="G6:J6"/>
    <mergeCell ref="G7:J7"/>
    <mergeCell ref="E15:F15"/>
    <mergeCell ref="I15:J15"/>
    <mergeCell ref="E16:F16"/>
    <mergeCell ref="I16:J16"/>
    <mergeCell ref="E9:F9"/>
    <mergeCell ref="I30:J30"/>
    <mergeCell ref="I31:J31"/>
    <mergeCell ref="I32:J32"/>
    <mergeCell ref="E27:F27"/>
    <mergeCell ref="I27:J27"/>
    <mergeCell ref="E28:F28"/>
    <mergeCell ref="I28:J28"/>
    <mergeCell ref="E29:F29"/>
    <mergeCell ref="I29:J29"/>
    <mergeCell ref="E24:F24"/>
    <mergeCell ref="I24:J24"/>
    <mergeCell ref="E25:F25"/>
    <mergeCell ref="I25:J25"/>
    <mergeCell ref="E26:F26"/>
    <mergeCell ref="I26:J26"/>
    <mergeCell ref="E21:F21"/>
    <mergeCell ref="I21:J21"/>
    <mergeCell ref="E22:F22"/>
    <mergeCell ref="I22:J22"/>
    <mergeCell ref="E23:F23"/>
    <mergeCell ref="I23:J23"/>
    <mergeCell ref="E18:F18"/>
    <mergeCell ref="I18:J18"/>
    <mergeCell ref="E19:F19"/>
    <mergeCell ref="I19:J19"/>
    <mergeCell ref="E20:F20"/>
    <mergeCell ref="I20:J20"/>
    <mergeCell ref="E10:F10"/>
    <mergeCell ref="I10:J10"/>
    <mergeCell ref="E11:F11"/>
    <mergeCell ref="I11:J11"/>
    <mergeCell ref="E17:F17"/>
    <mergeCell ref="I17:J17"/>
    <mergeCell ref="E12:F12"/>
    <mergeCell ref="I12:J12"/>
    <mergeCell ref="E13:F13"/>
    <mergeCell ref="I13:J13"/>
    <mergeCell ref="E14:F14"/>
    <mergeCell ref="I14:J14"/>
    <mergeCell ref="B4:C4"/>
    <mergeCell ref="E4:E7"/>
    <mergeCell ref="B5:C5"/>
    <mergeCell ref="B6:C6"/>
    <mergeCell ref="I9:J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opLeftCell="A7" workbookViewId="0">
      <selection activeCell="J16" sqref="J16"/>
    </sheetView>
  </sheetViews>
  <sheetFormatPr defaultRowHeight="16.5" x14ac:dyDescent="0.3"/>
  <cols>
    <col min="2" max="2" width="12.625" bestFit="1" customWidth="1"/>
    <col min="9" max="9" width="12.875" customWidth="1"/>
    <col min="10" max="10" width="12.125" customWidth="1"/>
    <col min="11" max="11" width="11.25" customWidth="1"/>
    <col min="12" max="12" width="20.25" bestFit="1" customWidth="1"/>
    <col min="14" max="14" width="4.75" customWidth="1"/>
    <col min="15" max="16" width="11.125" bestFit="1" customWidth="1"/>
  </cols>
  <sheetData>
    <row r="2" spans="2:16" ht="32.25" customHeight="1" thickBot="1" x14ac:dyDescent="0.35">
      <c r="B2" s="157" t="s">
        <v>484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</row>
    <row r="3" spans="2:16" ht="30" customHeight="1" x14ac:dyDescent="0.3">
      <c r="B3" s="154" t="s">
        <v>467</v>
      </c>
      <c r="C3" s="155"/>
      <c r="D3" s="155"/>
      <c r="E3" s="155"/>
      <c r="F3" s="156"/>
      <c r="G3" s="154" t="s">
        <v>468</v>
      </c>
      <c r="H3" s="155"/>
      <c r="I3" s="155"/>
      <c r="J3" s="155"/>
      <c r="K3" s="155"/>
      <c r="L3" s="155"/>
      <c r="M3" s="156"/>
    </row>
    <row r="4" spans="2:16" x14ac:dyDescent="0.3">
      <c r="B4" s="77" t="s">
        <v>462</v>
      </c>
      <c r="C4" s="63" t="s">
        <v>463</v>
      </c>
      <c r="D4" s="63" t="s">
        <v>464</v>
      </c>
      <c r="E4" s="76" t="s">
        <v>465</v>
      </c>
      <c r="F4" s="78" t="s">
        <v>466</v>
      </c>
      <c r="G4" s="77" t="s">
        <v>469</v>
      </c>
      <c r="H4" s="63" t="s">
        <v>470</v>
      </c>
      <c r="I4" s="63" t="s">
        <v>471</v>
      </c>
      <c r="J4" s="63" t="s">
        <v>472</v>
      </c>
      <c r="K4" s="76" t="s">
        <v>474</v>
      </c>
      <c r="L4" s="76" t="s">
        <v>473</v>
      </c>
      <c r="M4" s="80" t="s">
        <v>475</v>
      </c>
      <c r="O4" s="3" t="s">
        <v>480</v>
      </c>
      <c r="P4" s="3" t="s">
        <v>481</v>
      </c>
    </row>
    <row r="5" spans="2:16" x14ac:dyDescent="0.3">
      <c r="B5" s="81">
        <v>10000</v>
      </c>
      <c r="C5" s="86" t="s">
        <v>476</v>
      </c>
      <c r="D5" s="87" t="s">
        <v>479</v>
      </c>
      <c r="E5" s="102">
        <v>10</v>
      </c>
      <c r="F5" s="104">
        <v>10.374599999999999</v>
      </c>
      <c r="G5" s="81">
        <v>0</v>
      </c>
      <c r="H5" s="73">
        <v>0</v>
      </c>
      <c r="I5" s="100">
        <v>0</v>
      </c>
      <c r="J5" s="100">
        <v>0</v>
      </c>
      <c r="K5" s="95">
        <v>44105</v>
      </c>
      <c r="L5" s="95">
        <v>44105</v>
      </c>
      <c r="M5" s="82" t="s">
        <v>482</v>
      </c>
      <c r="O5" s="74">
        <v>44017</v>
      </c>
      <c r="P5" s="74">
        <v>44022</v>
      </c>
    </row>
    <row r="6" spans="2:16" x14ac:dyDescent="0.3">
      <c r="B6" s="81">
        <v>10000</v>
      </c>
      <c r="C6" s="91"/>
      <c r="D6" s="92">
        <v>1000</v>
      </c>
      <c r="E6" s="102">
        <v>10</v>
      </c>
      <c r="F6" s="104">
        <v>10.374599999999999</v>
      </c>
      <c r="G6" s="81">
        <v>0.5</v>
      </c>
      <c r="H6" s="73">
        <v>0.5</v>
      </c>
      <c r="I6" s="100">
        <v>100</v>
      </c>
      <c r="J6" s="100">
        <v>100</v>
      </c>
      <c r="K6" s="95">
        <v>44106</v>
      </c>
      <c r="L6" s="95">
        <v>44106</v>
      </c>
      <c r="M6" s="83"/>
      <c r="O6" s="74">
        <v>44018</v>
      </c>
      <c r="P6" s="74">
        <v>44023</v>
      </c>
    </row>
    <row r="7" spans="2:16" x14ac:dyDescent="0.3">
      <c r="B7" s="81">
        <v>10000</v>
      </c>
      <c r="C7" s="88" t="s">
        <v>477</v>
      </c>
      <c r="D7" s="89" t="s">
        <v>478</v>
      </c>
      <c r="E7" s="102">
        <v>10</v>
      </c>
      <c r="F7" s="104">
        <v>10.374599999999999</v>
      </c>
      <c r="G7" s="81">
        <v>1</v>
      </c>
      <c r="H7" s="73">
        <v>1</v>
      </c>
      <c r="I7" s="100">
        <v>1000</v>
      </c>
      <c r="J7" s="100">
        <v>1000</v>
      </c>
      <c r="K7" s="95">
        <v>44107</v>
      </c>
      <c r="L7" s="95">
        <v>44107</v>
      </c>
      <c r="M7" s="84" t="s">
        <v>483</v>
      </c>
      <c r="O7" s="74">
        <v>44019</v>
      </c>
      <c r="P7" s="74">
        <v>44024</v>
      </c>
    </row>
    <row r="8" spans="2:16" ht="17.25" thickBot="1" x14ac:dyDescent="0.35">
      <c r="B8" s="85">
        <v>10000</v>
      </c>
      <c r="C8" s="93"/>
      <c r="D8" s="94">
        <v>10000</v>
      </c>
      <c r="E8" s="103">
        <v>10</v>
      </c>
      <c r="F8" s="105">
        <v>10.374599999999999</v>
      </c>
      <c r="G8" s="85">
        <v>1.5</v>
      </c>
      <c r="H8" s="79">
        <v>1.5</v>
      </c>
      <c r="I8" s="101">
        <v>10000</v>
      </c>
      <c r="J8" s="101">
        <v>10000</v>
      </c>
      <c r="K8" s="98">
        <v>44108</v>
      </c>
      <c r="L8" s="98">
        <v>44108</v>
      </c>
      <c r="M8" s="99"/>
      <c r="O8" s="74">
        <v>44020</v>
      </c>
      <c r="P8" s="74">
        <v>44025</v>
      </c>
    </row>
    <row r="11" spans="2:16" x14ac:dyDescent="0.3">
      <c r="J11" s="72"/>
    </row>
    <row r="12" spans="2:16" x14ac:dyDescent="0.3">
      <c r="J12" s="72"/>
    </row>
    <row r="13" spans="2:16" x14ac:dyDescent="0.3">
      <c r="J13" s="72"/>
    </row>
    <row r="14" spans="2:16" x14ac:dyDescent="0.3">
      <c r="J14" s="72"/>
    </row>
  </sheetData>
  <mergeCells count="3">
    <mergeCell ref="B3:F3"/>
    <mergeCell ref="G3:M3"/>
    <mergeCell ref="B2:M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/>
  </sheetViews>
  <sheetFormatPr defaultRowHeight="16.5" x14ac:dyDescent="0.3"/>
  <cols>
    <col min="1" max="1" width="2.625" customWidth="1"/>
    <col min="2" max="2" width="9.25" customWidth="1"/>
    <col min="9" max="9" width="19.75" customWidth="1"/>
    <col min="10" max="10" width="13.375" customWidth="1"/>
    <col min="11" max="11" width="9.875" customWidth="1"/>
    <col min="12" max="12" width="4.375" customWidth="1"/>
    <col min="13" max="14" width="12.25" customWidth="1"/>
  </cols>
  <sheetData>
    <row r="2" spans="2:15" ht="40.5" customHeight="1" x14ac:dyDescent="0.3">
      <c r="B2" s="163" t="s">
        <v>485</v>
      </c>
      <c r="C2" s="163"/>
      <c r="D2" s="163"/>
      <c r="E2" s="163"/>
      <c r="F2" s="163"/>
      <c r="G2" s="163"/>
      <c r="H2" s="163"/>
      <c r="I2" s="163"/>
      <c r="J2" s="163"/>
      <c r="M2" s="75" t="s">
        <v>504</v>
      </c>
      <c r="N2" s="75" t="s">
        <v>505</v>
      </c>
      <c r="O2" s="75" t="s">
        <v>506</v>
      </c>
    </row>
    <row r="3" spans="2:15" x14ac:dyDescent="0.3">
      <c r="B3" s="2" t="s">
        <v>486</v>
      </c>
      <c r="C3" s="2" t="s">
        <v>487</v>
      </c>
      <c r="D3" s="2" t="s">
        <v>488</v>
      </c>
      <c r="E3" s="2" t="s">
        <v>489</v>
      </c>
      <c r="F3" s="2" t="s">
        <v>490</v>
      </c>
      <c r="G3" s="2" t="s">
        <v>491</v>
      </c>
      <c r="H3" s="2" t="s">
        <v>492</v>
      </c>
      <c r="I3" s="2" t="s">
        <v>493</v>
      </c>
      <c r="J3" s="64" t="s">
        <v>494</v>
      </c>
      <c r="M3" s="106">
        <v>0</v>
      </c>
      <c r="N3" s="106">
        <v>0</v>
      </c>
      <c r="O3" s="106">
        <v>0</v>
      </c>
    </row>
    <row r="4" spans="2:15" x14ac:dyDescent="0.3">
      <c r="B4" s="20"/>
      <c r="C4" s="20"/>
      <c r="D4" s="20"/>
      <c r="E4" s="20"/>
      <c r="F4" s="20"/>
      <c r="G4" s="20"/>
      <c r="H4" s="20"/>
      <c r="I4" s="170">
        <v>15800</v>
      </c>
      <c r="J4" s="170">
        <v>1000</v>
      </c>
      <c r="K4" s="90" t="s">
        <v>496</v>
      </c>
      <c r="L4" s="90"/>
      <c r="M4" s="106">
        <v>10</v>
      </c>
      <c r="N4" s="106">
        <v>10</v>
      </c>
      <c r="O4" s="106">
        <v>10</v>
      </c>
    </row>
    <row r="5" spans="2:15" x14ac:dyDescent="0.3">
      <c r="B5" s="20"/>
      <c r="C5" s="20"/>
      <c r="D5" s="20"/>
      <c r="E5" s="20"/>
      <c r="F5" s="20"/>
      <c r="G5" s="20"/>
      <c r="H5" s="20"/>
      <c r="I5" s="170">
        <v>15800</v>
      </c>
      <c r="J5" s="170">
        <v>2000</v>
      </c>
      <c r="K5" s="90" t="s">
        <v>497</v>
      </c>
      <c r="L5" s="90"/>
      <c r="M5" s="106">
        <v>100</v>
      </c>
      <c r="N5" s="106">
        <v>100</v>
      </c>
      <c r="O5" s="106">
        <v>100</v>
      </c>
    </row>
    <row r="6" spans="2:15" x14ac:dyDescent="0.3">
      <c r="B6" s="20"/>
      <c r="C6" s="20"/>
      <c r="D6" s="20"/>
      <c r="E6" s="20"/>
      <c r="F6" s="20"/>
      <c r="G6" s="20"/>
      <c r="H6" s="20"/>
      <c r="I6" s="170">
        <v>20000</v>
      </c>
      <c r="J6" s="170">
        <v>1000</v>
      </c>
      <c r="K6" s="90" t="s">
        <v>495</v>
      </c>
      <c r="L6" s="90"/>
      <c r="M6" s="106">
        <v>1000</v>
      </c>
      <c r="N6" s="106">
        <v>1000</v>
      </c>
      <c r="O6" s="106">
        <v>1000</v>
      </c>
    </row>
    <row r="7" spans="2:15" x14ac:dyDescent="0.3">
      <c r="B7" s="20"/>
      <c r="C7" s="20"/>
      <c r="D7" s="20"/>
      <c r="E7" s="20"/>
      <c r="F7" s="20"/>
      <c r="G7" s="20"/>
      <c r="H7" s="20"/>
      <c r="I7" s="170">
        <v>15800</v>
      </c>
      <c r="J7" s="170">
        <v>2000</v>
      </c>
      <c r="K7" s="90" t="s">
        <v>499</v>
      </c>
      <c r="L7" s="90"/>
      <c r="M7" s="106">
        <v>10000</v>
      </c>
      <c r="N7" s="106">
        <v>10000</v>
      </c>
      <c r="O7" s="106">
        <v>10000</v>
      </c>
    </row>
    <row r="10" spans="2:15" ht="26.25" customHeight="1" x14ac:dyDescent="0.3">
      <c r="B10" s="160" t="s">
        <v>500</v>
      </c>
      <c r="C10" s="160"/>
      <c r="D10" s="160"/>
      <c r="E10" s="160"/>
      <c r="G10" s="75" t="s">
        <v>501</v>
      </c>
      <c r="H10" s="75" t="s">
        <v>502</v>
      </c>
      <c r="I10" s="75" t="s">
        <v>503</v>
      </c>
      <c r="K10" s="165" t="s">
        <v>518</v>
      </c>
      <c r="L10" s="165"/>
      <c r="M10" s="165"/>
    </row>
    <row r="11" spans="2:15" ht="26.25" customHeight="1" x14ac:dyDescent="0.3">
      <c r="B11" s="161"/>
      <c r="C11" s="161"/>
      <c r="D11" s="161"/>
      <c r="E11" s="161"/>
      <c r="G11" s="71"/>
      <c r="H11" s="71"/>
      <c r="I11" s="106">
        <f>G11*H11</f>
        <v>0</v>
      </c>
      <c r="K11" s="165"/>
      <c r="L11" s="165"/>
      <c r="M11" s="165"/>
    </row>
    <row r="12" spans="2:15" ht="26.25" customHeight="1" x14ac:dyDescent="0.3">
      <c r="B12" s="164" t="s">
        <v>498</v>
      </c>
      <c r="C12" s="164"/>
      <c r="D12" s="164"/>
      <c r="E12" s="164"/>
      <c r="G12" s="71"/>
      <c r="H12" s="71"/>
      <c r="I12" s="106">
        <f t="shared" ref="I12:I13" si="0">G12*H12</f>
        <v>0</v>
      </c>
      <c r="K12" s="165"/>
      <c r="L12" s="165"/>
      <c r="M12" s="165"/>
    </row>
    <row r="13" spans="2:15" ht="26.25" customHeight="1" x14ac:dyDescent="0.3">
      <c r="B13" s="162"/>
      <c r="C13" s="162"/>
      <c r="D13" s="162"/>
      <c r="E13" s="162"/>
      <c r="G13" s="71"/>
      <c r="H13" s="71"/>
      <c r="I13" s="106">
        <f t="shared" si="0"/>
        <v>0</v>
      </c>
      <c r="K13" s="165"/>
      <c r="L13" s="165"/>
      <c r="M13" s="165"/>
    </row>
    <row r="14" spans="2:15" ht="26.25" customHeight="1" x14ac:dyDescent="0.3">
      <c r="K14" s="165"/>
      <c r="L14" s="165"/>
      <c r="M14" s="165"/>
    </row>
    <row r="15" spans="2:15" x14ac:dyDescent="0.3">
      <c r="B15" s="160" t="s">
        <v>519</v>
      </c>
      <c r="C15" s="160"/>
      <c r="E15" s="75">
        <v>1000000</v>
      </c>
      <c r="G15" s="160" t="s">
        <v>517</v>
      </c>
      <c r="H15" s="160"/>
      <c r="I15" s="160"/>
    </row>
    <row r="16" spans="2:15" x14ac:dyDescent="0.3">
      <c r="B16" s="161">
        <v>1000000000</v>
      </c>
      <c r="C16" s="161"/>
      <c r="E16" s="75" t="s">
        <v>507</v>
      </c>
      <c r="G16" s="162" t="s">
        <v>509</v>
      </c>
      <c r="H16" s="162"/>
      <c r="I16" s="107" t="s">
        <v>511</v>
      </c>
    </row>
    <row r="17" spans="5:9" x14ac:dyDescent="0.3">
      <c r="E17" s="75" t="s">
        <v>508</v>
      </c>
      <c r="G17" s="162" t="s">
        <v>515</v>
      </c>
      <c r="H17" s="162"/>
      <c r="I17" s="107" t="s">
        <v>512</v>
      </c>
    </row>
    <row r="18" spans="5:9" x14ac:dyDescent="0.3">
      <c r="G18" s="162" t="s">
        <v>510</v>
      </c>
      <c r="H18" s="162"/>
      <c r="I18" s="107" t="s">
        <v>513</v>
      </c>
    </row>
    <row r="19" spans="5:9" x14ac:dyDescent="0.3">
      <c r="G19" s="162" t="s">
        <v>516</v>
      </c>
      <c r="H19" s="162"/>
      <c r="I19" s="107" t="s">
        <v>514</v>
      </c>
    </row>
  </sheetData>
  <mergeCells count="13">
    <mergeCell ref="G17:H17"/>
    <mergeCell ref="G18:H18"/>
    <mergeCell ref="G19:H19"/>
    <mergeCell ref="G15:I15"/>
    <mergeCell ref="K10:M14"/>
    <mergeCell ref="B15:C15"/>
    <mergeCell ref="B16:C16"/>
    <mergeCell ref="G16:H16"/>
    <mergeCell ref="B2:J2"/>
    <mergeCell ref="B12:E12"/>
    <mergeCell ref="B10:E10"/>
    <mergeCell ref="B11:E11"/>
    <mergeCell ref="B13:E13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I16:I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9"/>
  <sheetViews>
    <sheetView workbookViewId="0">
      <selection activeCell="F4" sqref="F4"/>
    </sheetView>
  </sheetViews>
  <sheetFormatPr defaultRowHeight="16.5" x14ac:dyDescent="0.3"/>
  <cols>
    <col min="2" max="2" width="9.25" customWidth="1"/>
    <col min="3" max="3" width="14.375" customWidth="1"/>
    <col min="5" max="5" width="3.375" customWidth="1"/>
    <col min="6" max="6" width="29.375" customWidth="1"/>
    <col min="9" max="9" width="9.125" customWidth="1"/>
  </cols>
  <sheetData>
    <row r="1" spans="1:12" x14ac:dyDescent="0.3">
      <c r="A1" t="s">
        <v>553</v>
      </c>
    </row>
    <row r="2" spans="1:12" x14ac:dyDescent="0.3">
      <c r="B2" t="s">
        <v>551</v>
      </c>
      <c r="F2" t="s">
        <v>539</v>
      </c>
    </row>
    <row r="3" spans="1:12" x14ac:dyDescent="0.3">
      <c r="B3" s="3" t="s">
        <v>537</v>
      </c>
      <c r="C3" s="3"/>
      <c r="D3" s="3"/>
      <c r="F3" s="168" t="s">
        <v>538</v>
      </c>
    </row>
    <row r="4" spans="1:12" x14ac:dyDescent="0.3">
      <c r="B4" s="3"/>
      <c r="C4" s="3"/>
      <c r="D4" s="3"/>
    </row>
    <row r="5" spans="1:12" x14ac:dyDescent="0.3">
      <c r="B5" s="3"/>
      <c r="C5" s="3"/>
      <c r="D5" s="3"/>
      <c r="G5" t="s">
        <v>552</v>
      </c>
    </row>
    <row r="6" spans="1:12" ht="35.25" customHeight="1" x14ac:dyDescent="0.3">
      <c r="B6" s="3"/>
      <c r="C6" s="3"/>
      <c r="D6" s="3"/>
      <c r="G6" s="167" t="s">
        <v>540</v>
      </c>
      <c r="H6" s="169"/>
      <c r="I6" s="169"/>
      <c r="J6" s="169"/>
      <c r="K6" s="169"/>
      <c r="L6" s="169"/>
    </row>
    <row r="7" spans="1:12" ht="6" customHeight="1" x14ac:dyDescent="0.3">
      <c r="B7" s="3"/>
      <c r="C7" s="3"/>
      <c r="D7" s="3"/>
    </row>
    <row r="8" spans="1:12" x14ac:dyDescent="0.3">
      <c r="B8" s="3"/>
      <c r="C8" s="3"/>
      <c r="D8" s="3"/>
      <c r="G8" s="96" t="s">
        <v>541</v>
      </c>
      <c r="H8" s="96" t="s">
        <v>542</v>
      </c>
      <c r="I8" s="96" t="s">
        <v>543</v>
      </c>
      <c r="J8" s="96" t="s">
        <v>544</v>
      </c>
      <c r="K8" s="96" t="s">
        <v>545</v>
      </c>
      <c r="L8" s="96" t="s">
        <v>546</v>
      </c>
    </row>
    <row r="9" spans="1:12" x14ac:dyDescent="0.3">
      <c r="B9" s="3"/>
      <c r="C9" s="3"/>
      <c r="D9" s="3"/>
      <c r="G9" s="3"/>
      <c r="H9" s="3"/>
      <c r="I9" s="3"/>
      <c r="J9" s="3"/>
      <c r="K9" s="3"/>
      <c r="L9" s="3"/>
    </row>
    <row r="10" spans="1:12" x14ac:dyDescent="0.3">
      <c r="B10" s="3"/>
      <c r="C10" s="3"/>
      <c r="D10" s="3"/>
      <c r="G10" s="3"/>
      <c r="H10" s="3"/>
      <c r="I10" s="3"/>
      <c r="J10" s="3"/>
      <c r="K10" s="3"/>
      <c r="L10" s="3"/>
    </row>
    <row r="11" spans="1:12" x14ac:dyDescent="0.3">
      <c r="G11" s="3"/>
      <c r="H11" s="3"/>
      <c r="I11" s="3"/>
      <c r="J11" s="3"/>
      <c r="K11" s="3"/>
      <c r="L11" s="3"/>
    </row>
    <row r="12" spans="1:12" x14ac:dyDescent="0.3">
      <c r="B12" t="s">
        <v>536</v>
      </c>
    </row>
    <row r="13" spans="1:12" x14ac:dyDescent="0.3">
      <c r="B13" s="166" t="s">
        <v>523</v>
      </c>
      <c r="C13" s="3" t="s">
        <v>522</v>
      </c>
      <c r="F13" t="s">
        <v>550</v>
      </c>
    </row>
    <row r="14" spans="1:12" x14ac:dyDescent="0.3">
      <c r="B14" s="166" t="s">
        <v>525</v>
      </c>
      <c r="C14" s="3" t="s">
        <v>524</v>
      </c>
      <c r="F14" s="3" t="s">
        <v>547</v>
      </c>
    </row>
    <row r="15" spans="1:12" x14ac:dyDescent="0.3">
      <c r="B15" s="166" t="s">
        <v>527</v>
      </c>
      <c r="C15" s="3" t="s">
        <v>526</v>
      </c>
      <c r="F15" s="3" t="s">
        <v>548</v>
      </c>
    </row>
    <row r="16" spans="1:12" x14ac:dyDescent="0.3">
      <c r="B16" s="166" t="s">
        <v>529</v>
      </c>
      <c r="C16" s="3" t="s">
        <v>528</v>
      </c>
      <c r="F16" s="3" t="s">
        <v>549</v>
      </c>
    </row>
    <row r="17" spans="2:3" x14ac:dyDescent="0.3">
      <c r="B17" s="166" t="s">
        <v>531</v>
      </c>
      <c r="C17" s="3" t="s">
        <v>530</v>
      </c>
    </row>
    <row r="18" spans="2:3" x14ac:dyDescent="0.3">
      <c r="B18" s="166" t="s">
        <v>533</v>
      </c>
      <c r="C18" s="3" t="s">
        <v>532</v>
      </c>
    </row>
    <row r="19" spans="2:3" x14ac:dyDescent="0.3">
      <c r="B19" s="166" t="s">
        <v>535</v>
      </c>
      <c r="C19" s="3" t="s">
        <v>534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workbookViewId="0"/>
  </sheetViews>
  <sheetFormatPr defaultRowHeight="16.5" x14ac:dyDescent="0.3"/>
  <cols>
    <col min="1" max="1" width="2.875" customWidth="1"/>
    <col min="2" max="2" width="18.75" customWidth="1"/>
    <col min="3" max="3" width="6" customWidth="1"/>
    <col min="9" max="9" width="6.625" customWidth="1"/>
    <col min="12" max="12" width="6.875" customWidth="1"/>
  </cols>
  <sheetData>
    <row r="2" spans="2:16" ht="36" customHeight="1" x14ac:dyDescent="0.3">
      <c r="B2" s="18" t="s">
        <v>16</v>
      </c>
      <c r="C2" s="19"/>
      <c r="D2" s="113" t="s">
        <v>18</v>
      </c>
      <c r="E2" s="113"/>
      <c r="F2" s="113"/>
      <c r="G2" s="113"/>
      <c r="H2" s="113"/>
      <c r="I2" s="19"/>
      <c r="J2" s="113" t="s">
        <v>19</v>
      </c>
      <c r="K2" s="113"/>
      <c r="M2" s="112" t="s">
        <v>20</v>
      </c>
      <c r="N2" s="112"/>
      <c r="O2" s="112"/>
      <c r="P2" s="112"/>
    </row>
    <row r="3" spans="2:16" ht="8.25" customHeight="1" thickBot="1" x14ac:dyDescent="0.35">
      <c r="D3" s="16"/>
      <c r="E3" s="16"/>
      <c r="F3" s="16"/>
      <c r="G3" s="16"/>
      <c r="H3" s="16"/>
      <c r="J3" s="17"/>
      <c r="K3" s="17"/>
    </row>
    <row r="4" spans="2:16" ht="18" thickTop="1" thickBot="1" x14ac:dyDescent="0.35">
      <c r="B4">
        <v>1</v>
      </c>
      <c r="D4" s="7"/>
      <c r="E4" s="8"/>
      <c r="F4" s="8"/>
      <c r="G4" s="8"/>
      <c r="H4" s="9"/>
      <c r="J4" s="109" t="s">
        <v>17</v>
      </c>
      <c r="K4" s="111"/>
      <c r="M4" s="109"/>
      <c r="N4" s="110"/>
      <c r="O4" s="110"/>
      <c r="P4" s="111"/>
    </row>
    <row r="5" spans="2:16" ht="17.25" thickBot="1" x14ac:dyDescent="0.35">
      <c r="D5" s="10"/>
      <c r="E5" s="11"/>
      <c r="F5" s="11"/>
      <c r="G5" s="11"/>
      <c r="H5" s="12"/>
      <c r="J5" s="3"/>
      <c r="K5" s="3"/>
      <c r="M5" s="109"/>
      <c r="N5" s="111"/>
      <c r="O5" s="109"/>
      <c r="P5" s="111"/>
    </row>
    <row r="6" spans="2:16" ht="17.25" thickBot="1" x14ac:dyDescent="0.35">
      <c r="D6" s="10"/>
      <c r="E6" s="11"/>
      <c r="F6" s="11"/>
      <c r="G6" s="11"/>
      <c r="H6" s="12"/>
      <c r="J6" s="3"/>
      <c r="K6" s="3"/>
      <c r="M6" s="3"/>
      <c r="N6" s="3"/>
      <c r="O6" s="3"/>
      <c r="P6" s="3"/>
    </row>
    <row r="7" spans="2:16" ht="17.25" thickBot="1" x14ac:dyDescent="0.35">
      <c r="D7" s="13"/>
      <c r="E7" s="14"/>
      <c r="F7" s="14"/>
      <c r="G7" s="14"/>
      <c r="H7" s="15"/>
      <c r="J7" s="3"/>
      <c r="K7" s="3"/>
      <c r="M7" s="3"/>
      <c r="N7" s="3"/>
      <c r="O7" s="3"/>
      <c r="P7" s="3"/>
    </row>
    <row r="8" spans="2:16" ht="17.25" thickTop="1" x14ac:dyDescent="0.3">
      <c r="J8" s="3"/>
      <c r="K8" s="3"/>
      <c r="M8" s="3"/>
      <c r="N8" s="3"/>
      <c r="O8" s="3"/>
      <c r="P8" s="3"/>
    </row>
    <row r="9" spans="2:16" x14ac:dyDescent="0.3">
      <c r="J9" s="3"/>
      <c r="K9" s="3"/>
      <c r="M9" s="3"/>
      <c r="N9" s="3"/>
      <c r="O9" s="3"/>
      <c r="P9" s="3"/>
    </row>
    <row r="10" spans="2:16" x14ac:dyDescent="0.3">
      <c r="J10" s="3"/>
      <c r="K10" s="3"/>
      <c r="M10" s="3"/>
      <c r="N10" s="3"/>
      <c r="O10" s="3"/>
      <c r="P10" s="3"/>
    </row>
    <row r="11" spans="2:16" x14ac:dyDescent="0.3">
      <c r="J11" s="3"/>
      <c r="K11" s="3"/>
      <c r="M11" s="3"/>
      <c r="N11" s="3"/>
      <c r="O11" s="3"/>
      <c r="P11" s="3"/>
    </row>
    <row r="12" spans="2:16" x14ac:dyDescent="0.3">
      <c r="J12" s="3"/>
      <c r="K12" s="3"/>
      <c r="M12" s="3"/>
      <c r="N12" s="3"/>
      <c r="O12" s="3"/>
      <c r="P12" s="3"/>
    </row>
    <row r="13" spans="2:16" x14ac:dyDescent="0.3">
      <c r="J13" s="3"/>
      <c r="K13" s="3"/>
      <c r="M13" s="3"/>
      <c r="N13" s="3"/>
      <c r="O13" s="3"/>
      <c r="P13" s="3"/>
    </row>
    <row r="14" spans="2:16" x14ac:dyDescent="0.3">
      <c r="J14" s="3"/>
      <c r="K14" s="3"/>
      <c r="M14" s="3"/>
      <c r="N14" s="3"/>
      <c r="O14" s="3"/>
      <c r="P14" s="3"/>
    </row>
    <row r="15" spans="2:16" x14ac:dyDescent="0.3">
      <c r="J15" s="3"/>
      <c r="K15" s="3"/>
      <c r="M15" s="3"/>
      <c r="N15" s="3"/>
      <c r="O15" s="3"/>
      <c r="P15" s="3"/>
    </row>
    <row r="16" spans="2:16" x14ac:dyDescent="0.3">
      <c r="J16" s="3"/>
      <c r="K16" s="3"/>
      <c r="M16" s="3"/>
      <c r="N16" s="3"/>
      <c r="O16" s="3"/>
      <c r="P16" s="3"/>
    </row>
    <row r="17" spans="10:16" x14ac:dyDescent="0.3">
      <c r="J17" s="3"/>
      <c r="K17" s="3"/>
      <c r="M17" s="3"/>
      <c r="N17" s="3"/>
      <c r="O17" s="3"/>
      <c r="P17" s="3"/>
    </row>
    <row r="18" spans="10:16" x14ac:dyDescent="0.3">
      <c r="J18" s="3"/>
      <c r="K18" s="3"/>
      <c r="M18" s="3"/>
      <c r="N18" s="3"/>
      <c r="O18" s="3"/>
      <c r="P18" s="3"/>
    </row>
    <row r="19" spans="10:16" x14ac:dyDescent="0.3">
      <c r="J19" s="3"/>
      <c r="K19" s="3"/>
      <c r="M19" s="3"/>
      <c r="N19" s="3"/>
      <c r="O19" s="3"/>
      <c r="P19" s="3"/>
    </row>
  </sheetData>
  <mergeCells count="7">
    <mergeCell ref="M4:P4"/>
    <mergeCell ref="M5:N5"/>
    <mergeCell ref="O5:P5"/>
    <mergeCell ref="M2:P2"/>
    <mergeCell ref="D2:H2"/>
    <mergeCell ref="J2:K2"/>
    <mergeCell ref="J4:K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0"/>
  <sheetViews>
    <sheetView zoomScaleNormal="100" workbookViewId="0"/>
  </sheetViews>
  <sheetFormatPr defaultRowHeight="16.5" x14ac:dyDescent="0.3"/>
  <cols>
    <col min="1" max="1" width="2.375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2" max="12" width="2.375" customWidth="1"/>
    <col min="13" max="13" width="4.5" customWidth="1"/>
    <col min="14" max="14" width="37" customWidth="1"/>
  </cols>
  <sheetData>
    <row r="2" spans="2:14" ht="26.25" x14ac:dyDescent="0.3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</row>
    <row r="3" spans="2:14" x14ac:dyDescent="0.3"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2:14" x14ac:dyDescent="0.3">
      <c r="B4" s="41" t="s">
        <v>24</v>
      </c>
      <c r="C4" s="41" t="s">
        <v>25</v>
      </c>
      <c r="D4" s="41" t="s">
        <v>26</v>
      </c>
      <c r="E4" s="41" t="s">
        <v>27</v>
      </c>
      <c r="F4" s="41" t="s">
        <v>28</v>
      </c>
      <c r="G4" s="41" t="s">
        <v>29</v>
      </c>
      <c r="H4" s="41" t="s">
        <v>30</v>
      </c>
      <c r="I4" s="41" t="s">
        <v>31</v>
      </c>
      <c r="J4" s="41" t="s">
        <v>32</v>
      </c>
      <c r="K4" s="41" t="s">
        <v>33</v>
      </c>
      <c r="M4" s="114" t="s">
        <v>301</v>
      </c>
      <c r="N4" s="114"/>
    </row>
    <row r="5" spans="2:14" x14ac:dyDescent="0.3">
      <c r="B5" s="24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5">
        <v>25248</v>
      </c>
      <c r="H5" s="26">
        <v>49</v>
      </c>
      <c r="I5" s="2" t="s">
        <v>39</v>
      </c>
      <c r="J5" s="25">
        <v>35270</v>
      </c>
      <c r="K5" s="2" t="s">
        <v>40</v>
      </c>
      <c r="M5" s="42" t="s">
        <v>302</v>
      </c>
      <c r="N5" s="40" t="s">
        <v>308</v>
      </c>
    </row>
    <row r="6" spans="2:14" x14ac:dyDescent="0.3">
      <c r="B6" s="24" t="s">
        <v>41</v>
      </c>
      <c r="C6" s="2" t="s">
        <v>35</v>
      </c>
      <c r="D6" s="2" t="s">
        <v>42</v>
      </c>
      <c r="E6" s="2" t="s">
        <v>37</v>
      </c>
      <c r="F6" s="2" t="s">
        <v>43</v>
      </c>
      <c r="G6" s="25">
        <v>27191</v>
      </c>
      <c r="H6" s="26">
        <v>44</v>
      </c>
      <c r="I6" s="2" t="s">
        <v>44</v>
      </c>
      <c r="J6" s="25">
        <v>36993</v>
      </c>
      <c r="K6" s="2" t="s">
        <v>45</v>
      </c>
      <c r="M6" s="42" t="s">
        <v>295</v>
      </c>
      <c r="N6" s="40" t="s">
        <v>309</v>
      </c>
    </row>
    <row r="7" spans="2:14" x14ac:dyDescent="0.3">
      <c r="B7" s="24" t="s">
        <v>46</v>
      </c>
      <c r="C7" s="2" t="s">
        <v>35</v>
      </c>
      <c r="D7" s="2" t="s">
        <v>47</v>
      </c>
      <c r="E7" s="2" t="s">
        <v>37</v>
      </c>
      <c r="F7" s="2" t="s">
        <v>48</v>
      </c>
      <c r="G7" s="25">
        <v>28944</v>
      </c>
      <c r="H7" s="26">
        <v>39</v>
      </c>
      <c r="I7" s="2" t="s">
        <v>49</v>
      </c>
      <c r="J7" s="25">
        <v>38828</v>
      </c>
      <c r="K7" s="2" t="s">
        <v>50</v>
      </c>
      <c r="M7" s="42" t="s">
        <v>296</v>
      </c>
      <c r="N7" s="40" t="s">
        <v>303</v>
      </c>
    </row>
    <row r="8" spans="2:14" x14ac:dyDescent="0.3">
      <c r="B8" s="24" t="s">
        <v>51</v>
      </c>
      <c r="C8" s="2" t="s">
        <v>35</v>
      </c>
      <c r="D8" s="2" t="s">
        <v>52</v>
      </c>
      <c r="E8" s="2" t="s">
        <v>37</v>
      </c>
      <c r="F8" s="2" t="s">
        <v>53</v>
      </c>
      <c r="G8" s="25">
        <v>30539</v>
      </c>
      <c r="H8" s="26">
        <v>35</v>
      </c>
      <c r="I8" s="2" t="s">
        <v>54</v>
      </c>
      <c r="J8" s="25">
        <v>40240</v>
      </c>
      <c r="K8" s="2" t="s">
        <v>55</v>
      </c>
      <c r="M8" s="42" t="s">
        <v>297</v>
      </c>
      <c r="N8" s="40" t="s">
        <v>304</v>
      </c>
    </row>
    <row r="9" spans="2:14" x14ac:dyDescent="0.3">
      <c r="B9" s="24" t="s">
        <v>56</v>
      </c>
      <c r="C9" s="2" t="s">
        <v>35</v>
      </c>
      <c r="D9" s="2" t="s">
        <v>57</v>
      </c>
      <c r="E9" s="2" t="s">
        <v>58</v>
      </c>
      <c r="F9" s="2" t="s">
        <v>311</v>
      </c>
      <c r="G9" s="25">
        <v>31441</v>
      </c>
      <c r="H9" s="26">
        <v>32</v>
      </c>
      <c r="I9" s="2" t="s">
        <v>59</v>
      </c>
      <c r="J9" s="25">
        <v>41157</v>
      </c>
      <c r="K9" s="2" t="s">
        <v>60</v>
      </c>
      <c r="M9" s="42" t="s">
        <v>298</v>
      </c>
      <c r="N9" s="40" t="s">
        <v>313</v>
      </c>
    </row>
    <row r="10" spans="2:14" x14ac:dyDescent="0.3">
      <c r="B10" s="24" t="s">
        <v>61</v>
      </c>
      <c r="C10" s="2" t="s">
        <v>35</v>
      </c>
      <c r="D10" s="2" t="s">
        <v>57</v>
      </c>
      <c r="E10" s="2" t="s">
        <v>58</v>
      </c>
      <c r="F10" s="2" t="s">
        <v>62</v>
      </c>
      <c r="G10" s="25">
        <v>33067</v>
      </c>
      <c r="H10" s="26">
        <v>28</v>
      </c>
      <c r="I10" s="2" t="s">
        <v>63</v>
      </c>
      <c r="J10" s="25">
        <v>42352</v>
      </c>
      <c r="K10" s="2" t="s">
        <v>64</v>
      </c>
      <c r="M10" s="42" t="s">
        <v>299</v>
      </c>
      <c r="N10" s="43" t="s">
        <v>312</v>
      </c>
    </row>
    <row r="11" spans="2:14" x14ac:dyDescent="0.3">
      <c r="B11" s="24" t="s">
        <v>65</v>
      </c>
      <c r="C11" s="2" t="s">
        <v>66</v>
      </c>
      <c r="D11" s="2" t="s">
        <v>36</v>
      </c>
      <c r="E11" s="2" t="s">
        <v>37</v>
      </c>
      <c r="F11" s="2" t="s">
        <v>67</v>
      </c>
      <c r="G11" s="25">
        <v>25980</v>
      </c>
      <c r="H11" s="26">
        <v>47</v>
      </c>
      <c r="I11" s="2" t="s">
        <v>54</v>
      </c>
      <c r="J11" s="25">
        <v>35908</v>
      </c>
      <c r="K11" s="2" t="s">
        <v>68</v>
      </c>
      <c r="M11" s="42" t="s">
        <v>300</v>
      </c>
      <c r="N11" s="40" t="s">
        <v>306</v>
      </c>
    </row>
    <row r="12" spans="2:14" ht="16.5" customHeight="1" x14ac:dyDescent="0.3">
      <c r="B12" s="24" t="s">
        <v>69</v>
      </c>
      <c r="C12" s="2" t="s">
        <v>66</v>
      </c>
      <c r="D12" s="2" t="s">
        <v>42</v>
      </c>
      <c r="E12" s="2" t="s">
        <v>37</v>
      </c>
      <c r="F12" s="2" t="s">
        <v>70</v>
      </c>
      <c r="G12" s="25">
        <v>27186</v>
      </c>
      <c r="H12" s="26">
        <v>44</v>
      </c>
      <c r="I12" s="2" t="s">
        <v>49</v>
      </c>
      <c r="J12" s="25">
        <v>36313</v>
      </c>
      <c r="K12" s="2" t="s">
        <v>71</v>
      </c>
      <c r="M12" s="115" t="s">
        <v>307</v>
      </c>
      <c r="N12" s="117" t="s">
        <v>310</v>
      </c>
    </row>
    <row r="13" spans="2:14" ht="15" customHeight="1" x14ac:dyDescent="0.3">
      <c r="B13" s="24" t="s">
        <v>72</v>
      </c>
      <c r="C13" s="2" t="s">
        <v>66</v>
      </c>
      <c r="D13" s="2" t="s">
        <v>42</v>
      </c>
      <c r="E13" s="2" t="s">
        <v>58</v>
      </c>
      <c r="F13" s="2" t="s">
        <v>73</v>
      </c>
      <c r="G13" s="25">
        <v>27389</v>
      </c>
      <c r="H13" s="26">
        <v>44</v>
      </c>
      <c r="I13" s="2" t="s">
        <v>54</v>
      </c>
      <c r="J13" s="25">
        <v>37421</v>
      </c>
      <c r="K13" s="2" t="s">
        <v>74</v>
      </c>
      <c r="M13" s="116"/>
      <c r="N13" s="118"/>
    </row>
    <row r="14" spans="2:14" x14ac:dyDescent="0.3">
      <c r="B14" s="24" t="s">
        <v>75</v>
      </c>
      <c r="C14" s="2" t="s">
        <v>66</v>
      </c>
      <c r="D14" s="2" t="s">
        <v>47</v>
      </c>
      <c r="E14" s="2" t="s">
        <v>37</v>
      </c>
      <c r="F14" s="2" t="s">
        <v>76</v>
      </c>
      <c r="G14" s="25">
        <v>27275</v>
      </c>
      <c r="H14" s="26">
        <v>44</v>
      </c>
      <c r="I14" s="2" t="s">
        <v>77</v>
      </c>
      <c r="J14" s="25">
        <v>37421</v>
      </c>
      <c r="K14" s="2" t="s">
        <v>78</v>
      </c>
      <c r="M14" s="42" t="s">
        <v>314</v>
      </c>
      <c r="N14" s="40" t="s">
        <v>305</v>
      </c>
    </row>
    <row r="15" spans="2:14" x14ac:dyDescent="0.3">
      <c r="B15" s="24" t="s">
        <v>79</v>
      </c>
      <c r="C15" s="2" t="s">
        <v>66</v>
      </c>
      <c r="D15" s="2" t="s">
        <v>47</v>
      </c>
      <c r="E15" s="2" t="s">
        <v>37</v>
      </c>
      <c r="F15" s="2" t="s">
        <v>80</v>
      </c>
      <c r="G15" s="25">
        <v>27265</v>
      </c>
      <c r="H15" s="26">
        <v>44</v>
      </c>
      <c r="I15" s="2" t="s">
        <v>39</v>
      </c>
      <c r="J15" s="25">
        <v>37335</v>
      </c>
      <c r="K15" s="2" t="s">
        <v>81</v>
      </c>
    </row>
    <row r="16" spans="2:14" x14ac:dyDescent="0.3">
      <c r="B16" s="24" t="s">
        <v>82</v>
      </c>
      <c r="C16" s="2" t="s">
        <v>66</v>
      </c>
      <c r="D16" s="2" t="s">
        <v>52</v>
      </c>
      <c r="E16" s="2" t="s">
        <v>37</v>
      </c>
      <c r="F16" s="2" t="s">
        <v>83</v>
      </c>
      <c r="G16" s="25">
        <v>31498</v>
      </c>
      <c r="H16" s="26">
        <v>32</v>
      </c>
      <c r="I16" s="2" t="s">
        <v>84</v>
      </c>
      <c r="J16" s="25">
        <v>41030</v>
      </c>
      <c r="K16" s="2" t="s">
        <v>85</v>
      </c>
    </row>
    <row r="17" spans="2:11" x14ac:dyDescent="0.3">
      <c r="B17" s="24" t="s">
        <v>86</v>
      </c>
      <c r="C17" s="2" t="s">
        <v>66</v>
      </c>
      <c r="D17" s="2" t="s">
        <v>52</v>
      </c>
      <c r="E17" s="2" t="s">
        <v>37</v>
      </c>
      <c r="F17" s="2" t="s">
        <v>87</v>
      </c>
      <c r="G17" s="25">
        <v>30597</v>
      </c>
      <c r="H17" s="26">
        <v>35</v>
      </c>
      <c r="I17" s="2" t="s">
        <v>59</v>
      </c>
      <c r="J17" s="25">
        <v>40200</v>
      </c>
      <c r="K17" s="2" t="s">
        <v>88</v>
      </c>
    </row>
    <row r="18" spans="2:11" x14ac:dyDescent="0.3">
      <c r="B18" s="24" t="s">
        <v>89</v>
      </c>
      <c r="C18" s="2" t="s">
        <v>66</v>
      </c>
      <c r="D18" s="2" t="s">
        <v>52</v>
      </c>
      <c r="E18" s="2" t="s">
        <v>37</v>
      </c>
      <c r="F18" s="2" t="s">
        <v>90</v>
      </c>
      <c r="G18" s="25">
        <v>30341</v>
      </c>
      <c r="H18" s="26">
        <v>35</v>
      </c>
      <c r="I18" s="2" t="s">
        <v>54</v>
      </c>
      <c r="J18" s="25">
        <v>39779</v>
      </c>
      <c r="K18" s="2" t="s">
        <v>91</v>
      </c>
    </row>
    <row r="19" spans="2:11" x14ac:dyDescent="0.3">
      <c r="B19" s="24" t="s">
        <v>92</v>
      </c>
      <c r="C19" s="2" t="s">
        <v>66</v>
      </c>
      <c r="D19" s="2" t="s">
        <v>57</v>
      </c>
      <c r="E19" s="2" t="s">
        <v>37</v>
      </c>
      <c r="F19" s="2" t="s">
        <v>93</v>
      </c>
      <c r="G19" s="25">
        <v>32356</v>
      </c>
      <c r="H19" s="26">
        <v>30</v>
      </c>
      <c r="I19" s="2" t="s">
        <v>44</v>
      </c>
      <c r="J19" s="25">
        <v>42332</v>
      </c>
      <c r="K19" s="2" t="s">
        <v>94</v>
      </c>
    </row>
    <row r="20" spans="2:11" x14ac:dyDescent="0.3">
      <c r="B20" s="24" t="s">
        <v>95</v>
      </c>
      <c r="C20" s="2" t="s">
        <v>66</v>
      </c>
      <c r="D20" s="2" t="s">
        <v>57</v>
      </c>
      <c r="E20" s="2" t="s">
        <v>37</v>
      </c>
      <c r="F20" s="2" t="s">
        <v>96</v>
      </c>
      <c r="G20" s="25">
        <v>32876</v>
      </c>
      <c r="H20" s="26">
        <v>28</v>
      </c>
      <c r="I20" s="2" t="s">
        <v>97</v>
      </c>
      <c r="J20" s="25">
        <v>42951</v>
      </c>
      <c r="K20" s="2" t="s">
        <v>98</v>
      </c>
    </row>
    <row r="21" spans="2:11" x14ac:dyDescent="0.3">
      <c r="B21" s="24" t="s">
        <v>99</v>
      </c>
      <c r="C21" s="2" t="s">
        <v>66</v>
      </c>
      <c r="D21" s="2" t="s">
        <v>57</v>
      </c>
      <c r="E21" s="2" t="s">
        <v>37</v>
      </c>
      <c r="F21" s="2" t="s">
        <v>100</v>
      </c>
      <c r="G21" s="25">
        <v>32481</v>
      </c>
      <c r="H21" s="26">
        <v>30</v>
      </c>
      <c r="I21" s="2" t="s">
        <v>101</v>
      </c>
      <c r="J21" s="25">
        <v>41873</v>
      </c>
      <c r="K21" s="2" t="s">
        <v>102</v>
      </c>
    </row>
    <row r="22" spans="2:11" x14ac:dyDescent="0.3">
      <c r="B22" s="24" t="s">
        <v>103</v>
      </c>
      <c r="C22" s="2" t="s">
        <v>66</v>
      </c>
      <c r="D22" s="2" t="s">
        <v>57</v>
      </c>
      <c r="E22" s="2" t="s">
        <v>58</v>
      </c>
      <c r="F22" s="2" t="s">
        <v>104</v>
      </c>
      <c r="G22" s="25">
        <v>30597</v>
      </c>
      <c r="H22" s="26">
        <v>35</v>
      </c>
      <c r="I22" s="2" t="s">
        <v>44</v>
      </c>
      <c r="J22" s="25">
        <v>40703</v>
      </c>
      <c r="K22" s="2" t="s">
        <v>105</v>
      </c>
    </row>
    <row r="23" spans="2:11" x14ac:dyDescent="0.3">
      <c r="B23" s="24" t="s">
        <v>106</v>
      </c>
      <c r="C23" s="2" t="s">
        <v>107</v>
      </c>
      <c r="D23" s="2" t="s">
        <v>36</v>
      </c>
      <c r="E23" s="2" t="s">
        <v>58</v>
      </c>
      <c r="F23" s="2" t="s">
        <v>108</v>
      </c>
      <c r="G23" s="25">
        <v>26558</v>
      </c>
      <c r="H23" s="26">
        <v>46</v>
      </c>
      <c r="I23" s="2" t="s">
        <v>59</v>
      </c>
      <c r="J23" s="25">
        <v>35786</v>
      </c>
      <c r="K23" s="2" t="s">
        <v>109</v>
      </c>
    </row>
    <row r="24" spans="2:11" x14ac:dyDescent="0.3">
      <c r="B24" s="24" t="s">
        <v>110</v>
      </c>
      <c r="C24" s="2" t="s">
        <v>107</v>
      </c>
      <c r="D24" s="2" t="s">
        <v>42</v>
      </c>
      <c r="E24" s="2" t="s">
        <v>37</v>
      </c>
      <c r="F24" s="2" t="s">
        <v>111</v>
      </c>
      <c r="G24" s="25">
        <v>26499</v>
      </c>
      <c r="H24" s="26">
        <v>46</v>
      </c>
      <c r="I24" s="2" t="s">
        <v>112</v>
      </c>
      <c r="J24" s="25">
        <v>35613</v>
      </c>
      <c r="K24" s="2" t="s">
        <v>113</v>
      </c>
    </row>
    <row r="25" spans="2:11" x14ac:dyDescent="0.3">
      <c r="B25" s="24" t="s">
        <v>114</v>
      </c>
      <c r="C25" s="2" t="s">
        <v>107</v>
      </c>
      <c r="D25" s="2" t="s">
        <v>47</v>
      </c>
      <c r="E25" s="2" t="s">
        <v>37</v>
      </c>
      <c r="F25" s="2" t="s">
        <v>115</v>
      </c>
      <c r="G25" s="25">
        <v>29040</v>
      </c>
      <c r="H25" s="26">
        <v>39</v>
      </c>
      <c r="I25" s="2" t="s">
        <v>77</v>
      </c>
      <c r="J25" s="25">
        <v>38660</v>
      </c>
      <c r="K25" s="2" t="s">
        <v>116</v>
      </c>
    </row>
    <row r="26" spans="2:11" x14ac:dyDescent="0.3">
      <c r="B26" s="24" t="s">
        <v>117</v>
      </c>
      <c r="C26" s="2" t="s">
        <v>107</v>
      </c>
      <c r="D26" s="2" t="s">
        <v>52</v>
      </c>
      <c r="E26" s="2" t="s">
        <v>37</v>
      </c>
      <c r="F26" s="2" t="s">
        <v>118</v>
      </c>
      <c r="G26" s="25">
        <v>29408</v>
      </c>
      <c r="H26" s="26">
        <v>38</v>
      </c>
      <c r="I26" s="2" t="s">
        <v>119</v>
      </c>
      <c r="J26" s="25">
        <v>38889</v>
      </c>
      <c r="K26" s="2" t="s">
        <v>120</v>
      </c>
    </row>
    <row r="27" spans="2:11" x14ac:dyDescent="0.3">
      <c r="B27" s="24" t="s">
        <v>121</v>
      </c>
      <c r="C27" s="2" t="s">
        <v>107</v>
      </c>
      <c r="D27" s="2" t="s">
        <v>52</v>
      </c>
      <c r="E27" s="2" t="s">
        <v>37</v>
      </c>
      <c r="F27" s="2" t="s">
        <v>122</v>
      </c>
      <c r="G27" s="25">
        <v>28611</v>
      </c>
      <c r="H27" s="26">
        <v>40</v>
      </c>
      <c r="I27" s="2" t="s">
        <v>44</v>
      </c>
      <c r="J27" s="25">
        <v>38912</v>
      </c>
      <c r="K27" s="2" t="s">
        <v>123</v>
      </c>
    </row>
    <row r="28" spans="2:11" x14ac:dyDescent="0.3">
      <c r="B28" s="24" t="s">
        <v>124</v>
      </c>
      <c r="C28" s="2" t="s">
        <v>107</v>
      </c>
      <c r="D28" s="2" t="s">
        <v>57</v>
      </c>
      <c r="E28" s="2" t="s">
        <v>58</v>
      </c>
      <c r="F28" s="2" t="s">
        <v>125</v>
      </c>
      <c r="G28" s="25">
        <v>30818</v>
      </c>
      <c r="H28" s="26">
        <v>34</v>
      </c>
      <c r="I28" s="2" t="s">
        <v>84</v>
      </c>
      <c r="J28" s="25">
        <v>40869</v>
      </c>
      <c r="K28" s="2" t="s">
        <v>126</v>
      </c>
    </row>
    <row r="29" spans="2:11" x14ac:dyDescent="0.3">
      <c r="B29" s="24" t="s">
        <v>127</v>
      </c>
      <c r="C29" s="2" t="s">
        <v>107</v>
      </c>
      <c r="D29" s="2" t="s">
        <v>57</v>
      </c>
      <c r="E29" s="2" t="s">
        <v>37</v>
      </c>
      <c r="F29" s="2" t="s">
        <v>128</v>
      </c>
      <c r="G29" s="25">
        <v>33096</v>
      </c>
      <c r="H29" s="26">
        <v>28</v>
      </c>
      <c r="I29" s="2" t="s">
        <v>112</v>
      </c>
      <c r="J29" s="25">
        <v>42830</v>
      </c>
      <c r="K29" s="2" t="s">
        <v>129</v>
      </c>
    </row>
    <row r="30" spans="2:11" x14ac:dyDescent="0.3">
      <c r="B30" s="24" t="s">
        <v>130</v>
      </c>
      <c r="C30" s="2" t="s">
        <v>131</v>
      </c>
      <c r="D30" s="2" t="s">
        <v>36</v>
      </c>
      <c r="E30" s="2" t="s">
        <v>37</v>
      </c>
      <c r="F30" s="2" t="s">
        <v>132</v>
      </c>
      <c r="G30" s="25">
        <v>26056</v>
      </c>
      <c r="H30" s="26">
        <v>47</v>
      </c>
      <c r="I30" s="2" t="s">
        <v>44</v>
      </c>
      <c r="J30" s="25">
        <v>35622</v>
      </c>
      <c r="K30" s="2" t="s">
        <v>133</v>
      </c>
    </row>
    <row r="31" spans="2:11" x14ac:dyDescent="0.3">
      <c r="B31" s="24" t="s">
        <v>134</v>
      </c>
      <c r="C31" s="2" t="s">
        <v>131</v>
      </c>
      <c r="D31" s="2" t="s">
        <v>42</v>
      </c>
      <c r="E31" s="2" t="s">
        <v>58</v>
      </c>
      <c r="F31" s="2" t="s">
        <v>135</v>
      </c>
      <c r="G31" s="25">
        <v>26055</v>
      </c>
      <c r="H31" s="26">
        <v>47</v>
      </c>
      <c r="I31" s="2" t="s">
        <v>136</v>
      </c>
      <c r="J31" s="25">
        <v>35727</v>
      </c>
      <c r="K31" s="2" t="s">
        <v>137</v>
      </c>
    </row>
    <row r="32" spans="2:11" x14ac:dyDescent="0.3">
      <c r="B32" s="24" t="s">
        <v>138</v>
      </c>
      <c r="C32" s="2" t="s">
        <v>131</v>
      </c>
      <c r="D32" s="2" t="s">
        <v>47</v>
      </c>
      <c r="E32" s="2" t="s">
        <v>37</v>
      </c>
      <c r="F32" s="2" t="s">
        <v>139</v>
      </c>
      <c r="G32" s="25">
        <v>28595</v>
      </c>
      <c r="H32" s="26">
        <v>40</v>
      </c>
      <c r="I32" s="2" t="s">
        <v>39</v>
      </c>
      <c r="J32" s="25">
        <v>38980</v>
      </c>
      <c r="K32" s="2" t="s">
        <v>140</v>
      </c>
    </row>
    <row r="33" spans="2:11" x14ac:dyDescent="0.3">
      <c r="B33" s="24" t="s">
        <v>141</v>
      </c>
      <c r="C33" s="2" t="s">
        <v>131</v>
      </c>
      <c r="D33" s="2" t="s">
        <v>52</v>
      </c>
      <c r="E33" s="2" t="s">
        <v>37</v>
      </c>
      <c r="F33" s="2" t="s">
        <v>142</v>
      </c>
      <c r="G33" s="25">
        <v>29095</v>
      </c>
      <c r="H33" s="26">
        <v>39</v>
      </c>
      <c r="I33" s="2" t="s">
        <v>59</v>
      </c>
      <c r="J33" s="25">
        <v>39157</v>
      </c>
      <c r="K33" s="2" t="s">
        <v>143</v>
      </c>
    </row>
    <row r="34" spans="2:11" x14ac:dyDescent="0.3">
      <c r="B34" s="24" t="s">
        <v>144</v>
      </c>
      <c r="C34" s="2" t="s">
        <v>131</v>
      </c>
      <c r="D34" s="2" t="s">
        <v>57</v>
      </c>
      <c r="E34" s="2" t="s">
        <v>58</v>
      </c>
      <c r="F34" s="2" t="s">
        <v>145</v>
      </c>
      <c r="G34" s="25">
        <v>30608</v>
      </c>
      <c r="H34" s="26">
        <v>35</v>
      </c>
      <c r="I34" s="2" t="s">
        <v>119</v>
      </c>
      <c r="J34" s="25">
        <v>40563</v>
      </c>
      <c r="K34" s="2" t="s">
        <v>146</v>
      </c>
    </row>
    <row r="35" spans="2:11" x14ac:dyDescent="0.3">
      <c r="B35" s="24" t="s">
        <v>147</v>
      </c>
      <c r="C35" s="2" t="s">
        <v>131</v>
      </c>
      <c r="D35" s="2" t="s">
        <v>57</v>
      </c>
      <c r="E35" s="2" t="s">
        <v>58</v>
      </c>
      <c r="F35" s="2" t="s">
        <v>148</v>
      </c>
      <c r="G35" s="25">
        <v>31927</v>
      </c>
      <c r="H35" s="26">
        <v>31</v>
      </c>
      <c r="I35" s="2" t="s">
        <v>39</v>
      </c>
      <c r="J35" s="25">
        <v>42269</v>
      </c>
      <c r="K35" s="2" t="s">
        <v>149</v>
      </c>
    </row>
    <row r="36" spans="2:11" x14ac:dyDescent="0.3">
      <c r="B36" s="24" t="s">
        <v>150</v>
      </c>
      <c r="C36" s="2" t="s">
        <v>151</v>
      </c>
      <c r="D36" s="2" t="s">
        <v>36</v>
      </c>
      <c r="E36" s="2" t="s">
        <v>37</v>
      </c>
      <c r="F36" s="2" t="s">
        <v>152</v>
      </c>
      <c r="G36" s="25">
        <v>25680</v>
      </c>
      <c r="H36" s="26">
        <v>48</v>
      </c>
      <c r="I36" s="2" t="s">
        <v>153</v>
      </c>
      <c r="J36" s="25">
        <v>35083</v>
      </c>
      <c r="K36" s="2" t="s">
        <v>154</v>
      </c>
    </row>
    <row r="37" spans="2:11" x14ac:dyDescent="0.3">
      <c r="B37" s="24" t="s">
        <v>155</v>
      </c>
      <c r="C37" s="2" t="s">
        <v>151</v>
      </c>
      <c r="D37" s="2" t="s">
        <v>42</v>
      </c>
      <c r="E37" s="2" t="s">
        <v>37</v>
      </c>
      <c r="F37" s="2" t="s">
        <v>156</v>
      </c>
      <c r="G37" s="25">
        <v>26709</v>
      </c>
      <c r="H37" s="26">
        <v>45</v>
      </c>
      <c r="I37" s="2" t="s">
        <v>119</v>
      </c>
      <c r="J37" s="25">
        <v>37152</v>
      </c>
      <c r="K37" s="2" t="s">
        <v>157</v>
      </c>
    </row>
    <row r="38" spans="2:11" x14ac:dyDescent="0.3">
      <c r="B38" s="24" t="s">
        <v>158</v>
      </c>
      <c r="C38" s="2" t="s">
        <v>151</v>
      </c>
      <c r="D38" s="2" t="s">
        <v>47</v>
      </c>
      <c r="E38" s="2" t="s">
        <v>58</v>
      </c>
      <c r="F38" s="2" t="s">
        <v>159</v>
      </c>
      <c r="G38" s="25">
        <v>29529</v>
      </c>
      <c r="H38" s="26">
        <v>38</v>
      </c>
      <c r="I38" s="2" t="s">
        <v>44</v>
      </c>
      <c r="J38" s="25">
        <v>38758</v>
      </c>
      <c r="K38" s="2" t="s">
        <v>160</v>
      </c>
    </row>
    <row r="39" spans="2:11" x14ac:dyDescent="0.3">
      <c r="B39" s="24" t="s">
        <v>161</v>
      </c>
      <c r="C39" s="2" t="s">
        <v>151</v>
      </c>
      <c r="D39" s="2" t="s">
        <v>47</v>
      </c>
      <c r="E39" s="2" t="s">
        <v>37</v>
      </c>
      <c r="F39" s="2" t="s">
        <v>162</v>
      </c>
      <c r="G39" s="25">
        <v>28114</v>
      </c>
      <c r="H39" s="26">
        <v>42</v>
      </c>
      <c r="I39" s="2" t="s">
        <v>112</v>
      </c>
      <c r="J39" s="25">
        <v>37285</v>
      </c>
      <c r="K39" s="2" t="s">
        <v>163</v>
      </c>
    </row>
    <row r="40" spans="2:11" x14ac:dyDescent="0.3">
      <c r="B40" s="24" t="s">
        <v>164</v>
      </c>
      <c r="C40" s="2" t="s">
        <v>151</v>
      </c>
      <c r="D40" s="2" t="s">
        <v>52</v>
      </c>
      <c r="E40" s="2" t="s">
        <v>37</v>
      </c>
      <c r="F40" s="2" t="s">
        <v>165</v>
      </c>
      <c r="G40" s="25">
        <v>29749</v>
      </c>
      <c r="H40" s="26">
        <v>37</v>
      </c>
      <c r="I40" s="2" t="s">
        <v>39</v>
      </c>
      <c r="J40" s="25">
        <v>39605</v>
      </c>
      <c r="K40" s="2" t="s">
        <v>166</v>
      </c>
    </row>
    <row r="41" spans="2:11" x14ac:dyDescent="0.3">
      <c r="B41" s="24" t="s">
        <v>167</v>
      </c>
      <c r="C41" s="2" t="s">
        <v>151</v>
      </c>
      <c r="D41" s="2" t="s">
        <v>52</v>
      </c>
      <c r="E41" s="2" t="s">
        <v>37</v>
      </c>
      <c r="F41" s="2" t="s">
        <v>168</v>
      </c>
      <c r="G41" s="25">
        <v>30789</v>
      </c>
      <c r="H41" s="26">
        <v>34</v>
      </c>
      <c r="I41" s="2" t="s">
        <v>49</v>
      </c>
      <c r="J41" s="25">
        <v>40826</v>
      </c>
      <c r="K41" s="2" t="s">
        <v>169</v>
      </c>
    </row>
    <row r="42" spans="2:11" x14ac:dyDescent="0.3">
      <c r="B42" s="24" t="s">
        <v>170</v>
      </c>
      <c r="C42" s="2" t="s">
        <v>151</v>
      </c>
      <c r="D42" s="2" t="s">
        <v>57</v>
      </c>
      <c r="E42" s="2" t="s">
        <v>37</v>
      </c>
      <c r="F42" s="2" t="s">
        <v>171</v>
      </c>
      <c r="G42" s="25">
        <v>31201</v>
      </c>
      <c r="H42" s="26">
        <v>33</v>
      </c>
      <c r="I42" s="2" t="s">
        <v>49</v>
      </c>
      <c r="J42" s="25">
        <v>40809</v>
      </c>
      <c r="K42" s="2" t="s">
        <v>172</v>
      </c>
    </row>
    <row r="43" spans="2:11" x14ac:dyDescent="0.3">
      <c r="B43" s="24" t="s">
        <v>173</v>
      </c>
      <c r="C43" s="2" t="s">
        <v>151</v>
      </c>
      <c r="D43" s="2" t="s">
        <v>57</v>
      </c>
      <c r="E43" s="2" t="s">
        <v>37</v>
      </c>
      <c r="F43" s="2" t="s">
        <v>174</v>
      </c>
      <c r="G43" s="25">
        <v>30805</v>
      </c>
      <c r="H43" s="26">
        <v>34</v>
      </c>
      <c r="I43" s="2" t="s">
        <v>63</v>
      </c>
      <c r="J43" s="25">
        <v>40683</v>
      </c>
      <c r="K43" s="2" t="s">
        <v>175</v>
      </c>
    </row>
    <row r="44" spans="2:11" x14ac:dyDescent="0.3">
      <c r="B44" s="27" t="s">
        <v>176</v>
      </c>
      <c r="C44" s="2" t="s">
        <v>177</v>
      </c>
      <c r="D44" s="2" t="s">
        <v>36</v>
      </c>
      <c r="E44" s="2" t="s">
        <v>37</v>
      </c>
      <c r="F44" s="2" t="s">
        <v>178</v>
      </c>
      <c r="G44" s="25">
        <v>26188</v>
      </c>
      <c r="H44" s="26">
        <v>47</v>
      </c>
      <c r="I44" s="2" t="s">
        <v>179</v>
      </c>
      <c r="J44" s="25">
        <v>36441</v>
      </c>
      <c r="K44" s="2" t="s">
        <v>180</v>
      </c>
    </row>
    <row r="45" spans="2:11" x14ac:dyDescent="0.3">
      <c r="B45" s="24" t="s">
        <v>181</v>
      </c>
      <c r="C45" s="2" t="s">
        <v>177</v>
      </c>
      <c r="D45" s="2" t="s">
        <v>42</v>
      </c>
      <c r="E45" s="2" t="s">
        <v>58</v>
      </c>
      <c r="F45" s="2" t="s">
        <v>182</v>
      </c>
      <c r="G45" s="25">
        <v>27185</v>
      </c>
      <c r="H45" s="26">
        <v>44</v>
      </c>
      <c r="I45" s="2" t="s">
        <v>39</v>
      </c>
      <c r="J45" s="25">
        <v>37049</v>
      </c>
      <c r="K45" s="2" t="s">
        <v>183</v>
      </c>
    </row>
    <row r="46" spans="2:11" x14ac:dyDescent="0.3">
      <c r="B46" s="24" t="s">
        <v>184</v>
      </c>
      <c r="C46" s="2" t="s">
        <v>177</v>
      </c>
      <c r="D46" s="2" t="s">
        <v>47</v>
      </c>
      <c r="E46" s="2" t="s">
        <v>37</v>
      </c>
      <c r="F46" s="2" t="s">
        <v>185</v>
      </c>
      <c r="G46" s="25">
        <v>28146</v>
      </c>
      <c r="H46" s="26">
        <v>41</v>
      </c>
      <c r="I46" s="2" t="s">
        <v>44</v>
      </c>
      <c r="J46" s="25">
        <v>37418</v>
      </c>
      <c r="K46" s="2" t="s">
        <v>186</v>
      </c>
    </row>
    <row r="47" spans="2:11" x14ac:dyDescent="0.3">
      <c r="B47" s="24" t="s">
        <v>187</v>
      </c>
      <c r="C47" s="2" t="s">
        <v>177</v>
      </c>
      <c r="D47" s="2" t="s">
        <v>47</v>
      </c>
      <c r="E47" s="2" t="s">
        <v>58</v>
      </c>
      <c r="F47" s="2" t="s">
        <v>188</v>
      </c>
      <c r="G47" s="25">
        <v>29424</v>
      </c>
      <c r="H47" s="26">
        <v>38</v>
      </c>
      <c r="I47" s="2" t="s">
        <v>59</v>
      </c>
      <c r="J47" s="25">
        <v>38810</v>
      </c>
      <c r="K47" s="2" t="s">
        <v>189</v>
      </c>
    </row>
    <row r="48" spans="2:11" x14ac:dyDescent="0.3">
      <c r="B48" s="24" t="s">
        <v>190</v>
      </c>
      <c r="C48" s="2" t="s">
        <v>177</v>
      </c>
      <c r="D48" s="2" t="s">
        <v>52</v>
      </c>
      <c r="E48" s="2" t="s">
        <v>37</v>
      </c>
      <c r="F48" s="2" t="s">
        <v>191</v>
      </c>
      <c r="G48" s="25">
        <v>29790</v>
      </c>
      <c r="H48" s="26">
        <v>37</v>
      </c>
      <c r="I48" s="2" t="s">
        <v>136</v>
      </c>
      <c r="J48" s="25">
        <v>39708</v>
      </c>
      <c r="K48" s="2" t="s">
        <v>192</v>
      </c>
    </row>
    <row r="49" spans="2:11" x14ac:dyDescent="0.3">
      <c r="B49" s="24" t="s">
        <v>193</v>
      </c>
      <c r="C49" s="2" t="s">
        <v>177</v>
      </c>
      <c r="D49" s="2" t="s">
        <v>52</v>
      </c>
      <c r="E49" s="2" t="s">
        <v>37</v>
      </c>
      <c r="F49" s="2" t="s">
        <v>194</v>
      </c>
      <c r="G49" s="25">
        <v>29905</v>
      </c>
      <c r="H49" s="26">
        <v>37</v>
      </c>
      <c r="I49" s="2" t="s">
        <v>44</v>
      </c>
      <c r="J49" s="25">
        <v>40102</v>
      </c>
      <c r="K49" s="2" t="s">
        <v>195</v>
      </c>
    </row>
    <row r="50" spans="2:11" x14ac:dyDescent="0.3">
      <c r="B50" s="24" t="s">
        <v>196</v>
      </c>
      <c r="C50" s="2" t="s">
        <v>177</v>
      </c>
      <c r="D50" s="2" t="s">
        <v>52</v>
      </c>
      <c r="E50" s="2" t="s">
        <v>37</v>
      </c>
      <c r="F50" s="2" t="s">
        <v>197</v>
      </c>
      <c r="G50" s="25">
        <v>30334</v>
      </c>
      <c r="H50" s="26">
        <v>35</v>
      </c>
      <c r="I50" s="2" t="s">
        <v>77</v>
      </c>
      <c r="J50" s="25">
        <v>39542</v>
      </c>
      <c r="K50" s="2" t="s">
        <v>198</v>
      </c>
    </row>
    <row r="51" spans="2:11" x14ac:dyDescent="0.3">
      <c r="B51" s="24" t="s">
        <v>199</v>
      </c>
      <c r="C51" s="2" t="s">
        <v>177</v>
      </c>
      <c r="D51" s="2" t="s">
        <v>57</v>
      </c>
      <c r="E51" s="2" t="s">
        <v>37</v>
      </c>
      <c r="F51" s="2" t="s">
        <v>200</v>
      </c>
      <c r="G51" s="25">
        <v>31941</v>
      </c>
      <c r="H51" s="26">
        <v>31</v>
      </c>
      <c r="I51" s="2" t="s">
        <v>119</v>
      </c>
      <c r="J51" s="25">
        <v>41568</v>
      </c>
      <c r="K51" s="2" t="s">
        <v>201</v>
      </c>
    </row>
    <row r="52" spans="2:11" x14ac:dyDescent="0.3">
      <c r="B52" s="24" t="s">
        <v>202</v>
      </c>
      <c r="C52" s="2" t="s">
        <v>177</v>
      </c>
      <c r="D52" s="2" t="s">
        <v>57</v>
      </c>
      <c r="E52" s="2" t="s">
        <v>37</v>
      </c>
      <c r="F52" s="2" t="s">
        <v>203</v>
      </c>
      <c r="G52" s="25">
        <v>31600</v>
      </c>
      <c r="H52" s="26">
        <v>32</v>
      </c>
      <c r="I52" s="2" t="s">
        <v>97</v>
      </c>
      <c r="J52" s="25">
        <v>41914</v>
      </c>
      <c r="K52" s="2" t="s">
        <v>204</v>
      </c>
    </row>
    <row r="53" spans="2:11" x14ac:dyDescent="0.3">
      <c r="B53" s="24" t="s">
        <v>205</v>
      </c>
      <c r="C53" s="2" t="s">
        <v>177</v>
      </c>
      <c r="D53" s="2" t="s">
        <v>57</v>
      </c>
      <c r="E53" s="2" t="s">
        <v>37</v>
      </c>
      <c r="F53" s="2" t="s">
        <v>206</v>
      </c>
      <c r="G53" s="25">
        <v>31404</v>
      </c>
      <c r="H53" s="26">
        <v>33</v>
      </c>
      <c r="I53" s="2" t="s">
        <v>84</v>
      </c>
      <c r="J53" s="25">
        <v>41312</v>
      </c>
      <c r="K53" s="2" t="s">
        <v>207</v>
      </c>
    </row>
    <row r="54" spans="2:11" x14ac:dyDescent="0.3">
      <c r="B54" s="24" t="s">
        <v>208</v>
      </c>
      <c r="C54" s="2" t="s">
        <v>209</v>
      </c>
      <c r="D54" s="2" t="s">
        <v>36</v>
      </c>
      <c r="E54" s="2" t="s">
        <v>37</v>
      </c>
      <c r="F54" s="2" t="s">
        <v>210</v>
      </c>
      <c r="G54" s="25">
        <v>25239</v>
      </c>
      <c r="H54" s="26">
        <v>49</v>
      </c>
      <c r="I54" s="2" t="s">
        <v>77</v>
      </c>
      <c r="J54" s="25">
        <v>35257</v>
      </c>
      <c r="K54" s="2" t="s">
        <v>211</v>
      </c>
    </row>
    <row r="55" spans="2:11" x14ac:dyDescent="0.3">
      <c r="B55" s="24" t="s">
        <v>212</v>
      </c>
      <c r="C55" s="2" t="s">
        <v>209</v>
      </c>
      <c r="D55" s="2" t="s">
        <v>42</v>
      </c>
      <c r="E55" s="2" t="s">
        <v>37</v>
      </c>
      <c r="F55" s="2" t="s">
        <v>213</v>
      </c>
      <c r="G55" s="25">
        <v>27422</v>
      </c>
      <c r="H55" s="26">
        <v>43</v>
      </c>
      <c r="I55" s="2" t="s">
        <v>39</v>
      </c>
      <c r="J55" s="25">
        <v>36843</v>
      </c>
      <c r="K55" s="2" t="s">
        <v>214</v>
      </c>
    </row>
    <row r="56" spans="2:11" x14ac:dyDescent="0.3">
      <c r="B56" s="24" t="s">
        <v>215</v>
      </c>
      <c r="C56" s="2" t="s">
        <v>209</v>
      </c>
      <c r="D56" s="2" t="s">
        <v>42</v>
      </c>
      <c r="E56" s="2" t="s">
        <v>37</v>
      </c>
      <c r="F56" s="2" t="s">
        <v>216</v>
      </c>
      <c r="G56" s="25">
        <v>26635</v>
      </c>
      <c r="H56" s="26">
        <v>46</v>
      </c>
      <c r="I56" s="2" t="s">
        <v>119</v>
      </c>
      <c r="J56" s="25">
        <v>36171</v>
      </c>
      <c r="K56" s="2" t="s">
        <v>217</v>
      </c>
    </row>
    <row r="57" spans="2:11" x14ac:dyDescent="0.3">
      <c r="B57" s="24" t="s">
        <v>218</v>
      </c>
      <c r="C57" s="2" t="s">
        <v>209</v>
      </c>
      <c r="D57" s="2" t="s">
        <v>47</v>
      </c>
      <c r="E57" s="2" t="s">
        <v>37</v>
      </c>
      <c r="F57" s="2" t="s">
        <v>219</v>
      </c>
      <c r="G57" s="25">
        <v>29875</v>
      </c>
      <c r="H57" s="26">
        <v>37</v>
      </c>
      <c r="I57" s="2" t="s">
        <v>54</v>
      </c>
      <c r="J57" s="25">
        <v>38847</v>
      </c>
      <c r="K57" s="2" t="s">
        <v>220</v>
      </c>
    </row>
    <row r="58" spans="2:11" x14ac:dyDescent="0.3">
      <c r="B58" s="24" t="s">
        <v>221</v>
      </c>
      <c r="C58" s="2" t="s">
        <v>209</v>
      </c>
      <c r="D58" s="2" t="s">
        <v>47</v>
      </c>
      <c r="E58" s="2" t="s">
        <v>37</v>
      </c>
      <c r="F58" s="2" t="s">
        <v>222</v>
      </c>
      <c r="G58" s="25">
        <v>29194</v>
      </c>
      <c r="H58" s="26">
        <v>39</v>
      </c>
      <c r="I58" s="2" t="s">
        <v>49</v>
      </c>
      <c r="J58" s="25">
        <v>38672</v>
      </c>
      <c r="K58" s="2" t="s">
        <v>223</v>
      </c>
    </row>
    <row r="59" spans="2:11" x14ac:dyDescent="0.3">
      <c r="B59" s="24" t="s">
        <v>224</v>
      </c>
      <c r="C59" s="2" t="s">
        <v>209</v>
      </c>
      <c r="D59" s="2" t="s">
        <v>52</v>
      </c>
      <c r="E59" s="2" t="s">
        <v>37</v>
      </c>
      <c r="F59" s="2" t="s">
        <v>225</v>
      </c>
      <c r="G59" s="25">
        <v>29681</v>
      </c>
      <c r="H59" s="26">
        <v>37</v>
      </c>
      <c r="I59" s="2" t="s">
        <v>39</v>
      </c>
      <c r="J59" s="25">
        <v>38891</v>
      </c>
      <c r="K59" s="2" t="s">
        <v>226</v>
      </c>
    </row>
    <row r="60" spans="2:11" x14ac:dyDescent="0.3">
      <c r="B60" s="24" t="s">
        <v>227</v>
      </c>
      <c r="C60" s="2" t="s">
        <v>209</v>
      </c>
      <c r="D60" s="2" t="s">
        <v>52</v>
      </c>
      <c r="E60" s="2" t="s">
        <v>58</v>
      </c>
      <c r="F60" s="2" t="s">
        <v>228</v>
      </c>
      <c r="G60" s="25">
        <v>29729</v>
      </c>
      <c r="H60" s="26">
        <v>37</v>
      </c>
      <c r="I60" s="2" t="s">
        <v>136</v>
      </c>
      <c r="J60" s="25">
        <v>39168</v>
      </c>
      <c r="K60" s="2" t="s">
        <v>229</v>
      </c>
    </row>
    <row r="61" spans="2:11" x14ac:dyDescent="0.3">
      <c r="B61" s="24" t="s">
        <v>230</v>
      </c>
      <c r="C61" s="2" t="s">
        <v>209</v>
      </c>
      <c r="D61" s="2" t="s">
        <v>52</v>
      </c>
      <c r="E61" s="2" t="s">
        <v>58</v>
      </c>
      <c r="F61" s="2" t="s">
        <v>231</v>
      </c>
      <c r="G61" s="25">
        <v>30815</v>
      </c>
      <c r="H61" s="26">
        <v>34</v>
      </c>
      <c r="I61" s="2" t="s">
        <v>49</v>
      </c>
      <c r="J61" s="25">
        <v>40816</v>
      </c>
      <c r="K61" s="2" t="s">
        <v>232</v>
      </c>
    </row>
    <row r="62" spans="2:11" x14ac:dyDescent="0.3">
      <c r="B62" s="24" t="s">
        <v>233</v>
      </c>
      <c r="C62" s="2" t="s">
        <v>209</v>
      </c>
      <c r="D62" s="2" t="s">
        <v>57</v>
      </c>
      <c r="E62" s="2" t="s">
        <v>58</v>
      </c>
      <c r="F62" s="2" t="s">
        <v>234</v>
      </c>
      <c r="G62" s="25">
        <v>32313</v>
      </c>
      <c r="H62" s="26">
        <v>30</v>
      </c>
      <c r="I62" s="2" t="s">
        <v>235</v>
      </c>
      <c r="J62" s="25">
        <v>41337</v>
      </c>
      <c r="K62" s="2" t="s">
        <v>236</v>
      </c>
    </row>
    <row r="63" spans="2:11" x14ac:dyDescent="0.3">
      <c r="B63" s="24" t="s">
        <v>237</v>
      </c>
      <c r="C63" s="2" t="s">
        <v>209</v>
      </c>
      <c r="D63" s="2" t="s">
        <v>57</v>
      </c>
      <c r="E63" s="2" t="s">
        <v>58</v>
      </c>
      <c r="F63" s="2" t="s">
        <v>238</v>
      </c>
      <c r="G63" s="25">
        <v>33237</v>
      </c>
      <c r="H63" s="26">
        <v>28</v>
      </c>
      <c r="I63" s="2" t="s">
        <v>49</v>
      </c>
      <c r="J63" s="25">
        <v>42009</v>
      </c>
      <c r="K63" s="2" t="s">
        <v>239</v>
      </c>
    </row>
    <row r="64" spans="2:11" x14ac:dyDescent="0.3">
      <c r="B64" s="24" t="s">
        <v>240</v>
      </c>
      <c r="C64" s="2" t="s">
        <v>209</v>
      </c>
      <c r="D64" s="2" t="s">
        <v>57</v>
      </c>
      <c r="E64" s="2" t="s">
        <v>37</v>
      </c>
      <c r="F64" s="2" t="s">
        <v>241</v>
      </c>
      <c r="G64" s="25">
        <v>30602</v>
      </c>
      <c r="H64" s="26">
        <v>35</v>
      </c>
      <c r="I64" s="2" t="s">
        <v>59</v>
      </c>
      <c r="J64" s="25">
        <v>40883</v>
      </c>
      <c r="K64" s="2" t="s">
        <v>242</v>
      </c>
    </row>
    <row r="65" spans="2:11" x14ac:dyDescent="0.3">
      <c r="B65" s="24" t="s">
        <v>243</v>
      </c>
      <c r="C65" s="2" t="s">
        <v>209</v>
      </c>
      <c r="D65" s="2" t="s">
        <v>57</v>
      </c>
      <c r="E65" s="2" t="s">
        <v>58</v>
      </c>
      <c r="F65" s="2" t="s">
        <v>244</v>
      </c>
      <c r="G65" s="25">
        <v>32985</v>
      </c>
      <c r="H65" s="26">
        <v>28</v>
      </c>
      <c r="I65" s="2" t="s">
        <v>235</v>
      </c>
      <c r="J65" s="25">
        <v>42667</v>
      </c>
      <c r="K65" s="2" t="s">
        <v>245</v>
      </c>
    </row>
    <row r="66" spans="2:11" x14ac:dyDescent="0.3">
      <c r="B66" s="27" t="s">
        <v>246</v>
      </c>
      <c r="C66" s="2" t="s">
        <v>209</v>
      </c>
      <c r="D66" s="2" t="s">
        <v>57</v>
      </c>
      <c r="E66" s="2" t="s">
        <v>37</v>
      </c>
      <c r="F66" s="2" t="s">
        <v>247</v>
      </c>
      <c r="G66" s="25">
        <v>31247</v>
      </c>
      <c r="H66" s="26">
        <v>33</v>
      </c>
      <c r="I66" s="2" t="s">
        <v>119</v>
      </c>
      <c r="J66" s="25">
        <v>41589</v>
      </c>
      <c r="K66" s="2" t="s">
        <v>248</v>
      </c>
    </row>
    <row r="67" spans="2:11" x14ac:dyDescent="0.3">
      <c r="B67" s="24" t="s">
        <v>249</v>
      </c>
      <c r="C67" s="2" t="s">
        <v>250</v>
      </c>
      <c r="D67" s="2" t="s">
        <v>36</v>
      </c>
      <c r="E67" s="2" t="s">
        <v>58</v>
      </c>
      <c r="F67" s="2" t="s">
        <v>251</v>
      </c>
      <c r="G67" s="25">
        <v>26219</v>
      </c>
      <c r="H67" s="26">
        <v>47</v>
      </c>
      <c r="I67" s="2" t="s">
        <v>119</v>
      </c>
      <c r="J67" s="25">
        <v>35235</v>
      </c>
      <c r="K67" s="2" t="s">
        <v>252</v>
      </c>
    </row>
    <row r="68" spans="2:11" x14ac:dyDescent="0.3">
      <c r="B68" s="24" t="s">
        <v>253</v>
      </c>
      <c r="C68" s="2" t="s">
        <v>250</v>
      </c>
      <c r="D68" s="2" t="s">
        <v>42</v>
      </c>
      <c r="E68" s="2" t="s">
        <v>58</v>
      </c>
      <c r="F68" s="2" t="s">
        <v>254</v>
      </c>
      <c r="G68" s="25">
        <v>26589</v>
      </c>
      <c r="H68" s="26">
        <v>46</v>
      </c>
      <c r="I68" s="2" t="s">
        <v>84</v>
      </c>
      <c r="J68" s="25">
        <v>36255</v>
      </c>
      <c r="K68" s="2" t="s">
        <v>255</v>
      </c>
    </row>
    <row r="69" spans="2:11" x14ac:dyDescent="0.3">
      <c r="B69" s="24" t="s">
        <v>256</v>
      </c>
      <c r="C69" s="2" t="s">
        <v>250</v>
      </c>
      <c r="D69" s="2" t="s">
        <v>47</v>
      </c>
      <c r="E69" s="2" t="s">
        <v>58</v>
      </c>
      <c r="F69" s="2" t="s">
        <v>257</v>
      </c>
      <c r="G69" s="25">
        <v>29135</v>
      </c>
      <c r="H69" s="26">
        <v>39</v>
      </c>
      <c r="I69" s="2" t="s">
        <v>59</v>
      </c>
      <c r="J69" s="25">
        <v>38987</v>
      </c>
      <c r="K69" s="2" t="s">
        <v>258</v>
      </c>
    </row>
    <row r="70" spans="2:11" x14ac:dyDescent="0.3">
      <c r="B70" s="27" t="s">
        <v>259</v>
      </c>
      <c r="C70" s="2" t="s">
        <v>250</v>
      </c>
      <c r="D70" s="2" t="s">
        <v>52</v>
      </c>
      <c r="E70" s="2" t="s">
        <v>37</v>
      </c>
      <c r="F70" s="2" t="s">
        <v>260</v>
      </c>
      <c r="G70" s="25">
        <v>30653</v>
      </c>
      <c r="H70" s="26">
        <v>35</v>
      </c>
      <c r="I70" s="2" t="s">
        <v>112</v>
      </c>
      <c r="J70" s="25">
        <v>40765</v>
      </c>
      <c r="K70" s="2" t="s">
        <v>261</v>
      </c>
    </row>
    <row r="71" spans="2:11" x14ac:dyDescent="0.3">
      <c r="B71" s="27" t="s">
        <v>262</v>
      </c>
      <c r="C71" s="2" t="s">
        <v>250</v>
      </c>
      <c r="D71" s="2" t="s">
        <v>57</v>
      </c>
      <c r="E71" s="2" t="s">
        <v>37</v>
      </c>
      <c r="F71" s="2" t="s">
        <v>263</v>
      </c>
      <c r="G71" s="25">
        <v>31492</v>
      </c>
      <c r="H71" s="26">
        <v>32</v>
      </c>
      <c r="I71" s="2" t="s">
        <v>44</v>
      </c>
      <c r="J71" s="25">
        <v>40710</v>
      </c>
      <c r="K71" s="2" t="s">
        <v>264</v>
      </c>
    </row>
    <row r="72" spans="2:11" x14ac:dyDescent="0.3">
      <c r="B72" s="27" t="s">
        <v>265</v>
      </c>
      <c r="C72" s="2" t="s">
        <v>250</v>
      </c>
      <c r="D72" s="2" t="s">
        <v>57</v>
      </c>
      <c r="E72" s="2" t="s">
        <v>58</v>
      </c>
      <c r="F72" s="2" t="s">
        <v>266</v>
      </c>
      <c r="G72" s="25">
        <v>33386</v>
      </c>
      <c r="H72" s="26">
        <v>27</v>
      </c>
      <c r="I72" s="2" t="s">
        <v>112</v>
      </c>
      <c r="J72" s="25">
        <v>42699</v>
      </c>
      <c r="K72" s="2" t="s">
        <v>267</v>
      </c>
    </row>
    <row r="73" spans="2:11" x14ac:dyDescent="0.3">
      <c r="B73" s="24" t="s">
        <v>268</v>
      </c>
      <c r="C73" s="2" t="s">
        <v>269</v>
      </c>
      <c r="D73" s="2" t="s">
        <v>36</v>
      </c>
      <c r="E73" s="2" t="s">
        <v>58</v>
      </c>
      <c r="F73" s="2" t="s">
        <v>270</v>
      </c>
      <c r="G73" s="25">
        <v>26651</v>
      </c>
      <c r="H73" s="26">
        <v>46</v>
      </c>
      <c r="I73" s="2" t="s">
        <v>271</v>
      </c>
      <c r="J73" s="25">
        <v>35997</v>
      </c>
      <c r="K73" s="2" t="s">
        <v>272</v>
      </c>
    </row>
    <row r="74" spans="2:11" x14ac:dyDescent="0.3">
      <c r="B74" s="24" t="s">
        <v>273</v>
      </c>
      <c r="C74" s="2" t="s">
        <v>269</v>
      </c>
      <c r="D74" s="2" t="s">
        <v>47</v>
      </c>
      <c r="E74" s="2" t="s">
        <v>58</v>
      </c>
      <c r="F74" s="2" t="s">
        <v>274</v>
      </c>
      <c r="G74" s="25">
        <v>28274</v>
      </c>
      <c r="H74" s="26">
        <v>41</v>
      </c>
      <c r="I74" s="2" t="s">
        <v>136</v>
      </c>
      <c r="J74" s="25">
        <v>37523</v>
      </c>
      <c r="K74" s="2" t="s">
        <v>275</v>
      </c>
    </row>
    <row r="75" spans="2:11" x14ac:dyDescent="0.3">
      <c r="B75" s="24" t="s">
        <v>276</v>
      </c>
      <c r="C75" s="2" t="s">
        <v>269</v>
      </c>
      <c r="D75" s="2" t="s">
        <v>52</v>
      </c>
      <c r="E75" s="2" t="s">
        <v>58</v>
      </c>
      <c r="F75" s="2" t="s">
        <v>277</v>
      </c>
      <c r="G75" s="25">
        <v>30781</v>
      </c>
      <c r="H75" s="26">
        <v>34</v>
      </c>
      <c r="I75" s="2" t="s">
        <v>112</v>
      </c>
      <c r="J75" s="25">
        <v>40788</v>
      </c>
      <c r="K75" s="2" t="s">
        <v>278</v>
      </c>
    </row>
    <row r="76" spans="2:11" x14ac:dyDescent="0.3">
      <c r="B76" s="24" t="s">
        <v>279</v>
      </c>
      <c r="C76" s="2" t="s">
        <v>269</v>
      </c>
      <c r="D76" s="2" t="s">
        <v>57</v>
      </c>
      <c r="E76" s="2" t="s">
        <v>58</v>
      </c>
      <c r="F76" s="2" t="s">
        <v>280</v>
      </c>
      <c r="G76" s="25">
        <v>31565</v>
      </c>
      <c r="H76" s="26">
        <v>32</v>
      </c>
      <c r="I76" s="2" t="s">
        <v>77</v>
      </c>
      <c r="J76" s="25">
        <v>41278</v>
      </c>
      <c r="K76" s="2" t="s">
        <v>281</v>
      </c>
    </row>
    <row r="77" spans="2:11" x14ac:dyDescent="0.3">
      <c r="B77" s="27" t="s">
        <v>282</v>
      </c>
      <c r="C77" s="2" t="s">
        <v>283</v>
      </c>
      <c r="D77" s="2" t="s">
        <v>36</v>
      </c>
      <c r="E77" s="2" t="s">
        <v>37</v>
      </c>
      <c r="F77" s="2" t="s">
        <v>284</v>
      </c>
      <c r="G77" s="25">
        <v>26335</v>
      </c>
      <c r="H77" s="26">
        <v>46</v>
      </c>
      <c r="I77" s="2" t="s">
        <v>49</v>
      </c>
      <c r="J77" s="25">
        <v>36419</v>
      </c>
      <c r="K77" s="2" t="s">
        <v>285</v>
      </c>
    </row>
    <row r="78" spans="2:11" x14ac:dyDescent="0.3">
      <c r="B78" s="27" t="s">
        <v>286</v>
      </c>
      <c r="C78" s="2" t="s">
        <v>283</v>
      </c>
      <c r="D78" s="2" t="s">
        <v>47</v>
      </c>
      <c r="E78" s="2" t="s">
        <v>37</v>
      </c>
      <c r="F78" s="2" t="s">
        <v>287</v>
      </c>
      <c r="G78" s="25">
        <v>28121</v>
      </c>
      <c r="H78" s="26">
        <v>42</v>
      </c>
      <c r="I78" s="2" t="s">
        <v>136</v>
      </c>
      <c r="J78" s="25">
        <v>37237</v>
      </c>
      <c r="K78" s="2" t="s">
        <v>288</v>
      </c>
    </row>
    <row r="79" spans="2:11" x14ac:dyDescent="0.3">
      <c r="B79" s="27" t="s">
        <v>289</v>
      </c>
      <c r="C79" s="2" t="s">
        <v>283</v>
      </c>
      <c r="D79" s="2" t="s">
        <v>52</v>
      </c>
      <c r="E79" s="2" t="s">
        <v>58</v>
      </c>
      <c r="F79" s="2" t="s">
        <v>290</v>
      </c>
      <c r="G79" s="25">
        <v>30285</v>
      </c>
      <c r="H79" s="26">
        <v>36</v>
      </c>
      <c r="I79" s="2" t="s">
        <v>59</v>
      </c>
      <c r="J79" s="25">
        <v>40080</v>
      </c>
      <c r="K79" s="2" t="s">
        <v>291</v>
      </c>
    </row>
    <row r="80" spans="2:11" x14ac:dyDescent="0.3">
      <c r="B80" s="27" t="s">
        <v>292</v>
      </c>
      <c r="C80" s="2" t="s">
        <v>283</v>
      </c>
      <c r="D80" s="2" t="s">
        <v>57</v>
      </c>
      <c r="E80" s="2" t="s">
        <v>37</v>
      </c>
      <c r="F80" s="2" t="s">
        <v>293</v>
      </c>
      <c r="G80" s="25">
        <v>31442</v>
      </c>
      <c r="H80" s="26">
        <v>32</v>
      </c>
      <c r="I80" s="2" t="s">
        <v>63</v>
      </c>
      <c r="J80" s="25">
        <v>41765</v>
      </c>
      <c r="K80" s="2" t="s">
        <v>294</v>
      </c>
    </row>
  </sheetData>
  <mergeCells count="3">
    <mergeCell ref="M4:N4"/>
    <mergeCell ref="M12:M13"/>
    <mergeCell ref="N12:N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zoomScaleNormal="100" workbookViewId="0"/>
  </sheetViews>
  <sheetFormatPr defaultRowHeight="16.5" x14ac:dyDescent="0.3"/>
  <cols>
    <col min="1" max="1" width="1.625" customWidth="1"/>
    <col min="2" max="2" width="6.5" customWidth="1"/>
    <col min="3" max="3" width="7" customWidth="1"/>
    <col min="4" max="4" width="9.375" customWidth="1"/>
    <col min="5" max="5" width="16.125" customWidth="1"/>
    <col min="6" max="6" width="0.75" customWidth="1"/>
    <col min="7" max="7" width="6.5" customWidth="1"/>
    <col min="8" max="8" width="7" customWidth="1"/>
    <col min="9" max="9" width="9.375" customWidth="1"/>
    <col min="10" max="10" width="16.125" customWidth="1"/>
  </cols>
  <sheetData>
    <row r="1" spans="2:10" ht="11.25" customHeight="1" x14ac:dyDescent="0.3"/>
    <row r="2" spans="2:10" ht="26.25" x14ac:dyDescent="0.3">
      <c r="B2" s="119" t="s">
        <v>319</v>
      </c>
      <c r="C2" s="119"/>
      <c r="D2" s="119"/>
      <c r="E2" s="119"/>
      <c r="F2" s="119"/>
      <c r="G2" s="119"/>
      <c r="H2" s="119"/>
      <c r="I2" s="119"/>
      <c r="J2" s="119"/>
    </row>
    <row r="3" spans="2:10" ht="6.75" customHeight="1" x14ac:dyDescent="0.3">
      <c r="B3" s="28"/>
      <c r="C3" s="28"/>
      <c r="D3" s="29"/>
      <c r="E3" s="28"/>
      <c r="F3" s="28"/>
      <c r="G3" s="28"/>
      <c r="H3" s="28"/>
      <c r="I3" s="29"/>
      <c r="J3" s="28"/>
    </row>
    <row r="4" spans="2:10" x14ac:dyDescent="0.3">
      <c r="B4" s="44" t="s">
        <v>315</v>
      </c>
      <c r="C4" s="44" t="s">
        <v>316</v>
      </c>
      <c r="D4" s="44" t="s">
        <v>317</v>
      </c>
      <c r="E4" s="44" t="s">
        <v>318</v>
      </c>
      <c r="F4" s="32"/>
      <c r="G4" s="44" t="s">
        <v>315</v>
      </c>
      <c r="H4" s="44" t="s">
        <v>316</v>
      </c>
      <c r="I4" s="44" t="s">
        <v>317</v>
      </c>
      <c r="J4" s="44" t="s">
        <v>318</v>
      </c>
    </row>
    <row r="5" spans="2:10" ht="33.75" customHeight="1" x14ac:dyDescent="0.3">
      <c r="B5" s="120"/>
      <c r="C5" s="42"/>
      <c r="D5" s="30"/>
      <c r="E5" s="31"/>
      <c r="F5" s="32"/>
      <c r="G5" s="120"/>
      <c r="H5" s="123"/>
      <c r="I5" s="124"/>
      <c r="J5" s="125"/>
    </row>
    <row r="6" spans="2:10" ht="33.75" customHeight="1" x14ac:dyDescent="0.3">
      <c r="B6" s="121"/>
      <c r="C6" s="42"/>
      <c r="D6" s="30"/>
      <c r="E6" s="31"/>
      <c r="F6" s="32"/>
      <c r="G6" s="121"/>
      <c r="H6" s="126"/>
      <c r="I6" s="127"/>
      <c r="J6" s="128"/>
    </row>
    <row r="7" spans="2:10" ht="33.75" customHeight="1" x14ac:dyDescent="0.3">
      <c r="B7" s="121"/>
      <c r="C7" s="42"/>
      <c r="D7" s="30"/>
      <c r="E7" s="31"/>
      <c r="F7" s="32"/>
      <c r="G7" s="121"/>
      <c r="H7" s="126"/>
      <c r="I7" s="127"/>
      <c r="J7" s="128"/>
    </row>
    <row r="8" spans="2:10" ht="33.75" customHeight="1" x14ac:dyDescent="0.3">
      <c r="B8" s="122"/>
      <c r="C8" s="42"/>
      <c r="D8" s="30"/>
      <c r="E8" s="31"/>
      <c r="F8" s="32"/>
      <c r="G8" s="122"/>
      <c r="H8" s="129"/>
      <c r="I8" s="130"/>
      <c r="J8" s="131"/>
    </row>
    <row r="9" spans="2:10" ht="33.75" customHeight="1" x14ac:dyDescent="0.3">
      <c r="B9" s="132"/>
      <c r="C9" s="37"/>
      <c r="D9" s="38"/>
      <c r="E9" s="38"/>
      <c r="F9" s="32"/>
      <c r="G9" s="132"/>
      <c r="H9" s="37"/>
      <c r="I9" s="38"/>
      <c r="J9" s="39"/>
    </row>
    <row r="10" spans="2:10" ht="33.75" customHeight="1" x14ac:dyDescent="0.3">
      <c r="B10" s="133"/>
      <c r="C10" s="37"/>
      <c r="D10" s="38"/>
      <c r="E10" s="39"/>
      <c r="F10" s="32"/>
      <c r="G10" s="133"/>
      <c r="H10" s="37"/>
      <c r="I10" s="38"/>
      <c r="J10" s="39"/>
    </row>
    <row r="11" spans="2:10" ht="33.75" customHeight="1" x14ac:dyDescent="0.3">
      <c r="B11" s="133"/>
      <c r="C11" s="37"/>
      <c r="D11" s="38"/>
      <c r="E11" s="39"/>
      <c r="F11" s="32"/>
      <c r="G11" s="133"/>
      <c r="H11" s="37"/>
      <c r="I11" s="38"/>
      <c r="J11" s="39"/>
    </row>
    <row r="12" spans="2:10" ht="33.75" customHeight="1" x14ac:dyDescent="0.3">
      <c r="B12" s="134"/>
      <c r="C12" s="37"/>
      <c r="D12" s="38"/>
      <c r="E12" s="39"/>
      <c r="F12" s="32"/>
      <c r="G12" s="134"/>
      <c r="H12" s="37"/>
      <c r="I12" s="38"/>
      <c r="J12" s="39"/>
    </row>
    <row r="13" spans="2:10" ht="33.75" customHeight="1" x14ac:dyDescent="0.3">
      <c r="B13" s="120"/>
      <c r="C13" s="33"/>
      <c r="D13" s="34"/>
      <c r="E13" s="34"/>
      <c r="F13" s="32"/>
      <c r="G13" s="120"/>
      <c r="H13" s="33"/>
      <c r="I13" s="34"/>
      <c r="J13" s="35"/>
    </row>
    <row r="14" spans="2:10" ht="33.75" customHeight="1" x14ac:dyDescent="0.3">
      <c r="B14" s="121"/>
      <c r="C14" s="33"/>
      <c r="D14" s="34"/>
      <c r="E14" s="35"/>
      <c r="F14" s="32"/>
      <c r="G14" s="121"/>
      <c r="H14" s="33"/>
      <c r="I14" s="34"/>
      <c r="J14" s="35"/>
    </row>
    <row r="15" spans="2:10" ht="33.75" customHeight="1" x14ac:dyDescent="0.3">
      <c r="B15" s="121"/>
      <c r="C15" s="33"/>
      <c r="D15" s="34"/>
      <c r="E15" s="35"/>
      <c r="F15" s="32"/>
      <c r="G15" s="121"/>
      <c r="H15" s="33"/>
      <c r="I15" s="34"/>
      <c r="J15" s="35"/>
    </row>
    <row r="16" spans="2:10" ht="33.75" customHeight="1" x14ac:dyDescent="0.3">
      <c r="B16" s="122"/>
      <c r="C16" s="33"/>
      <c r="D16" s="34"/>
      <c r="E16" s="35"/>
      <c r="F16" s="32"/>
      <c r="G16" s="122"/>
      <c r="H16" s="33"/>
      <c r="I16" s="34"/>
      <c r="J16" s="35"/>
    </row>
    <row r="17" spans="2:10" ht="33.75" customHeight="1" x14ac:dyDescent="0.3">
      <c r="B17" s="132"/>
      <c r="C17" s="37"/>
      <c r="D17" s="38"/>
      <c r="E17" s="39"/>
      <c r="F17" s="32"/>
      <c r="G17" s="132"/>
      <c r="H17" s="37"/>
      <c r="I17" s="38"/>
      <c r="J17" s="39"/>
    </row>
    <row r="18" spans="2:10" ht="33.75" customHeight="1" x14ac:dyDescent="0.3">
      <c r="B18" s="133"/>
      <c r="C18" s="37"/>
      <c r="D18" s="38"/>
      <c r="E18" s="39"/>
      <c r="F18" s="32"/>
      <c r="G18" s="133"/>
      <c r="H18" s="37"/>
      <c r="I18" s="38"/>
      <c r="J18" s="39"/>
    </row>
    <row r="19" spans="2:10" ht="33.75" customHeight="1" x14ac:dyDescent="0.3">
      <c r="B19" s="133"/>
      <c r="C19" s="37"/>
      <c r="D19" s="38"/>
      <c r="E19" s="39"/>
      <c r="F19" s="32"/>
      <c r="G19" s="133"/>
      <c r="H19" s="37"/>
      <c r="I19" s="38"/>
      <c r="J19" s="39"/>
    </row>
    <row r="20" spans="2:10" ht="33.75" customHeight="1" x14ac:dyDescent="0.3">
      <c r="B20" s="134"/>
      <c r="C20" s="37"/>
      <c r="D20" s="38"/>
      <c r="E20" s="39"/>
      <c r="F20" s="32"/>
      <c r="G20" s="134"/>
      <c r="H20" s="37"/>
      <c r="I20" s="38"/>
      <c r="J20" s="39"/>
    </row>
    <row r="21" spans="2:10" ht="33.75" customHeight="1" x14ac:dyDescent="0.3">
      <c r="B21" s="120"/>
      <c r="C21" s="33"/>
      <c r="D21" s="34"/>
      <c r="E21" s="35"/>
      <c r="F21" s="32"/>
      <c r="G21" s="120"/>
      <c r="H21" s="33"/>
      <c r="I21" s="34"/>
      <c r="J21" s="35"/>
    </row>
    <row r="22" spans="2:10" ht="33.75" customHeight="1" x14ac:dyDescent="0.3">
      <c r="B22" s="121"/>
      <c r="C22" s="33"/>
      <c r="D22" s="34"/>
      <c r="E22" s="35"/>
      <c r="F22" s="32"/>
      <c r="G22" s="121"/>
      <c r="H22" s="33"/>
      <c r="I22" s="34"/>
      <c r="J22" s="35"/>
    </row>
    <row r="23" spans="2:10" ht="33.75" customHeight="1" x14ac:dyDescent="0.3">
      <c r="B23" s="121"/>
      <c r="C23" s="33"/>
      <c r="D23" s="34"/>
      <c r="E23" s="35"/>
      <c r="F23" s="32"/>
      <c r="G23" s="121"/>
      <c r="H23" s="33"/>
      <c r="I23" s="34"/>
      <c r="J23" s="35"/>
    </row>
    <row r="24" spans="2:10" ht="33.75" customHeight="1" x14ac:dyDescent="0.3">
      <c r="B24" s="122"/>
      <c r="C24" s="33"/>
      <c r="D24" s="34"/>
      <c r="E24" s="35"/>
      <c r="F24" s="32"/>
      <c r="G24" s="122"/>
      <c r="H24" s="33"/>
      <c r="I24" s="34"/>
      <c r="J24" s="35"/>
    </row>
    <row r="25" spans="2:10" ht="33.75" customHeight="1" x14ac:dyDescent="0.3">
      <c r="B25" s="132"/>
      <c r="C25" s="37"/>
      <c r="D25" s="38"/>
      <c r="E25" s="39"/>
      <c r="F25" s="32"/>
      <c r="G25" s="120"/>
      <c r="H25" s="37"/>
      <c r="I25" s="38"/>
      <c r="J25" s="38"/>
    </row>
    <row r="26" spans="2:10" ht="33.75" customHeight="1" x14ac:dyDescent="0.3">
      <c r="B26" s="133"/>
      <c r="C26" s="37"/>
      <c r="D26" s="38"/>
      <c r="E26" s="39"/>
      <c r="F26" s="32"/>
      <c r="G26" s="121"/>
      <c r="H26" s="37"/>
      <c r="I26" s="38"/>
      <c r="J26" s="38"/>
    </row>
    <row r="27" spans="2:10" ht="33.75" customHeight="1" x14ac:dyDescent="0.3">
      <c r="B27" s="133"/>
      <c r="C27" s="37"/>
      <c r="D27" s="38"/>
      <c r="E27" s="39"/>
      <c r="F27" s="32"/>
      <c r="G27" s="121"/>
      <c r="H27" s="37"/>
      <c r="I27" s="38"/>
      <c r="J27" s="38"/>
    </row>
    <row r="28" spans="2:10" ht="33.75" customHeight="1" x14ac:dyDescent="0.3">
      <c r="B28" s="134"/>
      <c r="C28" s="37"/>
      <c r="D28" s="38"/>
      <c r="E28" s="39"/>
      <c r="F28" s="32"/>
      <c r="G28" s="122"/>
      <c r="H28" s="37"/>
      <c r="I28" s="38"/>
      <c r="J28" s="38"/>
    </row>
    <row r="29" spans="2:10" ht="33.75" customHeight="1" x14ac:dyDescent="0.3">
      <c r="B29" s="120"/>
      <c r="C29" s="33"/>
      <c r="D29" s="34"/>
      <c r="E29" s="35"/>
      <c r="F29" s="32"/>
      <c r="G29" s="120"/>
      <c r="H29" s="33"/>
      <c r="I29" s="34"/>
      <c r="J29" s="34"/>
    </row>
    <row r="30" spans="2:10" ht="33.75" customHeight="1" x14ac:dyDescent="0.3">
      <c r="B30" s="121"/>
      <c r="C30" s="33"/>
      <c r="D30" s="34"/>
      <c r="E30" s="35"/>
      <c r="F30" s="32"/>
      <c r="G30" s="121"/>
      <c r="H30" s="33"/>
      <c r="I30" s="34"/>
      <c r="J30" s="34"/>
    </row>
    <row r="31" spans="2:10" ht="33.75" customHeight="1" x14ac:dyDescent="0.3">
      <c r="B31" s="121"/>
      <c r="C31" s="33"/>
      <c r="D31" s="34"/>
      <c r="E31" s="35"/>
      <c r="F31" s="32"/>
      <c r="G31" s="121"/>
      <c r="H31" s="33"/>
      <c r="I31" s="34"/>
      <c r="J31" s="34"/>
    </row>
    <row r="32" spans="2:10" ht="33.75" customHeight="1" x14ac:dyDescent="0.3">
      <c r="B32" s="122"/>
      <c r="C32" s="33"/>
      <c r="D32" s="34"/>
      <c r="E32" s="35"/>
      <c r="F32" s="32"/>
      <c r="G32" s="122"/>
      <c r="H32" s="33"/>
      <c r="I32" s="34"/>
      <c r="J32" s="34"/>
    </row>
    <row r="33" spans="2:10" ht="33.75" customHeight="1" x14ac:dyDescent="0.3">
      <c r="B33" s="132"/>
      <c r="C33" s="37"/>
      <c r="D33" s="38"/>
      <c r="E33" s="38"/>
      <c r="F33" s="32"/>
      <c r="G33" s="132"/>
      <c r="H33" s="37"/>
      <c r="I33" s="38"/>
      <c r="J33" s="38"/>
    </row>
    <row r="34" spans="2:10" ht="33.75" customHeight="1" x14ac:dyDescent="0.3">
      <c r="B34" s="133"/>
      <c r="C34" s="37"/>
      <c r="D34" s="38"/>
      <c r="E34" s="38"/>
      <c r="F34" s="32"/>
      <c r="G34" s="133"/>
      <c r="H34" s="37"/>
      <c r="I34" s="38"/>
      <c r="J34" s="38"/>
    </row>
    <row r="35" spans="2:10" ht="33.75" customHeight="1" x14ac:dyDescent="0.3">
      <c r="B35" s="133"/>
      <c r="C35" s="37"/>
      <c r="D35" s="38"/>
      <c r="E35" s="38"/>
      <c r="F35" s="32"/>
      <c r="G35" s="133"/>
      <c r="H35" s="37"/>
      <c r="I35" s="38"/>
      <c r="J35" s="38"/>
    </row>
    <row r="36" spans="2:10" ht="33.75" customHeight="1" x14ac:dyDescent="0.3">
      <c r="B36" s="134"/>
      <c r="C36" s="37"/>
      <c r="D36" s="38"/>
      <c r="E36" s="38"/>
      <c r="F36" s="32"/>
      <c r="G36" s="134"/>
      <c r="H36" s="37"/>
      <c r="I36" s="38"/>
      <c r="J36" s="38"/>
    </row>
    <row r="37" spans="2:10" ht="33.75" customHeight="1" x14ac:dyDescent="0.3">
      <c r="B37" s="120"/>
      <c r="C37" s="33"/>
      <c r="D37" s="34"/>
      <c r="E37" s="34"/>
      <c r="F37" s="32"/>
      <c r="G37" s="120"/>
      <c r="H37" s="33"/>
      <c r="I37" s="34"/>
      <c r="J37" s="34"/>
    </row>
    <row r="38" spans="2:10" ht="33.75" customHeight="1" x14ac:dyDescent="0.3">
      <c r="B38" s="121"/>
      <c r="C38" s="33"/>
      <c r="D38" s="34"/>
      <c r="E38" s="34"/>
      <c r="F38" s="32"/>
      <c r="G38" s="121"/>
      <c r="H38" s="33"/>
      <c r="I38" s="34"/>
      <c r="J38" s="34"/>
    </row>
    <row r="39" spans="2:10" ht="33.75" customHeight="1" x14ac:dyDescent="0.3">
      <c r="B39" s="121"/>
      <c r="C39" s="33"/>
      <c r="D39" s="34"/>
      <c r="E39" s="34"/>
      <c r="F39" s="32"/>
      <c r="G39" s="121"/>
      <c r="H39" s="33"/>
      <c r="I39" s="34"/>
      <c r="J39" s="34"/>
    </row>
    <row r="40" spans="2:10" ht="33.75" customHeight="1" x14ac:dyDescent="0.3">
      <c r="B40" s="122"/>
      <c r="C40" s="33"/>
      <c r="D40" s="34"/>
      <c r="E40" s="34"/>
      <c r="F40" s="32"/>
      <c r="G40" s="122"/>
      <c r="H40" s="33"/>
      <c r="I40" s="34"/>
      <c r="J40" s="34"/>
    </row>
    <row r="41" spans="2:10" ht="33.75" customHeight="1" x14ac:dyDescent="0.3">
      <c r="B41" s="132"/>
      <c r="C41" s="37"/>
      <c r="D41" s="38"/>
      <c r="E41" s="38"/>
      <c r="F41" s="32"/>
      <c r="G41" s="132"/>
      <c r="H41" s="37"/>
      <c r="I41" s="38"/>
      <c r="J41" s="38"/>
    </row>
    <row r="42" spans="2:10" ht="33.75" customHeight="1" x14ac:dyDescent="0.3">
      <c r="B42" s="133"/>
      <c r="C42" s="37"/>
      <c r="D42" s="38"/>
      <c r="E42" s="38"/>
      <c r="F42" s="32"/>
      <c r="G42" s="133"/>
      <c r="H42" s="37"/>
      <c r="I42" s="38"/>
      <c r="J42" s="38"/>
    </row>
    <row r="43" spans="2:10" ht="33.75" customHeight="1" x14ac:dyDescent="0.3">
      <c r="B43" s="133"/>
      <c r="C43" s="37"/>
      <c r="D43" s="38"/>
      <c r="E43" s="38"/>
      <c r="F43" s="32"/>
      <c r="G43" s="133"/>
      <c r="H43" s="37"/>
      <c r="I43" s="38"/>
      <c r="J43" s="38"/>
    </row>
    <row r="44" spans="2:10" ht="33.75" customHeight="1" x14ac:dyDescent="0.3">
      <c r="B44" s="134"/>
      <c r="C44" s="37"/>
      <c r="D44" s="38"/>
      <c r="E44" s="38"/>
      <c r="F44" s="32"/>
      <c r="G44" s="134"/>
      <c r="H44" s="37"/>
      <c r="I44" s="38"/>
      <c r="J44" s="38"/>
    </row>
    <row r="45" spans="2:10" ht="33.75" customHeight="1" x14ac:dyDescent="0.3">
      <c r="B45" s="120"/>
      <c r="C45" s="33"/>
      <c r="D45" s="34"/>
      <c r="E45" s="34"/>
      <c r="F45" s="32"/>
      <c r="G45" s="120"/>
      <c r="H45" s="33"/>
      <c r="I45" s="34"/>
      <c r="J45" s="34"/>
    </row>
    <row r="46" spans="2:10" ht="33.75" customHeight="1" x14ac:dyDescent="0.3">
      <c r="B46" s="121"/>
      <c r="C46" s="33"/>
      <c r="D46" s="34"/>
      <c r="E46" s="34"/>
      <c r="F46" s="32"/>
      <c r="G46" s="121"/>
      <c r="H46" s="33"/>
      <c r="I46" s="34"/>
      <c r="J46" s="34"/>
    </row>
    <row r="47" spans="2:10" ht="33.75" customHeight="1" x14ac:dyDescent="0.3">
      <c r="B47" s="121"/>
      <c r="C47" s="33"/>
      <c r="D47" s="34"/>
      <c r="E47" s="34"/>
      <c r="F47" s="32"/>
      <c r="G47" s="121"/>
      <c r="H47" s="33"/>
      <c r="I47" s="34"/>
      <c r="J47" s="34"/>
    </row>
    <row r="48" spans="2:10" ht="33.75" customHeight="1" x14ac:dyDescent="0.3">
      <c r="B48" s="122"/>
      <c r="C48" s="33"/>
      <c r="D48" s="34"/>
      <c r="E48" s="34"/>
      <c r="F48" s="32"/>
      <c r="G48" s="122"/>
      <c r="H48" s="33"/>
      <c r="I48" s="34"/>
      <c r="J48" s="34"/>
    </row>
    <row r="49" spans="2:10" ht="33.75" customHeight="1" x14ac:dyDescent="0.3">
      <c r="B49" s="132"/>
      <c r="C49" s="37"/>
      <c r="D49" s="38"/>
      <c r="E49" s="38"/>
      <c r="F49" s="32"/>
      <c r="G49" s="132"/>
      <c r="H49" s="37"/>
      <c r="I49" s="38"/>
      <c r="J49" s="38"/>
    </row>
    <row r="50" spans="2:10" ht="33.75" customHeight="1" x14ac:dyDescent="0.3">
      <c r="B50" s="133"/>
      <c r="C50" s="37"/>
      <c r="D50" s="38"/>
      <c r="E50" s="38"/>
      <c r="F50" s="32"/>
      <c r="G50" s="133"/>
      <c r="H50" s="37"/>
      <c r="I50" s="38"/>
      <c r="J50" s="38"/>
    </row>
    <row r="51" spans="2:10" ht="33.75" customHeight="1" x14ac:dyDescent="0.3">
      <c r="B51" s="133"/>
      <c r="C51" s="37"/>
      <c r="D51" s="38"/>
      <c r="E51" s="38"/>
      <c r="F51" s="32"/>
      <c r="G51" s="133"/>
      <c r="H51" s="37"/>
      <c r="I51" s="38"/>
      <c r="J51" s="38"/>
    </row>
    <row r="52" spans="2:10" ht="33.75" customHeight="1" x14ac:dyDescent="0.3">
      <c r="B52" s="134"/>
      <c r="C52" s="37"/>
      <c r="D52" s="38"/>
      <c r="E52" s="38"/>
      <c r="F52" s="32"/>
      <c r="G52" s="134"/>
      <c r="H52" s="37"/>
      <c r="I52" s="38"/>
      <c r="J52" s="38"/>
    </row>
    <row r="53" spans="2:10" ht="33.75" customHeight="1" x14ac:dyDescent="0.3">
      <c r="B53" s="120"/>
      <c r="C53" s="33"/>
      <c r="D53" s="34"/>
      <c r="E53" s="34"/>
      <c r="F53" s="32"/>
      <c r="G53" s="120"/>
      <c r="H53" s="33"/>
      <c r="I53" s="34"/>
      <c r="J53" s="34"/>
    </row>
    <row r="54" spans="2:10" ht="33.75" customHeight="1" x14ac:dyDescent="0.3">
      <c r="B54" s="121"/>
      <c r="C54" s="33"/>
      <c r="D54" s="34"/>
      <c r="E54" s="34"/>
      <c r="F54" s="32"/>
      <c r="G54" s="121"/>
      <c r="H54" s="33"/>
      <c r="I54" s="34"/>
      <c r="J54" s="34"/>
    </row>
    <row r="55" spans="2:10" ht="33.75" customHeight="1" x14ac:dyDescent="0.3">
      <c r="B55" s="121"/>
      <c r="C55" s="33"/>
      <c r="D55" s="34"/>
      <c r="E55" s="34"/>
      <c r="F55" s="32"/>
      <c r="G55" s="121"/>
      <c r="H55" s="33"/>
      <c r="I55" s="34"/>
      <c r="J55" s="34"/>
    </row>
    <row r="56" spans="2:10" ht="33.75" customHeight="1" x14ac:dyDescent="0.3">
      <c r="B56" s="122"/>
      <c r="C56" s="33"/>
      <c r="D56" s="34"/>
      <c r="E56" s="34"/>
      <c r="F56" s="32"/>
      <c r="G56" s="122"/>
      <c r="H56" s="33"/>
      <c r="I56" s="34"/>
      <c r="J56" s="34"/>
    </row>
    <row r="57" spans="2:10" ht="33.75" customHeight="1" x14ac:dyDescent="0.3">
      <c r="B57" s="132"/>
      <c r="C57" s="37"/>
      <c r="D57" s="38"/>
      <c r="E57" s="38"/>
      <c r="F57" s="32"/>
      <c r="G57" s="132"/>
      <c r="H57" s="37"/>
      <c r="I57" s="38"/>
      <c r="J57" s="38"/>
    </row>
    <row r="58" spans="2:10" ht="33.75" customHeight="1" x14ac:dyDescent="0.3">
      <c r="B58" s="133"/>
      <c r="C58" s="37"/>
      <c r="D58" s="38"/>
      <c r="E58" s="38"/>
      <c r="F58" s="32"/>
      <c r="G58" s="133"/>
      <c r="H58" s="37"/>
      <c r="I58" s="38"/>
      <c r="J58" s="38"/>
    </row>
    <row r="59" spans="2:10" ht="33.75" customHeight="1" x14ac:dyDescent="0.3">
      <c r="B59" s="133"/>
      <c r="C59" s="37"/>
      <c r="D59" s="38"/>
      <c r="E59" s="38"/>
      <c r="F59" s="32"/>
      <c r="G59" s="133"/>
      <c r="H59" s="37"/>
      <c r="I59" s="38"/>
      <c r="J59" s="38"/>
    </row>
    <row r="60" spans="2:10" ht="33.75" customHeight="1" x14ac:dyDescent="0.3">
      <c r="B60" s="134"/>
      <c r="C60" s="37"/>
      <c r="D60" s="38"/>
      <c r="E60" s="38"/>
      <c r="F60" s="32"/>
      <c r="G60" s="134"/>
      <c r="H60" s="37"/>
      <c r="I60" s="38"/>
      <c r="J60" s="38"/>
    </row>
    <row r="61" spans="2:10" ht="33.75" customHeight="1" x14ac:dyDescent="0.3">
      <c r="B61" s="120"/>
      <c r="C61" s="33"/>
      <c r="D61" s="34"/>
      <c r="E61" s="34"/>
      <c r="F61" s="32"/>
      <c r="G61" s="120"/>
      <c r="H61" s="33"/>
      <c r="I61" s="34"/>
      <c r="J61" s="34"/>
    </row>
    <row r="62" spans="2:10" ht="33.75" customHeight="1" x14ac:dyDescent="0.3">
      <c r="B62" s="121"/>
      <c r="C62" s="33"/>
      <c r="D62" s="34"/>
      <c r="E62" s="34"/>
      <c r="F62" s="32"/>
      <c r="G62" s="121"/>
      <c r="H62" s="33"/>
      <c r="I62" s="34"/>
      <c r="J62" s="34"/>
    </row>
    <row r="63" spans="2:10" ht="33.75" customHeight="1" x14ac:dyDescent="0.3">
      <c r="B63" s="121"/>
      <c r="C63" s="33"/>
      <c r="D63" s="34"/>
      <c r="E63" s="34"/>
      <c r="F63" s="32"/>
      <c r="G63" s="121"/>
      <c r="H63" s="33"/>
      <c r="I63" s="34"/>
      <c r="J63" s="34"/>
    </row>
    <row r="64" spans="2:10" ht="33.75" customHeight="1" x14ac:dyDescent="0.3">
      <c r="B64" s="122"/>
      <c r="C64" s="33"/>
      <c r="D64" s="34"/>
      <c r="E64" s="34"/>
      <c r="F64" s="32"/>
      <c r="G64" s="122"/>
      <c r="H64" s="33"/>
      <c r="I64" s="34"/>
      <c r="J64" s="34"/>
    </row>
    <row r="65" spans="2:10" ht="33.75" customHeight="1" x14ac:dyDescent="0.3">
      <c r="B65" s="132"/>
      <c r="C65" s="37"/>
      <c r="D65" s="38"/>
      <c r="E65" s="38"/>
      <c r="F65" s="32"/>
      <c r="G65" s="132"/>
      <c r="H65" s="37"/>
      <c r="I65" s="38"/>
      <c r="J65" s="38"/>
    </row>
    <row r="66" spans="2:10" ht="33.75" customHeight="1" x14ac:dyDescent="0.3">
      <c r="B66" s="133"/>
      <c r="C66" s="37"/>
      <c r="D66" s="38"/>
      <c r="E66" s="38"/>
      <c r="F66" s="32"/>
      <c r="G66" s="133"/>
      <c r="H66" s="37"/>
      <c r="I66" s="38"/>
      <c r="J66" s="38"/>
    </row>
    <row r="67" spans="2:10" ht="33.75" customHeight="1" x14ac:dyDescent="0.3">
      <c r="B67" s="133"/>
      <c r="C67" s="37"/>
      <c r="D67" s="38"/>
      <c r="E67" s="38"/>
      <c r="F67" s="32"/>
      <c r="G67" s="133"/>
      <c r="H67" s="37"/>
      <c r="I67" s="38"/>
      <c r="J67" s="38"/>
    </row>
    <row r="68" spans="2:10" ht="33.75" customHeight="1" x14ac:dyDescent="0.3">
      <c r="B68" s="134"/>
      <c r="C68" s="37"/>
      <c r="D68" s="38"/>
      <c r="E68" s="38"/>
      <c r="F68" s="32"/>
      <c r="G68" s="134"/>
      <c r="H68" s="37"/>
      <c r="I68" s="38"/>
      <c r="J68" s="38"/>
    </row>
    <row r="69" spans="2:10" ht="33.75" customHeight="1" x14ac:dyDescent="0.3">
      <c r="B69" s="120"/>
      <c r="C69" s="33"/>
      <c r="D69" s="34"/>
      <c r="E69" s="34"/>
      <c r="F69" s="32"/>
      <c r="G69" s="120"/>
      <c r="H69" s="33"/>
      <c r="I69" s="34"/>
      <c r="J69" s="34"/>
    </row>
    <row r="70" spans="2:10" ht="33.75" customHeight="1" x14ac:dyDescent="0.3">
      <c r="B70" s="121"/>
      <c r="C70" s="33"/>
      <c r="D70" s="34"/>
      <c r="E70" s="34"/>
      <c r="F70" s="32"/>
      <c r="G70" s="121"/>
      <c r="H70" s="33"/>
      <c r="I70" s="34"/>
      <c r="J70" s="34"/>
    </row>
    <row r="71" spans="2:10" ht="33.75" customHeight="1" x14ac:dyDescent="0.3">
      <c r="B71" s="121"/>
      <c r="C71" s="33"/>
      <c r="D71" s="34"/>
      <c r="E71" s="34"/>
      <c r="F71" s="32"/>
      <c r="G71" s="121"/>
      <c r="H71" s="33"/>
      <c r="I71" s="34"/>
      <c r="J71" s="34"/>
    </row>
    <row r="72" spans="2:10" ht="33.75" customHeight="1" x14ac:dyDescent="0.3">
      <c r="B72" s="122"/>
      <c r="C72" s="33"/>
      <c r="D72" s="34"/>
      <c r="E72" s="34"/>
      <c r="F72" s="32"/>
      <c r="G72" s="122"/>
      <c r="H72" s="33"/>
      <c r="I72" s="34"/>
      <c r="J72" s="34"/>
    </row>
    <row r="73" spans="2:10" ht="33.75" customHeight="1" x14ac:dyDescent="0.3">
      <c r="B73" s="132"/>
      <c r="C73" s="37"/>
      <c r="D73" s="38"/>
      <c r="E73" s="38"/>
      <c r="F73" s="32"/>
      <c r="G73" s="132"/>
      <c r="H73" s="37"/>
      <c r="I73" s="38"/>
      <c r="J73" s="38"/>
    </row>
    <row r="74" spans="2:10" ht="33.75" customHeight="1" x14ac:dyDescent="0.3">
      <c r="B74" s="133"/>
      <c r="C74" s="37"/>
      <c r="D74" s="38"/>
      <c r="E74" s="38"/>
      <c r="F74" s="32"/>
      <c r="G74" s="133"/>
      <c r="H74" s="37"/>
      <c r="I74" s="38"/>
      <c r="J74" s="38"/>
    </row>
    <row r="75" spans="2:10" ht="33.75" customHeight="1" x14ac:dyDescent="0.3">
      <c r="B75" s="133"/>
      <c r="C75" s="37"/>
      <c r="D75" s="38"/>
      <c r="E75" s="38"/>
      <c r="F75" s="32"/>
      <c r="G75" s="133"/>
      <c r="H75" s="37"/>
      <c r="I75" s="38"/>
      <c r="J75" s="38"/>
    </row>
    <row r="76" spans="2:10" ht="33.75" customHeight="1" x14ac:dyDescent="0.3">
      <c r="B76" s="134"/>
      <c r="C76" s="37"/>
      <c r="D76" s="38"/>
      <c r="E76" s="38"/>
      <c r="F76" s="32"/>
      <c r="G76" s="134"/>
      <c r="H76" s="37"/>
      <c r="I76" s="38"/>
      <c r="J76" s="38"/>
    </row>
    <row r="77" spans="2:10" ht="33.75" customHeight="1" x14ac:dyDescent="0.3">
      <c r="B77" s="120"/>
      <c r="C77" s="33"/>
      <c r="D77" s="34"/>
      <c r="E77" s="34"/>
      <c r="F77" s="32"/>
      <c r="G77" s="135"/>
      <c r="H77" s="36"/>
      <c r="I77" s="36"/>
      <c r="J77" s="36"/>
    </row>
    <row r="78" spans="2:10" ht="33.75" customHeight="1" x14ac:dyDescent="0.3">
      <c r="B78" s="121"/>
      <c r="C78" s="33"/>
      <c r="D78" s="34"/>
      <c r="E78" s="34"/>
      <c r="F78" s="32"/>
      <c r="G78" s="135"/>
      <c r="H78" s="36"/>
      <c r="I78" s="36"/>
      <c r="J78" s="36"/>
    </row>
    <row r="79" spans="2:10" ht="33.75" customHeight="1" x14ac:dyDescent="0.3">
      <c r="B79" s="121"/>
      <c r="C79" s="33"/>
      <c r="D79" s="34"/>
      <c r="E79" s="34"/>
      <c r="F79" s="32"/>
      <c r="G79" s="135"/>
      <c r="H79" s="36"/>
      <c r="I79" s="36"/>
      <c r="J79" s="36"/>
    </row>
    <row r="80" spans="2:10" ht="33.75" customHeight="1" x14ac:dyDescent="0.3">
      <c r="B80" s="122"/>
      <c r="C80" s="33"/>
      <c r="D80" s="34"/>
      <c r="E80" s="34"/>
      <c r="F80" s="32"/>
      <c r="G80" s="135"/>
      <c r="H80" s="36"/>
      <c r="I80" s="36"/>
      <c r="J80" s="36"/>
    </row>
    <row r="81" spans="2:10" ht="33.75" customHeight="1" x14ac:dyDescent="0.3">
      <c r="B81" s="132"/>
      <c r="C81" s="37"/>
      <c r="D81" s="38"/>
      <c r="E81" s="38"/>
      <c r="F81" s="32"/>
      <c r="G81" s="135"/>
      <c r="H81" s="33"/>
      <c r="I81" s="34"/>
      <c r="J81" s="34"/>
    </row>
    <row r="82" spans="2:10" ht="33.75" customHeight="1" x14ac:dyDescent="0.3">
      <c r="B82" s="133"/>
      <c r="C82" s="37"/>
      <c r="D82" s="38"/>
      <c r="E82" s="38"/>
      <c r="F82" s="32"/>
      <c r="G82" s="135"/>
      <c r="H82" s="33"/>
      <c r="I82" s="34"/>
      <c r="J82" s="34"/>
    </row>
    <row r="83" spans="2:10" ht="33.75" customHeight="1" x14ac:dyDescent="0.3">
      <c r="B83" s="133"/>
      <c r="C83" s="37"/>
      <c r="D83" s="38"/>
      <c r="E83" s="38"/>
      <c r="F83" s="32"/>
      <c r="G83" s="135"/>
      <c r="H83" s="33"/>
      <c r="I83" s="34"/>
      <c r="J83" s="34"/>
    </row>
    <row r="84" spans="2:10" ht="33.75" customHeight="1" x14ac:dyDescent="0.3">
      <c r="B84" s="134"/>
      <c r="C84" s="37"/>
      <c r="D84" s="38"/>
      <c r="E84" s="38"/>
      <c r="F84" s="32"/>
      <c r="G84" s="135"/>
      <c r="H84" s="33"/>
      <c r="I84" s="34"/>
      <c r="J84" s="34"/>
    </row>
  </sheetData>
  <mergeCells count="42">
    <mergeCell ref="B73:B76"/>
    <mergeCell ref="G73:G76"/>
    <mergeCell ref="B77:B80"/>
    <mergeCell ref="G77:G80"/>
    <mergeCell ref="B81:B84"/>
    <mergeCell ref="G81:G84"/>
    <mergeCell ref="B61:B64"/>
    <mergeCell ref="G61:G64"/>
    <mergeCell ref="B65:B68"/>
    <mergeCell ref="G65:G68"/>
    <mergeCell ref="B69:B72"/>
    <mergeCell ref="G69:G72"/>
    <mergeCell ref="B49:B52"/>
    <mergeCell ref="G49:G52"/>
    <mergeCell ref="B53:B56"/>
    <mergeCell ref="G53:G56"/>
    <mergeCell ref="B57:B60"/>
    <mergeCell ref="G57:G60"/>
    <mergeCell ref="B37:B40"/>
    <mergeCell ref="G37:G40"/>
    <mergeCell ref="B41:B44"/>
    <mergeCell ref="G41:G44"/>
    <mergeCell ref="B45:B48"/>
    <mergeCell ref="G45:G48"/>
    <mergeCell ref="B25:B28"/>
    <mergeCell ref="G25:G28"/>
    <mergeCell ref="B29:B32"/>
    <mergeCell ref="G29:G32"/>
    <mergeCell ref="B33:B36"/>
    <mergeCell ref="G33:G36"/>
    <mergeCell ref="B13:B16"/>
    <mergeCell ref="G13:G16"/>
    <mergeCell ref="B17:B20"/>
    <mergeCell ref="G17:G20"/>
    <mergeCell ref="B21:B24"/>
    <mergeCell ref="G21:G24"/>
    <mergeCell ref="B2:J2"/>
    <mergeCell ref="B5:B8"/>
    <mergeCell ref="G5:G8"/>
    <mergeCell ref="H5:J8"/>
    <mergeCell ref="B9:B12"/>
    <mergeCell ref="G9:G12"/>
  </mergeCells>
  <phoneticPr fontId="1" type="noConversion"/>
  <conditionalFormatting sqref="E10:E12">
    <cfRule type="expression" dxfId="33" priority="33" stopIfTrue="1">
      <formula>#REF!&gt;#REF!</formula>
    </cfRule>
  </conditionalFormatting>
  <conditionalFormatting sqref="E12">
    <cfRule type="expression" dxfId="32" priority="34" stopIfTrue="1">
      <formula>#REF!&gt;#REF!</formula>
    </cfRule>
  </conditionalFormatting>
  <conditionalFormatting sqref="E14:E24">
    <cfRule type="expression" dxfId="31" priority="31" stopIfTrue="1">
      <formula>#REF!&gt;#REF!</formula>
    </cfRule>
  </conditionalFormatting>
  <conditionalFormatting sqref="E16">
    <cfRule type="expression" dxfId="30" priority="32" stopIfTrue="1">
      <formula>#REF!&gt;#REF!</formula>
    </cfRule>
  </conditionalFormatting>
  <conditionalFormatting sqref="E17:E24">
    <cfRule type="expression" dxfId="29" priority="30" stopIfTrue="1">
      <formula>#REF!&gt;#REF!</formula>
    </cfRule>
  </conditionalFormatting>
  <conditionalFormatting sqref="E19">
    <cfRule type="expression" dxfId="28" priority="29" stopIfTrue="1">
      <formula>#REF!&gt;#REF!</formula>
    </cfRule>
  </conditionalFormatting>
  <conditionalFormatting sqref="E19:E20 E22:E24">
    <cfRule type="expression" dxfId="27" priority="28" stopIfTrue="1">
      <formula>#REF!&gt;#REF!</formula>
    </cfRule>
  </conditionalFormatting>
  <conditionalFormatting sqref="E21:E24">
    <cfRule type="expression" dxfId="26" priority="27" stopIfTrue="1">
      <formula>#REF!&gt;#REF!</formula>
    </cfRule>
  </conditionalFormatting>
  <conditionalFormatting sqref="E21">
    <cfRule type="expression" dxfId="25" priority="26" stopIfTrue="1">
      <formula>#REF!&gt;#REF!</formula>
    </cfRule>
  </conditionalFormatting>
  <conditionalFormatting sqref="E22:E24">
    <cfRule type="expression" dxfId="24" priority="25" stopIfTrue="1">
      <formula>#REF!&gt;#REF!</formula>
    </cfRule>
  </conditionalFormatting>
  <conditionalFormatting sqref="J9:J12">
    <cfRule type="expression" dxfId="23" priority="24" stopIfTrue="1">
      <formula>#REF!&gt;#REF!</formula>
    </cfRule>
  </conditionalFormatting>
  <conditionalFormatting sqref="J12">
    <cfRule type="expression" dxfId="22" priority="23" stopIfTrue="1">
      <formula>#REF!&gt;#REF!</formula>
    </cfRule>
  </conditionalFormatting>
  <conditionalFormatting sqref="J13:J14">
    <cfRule type="expression" dxfId="21" priority="12" stopIfTrue="1">
      <formula>#REF!&gt;#REF!</formula>
    </cfRule>
  </conditionalFormatting>
  <conditionalFormatting sqref="J13:J16">
    <cfRule type="expression" dxfId="20" priority="13" stopIfTrue="1">
      <formula>#REF!&gt;#REF!</formula>
    </cfRule>
  </conditionalFormatting>
  <conditionalFormatting sqref="J15:J16">
    <cfRule type="expression" dxfId="19" priority="14" stopIfTrue="1">
      <formula>#REF!&gt;#REF!</formula>
    </cfRule>
  </conditionalFormatting>
  <conditionalFormatting sqref="J24 J15:J16">
    <cfRule type="expression" dxfId="18" priority="15" stopIfTrue="1">
      <formula>#REF!&gt;#REF!</formula>
    </cfRule>
  </conditionalFormatting>
  <conditionalFormatting sqref="J17:J24">
    <cfRule type="expression" dxfId="17" priority="16" stopIfTrue="1">
      <formula>#REF!&gt;#REF!</formula>
    </cfRule>
  </conditionalFormatting>
  <conditionalFormatting sqref="J17:J24">
    <cfRule type="expression" dxfId="16" priority="17" stopIfTrue="1">
      <formula>#REF!&gt;#REF!</formula>
    </cfRule>
  </conditionalFormatting>
  <conditionalFormatting sqref="J18:J22">
    <cfRule type="expression" dxfId="15" priority="18" stopIfTrue="1">
      <formula>#REF!&gt;#REF!</formula>
    </cfRule>
  </conditionalFormatting>
  <conditionalFormatting sqref="J21:J24">
    <cfRule type="expression" dxfId="14" priority="19" stopIfTrue="1">
      <formula>#REF!&gt;#REF!</formula>
    </cfRule>
  </conditionalFormatting>
  <conditionalFormatting sqref="J21:J24">
    <cfRule type="expression" dxfId="13" priority="20" stopIfTrue="1">
      <formula>#REF!&gt;#REF!</formula>
    </cfRule>
  </conditionalFormatting>
  <conditionalFormatting sqref="J15:J16">
    <cfRule type="expression" dxfId="12" priority="21" stopIfTrue="1">
      <formula>#REF!&gt;#REF!</formula>
    </cfRule>
  </conditionalFormatting>
  <conditionalFormatting sqref="J24 J15:J16">
    <cfRule type="expression" dxfId="11" priority="22" stopIfTrue="1">
      <formula>#REF!&gt;#REF!</formula>
    </cfRule>
  </conditionalFormatting>
  <conditionalFormatting sqref="E27:E28">
    <cfRule type="expression" dxfId="10" priority="1" stopIfTrue="1">
      <formula>#REF!&gt;#REF!</formula>
    </cfRule>
  </conditionalFormatting>
  <conditionalFormatting sqref="E25:E32">
    <cfRule type="expression" dxfId="9" priority="2" stopIfTrue="1">
      <formula>#REF!&gt;#REF!</formula>
    </cfRule>
  </conditionalFormatting>
  <conditionalFormatting sqref="E25:E32">
    <cfRule type="expression" dxfId="8" priority="3" stopIfTrue="1">
      <formula>#REF!&gt;#REF!</formula>
    </cfRule>
  </conditionalFormatting>
  <conditionalFormatting sqref="E25:E32">
    <cfRule type="expression" dxfId="7" priority="4" stopIfTrue="1">
      <formula>#REF!&gt;#REF!</formula>
    </cfRule>
  </conditionalFormatting>
  <conditionalFormatting sqref="E25:E32">
    <cfRule type="expression" dxfId="6" priority="5" stopIfTrue="1">
      <formula>#REF!&gt;#REF!</formula>
    </cfRule>
  </conditionalFormatting>
  <conditionalFormatting sqref="E25:E28">
    <cfRule type="expression" dxfId="5" priority="6" stopIfTrue="1">
      <formula>#REF!&gt;#REF!</formula>
    </cfRule>
  </conditionalFormatting>
  <conditionalFormatting sqref="E25:E28">
    <cfRule type="expression" dxfId="4" priority="7" stopIfTrue="1">
      <formula>#REF!&gt;#REF!</formula>
    </cfRule>
  </conditionalFormatting>
  <conditionalFormatting sqref="E25:E28">
    <cfRule type="expression" dxfId="3" priority="8" stopIfTrue="1">
      <formula>#REF!&gt;#REF!</formula>
    </cfRule>
  </conditionalFormatting>
  <conditionalFormatting sqref="E26">
    <cfRule type="expression" dxfId="2" priority="9" stopIfTrue="1">
      <formula>#REF!&gt;#REF!</formula>
    </cfRule>
  </conditionalFormatting>
  <conditionalFormatting sqref="E29:E32">
    <cfRule type="expression" dxfId="1" priority="10" stopIfTrue="1">
      <formula>#REF!&gt;#REF!</formula>
    </cfRule>
  </conditionalFormatting>
  <conditionalFormatting sqref="E30:E32">
    <cfRule type="expression" dxfId="0" priority="11" stopIfTrue="1">
      <formula>#REF!&gt;#REF!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1"/>
  <sheetViews>
    <sheetView workbookViewId="0"/>
  </sheetViews>
  <sheetFormatPr defaultRowHeight="16.5" x14ac:dyDescent="0.3"/>
  <cols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2" max="12" width="3.25" customWidth="1"/>
  </cols>
  <sheetData>
    <row r="1" spans="2:11" ht="31.5" customHeight="1" x14ac:dyDescent="0.3"/>
    <row r="2" spans="2:11" ht="30" customHeight="1" x14ac:dyDescent="0.3"/>
    <row r="3" spans="2:11" ht="26.25" x14ac:dyDescent="0.3">
      <c r="B3" s="136" t="s">
        <v>23</v>
      </c>
      <c r="C3" s="136"/>
      <c r="D3" s="136"/>
      <c r="E3" s="136"/>
      <c r="F3" s="136"/>
      <c r="G3" s="136"/>
      <c r="H3" s="136"/>
      <c r="I3" s="136"/>
      <c r="J3" s="136"/>
      <c r="K3" s="136"/>
    </row>
    <row r="4" spans="2:11" ht="7.5" customHeight="1" x14ac:dyDescent="0.3"/>
    <row r="5" spans="2:11" x14ac:dyDescent="0.3">
      <c r="B5" s="45" t="s">
        <v>24</v>
      </c>
      <c r="C5" s="45" t="s">
        <v>25</v>
      </c>
      <c r="D5" s="45" t="s">
        <v>26</v>
      </c>
      <c r="E5" s="45" t="s">
        <v>27</v>
      </c>
      <c r="F5" s="45" t="s">
        <v>28</v>
      </c>
      <c r="G5" s="45" t="s">
        <v>29</v>
      </c>
      <c r="H5" s="45" t="s">
        <v>30</v>
      </c>
      <c r="I5" s="45" t="s">
        <v>31</v>
      </c>
      <c r="J5" s="45" t="s">
        <v>32</v>
      </c>
      <c r="K5" s="45" t="s">
        <v>33</v>
      </c>
    </row>
    <row r="6" spans="2:11" x14ac:dyDescent="0.3">
      <c r="B6" s="24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5">
        <v>25248</v>
      </c>
      <c r="H6" s="26">
        <v>49</v>
      </c>
      <c r="I6" s="2" t="s">
        <v>39</v>
      </c>
      <c r="J6" s="25">
        <v>35270</v>
      </c>
      <c r="K6" s="2" t="s">
        <v>40</v>
      </c>
    </row>
    <row r="7" spans="2:11" x14ac:dyDescent="0.3">
      <c r="B7" s="24" t="s">
        <v>41</v>
      </c>
      <c r="C7" s="2" t="s">
        <v>35</v>
      </c>
      <c r="D7" s="2" t="s">
        <v>42</v>
      </c>
      <c r="E7" s="2" t="s">
        <v>37</v>
      </c>
      <c r="F7" s="2" t="s">
        <v>43</v>
      </c>
      <c r="G7" s="25">
        <v>27191</v>
      </c>
      <c r="H7" s="26">
        <v>44</v>
      </c>
      <c r="I7" s="2" t="s">
        <v>44</v>
      </c>
      <c r="J7" s="25">
        <v>36993</v>
      </c>
      <c r="K7" s="2" t="s">
        <v>45</v>
      </c>
    </row>
    <row r="8" spans="2:11" x14ac:dyDescent="0.3">
      <c r="B8" s="24" t="s">
        <v>46</v>
      </c>
      <c r="C8" s="2" t="s">
        <v>35</v>
      </c>
      <c r="D8" s="2" t="s">
        <v>47</v>
      </c>
      <c r="E8" s="2" t="s">
        <v>37</v>
      </c>
      <c r="F8" s="2" t="s">
        <v>48</v>
      </c>
      <c r="G8" s="25">
        <v>28944</v>
      </c>
      <c r="H8" s="26">
        <v>39</v>
      </c>
      <c r="I8" s="2" t="s">
        <v>49</v>
      </c>
      <c r="J8" s="25">
        <v>38828</v>
      </c>
      <c r="K8" s="2" t="s">
        <v>50</v>
      </c>
    </row>
    <row r="9" spans="2:11" x14ac:dyDescent="0.3">
      <c r="B9" s="24" t="s">
        <v>51</v>
      </c>
      <c r="C9" s="2" t="s">
        <v>35</v>
      </c>
      <c r="D9" s="2" t="s">
        <v>52</v>
      </c>
      <c r="E9" s="2" t="s">
        <v>37</v>
      </c>
      <c r="F9" s="2" t="s">
        <v>53</v>
      </c>
      <c r="G9" s="25">
        <v>30539</v>
      </c>
      <c r="H9" s="26">
        <v>35</v>
      </c>
      <c r="I9" s="2" t="s">
        <v>54</v>
      </c>
      <c r="J9" s="25">
        <v>40240</v>
      </c>
      <c r="K9" s="2" t="s">
        <v>55</v>
      </c>
    </row>
    <row r="10" spans="2:11" x14ac:dyDescent="0.3">
      <c r="B10" s="24" t="s">
        <v>56</v>
      </c>
      <c r="C10" s="2" t="s">
        <v>35</v>
      </c>
      <c r="D10" s="2" t="s">
        <v>57</v>
      </c>
      <c r="E10" s="2" t="s">
        <v>58</v>
      </c>
      <c r="F10" s="2" t="s">
        <v>311</v>
      </c>
      <c r="G10" s="25">
        <v>31441</v>
      </c>
      <c r="H10" s="26">
        <v>32</v>
      </c>
      <c r="I10" s="2" t="s">
        <v>59</v>
      </c>
      <c r="J10" s="25">
        <v>41157</v>
      </c>
      <c r="K10" s="2" t="s">
        <v>60</v>
      </c>
    </row>
    <row r="11" spans="2:11" x14ac:dyDescent="0.3">
      <c r="B11" s="24" t="s">
        <v>61</v>
      </c>
      <c r="C11" s="2" t="s">
        <v>35</v>
      </c>
      <c r="D11" s="2" t="s">
        <v>57</v>
      </c>
      <c r="E11" s="2" t="s">
        <v>58</v>
      </c>
      <c r="F11" s="2" t="s">
        <v>62</v>
      </c>
      <c r="G11" s="25">
        <v>33067</v>
      </c>
      <c r="H11" s="26">
        <v>28</v>
      </c>
      <c r="I11" s="2" t="s">
        <v>63</v>
      </c>
      <c r="J11" s="25">
        <v>42352</v>
      </c>
      <c r="K11" s="2" t="s">
        <v>64</v>
      </c>
    </row>
    <row r="12" spans="2:11" x14ac:dyDescent="0.3">
      <c r="B12" s="24" t="s">
        <v>65</v>
      </c>
      <c r="C12" s="2" t="s">
        <v>66</v>
      </c>
      <c r="D12" s="2" t="s">
        <v>36</v>
      </c>
      <c r="E12" s="2" t="s">
        <v>37</v>
      </c>
      <c r="F12" s="2" t="s">
        <v>67</v>
      </c>
      <c r="G12" s="25">
        <v>25980</v>
      </c>
      <c r="H12" s="26">
        <v>47</v>
      </c>
      <c r="I12" s="2" t="s">
        <v>54</v>
      </c>
      <c r="J12" s="25">
        <v>35908</v>
      </c>
      <c r="K12" s="2" t="s">
        <v>68</v>
      </c>
    </row>
    <row r="13" spans="2:11" x14ac:dyDescent="0.3">
      <c r="B13" s="24" t="s">
        <v>69</v>
      </c>
      <c r="C13" s="2" t="s">
        <v>66</v>
      </c>
      <c r="D13" s="2" t="s">
        <v>42</v>
      </c>
      <c r="E13" s="2" t="s">
        <v>37</v>
      </c>
      <c r="F13" s="2" t="s">
        <v>70</v>
      </c>
      <c r="G13" s="25">
        <v>27186</v>
      </c>
      <c r="H13" s="26">
        <v>44</v>
      </c>
      <c r="I13" s="2" t="s">
        <v>49</v>
      </c>
      <c r="J13" s="25">
        <v>36313</v>
      </c>
      <c r="K13" s="2" t="s">
        <v>71</v>
      </c>
    </row>
    <row r="14" spans="2:11" x14ac:dyDescent="0.3">
      <c r="B14" s="24" t="s">
        <v>72</v>
      </c>
      <c r="C14" s="2" t="s">
        <v>66</v>
      </c>
      <c r="D14" s="2" t="s">
        <v>42</v>
      </c>
      <c r="E14" s="2" t="s">
        <v>58</v>
      </c>
      <c r="F14" s="2" t="s">
        <v>73</v>
      </c>
      <c r="G14" s="25">
        <v>27389</v>
      </c>
      <c r="H14" s="26">
        <v>44</v>
      </c>
      <c r="I14" s="2" t="s">
        <v>54</v>
      </c>
      <c r="J14" s="25">
        <v>37421</v>
      </c>
      <c r="K14" s="2" t="s">
        <v>74</v>
      </c>
    </row>
    <row r="15" spans="2:11" x14ac:dyDescent="0.3">
      <c r="B15" s="24" t="s">
        <v>75</v>
      </c>
      <c r="C15" s="2" t="s">
        <v>66</v>
      </c>
      <c r="D15" s="2" t="s">
        <v>47</v>
      </c>
      <c r="E15" s="2" t="s">
        <v>37</v>
      </c>
      <c r="F15" s="2" t="s">
        <v>76</v>
      </c>
      <c r="G15" s="25">
        <v>27275</v>
      </c>
      <c r="H15" s="26">
        <v>44</v>
      </c>
      <c r="I15" s="2" t="s">
        <v>77</v>
      </c>
      <c r="J15" s="25">
        <v>37421</v>
      </c>
      <c r="K15" s="2" t="s">
        <v>78</v>
      </c>
    </row>
    <row r="16" spans="2:11" x14ac:dyDescent="0.3">
      <c r="B16" s="24" t="s">
        <v>79</v>
      </c>
      <c r="C16" s="2" t="s">
        <v>66</v>
      </c>
      <c r="D16" s="2" t="s">
        <v>47</v>
      </c>
      <c r="E16" s="2" t="s">
        <v>37</v>
      </c>
      <c r="F16" s="2" t="s">
        <v>80</v>
      </c>
      <c r="G16" s="25">
        <v>27265</v>
      </c>
      <c r="H16" s="26">
        <v>44</v>
      </c>
      <c r="I16" s="2" t="s">
        <v>39</v>
      </c>
      <c r="J16" s="25">
        <v>37335</v>
      </c>
      <c r="K16" s="2" t="s">
        <v>81</v>
      </c>
    </row>
    <row r="17" spans="2:11" x14ac:dyDescent="0.3">
      <c r="B17" s="24" t="s">
        <v>82</v>
      </c>
      <c r="C17" s="2" t="s">
        <v>66</v>
      </c>
      <c r="D17" s="2" t="s">
        <v>52</v>
      </c>
      <c r="E17" s="2" t="s">
        <v>37</v>
      </c>
      <c r="F17" s="2" t="s">
        <v>83</v>
      </c>
      <c r="G17" s="25">
        <v>31498</v>
      </c>
      <c r="H17" s="26">
        <v>32</v>
      </c>
      <c r="I17" s="2" t="s">
        <v>84</v>
      </c>
      <c r="J17" s="25">
        <v>41030</v>
      </c>
      <c r="K17" s="2" t="s">
        <v>85</v>
      </c>
    </row>
    <row r="18" spans="2:11" x14ac:dyDescent="0.3">
      <c r="B18" s="24" t="s">
        <v>86</v>
      </c>
      <c r="C18" s="2" t="s">
        <v>66</v>
      </c>
      <c r="D18" s="2" t="s">
        <v>52</v>
      </c>
      <c r="E18" s="2" t="s">
        <v>37</v>
      </c>
      <c r="F18" s="2" t="s">
        <v>87</v>
      </c>
      <c r="G18" s="25">
        <v>30597</v>
      </c>
      <c r="H18" s="26">
        <v>35</v>
      </c>
      <c r="I18" s="2" t="s">
        <v>59</v>
      </c>
      <c r="J18" s="25">
        <v>40200</v>
      </c>
      <c r="K18" s="2" t="s">
        <v>88</v>
      </c>
    </row>
    <row r="19" spans="2:11" x14ac:dyDescent="0.3">
      <c r="B19" s="24" t="s">
        <v>89</v>
      </c>
      <c r="C19" s="2" t="s">
        <v>66</v>
      </c>
      <c r="D19" s="2" t="s">
        <v>52</v>
      </c>
      <c r="E19" s="2" t="s">
        <v>37</v>
      </c>
      <c r="F19" s="2" t="s">
        <v>90</v>
      </c>
      <c r="G19" s="25">
        <v>30341</v>
      </c>
      <c r="H19" s="26">
        <v>35</v>
      </c>
      <c r="I19" s="2" t="s">
        <v>54</v>
      </c>
      <c r="J19" s="25">
        <v>39779</v>
      </c>
      <c r="K19" s="2" t="s">
        <v>91</v>
      </c>
    </row>
    <row r="20" spans="2:11" x14ac:dyDescent="0.3">
      <c r="B20" s="24" t="s">
        <v>92</v>
      </c>
      <c r="C20" s="2" t="s">
        <v>66</v>
      </c>
      <c r="D20" s="2" t="s">
        <v>57</v>
      </c>
      <c r="E20" s="2" t="s">
        <v>37</v>
      </c>
      <c r="F20" s="2" t="s">
        <v>93</v>
      </c>
      <c r="G20" s="25">
        <v>32356</v>
      </c>
      <c r="H20" s="26">
        <v>30</v>
      </c>
      <c r="I20" s="2" t="s">
        <v>44</v>
      </c>
      <c r="J20" s="25">
        <v>42332</v>
      </c>
      <c r="K20" s="2" t="s">
        <v>94</v>
      </c>
    </row>
    <row r="21" spans="2:11" x14ac:dyDescent="0.3">
      <c r="B21" s="24" t="s">
        <v>95</v>
      </c>
      <c r="C21" s="2" t="s">
        <v>66</v>
      </c>
      <c r="D21" s="2" t="s">
        <v>57</v>
      </c>
      <c r="E21" s="2" t="s">
        <v>37</v>
      </c>
      <c r="F21" s="2" t="s">
        <v>96</v>
      </c>
      <c r="G21" s="25">
        <v>32876</v>
      </c>
      <c r="H21" s="26">
        <v>28</v>
      </c>
      <c r="I21" s="2" t="s">
        <v>97</v>
      </c>
      <c r="J21" s="25">
        <v>42951</v>
      </c>
      <c r="K21" s="2" t="s">
        <v>98</v>
      </c>
    </row>
    <row r="22" spans="2:11" x14ac:dyDescent="0.3">
      <c r="B22" s="24" t="s">
        <v>99</v>
      </c>
      <c r="C22" s="2" t="s">
        <v>66</v>
      </c>
      <c r="D22" s="2" t="s">
        <v>57</v>
      </c>
      <c r="E22" s="2" t="s">
        <v>37</v>
      </c>
      <c r="F22" s="2" t="s">
        <v>100</v>
      </c>
      <c r="G22" s="25">
        <v>32481</v>
      </c>
      <c r="H22" s="26">
        <v>30</v>
      </c>
      <c r="I22" s="2" t="s">
        <v>101</v>
      </c>
      <c r="J22" s="25">
        <v>41873</v>
      </c>
      <c r="K22" s="2" t="s">
        <v>102</v>
      </c>
    </row>
    <row r="23" spans="2:11" x14ac:dyDescent="0.3">
      <c r="B23" s="24" t="s">
        <v>103</v>
      </c>
      <c r="C23" s="2" t="s">
        <v>66</v>
      </c>
      <c r="D23" s="2" t="s">
        <v>57</v>
      </c>
      <c r="E23" s="2" t="s">
        <v>58</v>
      </c>
      <c r="F23" s="2" t="s">
        <v>104</v>
      </c>
      <c r="G23" s="25">
        <v>30597</v>
      </c>
      <c r="H23" s="26">
        <v>35</v>
      </c>
      <c r="I23" s="2" t="s">
        <v>44</v>
      </c>
      <c r="J23" s="25">
        <v>40703</v>
      </c>
      <c r="K23" s="2" t="s">
        <v>105</v>
      </c>
    </row>
    <row r="24" spans="2:11" x14ac:dyDescent="0.3">
      <c r="B24" s="24" t="s">
        <v>106</v>
      </c>
      <c r="C24" s="2" t="s">
        <v>107</v>
      </c>
      <c r="D24" s="2" t="s">
        <v>36</v>
      </c>
      <c r="E24" s="2" t="s">
        <v>58</v>
      </c>
      <c r="F24" s="2" t="s">
        <v>108</v>
      </c>
      <c r="G24" s="25">
        <v>26558</v>
      </c>
      <c r="H24" s="26">
        <v>46</v>
      </c>
      <c r="I24" s="2" t="s">
        <v>59</v>
      </c>
      <c r="J24" s="25">
        <v>35786</v>
      </c>
      <c r="K24" s="2" t="s">
        <v>109</v>
      </c>
    </row>
    <row r="25" spans="2:11" x14ac:dyDescent="0.3">
      <c r="B25" s="24" t="s">
        <v>110</v>
      </c>
      <c r="C25" s="2" t="s">
        <v>107</v>
      </c>
      <c r="D25" s="2" t="s">
        <v>42</v>
      </c>
      <c r="E25" s="2" t="s">
        <v>37</v>
      </c>
      <c r="F25" s="2" t="s">
        <v>111</v>
      </c>
      <c r="G25" s="25">
        <v>26499</v>
      </c>
      <c r="H25" s="26">
        <v>46</v>
      </c>
      <c r="I25" s="2" t="s">
        <v>112</v>
      </c>
      <c r="J25" s="25">
        <v>35613</v>
      </c>
      <c r="K25" s="2" t="s">
        <v>113</v>
      </c>
    </row>
    <row r="26" spans="2:11" x14ac:dyDescent="0.3">
      <c r="B26" s="24" t="s">
        <v>114</v>
      </c>
      <c r="C26" s="2" t="s">
        <v>107</v>
      </c>
      <c r="D26" s="2" t="s">
        <v>47</v>
      </c>
      <c r="E26" s="2" t="s">
        <v>37</v>
      </c>
      <c r="F26" s="2" t="s">
        <v>115</v>
      </c>
      <c r="G26" s="25">
        <v>29040</v>
      </c>
      <c r="H26" s="26">
        <v>39</v>
      </c>
      <c r="I26" s="2" t="s">
        <v>77</v>
      </c>
      <c r="J26" s="25">
        <v>38660</v>
      </c>
      <c r="K26" s="2" t="s">
        <v>116</v>
      </c>
    </row>
    <row r="27" spans="2:11" x14ac:dyDescent="0.3">
      <c r="B27" s="24" t="s">
        <v>117</v>
      </c>
      <c r="C27" s="2" t="s">
        <v>107</v>
      </c>
      <c r="D27" s="2" t="s">
        <v>52</v>
      </c>
      <c r="E27" s="2" t="s">
        <v>37</v>
      </c>
      <c r="F27" s="2" t="s">
        <v>118</v>
      </c>
      <c r="G27" s="25">
        <v>29408</v>
      </c>
      <c r="H27" s="26">
        <v>38</v>
      </c>
      <c r="I27" s="2" t="s">
        <v>119</v>
      </c>
      <c r="J27" s="25">
        <v>38889</v>
      </c>
      <c r="K27" s="2" t="s">
        <v>120</v>
      </c>
    </row>
    <row r="28" spans="2:11" x14ac:dyDescent="0.3">
      <c r="B28" s="24" t="s">
        <v>121</v>
      </c>
      <c r="C28" s="2" t="s">
        <v>107</v>
      </c>
      <c r="D28" s="2" t="s">
        <v>52</v>
      </c>
      <c r="E28" s="2" t="s">
        <v>37</v>
      </c>
      <c r="F28" s="2" t="s">
        <v>122</v>
      </c>
      <c r="G28" s="25">
        <v>28611</v>
      </c>
      <c r="H28" s="26">
        <v>40</v>
      </c>
      <c r="I28" s="2" t="s">
        <v>44</v>
      </c>
      <c r="J28" s="25">
        <v>38912</v>
      </c>
      <c r="K28" s="2" t="s">
        <v>123</v>
      </c>
    </row>
    <row r="29" spans="2:11" x14ac:dyDescent="0.3">
      <c r="B29" s="24" t="s">
        <v>124</v>
      </c>
      <c r="C29" s="2" t="s">
        <v>107</v>
      </c>
      <c r="D29" s="2" t="s">
        <v>57</v>
      </c>
      <c r="E29" s="2" t="s">
        <v>58</v>
      </c>
      <c r="F29" s="2" t="s">
        <v>125</v>
      </c>
      <c r="G29" s="25">
        <v>30818</v>
      </c>
      <c r="H29" s="26">
        <v>34</v>
      </c>
      <c r="I29" s="2" t="s">
        <v>84</v>
      </c>
      <c r="J29" s="25">
        <v>40869</v>
      </c>
      <c r="K29" s="2" t="s">
        <v>126</v>
      </c>
    </row>
    <row r="30" spans="2:11" x14ac:dyDescent="0.3">
      <c r="B30" s="24" t="s">
        <v>127</v>
      </c>
      <c r="C30" s="2" t="s">
        <v>107</v>
      </c>
      <c r="D30" s="2" t="s">
        <v>57</v>
      </c>
      <c r="E30" s="2" t="s">
        <v>37</v>
      </c>
      <c r="F30" s="2" t="s">
        <v>128</v>
      </c>
      <c r="G30" s="25">
        <v>33096</v>
      </c>
      <c r="H30" s="26">
        <v>28</v>
      </c>
      <c r="I30" s="2" t="s">
        <v>112</v>
      </c>
      <c r="J30" s="25">
        <v>42830</v>
      </c>
      <c r="K30" s="2" t="s">
        <v>129</v>
      </c>
    </row>
    <row r="31" spans="2:11" x14ac:dyDescent="0.3">
      <c r="B31" s="24" t="s">
        <v>130</v>
      </c>
      <c r="C31" s="2" t="s">
        <v>131</v>
      </c>
      <c r="D31" s="2" t="s">
        <v>36</v>
      </c>
      <c r="E31" s="2" t="s">
        <v>37</v>
      </c>
      <c r="F31" s="2" t="s">
        <v>132</v>
      </c>
      <c r="G31" s="25">
        <v>26056</v>
      </c>
      <c r="H31" s="26">
        <v>47</v>
      </c>
      <c r="I31" s="2" t="s">
        <v>44</v>
      </c>
      <c r="J31" s="25">
        <v>35622</v>
      </c>
      <c r="K31" s="2" t="s">
        <v>133</v>
      </c>
    </row>
    <row r="32" spans="2:11" x14ac:dyDescent="0.3">
      <c r="B32" s="24" t="s">
        <v>134</v>
      </c>
      <c r="C32" s="2" t="s">
        <v>131</v>
      </c>
      <c r="D32" s="2" t="s">
        <v>42</v>
      </c>
      <c r="E32" s="2" t="s">
        <v>58</v>
      </c>
      <c r="F32" s="2" t="s">
        <v>135</v>
      </c>
      <c r="G32" s="25">
        <v>26055</v>
      </c>
      <c r="H32" s="26">
        <v>47</v>
      </c>
      <c r="I32" s="2" t="s">
        <v>136</v>
      </c>
      <c r="J32" s="25">
        <v>35727</v>
      </c>
      <c r="K32" s="2" t="s">
        <v>137</v>
      </c>
    </row>
    <row r="33" spans="2:11" x14ac:dyDescent="0.3">
      <c r="B33" s="24" t="s">
        <v>138</v>
      </c>
      <c r="C33" s="2" t="s">
        <v>131</v>
      </c>
      <c r="D33" s="2" t="s">
        <v>47</v>
      </c>
      <c r="E33" s="2" t="s">
        <v>37</v>
      </c>
      <c r="F33" s="2" t="s">
        <v>139</v>
      </c>
      <c r="G33" s="25">
        <v>28595</v>
      </c>
      <c r="H33" s="26">
        <v>40</v>
      </c>
      <c r="I33" s="2" t="s">
        <v>39</v>
      </c>
      <c r="J33" s="25">
        <v>38980</v>
      </c>
      <c r="K33" s="2" t="s">
        <v>140</v>
      </c>
    </row>
    <row r="34" spans="2:11" x14ac:dyDescent="0.3">
      <c r="B34" s="24" t="s">
        <v>141</v>
      </c>
      <c r="C34" s="2" t="s">
        <v>131</v>
      </c>
      <c r="D34" s="2" t="s">
        <v>52</v>
      </c>
      <c r="E34" s="2" t="s">
        <v>37</v>
      </c>
      <c r="F34" s="2" t="s">
        <v>142</v>
      </c>
      <c r="G34" s="25">
        <v>29095</v>
      </c>
      <c r="H34" s="26">
        <v>39</v>
      </c>
      <c r="I34" s="2" t="s">
        <v>59</v>
      </c>
      <c r="J34" s="25">
        <v>39157</v>
      </c>
      <c r="K34" s="2" t="s">
        <v>143</v>
      </c>
    </row>
    <row r="35" spans="2:11" x14ac:dyDescent="0.3">
      <c r="B35" s="24" t="s">
        <v>144</v>
      </c>
      <c r="C35" s="2" t="s">
        <v>131</v>
      </c>
      <c r="D35" s="2" t="s">
        <v>57</v>
      </c>
      <c r="E35" s="2" t="s">
        <v>58</v>
      </c>
      <c r="F35" s="2" t="s">
        <v>145</v>
      </c>
      <c r="G35" s="25">
        <v>30608</v>
      </c>
      <c r="H35" s="26">
        <v>35</v>
      </c>
      <c r="I35" s="2" t="s">
        <v>119</v>
      </c>
      <c r="J35" s="25">
        <v>40563</v>
      </c>
      <c r="K35" s="2" t="s">
        <v>146</v>
      </c>
    </row>
    <row r="36" spans="2:11" x14ac:dyDescent="0.3">
      <c r="B36" s="24" t="s">
        <v>147</v>
      </c>
      <c r="C36" s="2" t="s">
        <v>131</v>
      </c>
      <c r="D36" s="2" t="s">
        <v>57</v>
      </c>
      <c r="E36" s="2" t="s">
        <v>58</v>
      </c>
      <c r="F36" s="2" t="s">
        <v>148</v>
      </c>
      <c r="G36" s="25">
        <v>31927</v>
      </c>
      <c r="H36" s="26">
        <v>31</v>
      </c>
      <c r="I36" s="2" t="s">
        <v>39</v>
      </c>
      <c r="J36" s="25">
        <v>42269</v>
      </c>
      <c r="K36" s="2" t="s">
        <v>149</v>
      </c>
    </row>
    <row r="37" spans="2:11" x14ac:dyDescent="0.3">
      <c r="B37" s="24" t="s">
        <v>150</v>
      </c>
      <c r="C37" s="2" t="s">
        <v>151</v>
      </c>
      <c r="D37" s="2" t="s">
        <v>36</v>
      </c>
      <c r="E37" s="2" t="s">
        <v>37</v>
      </c>
      <c r="F37" s="2" t="s">
        <v>152</v>
      </c>
      <c r="G37" s="25">
        <v>25680</v>
      </c>
      <c r="H37" s="26">
        <v>48</v>
      </c>
      <c r="I37" s="2" t="s">
        <v>153</v>
      </c>
      <c r="J37" s="25">
        <v>35083</v>
      </c>
      <c r="K37" s="2" t="s">
        <v>154</v>
      </c>
    </row>
    <row r="38" spans="2:11" x14ac:dyDescent="0.3">
      <c r="B38" s="24" t="s">
        <v>155</v>
      </c>
      <c r="C38" s="2" t="s">
        <v>151</v>
      </c>
      <c r="D38" s="2" t="s">
        <v>42</v>
      </c>
      <c r="E38" s="2" t="s">
        <v>37</v>
      </c>
      <c r="F38" s="2" t="s">
        <v>156</v>
      </c>
      <c r="G38" s="25">
        <v>26709</v>
      </c>
      <c r="H38" s="26">
        <v>45</v>
      </c>
      <c r="I38" s="2" t="s">
        <v>119</v>
      </c>
      <c r="J38" s="25">
        <v>37152</v>
      </c>
      <c r="K38" s="2" t="s">
        <v>157</v>
      </c>
    </row>
    <row r="39" spans="2:11" x14ac:dyDescent="0.3">
      <c r="B39" s="24" t="s">
        <v>158</v>
      </c>
      <c r="C39" s="2" t="s">
        <v>151</v>
      </c>
      <c r="D39" s="2" t="s">
        <v>47</v>
      </c>
      <c r="E39" s="2" t="s">
        <v>58</v>
      </c>
      <c r="F39" s="2" t="s">
        <v>159</v>
      </c>
      <c r="G39" s="25">
        <v>29529</v>
      </c>
      <c r="H39" s="26">
        <v>38</v>
      </c>
      <c r="I39" s="2" t="s">
        <v>44</v>
      </c>
      <c r="J39" s="25">
        <v>38758</v>
      </c>
      <c r="K39" s="2" t="s">
        <v>160</v>
      </c>
    </row>
    <row r="40" spans="2:11" x14ac:dyDescent="0.3">
      <c r="B40" s="24" t="s">
        <v>161</v>
      </c>
      <c r="C40" s="2" t="s">
        <v>151</v>
      </c>
      <c r="D40" s="2" t="s">
        <v>47</v>
      </c>
      <c r="E40" s="2" t="s">
        <v>37</v>
      </c>
      <c r="F40" s="2" t="s">
        <v>162</v>
      </c>
      <c r="G40" s="25">
        <v>28114</v>
      </c>
      <c r="H40" s="26">
        <v>42</v>
      </c>
      <c r="I40" s="2" t="s">
        <v>112</v>
      </c>
      <c r="J40" s="25">
        <v>37285</v>
      </c>
      <c r="K40" s="2" t="s">
        <v>163</v>
      </c>
    </row>
    <row r="41" spans="2:11" x14ac:dyDescent="0.3">
      <c r="B41" s="24" t="s">
        <v>164</v>
      </c>
      <c r="C41" s="2" t="s">
        <v>151</v>
      </c>
      <c r="D41" s="2" t="s">
        <v>52</v>
      </c>
      <c r="E41" s="2" t="s">
        <v>37</v>
      </c>
      <c r="F41" s="2" t="s">
        <v>165</v>
      </c>
      <c r="G41" s="25">
        <v>29749</v>
      </c>
      <c r="H41" s="26">
        <v>37</v>
      </c>
      <c r="I41" s="2" t="s">
        <v>39</v>
      </c>
      <c r="J41" s="25">
        <v>39605</v>
      </c>
      <c r="K41" s="2" t="s">
        <v>166</v>
      </c>
    </row>
    <row r="42" spans="2:11" x14ac:dyDescent="0.3">
      <c r="B42" s="24" t="s">
        <v>167</v>
      </c>
      <c r="C42" s="2" t="s">
        <v>151</v>
      </c>
      <c r="D42" s="2" t="s">
        <v>52</v>
      </c>
      <c r="E42" s="2" t="s">
        <v>37</v>
      </c>
      <c r="F42" s="2" t="s">
        <v>168</v>
      </c>
      <c r="G42" s="25">
        <v>30789</v>
      </c>
      <c r="H42" s="26">
        <v>34</v>
      </c>
      <c r="I42" s="2" t="s">
        <v>49</v>
      </c>
      <c r="J42" s="25">
        <v>40826</v>
      </c>
      <c r="K42" s="2" t="s">
        <v>169</v>
      </c>
    </row>
    <row r="43" spans="2:11" x14ac:dyDescent="0.3">
      <c r="B43" s="24" t="s">
        <v>170</v>
      </c>
      <c r="C43" s="2" t="s">
        <v>151</v>
      </c>
      <c r="D43" s="2" t="s">
        <v>57</v>
      </c>
      <c r="E43" s="2" t="s">
        <v>37</v>
      </c>
      <c r="F43" s="2" t="s">
        <v>171</v>
      </c>
      <c r="G43" s="25">
        <v>31201</v>
      </c>
      <c r="H43" s="26">
        <v>33</v>
      </c>
      <c r="I43" s="2" t="s">
        <v>49</v>
      </c>
      <c r="J43" s="25">
        <v>40809</v>
      </c>
      <c r="K43" s="2" t="s">
        <v>172</v>
      </c>
    </row>
    <row r="44" spans="2:11" x14ac:dyDescent="0.3">
      <c r="B44" s="24" t="s">
        <v>173</v>
      </c>
      <c r="C44" s="2" t="s">
        <v>151</v>
      </c>
      <c r="D44" s="2" t="s">
        <v>57</v>
      </c>
      <c r="E44" s="2" t="s">
        <v>37</v>
      </c>
      <c r="F44" s="2" t="s">
        <v>174</v>
      </c>
      <c r="G44" s="25">
        <v>30805</v>
      </c>
      <c r="H44" s="26">
        <v>34</v>
      </c>
      <c r="I44" s="2" t="s">
        <v>63</v>
      </c>
      <c r="J44" s="25">
        <v>40683</v>
      </c>
      <c r="K44" s="2" t="s">
        <v>175</v>
      </c>
    </row>
    <row r="45" spans="2:11" x14ac:dyDescent="0.3">
      <c r="B45" s="27" t="s">
        <v>176</v>
      </c>
      <c r="C45" s="2" t="s">
        <v>177</v>
      </c>
      <c r="D45" s="2" t="s">
        <v>36</v>
      </c>
      <c r="E45" s="2" t="s">
        <v>37</v>
      </c>
      <c r="F45" s="2" t="s">
        <v>178</v>
      </c>
      <c r="G45" s="25">
        <v>26188</v>
      </c>
      <c r="H45" s="26">
        <v>47</v>
      </c>
      <c r="I45" s="2" t="s">
        <v>179</v>
      </c>
      <c r="J45" s="25">
        <v>36441</v>
      </c>
      <c r="K45" s="2" t="s">
        <v>180</v>
      </c>
    </row>
    <row r="46" spans="2:11" x14ac:dyDescent="0.3">
      <c r="B46" s="24" t="s">
        <v>181</v>
      </c>
      <c r="C46" s="2" t="s">
        <v>177</v>
      </c>
      <c r="D46" s="2" t="s">
        <v>42</v>
      </c>
      <c r="E46" s="2" t="s">
        <v>58</v>
      </c>
      <c r="F46" s="2" t="s">
        <v>182</v>
      </c>
      <c r="G46" s="25">
        <v>27185</v>
      </c>
      <c r="H46" s="26">
        <v>44</v>
      </c>
      <c r="I46" s="2" t="s">
        <v>39</v>
      </c>
      <c r="J46" s="25">
        <v>37049</v>
      </c>
      <c r="K46" s="2" t="s">
        <v>183</v>
      </c>
    </row>
    <row r="47" spans="2:11" x14ac:dyDescent="0.3">
      <c r="B47" s="24" t="s">
        <v>184</v>
      </c>
      <c r="C47" s="2" t="s">
        <v>177</v>
      </c>
      <c r="D47" s="2" t="s">
        <v>47</v>
      </c>
      <c r="E47" s="2" t="s">
        <v>37</v>
      </c>
      <c r="F47" s="2" t="s">
        <v>185</v>
      </c>
      <c r="G47" s="25">
        <v>28146</v>
      </c>
      <c r="H47" s="26">
        <v>41</v>
      </c>
      <c r="I47" s="2" t="s">
        <v>44</v>
      </c>
      <c r="J47" s="25">
        <v>37418</v>
      </c>
      <c r="K47" s="2" t="s">
        <v>186</v>
      </c>
    </row>
    <row r="48" spans="2:11" x14ac:dyDescent="0.3">
      <c r="B48" s="24" t="s">
        <v>187</v>
      </c>
      <c r="C48" s="2" t="s">
        <v>177</v>
      </c>
      <c r="D48" s="2" t="s">
        <v>47</v>
      </c>
      <c r="E48" s="2" t="s">
        <v>58</v>
      </c>
      <c r="F48" s="2" t="s">
        <v>188</v>
      </c>
      <c r="G48" s="25">
        <v>29424</v>
      </c>
      <c r="H48" s="26">
        <v>38</v>
      </c>
      <c r="I48" s="2" t="s">
        <v>59</v>
      </c>
      <c r="J48" s="25">
        <v>38810</v>
      </c>
      <c r="K48" s="2" t="s">
        <v>189</v>
      </c>
    </row>
    <row r="49" spans="2:11" x14ac:dyDescent="0.3">
      <c r="B49" s="24" t="s">
        <v>190</v>
      </c>
      <c r="C49" s="2" t="s">
        <v>177</v>
      </c>
      <c r="D49" s="2" t="s">
        <v>52</v>
      </c>
      <c r="E49" s="2" t="s">
        <v>37</v>
      </c>
      <c r="F49" s="2" t="s">
        <v>191</v>
      </c>
      <c r="G49" s="25">
        <v>29790</v>
      </c>
      <c r="H49" s="26">
        <v>37</v>
      </c>
      <c r="I49" s="2" t="s">
        <v>136</v>
      </c>
      <c r="J49" s="25">
        <v>39708</v>
      </c>
      <c r="K49" s="2" t="s">
        <v>192</v>
      </c>
    </row>
    <row r="50" spans="2:11" x14ac:dyDescent="0.3">
      <c r="B50" s="24" t="s">
        <v>193</v>
      </c>
      <c r="C50" s="2" t="s">
        <v>177</v>
      </c>
      <c r="D50" s="2" t="s">
        <v>52</v>
      </c>
      <c r="E50" s="2" t="s">
        <v>37</v>
      </c>
      <c r="F50" s="2" t="s">
        <v>194</v>
      </c>
      <c r="G50" s="25">
        <v>29905</v>
      </c>
      <c r="H50" s="26">
        <v>37</v>
      </c>
      <c r="I50" s="2" t="s">
        <v>44</v>
      </c>
      <c r="J50" s="25">
        <v>40102</v>
      </c>
      <c r="K50" s="2" t="s">
        <v>195</v>
      </c>
    </row>
    <row r="51" spans="2:11" x14ac:dyDescent="0.3">
      <c r="B51" s="24" t="s">
        <v>196</v>
      </c>
      <c r="C51" s="2" t="s">
        <v>177</v>
      </c>
      <c r="D51" s="2" t="s">
        <v>52</v>
      </c>
      <c r="E51" s="2" t="s">
        <v>37</v>
      </c>
      <c r="F51" s="2" t="s">
        <v>197</v>
      </c>
      <c r="G51" s="25">
        <v>30334</v>
      </c>
      <c r="H51" s="26">
        <v>35</v>
      </c>
      <c r="I51" s="2" t="s">
        <v>77</v>
      </c>
      <c r="J51" s="25">
        <v>39542</v>
      </c>
      <c r="K51" s="2" t="s">
        <v>198</v>
      </c>
    </row>
    <row r="52" spans="2:11" x14ac:dyDescent="0.3">
      <c r="B52" s="24" t="s">
        <v>199</v>
      </c>
      <c r="C52" s="2" t="s">
        <v>177</v>
      </c>
      <c r="D52" s="2" t="s">
        <v>57</v>
      </c>
      <c r="E52" s="2" t="s">
        <v>37</v>
      </c>
      <c r="F52" s="2" t="s">
        <v>200</v>
      </c>
      <c r="G52" s="25">
        <v>31941</v>
      </c>
      <c r="H52" s="26">
        <v>31</v>
      </c>
      <c r="I52" s="2" t="s">
        <v>119</v>
      </c>
      <c r="J52" s="25">
        <v>41568</v>
      </c>
      <c r="K52" s="2" t="s">
        <v>201</v>
      </c>
    </row>
    <row r="53" spans="2:11" x14ac:dyDescent="0.3">
      <c r="B53" s="24" t="s">
        <v>202</v>
      </c>
      <c r="C53" s="2" t="s">
        <v>177</v>
      </c>
      <c r="D53" s="2" t="s">
        <v>57</v>
      </c>
      <c r="E53" s="2" t="s">
        <v>37</v>
      </c>
      <c r="F53" s="2" t="s">
        <v>203</v>
      </c>
      <c r="G53" s="25">
        <v>31600</v>
      </c>
      <c r="H53" s="26">
        <v>32</v>
      </c>
      <c r="I53" s="2" t="s">
        <v>97</v>
      </c>
      <c r="J53" s="25">
        <v>41914</v>
      </c>
      <c r="K53" s="2" t="s">
        <v>204</v>
      </c>
    </row>
    <row r="54" spans="2:11" x14ac:dyDescent="0.3">
      <c r="B54" s="24" t="s">
        <v>205</v>
      </c>
      <c r="C54" s="2" t="s">
        <v>177</v>
      </c>
      <c r="D54" s="2" t="s">
        <v>57</v>
      </c>
      <c r="E54" s="2" t="s">
        <v>37</v>
      </c>
      <c r="F54" s="2" t="s">
        <v>206</v>
      </c>
      <c r="G54" s="25">
        <v>31404</v>
      </c>
      <c r="H54" s="26">
        <v>33</v>
      </c>
      <c r="I54" s="2" t="s">
        <v>84</v>
      </c>
      <c r="J54" s="25">
        <v>41312</v>
      </c>
      <c r="K54" s="2" t="s">
        <v>207</v>
      </c>
    </row>
    <row r="55" spans="2:11" x14ac:dyDescent="0.3">
      <c r="B55" s="24" t="s">
        <v>208</v>
      </c>
      <c r="C55" s="2" t="s">
        <v>209</v>
      </c>
      <c r="D55" s="2" t="s">
        <v>36</v>
      </c>
      <c r="E55" s="2" t="s">
        <v>37</v>
      </c>
      <c r="F55" s="2" t="s">
        <v>210</v>
      </c>
      <c r="G55" s="25">
        <v>25239</v>
      </c>
      <c r="H55" s="26">
        <v>49</v>
      </c>
      <c r="I55" s="2" t="s">
        <v>77</v>
      </c>
      <c r="J55" s="25">
        <v>35257</v>
      </c>
      <c r="K55" s="2" t="s">
        <v>211</v>
      </c>
    </row>
    <row r="56" spans="2:11" x14ac:dyDescent="0.3">
      <c r="B56" s="24" t="s">
        <v>212</v>
      </c>
      <c r="C56" s="2" t="s">
        <v>209</v>
      </c>
      <c r="D56" s="2" t="s">
        <v>42</v>
      </c>
      <c r="E56" s="2" t="s">
        <v>37</v>
      </c>
      <c r="F56" s="2" t="s">
        <v>213</v>
      </c>
      <c r="G56" s="25">
        <v>27422</v>
      </c>
      <c r="H56" s="26">
        <v>43</v>
      </c>
      <c r="I56" s="2" t="s">
        <v>39</v>
      </c>
      <c r="J56" s="25">
        <v>36843</v>
      </c>
      <c r="K56" s="2" t="s">
        <v>214</v>
      </c>
    </row>
    <row r="57" spans="2:11" x14ac:dyDescent="0.3">
      <c r="B57" s="24" t="s">
        <v>215</v>
      </c>
      <c r="C57" s="2" t="s">
        <v>209</v>
      </c>
      <c r="D57" s="2" t="s">
        <v>42</v>
      </c>
      <c r="E57" s="2" t="s">
        <v>37</v>
      </c>
      <c r="F57" s="2" t="s">
        <v>216</v>
      </c>
      <c r="G57" s="25">
        <v>26635</v>
      </c>
      <c r="H57" s="26">
        <v>46</v>
      </c>
      <c r="I57" s="2" t="s">
        <v>119</v>
      </c>
      <c r="J57" s="25">
        <v>36171</v>
      </c>
      <c r="K57" s="2" t="s">
        <v>217</v>
      </c>
    </row>
    <row r="58" spans="2:11" x14ac:dyDescent="0.3">
      <c r="B58" s="24" t="s">
        <v>218</v>
      </c>
      <c r="C58" s="2" t="s">
        <v>209</v>
      </c>
      <c r="D58" s="2" t="s">
        <v>47</v>
      </c>
      <c r="E58" s="2" t="s">
        <v>37</v>
      </c>
      <c r="F58" s="2" t="s">
        <v>219</v>
      </c>
      <c r="G58" s="25">
        <v>29875</v>
      </c>
      <c r="H58" s="26">
        <v>37</v>
      </c>
      <c r="I58" s="2" t="s">
        <v>54</v>
      </c>
      <c r="J58" s="25">
        <v>38847</v>
      </c>
      <c r="K58" s="2" t="s">
        <v>220</v>
      </c>
    </row>
    <row r="59" spans="2:11" x14ac:dyDescent="0.3">
      <c r="B59" s="24" t="s">
        <v>221</v>
      </c>
      <c r="C59" s="2" t="s">
        <v>209</v>
      </c>
      <c r="D59" s="2" t="s">
        <v>47</v>
      </c>
      <c r="E59" s="2" t="s">
        <v>37</v>
      </c>
      <c r="F59" s="2" t="s">
        <v>222</v>
      </c>
      <c r="G59" s="25">
        <v>29194</v>
      </c>
      <c r="H59" s="26">
        <v>39</v>
      </c>
      <c r="I59" s="2" t="s">
        <v>49</v>
      </c>
      <c r="J59" s="25">
        <v>38672</v>
      </c>
      <c r="K59" s="2" t="s">
        <v>223</v>
      </c>
    </row>
    <row r="60" spans="2:11" x14ac:dyDescent="0.3">
      <c r="B60" s="24" t="s">
        <v>224</v>
      </c>
      <c r="C60" s="2" t="s">
        <v>209</v>
      </c>
      <c r="D60" s="2" t="s">
        <v>52</v>
      </c>
      <c r="E60" s="2" t="s">
        <v>37</v>
      </c>
      <c r="F60" s="2" t="s">
        <v>225</v>
      </c>
      <c r="G60" s="25">
        <v>29681</v>
      </c>
      <c r="H60" s="26">
        <v>37</v>
      </c>
      <c r="I60" s="2" t="s">
        <v>39</v>
      </c>
      <c r="J60" s="25">
        <v>38891</v>
      </c>
      <c r="K60" s="2" t="s">
        <v>226</v>
      </c>
    </row>
    <row r="61" spans="2:11" x14ac:dyDescent="0.3">
      <c r="B61" s="24" t="s">
        <v>227</v>
      </c>
      <c r="C61" s="2" t="s">
        <v>209</v>
      </c>
      <c r="D61" s="2" t="s">
        <v>52</v>
      </c>
      <c r="E61" s="2" t="s">
        <v>58</v>
      </c>
      <c r="F61" s="2" t="s">
        <v>228</v>
      </c>
      <c r="G61" s="25">
        <v>29729</v>
      </c>
      <c r="H61" s="26">
        <v>37</v>
      </c>
      <c r="I61" s="2" t="s">
        <v>136</v>
      </c>
      <c r="J61" s="25">
        <v>39168</v>
      </c>
      <c r="K61" s="2" t="s">
        <v>229</v>
      </c>
    </row>
    <row r="62" spans="2:11" x14ac:dyDescent="0.3">
      <c r="B62" s="24" t="s">
        <v>230</v>
      </c>
      <c r="C62" s="2" t="s">
        <v>209</v>
      </c>
      <c r="D62" s="2" t="s">
        <v>52</v>
      </c>
      <c r="E62" s="2" t="s">
        <v>58</v>
      </c>
      <c r="F62" s="2" t="s">
        <v>231</v>
      </c>
      <c r="G62" s="25">
        <v>30815</v>
      </c>
      <c r="H62" s="26">
        <v>34</v>
      </c>
      <c r="I62" s="2" t="s">
        <v>49</v>
      </c>
      <c r="J62" s="25">
        <v>40816</v>
      </c>
      <c r="K62" s="2" t="s">
        <v>232</v>
      </c>
    </row>
    <row r="63" spans="2:11" x14ac:dyDescent="0.3">
      <c r="B63" s="24" t="s">
        <v>233</v>
      </c>
      <c r="C63" s="2" t="s">
        <v>209</v>
      </c>
      <c r="D63" s="2" t="s">
        <v>57</v>
      </c>
      <c r="E63" s="2" t="s">
        <v>58</v>
      </c>
      <c r="F63" s="2" t="s">
        <v>234</v>
      </c>
      <c r="G63" s="25">
        <v>32313</v>
      </c>
      <c r="H63" s="26">
        <v>30</v>
      </c>
      <c r="I63" s="2" t="s">
        <v>235</v>
      </c>
      <c r="J63" s="25">
        <v>41337</v>
      </c>
      <c r="K63" s="2" t="s">
        <v>236</v>
      </c>
    </row>
    <row r="64" spans="2:11" x14ac:dyDescent="0.3">
      <c r="B64" s="24" t="s">
        <v>237</v>
      </c>
      <c r="C64" s="2" t="s">
        <v>209</v>
      </c>
      <c r="D64" s="2" t="s">
        <v>57</v>
      </c>
      <c r="E64" s="2" t="s">
        <v>58</v>
      </c>
      <c r="F64" s="2" t="s">
        <v>238</v>
      </c>
      <c r="G64" s="25">
        <v>33237</v>
      </c>
      <c r="H64" s="26">
        <v>28</v>
      </c>
      <c r="I64" s="2" t="s">
        <v>49</v>
      </c>
      <c r="J64" s="25">
        <v>42009</v>
      </c>
      <c r="K64" s="2" t="s">
        <v>239</v>
      </c>
    </row>
    <row r="65" spans="2:11" x14ac:dyDescent="0.3">
      <c r="B65" s="24" t="s">
        <v>240</v>
      </c>
      <c r="C65" s="2" t="s">
        <v>209</v>
      </c>
      <c r="D65" s="2" t="s">
        <v>57</v>
      </c>
      <c r="E65" s="2" t="s">
        <v>37</v>
      </c>
      <c r="F65" s="2" t="s">
        <v>241</v>
      </c>
      <c r="G65" s="25">
        <v>30602</v>
      </c>
      <c r="H65" s="26">
        <v>35</v>
      </c>
      <c r="I65" s="2" t="s">
        <v>59</v>
      </c>
      <c r="J65" s="25">
        <v>40883</v>
      </c>
      <c r="K65" s="2" t="s">
        <v>242</v>
      </c>
    </row>
    <row r="66" spans="2:11" x14ac:dyDescent="0.3">
      <c r="B66" s="24" t="s">
        <v>243</v>
      </c>
      <c r="C66" s="2" t="s">
        <v>209</v>
      </c>
      <c r="D66" s="2" t="s">
        <v>57</v>
      </c>
      <c r="E66" s="2" t="s">
        <v>58</v>
      </c>
      <c r="F66" s="2" t="s">
        <v>244</v>
      </c>
      <c r="G66" s="25">
        <v>32985</v>
      </c>
      <c r="H66" s="26">
        <v>28</v>
      </c>
      <c r="I66" s="2" t="s">
        <v>235</v>
      </c>
      <c r="J66" s="25">
        <v>42667</v>
      </c>
      <c r="K66" s="2" t="s">
        <v>245</v>
      </c>
    </row>
    <row r="67" spans="2:11" x14ac:dyDescent="0.3">
      <c r="B67" s="27" t="s">
        <v>246</v>
      </c>
      <c r="C67" s="2" t="s">
        <v>209</v>
      </c>
      <c r="D67" s="2" t="s">
        <v>57</v>
      </c>
      <c r="E67" s="2" t="s">
        <v>37</v>
      </c>
      <c r="F67" s="2" t="s">
        <v>247</v>
      </c>
      <c r="G67" s="25">
        <v>31247</v>
      </c>
      <c r="H67" s="26">
        <v>33</v>
      </c>
      <c r="I67" s="2" t="s">
        <v>119</v>
      </c>
      <c r="J67" s="25">
        <v>41589</v>
      </c>
      <c r="K67" s="2" t="s">
        <v>248</v>
      </c>
    </row>
    <row r="68" spans="2:11" x14ac:dyDescent="0.3">
      <c r="B68" s="24" t="s">
        <v>249</v>
      </c>
      <c r="C68" s="2" t="s">
        <v>250</v>
      </c>
      <c r="D68" s="2" t="s">
        <v>36</v>
      </c>
      <c r="E68" s="2" t="s">
        <v>58</v>
      </c>
      <c r="F68" s="2" t="s">
        <v>251</v>
      </c>
      <c r="G68" s="25">
        <v>26219</v>
      </c>
      <c r="H68" s="26">
        <v>47</v>
      </c>
      <c r="I68" s="2" t="s">
        <v>119</v>
      </c>
      <c r="J68" s="25">
        <v>35235</v>
      </c>
      <c r="K68" s="2" t="s">
        <v>252</v>
      </c>
    </row>
    <row r="69" spans="2:11" x14ac:dyDescent="0.3">
      <c r="B69" s="24" t="s">
        <v>253</v>
      </c>
      <c r="C69" s="2" t="s">
        <v>250</v>
      </c>
      <c r="D69" s="2" t="s">
        <v>42</v>
      </c>
      <c r="E69" s="2" t="s">
        <v>58</v>
      </c>
      <c r="F69" s="2" t="s">
        <v>254</v>
      </c>
      <c r="G69" s="25">
        <v>26589</v>
      </c>
      <c r="H69" s="26">
        <v>46</v>
      </c>
      <c r="I69" s="2" t="s">
        <v>84</v>
      </c>
      <c r="J69" s="25">
        <v>36255</v>
      </c>
      <c r="K69" s="2" t="s">
        <v>255</v>
      </c>
    </row>
    <row r="70" spans="2:11" x14ac:dyDescent="0.3">
      <c r="B70" s="24" t="s">
        <v>256</v>
      </c>
      <c r="C70" s="2" t="s">
        <v>250</v>
      </c>
      <c r="D70" s="2" t="s">
        <v>47</v>
      </c>
      <c r="E70" s="2" t="s">
        <v>58</v>
      </c>
      <c r="F70" s="2" t="s">
        <v>257</v>
      </c>
      <c r="G70" s="25">
        <v>29135</v>
      </c>
      <c r="H70" s="26">
        <v>39</v>
      </c>
      <c r="I70" s="2" t="s">
        <v>59</v>
      </c>
      <c r="J70" s="25">
        <v>38987</v>
      </c>
      <c r="K70" s="2" t="s">
        <v>258</v>
      </c>
    </row>
    <row r="71" spans="2:11" x14ac:dyDescent="0.3">
      <c r="B71" s="27" t="s">
        <v>259</v>
      </c>
      <c r="C71" s="2" t="s">
        <v>250</v>
      </c>
      <c r="D71" s="2" t="s">
        <v>52</v>
      </c>
      <c r="E71" s="2" t="s">
        <v>37</v>
      </c>
      <c r="F71" s="2" t="s">
        <v>260</v>
      </c>
      <c r="G71" s="25">
        <v>30653</v>
      </c>
      <c r="H71" s="26">
        <v>35</v>
      </c>
      <c r="I71" s="2" t="s">
        <v>112</v>
      </c>
      <c r="J71" s="25">
        <v>40765</v>
      </c>
      <c r="K71" s="2" t="s">
        <v>261</v>
      </c>
    </row>
    <row r="72" spans="2:11" x14ac:dyDescent="0.3">
      <c r="B72" s="27" t="s">
        <v>262</v>
      </c>
      <c r="C72" s="2" t="s">
        <v>250</v>
      </c>
      <c r="D72" s="2" t="s">
        <v>57</v>
      </c>
      <c r="E72" s="2" t="s">
        <v>37</v>
      </c>
      <c r="F72" s="2" t="s">
        <v>263</v>
      </c>
      <c r="G72" s="25">
        <v>31492</v>
      </c>
      <c r="H72" s="26">
        <v>32</v>
      </c>
      <c r="I72" s="2" t="s">
        <v>44</v>
      </c>
      <c r="J72" s="25">
        <v>40710</v>
      </c>
      <c r="K72" s="2" t="s">
        <v>264</v>
      </c>
    </row>
    <row r="73" spans="2:11" x14ac:dyDescent="0.3">
      <c r="B73" s="27" t="s">
        <v>265</v>
      </c>
      <c r="C73" s="2" t="s">
        <v>250</v>
      </c>
      <c r="D73" s="2" t="s">
        <v>57</v>
      </c>
      <c r="E73" s="2" t="s">
        <v>58</v>
      </c>
      <c r="F73" s="2" t="s">
        <v>266</v>
      </c>
      <c r="G73" s="25">
        <v>33386</v>
      </c>
      <c r="H73" s="26">
        <v>27</v>
      </c>
      <c r="I73" s="2" t="s">
        <v>112</v>
      </c>
      <c r="J73" s="25">
        <v>42699</v>
      </c>
      <c r="K73" s="2" t="s">
        <v>267</v>
      </c>
    </row>
    <row r="74" spans="2:11" x14ac:dyDescent="0.3">
      <c r="B74" s="24" t="s">
        <v>268</v>
      </c>
      <c r="C74" s="2" t="s">
        <v>269</v>
      </c>
      <c r="D74" s="2" t="s">
        <v>36</v>
      </c>
      <c r="E74" s="2" t="s">
        <v>58</v>
      </c>
      <c r="F74" s="2" t="s">
        <v>270</v>
      </c>
      <c r="G74" s="25">
        <v>26651</v>
      </c>
      <c r="H74" s="26">
        <v>46</v>
      </c>
      <c r="I74" s="2" t="s">
        <v>271</v>
      </c>
      <c r="J74" s="25">
        <v>35997</v>
      </c>
      <c r="K74" s="2" t="s">
        <v>272</v>
      </c>
    </row>
    <row r="75" spans="2:11" x14ac:dyDescent="0.3">
      <c r="B75" s="24" t="s">
        <v>273</v>
      </c>
      <c r="C75" s="2" t="s">
        <v>269</v>
      </c>
      <c r="D75" s="2" t="s">
        <v>47</v>
      </c>
      <c r="E75" s="2" t="s">
        <v>58</v>
      </c>
      <c r="F75" s="2" t="s">
        <v>274</v>
      </c>
      <c r="G75" s="25">
        <v>28274</v>
      </c>
      <c r="H75" s="26">
        <v>41</v>
      </c>
      <c r="I75" s="2" t="s">
        <v>136</v>
      </c>
      <c r="J75" s="25">
        <v>37523</v>
      </c>
      <c r="K75" s="2" t="s">
        <v>275</v>
      </c>
    </row>
    <row r="76" spans="2:11" x14ac:dyDescent="0.3">
      <c r="B76" s="24" t="s">
        <v>276</v>
      </c>
      <c r="C76" s="2" t="s">
        <v>269</v>
      </c>
      <c r="D76" s="2" t="s">
        <v>52</v>
      </c>
      <c r="E76" s="2" t="s">
        <v>58</v>
      </c>
      <c r="F76" s="2" t="s">
        <v>277</v>
      </c>
      <c r="G76" s="25">
        <v>30781</v>
      </c>
      <c r="H76" s="26">
        <v>34</v>
      </c>
      <c r="I76" s="2" t="s">
        <v>112</v>
      </c>
      <c r="J76" s="25">
        <v>40788</v>
      </c>
      <c r="K76" s="2" t="s">
        <v>278</v>
      </c>
    </row>
    <row r="77" spans="2:11" x14ac:dyDescent="0.3">
      <c r="B77" s="24" t="s">
        <v>279</v>
      </c>
      <c r="C77" s="2" t="s">
        <v>269</v>
      </c>
      <c r="D77" s="2" t="s">
        <v>57</v>
      </c>
      <c r="E77" s="2" t="s">
        <v>58</v>
      </c>
      <c r="F77" s="2" t="s">
        <v>280</v>
      </c>
      <c r="G77" s="25">
        <v>31565</v>
      </c>
      <c r="H77" s="26">
        <v>32</v>
      </c>
      <c r="I77" s="2" t="s">
        <v>77</v>
      </c>
      <c r="J77" s="25">
        <v>41278</v>
      </c>
      <c r="K77" s="2" t="s">
        <v>281</v>
      </c>
    </row>
    <row r="78" spans="2:11" x14ac:dyDescent="0.3">
      <c r="B78" s="27" t="s">
        <v>282</v>
      </c>
      <c r="C78" s="2" t="s">
        <v>283</v>
      </c>
      <c r="D78" s="2" t="s">
        <v>36</v>
      </c>
      <c r="E78" s="2" t="s">
        <v>37</v>
      </c>
      <c r="F78" s="2" t="s">
        <v>284</v>
      </c>
      <c r="G78" s="25">
        <v>26335</v>
      </c>
      <c r="H78" s="26">
        <v>46</v>
      </c>
      <c r="I78" s="2" t="s">
        <v>49</v>
      </c>
      <c r="J78" s="25">
        <v>36419</v>
      </c>
      <c r="K78" s="2" t="s">
        <v>285</v>
      </c>
    </row>
    <row r="79" spans="2:11" x14ac:dyDescent="0.3">
      <c r="B79" s="27" t="s">
        <v>286</v>
      </c>
      <c r="C79" s="2" t="s">
        <v>283</v>
      </c>
      <c r="D79" s="2" t="s">
        <v>47</v>
      </c>
      <c r="E79" s="2" t="s">
        <v>37</v>
      </c>
      <c r="F79" s="2" t="s">
        <v>287</v>
      </c>
      <c r="G79" s="25">
        <v>28121</v>
      </c>
      <c r="H79" s="26">
        <v>42</v>
      </c>
      <c r="I79" s="2" t="s">
        <v>136</v>
      </c>
      <c r="J79" s="25">
        <v>37237</v>
      </c>
      <c r="K79" s="2" t="s">
        <v>288</v>
      </c>
    </row>
    <row r="80" spans="2:11" x14ac:dyDescent="0.3">
      <c r="B80" s="27" t="s">
        <v>289</v>
      </c>
      <c r="C80" s="2" t="s">
        <v>283</v>
      </c>
      <c r="D80" s="2" t="s">
        <v>52</v>
      </c>
      <c r="E80" s="2" t="s">
        <v>58</v>
      </c>
      <c r="F80" s="2" t="s">
        <v>290</v>
      </c>
      <c r="G80" s="25">
        <v>30285</v>
      </c>
      <c r="H80" s="26">
        <v>36</v>
      </c>
      <c r="I80" s="2" t="s">
        <v>59</v>
      </c>
      <c r="J80" s="25">
        <v>40080</v>
      </c>
      <c r="K80" s="2" t="s">
        <v>291</v>
      </c>
    </row>
    <row r="81" spans="2:11" x14ac:dyDescent="0.3">
      <c r="B81" s="27" t="s">
        <v>292</v>
      </c>
      <c r="C81" s="2" t="s">
        <v>283</v>
      </c>
      <c r="D81" s="2" t="s">
        <v>57</v>
      </c>
      <c r="E81" s="2" t="s">
        <v>37</v>
      </c>
      <c r="F81" s="2" t="s">
        <v>293</v>
      </c>
      <c r="G81" s="25">
        <v>31442</v>
      </c>
      <c r="H81" s="26">
        <v>32</v>
      </c>
      <c r="I81" s="2" t="s">
        <v>63</v>
      </c>
      <c r="J81" s="25">
        <v>41765</v>
      </c>
      <c r="K81" s="2" t="s">
        <v>294</v>
      </c>
    </row>
  </sheetData>
  <mergeCells count="1">
    <mergeCell ref="B3:K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0"/>
  <sheetViews>
    <sheetView workbookViewId="0"/>
  </sheetViews>
  <sheetFormatPr defaultRowHeight="16.5" x14ac:dyDescent="0.3"/>
  <cols>
    <col min="1" max="1" width="2.875" customWidth="1"/>
    <col min="2" max="2" width="11" bestFit="1" customWidth="1"/>
    <col min="4" max="5" width="5.25" bestFit="1" customWidth="1"/>
    <col min="6" max="6" width="14.125" bestFit="1" customWidth="1"/>
    <col min="7" max="7" width="2.625" customWidth="1"/>
    <col min="8" max="8" width="11.125" customWidth="1"/>
    <col min="9" max="9" width="12.5" customWidth="1"/>
    <col min="10" max="10" width="6" customWidth="1"/>
    <col min="11" max="11" width="6.5" customWidth="1"/>
    <col min="12" max="12" width="15.875" customWidth="1"/>
  </cols>
  <sheetData>
    <row r="2" spans="2:15" ht="27" customHeight="1" x14ac:dyDescent="0.3">
      <c r="B2" s="48" t="s">
        <v>320</v>
      </c>
      <c r="C2" s="48"/>
      <c r="D2" s="48"/>
      <c r="E2" s="48"/>
      <c r="F2" s="48"/>
      <c r="H2" s="48" t="s">
        <v>321</v>
      </c>
      <c r="I2" s="48"/>
      <c r="J2" s="48"/>
      <c r="K2" s="48"/>
      <c r="L2" s="48"/>
    </row>
    <row r="3" spans="2:15" ht="8.25" customHeight="1" x14ac:dyDescent="0.3"/>
    <row r="4" spans="2:15" x14ac:dyDescent="0.3">
      <c r="B4" s="46" t="s">
        <v>25</v>
      </c>
      <c r="C4" s="46" t="s">
        <v>24</v>
      </c>
      <c r="D4" s="46" t="s">
        <v>26</v>
      </c>
      <c r="E4" s="46" t="s">
        <v>27</v>
      </c>
      <c r="F4" s="46" t="s">
        <v>28</v>
      </c>
      <c r="H4" s="46" t="s">
        <v>24</v>
      </c>
      <c r="I4" s="46" t="s">
        <v>25</v>
      </c>
      <c r="J4" s="46" t="s">
        <v>26</v>
      </c>
      <c r="K4" s="46" t="s">
        <v>27</v>
      </c>
      <c r="L4" s="46" t="s">
        <v>28</v>
      </c>
    </row>
    <row r="5" spans="2:15" x14ac:dyDescent="0.3">
      <c r="B5" s="137" t="s">
        <v>35</v>
      </c>
      <c r="C5" s="24" t="s">
        <v>34</v>
      </c>
      <c r="D5" s="2" t="s">
        <v>36</v>
      </c>
      <c r="E5" s="2" t="s">
        <v>37</v>
      </c>
      <c r="F5" s="2" t="s">
        <v>38</v>
      </c>
      <c r="H5" s="24" t="s">
        <v>46</v>
      </c>
      <c r="I5" s="2" t="s">
        <v>35</v>
      </c>
      <c r="J5" s="2" t="s">
        <v>47</v>
      </c>
      <c r="K5" s="2" t="s">
        <v>37</v>
      </c>
      <c r="L5" s="2" t="s">
        <v>48</v>
      </c>
      <c r="N5" s="2" t="s">
        <v>322</v>
      </c>
      <c r="O5" s="2" t="s">
        <v>323</v>
      </c>
    </row>
    <row r="6" spans="2:15" x14ac:dyDescent="0.3">
      <c r="B6" s="138"/>
      <c r="C6" s="24" t="s">
        <v>41</v>
      </c>
      <c r="D6" s="2" t="s">
        <v>42</v>
      </c>
      <c r="E6" s="2" t="s">
        <v>37</v>
      </c>
      <c r="F6" s="2" t="s">
        <v>43</v>
      </c>
      <c r="H6" s="24" t="s">
        <v>75</v>
      </c>
      <c r="I6" s="2" t="s">
        <v>66</v>
      </c>
      <c r="J6" s="2" t="s">
        <v>47</v>
      </c>
      <c r="K6" s="2" t="s">
        <v>37</v>
      </c>
      <c r="L6" s="2" t="s">
        <v>76</v>
      </c>
      <c r="N6" s="3"/>
      <c r="O6" s="3"/>
    </row>
    <row r="7" spans="2:15" x14ac:dyDescent="0.3">
      <c r="B7" s="138"/>
      <c r="C7" s="24" t="s">
        <v>46</v>
      </c>
      <c r="D7" s="2" t="s">
        <v>47</v>
      </c>
      <c r="E7" s="2" t="s">
        <v>37</v>
      </c>
      <c r="F7" s="2" t="s">
        <v>48</v>
      </c>
      <c r="H7" s="24" t="s">
        <v>79</v>
      </c>
      <c r="I7" s="2" t="s">
        <v>66</v>
      </c>
      <c r="J7" s="2" t="s">
        <v>47</v>
      </c>
      <c r="K7" s="2" t="s">
        <v>37</v>
      </c>
      <c r="L7" s="2" t="s">
        <v>80</v>
      </c>
      <c r="N7" s="3"/>
      <c r="O7" s="3"/>
    </row>
    <row r="8" spans="2:15" x14ac:dyDescent="0.3">
      <c r="B8" s="138"/>
      <c r="C8" s="24" t="s">
        <v>51</v>
      </c>
      <c r="D8" s="2" t="s">
        <v>52</v>
      </c>
      <c r="E8" s="2" t="s">
        <v>37</v>
      </c>
      <c r="F8" s="2" t="s">
        <v>53</v>
      </c>
      <c r="H8" s="24" t="s">
        <v>114</v>
      </c>
      <c r="I8" s="2" t="s">
        <v>107</v>
      </c>
      <c r="J8" s="2" t="s">
        <v>47</v>
      </c>
      <c r="K8" s="2" t="s">
        <v>37</v>
      </c>
      <c r="L8" s="2" t="s">
        <v>115</v>
      </c>
      <c r="N8" s="3"/>
      <c r="O8" s="3"/>
    </row>
    <row r="9" spans="2:15" x14ac:dyDescent="0.3">
      <c r="B9" s="138"/>
      <c r="C9" s="24" t="s">
        <v>56</v>
      </c>
      <c r="D9" s="2" t="s">
        <v>57</v>
      </c>
      <c r="E9" s="2" t="s">
        <v>58</v>
      </c>
      <c r="F9" s="2" t="s">
        <v>311</v>
      </c>
      <c r="H9" s="24" t="s">
        <v>138</v>
      </c>
      <c r="I9" s="2" t="s">
        <v>131</v>
      </c>
      <c r="J9" s="2" t="s">
        <v>47</v>
      </c>
      <c r="K9" s="2" t="s">
        <v>37</v>
      </c>
      <c r="L9" s="2" t="s">
        <v>139</v>
      </c>
      <c r="N9" s="3"/>
      <c r="O9" s="3"/>
    </row>
    <row r="10" spans="2:15" x14ac:dyDescent="0.3">
      <c r="B10" s="139"/>
      <c r="C10" s="24" t="s">
        <v>61</v>
      </c>
      <c r="D10" s="2" t="s">
        <v>57</v>
      </c>
      <c r="E10" s="2" t="s">
        <v>58</v>
      </c>
      <c r="F10" s="2" t="s">
        <v>62</v>
      </c>
      <c r="H10" s="24" t="s">
        <v>161</v>
      </c>
      <c r="I10" s="2" t="s">
        <v>151</v>
      </c>
      <c r="J10" s="2" t="s">
        <v>47</v>
      </c>
      <c r="K10" s="2" t="s">
        <v>37</v>
      </c>
      <c r="L10" s="2" t="s">
        <v>162</v>
      </c>
      <c r="N10" s="3"/>
      <c r="O10" s="3"/>
    </row>
    <row r="11" spans="2:15" x14ac:dyDescent="0.3">
      <c r="B11" s="137" t="s">
        <v>66</v>
      </c>
      <c r="C11" s="24" t="s">
        <v>65</v>
      </c>
      <c r="D11" s="2" t="s">
        <v>36</v>
      </c>
      <c r="E11" s="2" t="s">
        <v>37</v>
      </c>
      <c r="F11" s="2" t="s">
        <v>67</v>
      </c>
      <c r="H11" s="24" t="s">
        <v>184</v>
      </c>
      <c r="I11" s="2" t="s">
        <v>177</v>
      </c>
      <c r="J11" s="2" t="s">
        <v>47</v>
      </c>
      <c r="K11" s="2" t="s">
        <v>37</v>
      </c>
      <c r="L11" s="2" t="s">
        <v>185</v>
      </c>
      <c r="N11" s="3"/>
      <c r="O11" s="3"/>
    </row>
    <row r="12" spans="2:15" x14ac:dyDescent="0.3">
      <c r="B12" s="138"/>
      <c r="C12" s="24" t="s">
        <v>69</v>
      </c>
      <c r="D12" s="2" t="s">
        <v>42</v>
      </c>
      <c r="E12" s="2" t="s">
        <v>37</v>
      </c>
      <c r="F12" s="2" t="s">
        <v>70</v>
      </c>
      <c r="H12" s="24" t="s">
        <v>221</v>
      </c>
      <c r="I12" s="2" t="s">
        <v>209</v>
      </c>
      <c r="J12" s="2" t="s">
        <v>47</v>
      </c>
      <c r="K12" s="2" t="s">
        <v>37</v>
      </c>
      <c r="L12" s="2" t="s">
        <v>222</v>
      </c>
      <c r="N12" s="3"/>
      <c r="O12" s="3"/>
    </row>
    <row r="13" spans="2:15" x14ac:dyDescent="0.3">
      <c r="B13" s="138"/>
      <c r="C13" s="24" t="s">
        <v>72</v>
      </c>
      <c r="D13" s="2" t="s">
        <v>42</v>
      </c>
      <c r="E13" s="2" t="s">
        <v>58</v>
      </c>
      <c r="F13" s="2" t="s">
        <v>73</v>
      </c>
      <c r="H13" s="24" t="s">
        <v>218</v>
      </c>
      <c r="I13" s="2" t="s">
        <v>209</v>
      </c>
      <c r="J13" s="2" t="s">
        <v>47</v>
      </c>
      <c r="K13" s="2" t="s">
        <v>37</v>
      </c>
      <c r="L13" s="2" t="s">
        <v>219</v>
      </c>
      <c r="N13" s="3"/>
      <c r="O13" s="3"/>
    </row>
    <row r="14" spans="2:15" x14ac:dyDescent="0.3">
      <c r="B14" s="138"/>
      <c r="C14" s="24" t="s">
        <v>75</v>
      </c>
      <c r="D14" s="2" t="s">
        <v>47</v>
      </c>
      <c r="E14" s="2" t="s">
        <v>37</v>
      </c>
      <c r="F14" s="2" t="s">
        <v>76</v>
      </c>
      <c r="H14" s="27" t="s">
        <v>286</v>
      </c>
      <c r="I14" s="2" t="s">
        <v>283</v>
      </c>
      <c r="J14" s="2" t="s">
        <v>47</v>
      </c>
      <c r="K14" s="2" t="s">
        <v>37</v>
      </c>
      <c r="L14" s="2" t="s">
        <v>287</v>
      </c>
      <c r="N14" s="3"/>
      <c r="O14" s="3"/>
    </row>
    <row r="15" spans="2:15" x14ac:dyDescent="0.3">
      <c r="B15" s="138"/>
      <c r="C15" s="24" t="s">
        <v>79</v>
      </c>
      <c r="D15" s="2" t="s">
        <v>47</v>
      </c>
      <c r="E15" s="2" t="s">
        <v>37</v>
      </c>
      <c r="F15" s="2" t="s">
        <v>80</v>
      </c>
      <c r="H15" s="24" t="s">
        <v>158</v>
      </c>
      <c r="I15" s="2" t="s">
        <v>151</v>
      </c>
      <c r="J15" s="2" t="s">
        <v>47</v>
      </c>
      <c r="K15" s="2" t="s">
        <v>58</v>
      </c>
      <c r="L15" s="2" t="s">
        <v>159</v>
      </c>
      <c r="N15" s="3"/>
      <c r="O15" s="3"/>
    </row>
    <row r="16" spans="2:15" x14ac:dyDescent="0.3">
      <c r="B16" s="138"/>
      <c r="C16" s="24" t="s">
        <v>82</v>
      </c>
      <c r="D16" s="2" t="s">
        <v>52</v>
      </c>
      <c r="E16" s="2" t="s">
        <v>37</v>
      </c>
      <c r="F16" s="2" t="s">
        <v>83</v>
      </c>
      <c r="H16" s="24" t="s">
        <v>187</v>
      </c>
      <c r="I16" s="2" t="s">
        <v>177</v>
      </c>
      <c r="J16" s="2" t="s">
        <v>47</v>
      </c>
      <c r="K16" s="2" t="s">
        <v>58</v>
      </c>
      <c r="L16" s="2" t="s">
        <v>188</v>
      </c>
      <c r="N16" s="3"/>
      <c r="O16" s="3"/>
    </row>
    <row r="17" spans="2:15" x14ac:dyDescent="0.3">
      <c r="B17" s="138"/>
      <c r="C17" s="24" t="s">
        <v>86</v>
      </c>
      <c r="D17" s="2" t="s">
        <v>52</v>
      </c>
      <c r="E17" s="2" t="s">
        <v>37</v>
      </c>
      <c r="F17" s="2" t="s">
        <v>87</v>
      </c>
      <c r="H17" s="24" t="s">
        <v>256</v>
      </c>
      <c r="I17" s="2" t="s">
        <v>250</v>
      </c>
      <c r="J17" s="2" t="s">
        <v>47</v>
      </c>
      <c r="K17" s="2" t="s">
        <v>58</v>
      </c>
      <c r="L17" s="2" t="s">
        <v>257</v>
      </c>
      <c r="N17" s="3"/>
      <c r="O17" s="3"/>
    </row>
    <row r="18" spans="2:15" x14ac:dyDescent="0.3">
      <c r="B18" s="138"/>
      <c r="C18" s="24" t="s">
        <v>89</v>
      </c>
      <c r="D18" s="2" t="s">
        <v>52</v>
      </c>
      <c r="E18" s="2" t="s">
        <v>37</v>
      </c>
      <c r="F18" s="2" t="s">
        <v>90</v>
      </c>
      <c r="H18" s="24" t="s">
        <v>273</v>
      </c>
      <c r="I18" s="2" t="s">
        <v>269</v>
      </c>
      <c r="J18" s="2" t="s">
        <v>47</v>
      </c>
      <c r="K18" s="2" t="s">
        <v>58</v>
      </c>
      <c r="L18" s="2" t="s">
        <v>274</v>
      </c>
      <c r="N18" s="3"/>
      <c r="O18" s="3"/>
    </row>
    <row r="19" spans="2:15" x14ac:dyDescent="0.3">
      <c r="B19" s="138"/>
      <c r="C19" s="24" t="s">
        <v>92</v>
      </c>
      <c r="D19" s="2" t="s">
        <v>57</v>
      </c>
      <c r="E19" s="2" t="s">
        <v>37</v>
      </c>
      <c r="F19" s="2" t="s">
        <v>93</v>
      </c>
      <c r="H19" s="24" t="s">
        <v>51</v>
      </c>
      <c r="I19" s="2" t="s">
        <v>35</v>
      </c>
      <c r="J19" s="2" t="s">
        <v>52</v>
      </c>
      <c r="K19" s="2" t="s">
        <v>37</v>
      </c>
      <c r="L19" s="2" t="s">
        <v>53</v>
      </c>
    </row>
    <row r="20" spans="2:15" x14ac:dyDescent="0.3">
      <c r="B20" s="138"/>
      <c r="C20" s="24" t="s">
        <v>95</v>
      </c>
      <c r="D20" s="2" t="s">
        <v>57</v>
      </c>
      <c r="E20" s="2" t="s">
        <v>37</v>
      </c>
      <c r="F20" s="2" t="s">
        <v>96</v>
      </c>
      <c r="H20" s="24" t="s">
        <v>89</v>
      </c>
      <c r="I20" s="2" t="s">
        <v>66</v>
      </c>
      <c r="J20" s="2" t="s">
        <v>52</v>
      </c>
      <c r="K20" s="2" t="s">
        <v>37</v>
      </c>
      <c r="L20" s="2" t="s">
        <v>90</v>
      </c>
    </row>
    <row r="21" spans="2:15" x14ac:dyDescent="0.3">
      <c r="B21" s="138"/>
      <c r="C21" s="24" t="s">
        <v>99</v>
      </c>
      <c r="D21" s="2" t="s">
        <v>57</v>
      </c>
      <c r="E21" s="2" t="s">
        <v>37</v>
      </c>
      <c r="F21" s="2" t="s">
        <v>100</v>
      </c>
      <c r="H21" s="24" t="s">
        <v>86</v>
      </c>
      <c r="I21" s="2" t="s">
        <v>66</v>
      </c>
      <c r="J21" s="2" t="s">
        <v>52</v>
      </c>
      <c r="K21" s="2" t="s">
        <v>37</v>
      </c>
      <c r="L21" s="2" t="s">
        <v>87</v>
      </c>
    </row>
    <row r="22" spans="2:15" x14ac:dyDescent="0.3">
      <c r="B22" s="139"/>
      <c r="C22" s="24" t="s">
        <v>103</v>
      </c>
      <c r="D22" s="2" t="s">
        <v>57</v>
      </c>
      <c r="E22" s="2" t="s">
        <v>58</v>
      </c>
      <c r="F22" s="2" t="s">
        <v>104</v>
      </c>
      <c r="H22" s="24" t="s">
        <v>82</v>
      </c>
      <c r="I22" s="2" t="s">
        <v>66</v>
      </c>
      <c r="J22" s="2" t="s">
        <v>52</v>
      </c>
      <c r="K22" s="2" t="s">
        <v>37</v>
      </c>
      <c r="L22" s="2" t="s">
        <v>83</v>
      </c>
    </row>
    <row r="23" spans="2:15" x14ac:dyDescent="0.3">
      <c r="B23" s="137" t="s">
        <v>107</v>
      </c>
      <c r="C23" s="24" t="s">
        <v>106</v>
      </c>
      <c r="D23" s="2" t="s">
        <v>36</v>
      </c>
      <c r="E23" s="2" t="s">
        <v>58</v>
      </c>
      <c r="F23" s="2" t="s">
        <v>108</v>
      </c>
      <c r="H23" s="24" t="s">
        <v>121</v>
      </c>
      <c r="I23" s="2" t="s">
        <v>107</v>
      </c>
      <c r="J23" s="2" t="s">
        <v>52</v>
      </c>
      <c r="K23" s="2" t="s">
        <v>37</v>
      </c>
      <c r="L23" s="2" t="s">
        <v>122</v>
      </c>
    </row>
    <row r="24" spans="2:15" x14ac:dyDescent="0.3">
      <c r="B24" s="138"/>
      <c r="C24" s="24" t="s">
        <v>110</v>
      </c>
      <c r="D24" s="2" t="s">
        <v>42</v>
      </c>
      <c r="E24" s="2" t="s">
        <v>37</v>
      </c>
      <c r="F24" s="2" t="s">
        <v>111</v>
      </c>
      <c r="H24" s="24" t="s">
        <v>117</v>
      </c>
      <c r="I24" s="2" t="s">
        <v>107</v>
      </c>
      <c r="J24" s="2" t="s">
        <v>52</v>
      </c>
      <c r="K24" s="2" t="s">
        <v>37</v>
      </c>
      <c r="L24" s="2" t="s">
        <v>118</v>
      </c>
    </row>
    <row r="25" spans="2:15" x14ac:dyDescent="0.3">
      <c r="B25" s="138"/>
      <c r="C25" s="24" t="s">
        <v>114</v>
      </c>
      <c r="D25" s="2" t="s">
        <v>47</v>
      </c>
      <c r="E25" s="2" t="s">
        <v>37</v>
      </c>
      <c r="F25" s="2" t="s">
        <v>115</v>
      </c>
      <c r="H25" s="24" t="s">
        <v>141</v>
      </c>
      <c r="I25" s="2" t="s">
        <v>131</v>
      </c>
      <c r="J25" s="2" t="s">
        <v>52</v>
      </c>
      <c r="K25" s="2" t="s">
        <v>37</v>
      </c>
      <c r="L25" s="2" t="s">
        <v>142</v>
      </c>
    </row>
    <row r="26" spans="2:15" x14ac:dyDescent="0.3">
      <c r="B26" s="138"/>
      <c r="C26" s="24" t="s">
        <v>117</v>
      </c>
      <c r="D26" s="2" t="s">
        <v>52</v>
      </c>
      <c r="E26" s="2" t="s">
        <v>37</v>
      </c>
      <c r="F26" s="2" t="s">
        <v>118</v>
      </c>
      <c r="H26" s="24" t="s">
        <v>167</v>
      </c>
      <c r="I26" s="2" t="s">
        <v>151</v>
      </c>
      <c r="J26" s="2" t="s">
        <v>52</v>
      </c>
      <c r="K26" s="2" t="s">
        <v>37</v>
      </c>
      <c r="L26" s="2" t="s">
        <v>168</v>
      </c>
    </row>
    <row r="27" spans="2:15" x14ac:dyDescent="0.3">
      <c r="B27" s="138"/>
      <c r="C27" s="24" t="s">
        <v>121</v>
      </c>
      <c r="D27" s="2" t="s">
        <v>52</v>
      </c>
      <c r="E27" s="2" t="s">
        <v>37</v>
      </c>
      <c r="F27" s="2" t="s">
        <v>122</v>
      </c>
      <c r="H27" s="24" t="s">
        <v>164</v>
      </c>
      <c r="I27" s="2" t="s">
        <v>151</v>
      </c>
      <c r="J27" s="2" t="s">
        <v>52</v>
      </c>
      <c r="K27" s="2" t="s">
        <v>37</v>
      </c>
      <c r="L27" s="2" t="s">
        <v>165</v>
      </c>
    </row>
    <row r="28" spans="2:15" x14ac:dyDescent="0.3">
      <c r="B28" s="138"/>
      <c r="C28" s="24" t="s">
        <v>124</v>
      </c>
      <c r="D28" s="2" t="s">
        <v>57</v>
      </c>
      <c r="E28" s="2" t="s">
        <v>58</v>
      </c>
      <c r="F28" s="2" t="s">
        <v>125</v>
      </c>
      <c r="H28" s="24" t="s">
        <v>190</v>
      </c>
      <c r="I28" s="2" t="s">
        <v>177</v>
      </c>
      <c r="J28" s="2" t="s">
        <v>52</v>
      </c>
      <c r="K28" s="2" t="s">
        <v>37</v>
      </c>
      <c r="L28" s="2" t="s">
        <v>191</v>
      </c>
    </row>
    <row r="29" spans="2:15" x14ac:dyDescent="0.3">
      <c r="B29" s="139"/>
      <c r="C29" s="24" t="s">
        <v>127</v>
      </c>
      <c r="D29" s="2" t="s">
        <v>57</v>
      </c>
      <c r="E29" s="2" t="s">
        <v>37</v>
      </c>
      <c r="F29" s="2" t="s">
        <v>128</v>
      </c>
      <c r="H29" s="24" t="s">
        <v>196</v>
      </c>
      <c r="I29" s="2" t="s">
        <v>177</v>
      </c>
      <c r="J29" s="2" t="s">
        <v>52</v>
      </c>
      <c r="K29" s="2" t="s">
        <v>37</v>
      </c>
      <c r="L29" s="2" t="s">
        <v>197</v>
      </c>
    </row>
    <row r="30" spans="2:15" x14ac:dyDescent="0.3">
      <c r="B30" s="137" t="s">
        <v>131</v>
      </c>
      <c r="C30" s="24" t="s">
        <v>130</v>
      </c>
      <c r="D30" s="2" t="s">
        <v>36</v>
      </c>
      <c r="E30" s="2" t="s">
        <v>37</v>
      </c>
      <c r="F30" s="2" t="s">
        <v>132</v>
      </c>
      <c r="H30" s="24" t="s">
        <v>193</v>
      </c>
      <c r="I30" s="2" t="s">
        <v>177</v>
      </c>
      <c r="J30" s="2" t="s">
        <v>52</v>
      </c>
      <c r="K30" s="2" t="s">
        <v>37</v>
      </c>
      <c r="L30" s="2" t="s">
        <v>194</v>
      </c>
    </row>
    <row r="31" spans="2:15" x14ac:dyDescent="0.3">
      <c r="B31" s="138"/>
      <c r="C31" s="24" t="s">
        <v>134</v>
      </c>
      <c r="D31" s="2" t="s">
        <v>42</v>
      </c>
      <c r="E31" s="2" t="s">
        <v>58</v>
      </c>
      <c r="F31" s="2" t="s">
        <v>135</v>
      </c>
      <c r="H31" s="24" t="s">
        <v>224</v>
      </c>
      <c r="I31" s="2" t="s">
        <v>209</v>
      </c>
      <c r="J31" s="2" t="s">
        <v>52</v>
      </c>
      <c r="K31" s="2" t="s">
        <v>37</v>
      </c>
      <c r="L31" s="2" t="s">
        <v>225</v>
      </c>
    </row>
    <row r="32" spans="2:15" x14ac:dyDescent="0.3">
      <c r="B32" s="138"/>
      <c r="C32" s="24" t="s">
        <v>138</v>
      </c>
      <c r="D32" s="2" t="s">
        <v>47</v>
      </c>
      <c r="E32" s="2" t="s">
        <v>37</v>
      </c>
      <c r="F32" s="2" t="s">
        <v>139</v>
      </c>
      <c r="H32" s="27" t="s">
        <v>259</v>
      </c>
      <c r="I32" s="2" t="s">
        <v>250</v>
      </c>
      <c r="J32" s="2" t="s">
        <v>52</v>
      </c>
      <c r="K32" s="2" t="s">
        <v>37</v>
      </c>
      <c r="L32" s="2" t="s">
        <v>260</v>
      </c>
    </row>
    <row r="33" spans="2:12" x14ac:dyDescent="0.3">
      <c r="B33" s="138"/>
      <c r="C33" s="24" t="s">
        <v>141</v>
      </c>
      <c r="D33" s="2" t="s">
        <v>52</v>
      </c>
      <c r="E33" s="2" t="s">
        <v>37</v>
      </c>
      <c r="F33" s="2" t="s">
        <v>142</v>
      </c>
      <c r="H33" s="24" t="s">
        <v>230</v>
      </c>
      <c r="I33" s="2" t="s">
        <v>209</v>
      </c>
      <c r="J33" s="2" t="s">
        <v>52</v>
      </c>
      <c r="K33" s="2" t="s">
        <v>58</v>
      </c>
      <c r="L33" s="2" t="s">
        <v>231</v>
      </c>
    </row>
    <row r="34" spans="2:12" x14ac:dyDescent="0.3">
      <c r="B34" s="138"/>
      <c r="C34" s="24" t="s">
        <v>144</v>
      </c>
      <c r="D34" s="2" t="s">
        <v>57</v>
      </c>
      <c r="E34" s="2" t="s">
        <v>58</v>
      </c>
      <c r="F34" s="2" t="s">
        <v>145</v>
      </c>
      <c r="H34" s="24" t="s">
        <v>227</v>
      </c>
      <c r="I34" s="2" t="s">
        <v>209</v>
      </c>
      <c r="J34" s="2" t="s">
        <v>52</v>
      </c>
      <c r="K34" s="2" t="s">
        <v>58</v>
      </c>
      <c r="L34" s="2" t="s">
        <v>228</v>
      </c>
    </row>
    <row r="35" spans="2:12" x14ac:dyDescent="0.3">
      <c r="B35" s="139"/>
      <c r="C35" s="24" t="s">
        <v>147</v>
      </c>
      <c r="D35" s="2" t="s">
        <v>57</v>
      </c>
      <c r="E35" s="2" t="s">
        <v>58</v>
      </c>
      <c r="F35" s="2" t="s">
        <v>148</v>
      </c>
      <c r="H35" s="24" t="s">
        <v>276</v>
      </c>
      <c r="I35" s="2" t="s">
        <v>269</v>
      </c>
      <c r="J35" s="2" t="s">
        <v>52</v>
      </c>
      <c r="K35" s="2" t="s">
        <v>58</v>
      </c>
      <c r="L35" s="2" t="s">
        <v>277</v>
      </c>
    </row>
    <row r="36" spans="2:12" x14ac:dyDescent="0.3">
      <c r="B36" s="137" t="s">
        <v>151</v>
      </c>
      <c r="C36" s="24" t="s">
        <v>150</v>
      </c>
      <c r="D36" s="2" t="s">
        <v>36</v>
      </c>
      <c r="E36" s="2" t="s">
        <v>37</v>
      </c>
      <c r="F36" s="2" t="s">
        <v>152</v>
      </c>
      <c r="H36" s="27" t="s">
        <v>289</v>
      </c>
      <c r="I36" s="2" t="s">
        <v>283</v>
      </c>
      <c r="J36" s="2" t="s">
        <v>52</v>
      </c>
      <c r="K36" s="2" t="s">
        <v>58</v>
      </c>
      <c r="L36" s="2" t="s">
        <v>290</v>
      </c>
    </row>
    <row r="37" spans="2:12" x14ac:dyDescent="0.3">
      <c r="B37" s="138"/>
      <c r="C37" s="24" t="s">
        <v>155</v>
      </c>
      <c r="D37" s="2" t="s">
        <v>42</v>
      </c>
      <c r="E37" s="2" t="s">
        <v>37</v>
      </c>
      <c r="F37" s="2" t="s">
        <v>156</v>
      </c>
      <c r="H37" s="24" t="s">
        <v>34</v>
      </c>
      <c r="I37" s="2" t="s">
        <v>35</v>
      </c>
      <c r="J37" s="2" t="s">
        <v>36</v>
      </c>
      <c r="K37" s="2" t="s">
        <v>37</v>
      </c>
      <c r="L37" s="2" t="s">
        <v>38</v>
      </c>
    </row>
    <row r="38" spans="2:12" x14ac:dyDescent="0.3">
      <c r="B38" s="138"/>
      <c r="C38" s="24" t="s">
        <v>158</v>
      </c>
      <c r="D38" s="2" t="s">
        <v>47</v>
      </c>
      <c r="E38" s="2" t="s">
        <v>58</v>
      </c>
      <c r="F38" s="2" t="s">
        <v>159</v>
      </c>
      <c r="H38" s="24" t="s">
        <v>65</v>
      </c>
      <c r="I38" s="2" t="s">
        <v>66</v>
      </c>
      <c r="J38" s="2" t="s">
        <v>36</v>
      </c>
      <c r="K38" s="2" t="s">
        <v>37</v>
      </c>
      <c r="L38" s="2" t="s">
        <v>67</v>
      </c>
    </row>
    <row r="39" spans="2:12" x14ac:dyDescent="0.3">
      <c r="B39" s="138"/>
      <c r="C39" s="24" t="s">
        <v>161</v>
      </c>
      <c r="D39" s="2" t="s">
        <v>47</v>
      </c>
      <c r="E39" s="2" t="s">
        <v>37</v>
      </c>
      <c r="F39" s="2" t="s">
        <v>162</v>
      </c>
      <c r="H39" s="24" t="s">
        <v>130</v>
      </c>
      <c r="I39" s="2" t="s">
        <v>131</v>
      </c>
      <c r="J39" s="2" t="s">
        <v>36</v>
      </c>
      <c r="K39" s="2" t="s">
        <v>37</v>
      </c>
      <c r="L39" s="2" t="s">
        <v>132</v>
      </c>
    </row>
    <row r="40" spans="2:12" x14ac:dyDescent="0.3">
      <c r="B40" s="138"/>
      <c r="C40" s="24" t="s">
        <v>164</v>
      </c>
      <c r="D40" s="2" t="s">
        <v>52</v>
      </c>
      <c r="E40" s="2" t="s">
        <v>37</v>
      </c>
      <c r="F40" s="2" t="s">
        <v>165</v>
      </c>
      <c r="H40" s="24" t="s">
        <v>150</v>
      </c>
      <c r="I40" s="2" t="s">
        <v>151</v>
      </c>
      <c r="J40" s="2" t="s">
        <v>36</v>
      </c>
      <c r="K40" s="2" t="s">
        <v>37</v>
      </c>
      <c r="L40" s="2" t="s">
        <v>152</v>
      </c>
    </row>
    <row r="41" spans="2:12" x14ac:dyDescent="0.3">
      <c r="B41" s="138"/>
      <c r="C41" s="24" t="s">
        <v>167</v>
      </c>
      <c r="D41" s="2" t="s">
        <v>52</v>
      </c>
      <c r="E41" s="2" t="s">
        <v>37</v>
      </c>
      <c r="F41" s="2" t="s">
        <v>168</v>
      </c>
      <c r="H41" s="27" t="s">
        <v>176</v>
      </c>
      <c r="I41" s="2" t="s">
        <v>177</v>
      </c>
      <c r="J41" s="2" t="s">
        <v>36</v>
      </c>
      <c r="K41" s="2" t="s">
        <v>37</v>
      </c>
      <c r="L41" s="2" t="s">
        <v>178</v>
      </c>
    </row>
    <row r="42" spans="2:12" x14ac:dyDescent="0.3">
      <c r="B42" s="138"/>
      <c r="C42" s="24" t="s">
        <v>170</v>
      </c>
      <c r="D42" s="2" t="s">
        <v>57</v>
      </c>
      <c r="E42" s="2" t="s">
        <v>37</v>
      </c>
      <c r="F42" s="2" t="s">
        <v>171</v>
      </c>
      <c r="H42" s="24" t="s">
        <v>208</v>
      </c>
      <c r="I42" s="2" t="s">
        <v>209</v>
      </c>
      <c r="J42" s="2" t="s">
        <v>36</v>
      </c>
      <c r="K42" s="2" t="s">
        <v>37</v>
      </c>
      <c r="L42" s="2" t="s">
        <v>210</v>
      </c>
    </row>
    <row r="43" spans="2:12" x14ac:dyDescent="0.3">
      <c r="B43" s="139"/>
      <c r="C43" s="24" t="s">
        <v>173</v>
      </c>
      <c r="D43" s="2" t="s">
        <v>57</v>
      </c>
      <c r="E43" s="2" t="s">
        <v>37</v>
      </c>
      <c r="F43" s="2" t="s">
        <v>174</v>
      </c>
      <c r="H43" s="27" t="s">
        <v>282</v>
      </c>
      <c r="I43" s="2" t="s">
        <v>283</v>
      </c>
      <c r="J43" s="2" t="s">
        <v>36</v>
      </c>
      <c r="K43" s="2" t="s">
        <v>37</v>
      </c>
      <c r="L43" s="2" t="s">
        <v>284</v>
      </c>
    </row>
    <row r="44" spans="2:12" x14ac:dyDescent="0.3">
      <c r="B44" s="137" t="s">
        <v>177</v>
      </c>
      <c r="C44" s="27" t="s">
        <v>176</v>
      </c>
      <c r="D44" s="2" t="s">
        <v>36</v>
      </c>
      <c r="E44" s="2" t="s">
        <v>37</v>
      </c>
      <c r="F44" s="2" t="s">
        <v>178</v>
      </c>
      <c r="H44" s="24" t="s">
        <v>106</v>
      </c>
      <c r="I44" s="2" t="s">
        <v>107</v>
      </c>
      <c r="J44" s="2" t="s">
        <v>36</v>
      </c>
      <c r="K44" s="2" t="s">
        <v>58</v>
      </c>
      <c r="L44" s="2" t="s">
        <v>108</v>
      </c>
    </row>
    <row r="45" spans="2:12" x14ac:dyDescent="0.3">
      <c r="B45" s="138"/>
      <c r="C45" s="24" t="s">
        <v>181</v>
      </c>
      <c r="D45" s="2" t="s">
        <v>42</v>
      </c>
      <c r="E45" s="2" t="s">
        <v>58</v>
      </c>
      <c r="F45" s="2" t="s">
        <v>182</v>
      </c>
      <c r="H45" s="24" t="s">
        <v>249</v>
      </c>
      <c r="I45" s="2" t="s">
        <v>250</v>
      </c>
      <c r="J45" s="2" t="s">
        <v>36</v>
      </c>
      <c r="K45" s="2" t="s">
        <v>58</v>
      </c>
      <c r="L45" s="2" t="s">
        <v>251</v>
      </c>
    </row>
    <row r="46" spans="2:12" x14ac:dyDescent="0.3">
      <c r="B46" s="138"/>
      <c r="C46" s="24" t="s">
        <v>184</v>
      </c>
      <c r="D46" s="2" t="s">
        <v>47</v>
      </c>
      <c r="E46" s="2" t="s">
        <v>37</v>
      </c>
      <c r="F46" s="2" t="s">
        <v>185</v>
      </c>
      <c r="H46" s="24" t="s">
        <v>268</v>
      </c>
      <c r="I46" s="2" t="s">
        <v>269</v>
      </c>
      <c r="J46" s="2" t="s">
        <v>36</v>
      </c>
      <c r="K46" s="2" t="s">
        <v>58</v>
      </c>
      <c r="L46" s="2" t="s">
        <v>270</v>
      </c>
    </row>
    <row r="47" spans="2:12" x14ac:dyDescent="0.3">
      <c r="B47" s="138"/>
      <c r="C47" s="24" t="s">
        <v>187</v>
      </c>
      <c r="D47" s="2" t="s">
        <v>47</v>
      </c>
      <c r="E47" s="2" t="s">
        <v>58</v>
      </c>
      <c r="F47" s="2" t="s">
        <v>188</v>
      </c>
      <c r="H47" s="24" t="s">
        <v>92</v>
      </c>
      <c r="I47" s="2" t="s">
        <v>66</v>
      </c>
      <c r="J47" s="2" t="s">
        <v>57</v>
      </c>
      <c r="K47" s="2" t="s">
        <v>37</v>
      </c>
      <c r="L47" s="2" t="s">
        <v>93</v>
      </c>
    </row>
    <row r="48" spans="2:12" x14ac:dyDescent="0.3">
      <c r="B48" s="138"/>
      <c r="C48" s="24" t="s">
        <v>190</v>
      </c>
      <c r="D48" s="2" t="s">
        <v>52</v>
      </c>
      <c r="E48" s="2" t="s">
        <v>37</v>
      </c>
      <c r="F48" s="2" t="s">
        <v>191</v>
      </c>
      <c r="H48" s="24" t="s">
        <v>99</v>
      </c>
      <c r="I48" s="2" t="s">
        <v>66</v>
      </c>
      <c r="J48" s="2" t="s">
        <v>57</v>
      </c>
      <c r="K48" s="2" t="s">
        <v>37</v>
      </c>
      <c r="L48" s="2" t="s">
        <v>100</v>
      </c>
    </row>
    <row r="49" spans="2:12" x14ac:dyDescent="0.3">
      <c r="B49" s="138"/>
      <c r="C49" s="24" t="s">
        <v>193</v>
      </c>
      <c r="D49" s="2" t="s">
        <v>52</v>
      </c>
      <c r="E49" s="2" t="s">
        <v>37</v>
      </c>
      <c r="F49" s="2" t="s">
        <v>194</v>
      </c>
      <c r="H49" s="24" t="s">
        <v>95</v>
      </c>
      <c r="I49" s="2" t="s">
        <v>66</v>
      </c>
      <c r="J49" s="2" t="s">
        <v>57</v>
      </c>
      <c r="K49" s="2" t="s">
        <v>37</v>
      </c>
      <c r="L49" s="2" t="s">
        <v>96</v>
      </c>
    </row>
    <row r="50" spans="2:12" x14ac:dyDescent="0.3">
      <c r="B50" s="138"/>
      <c r="C50" s="24" t="s">
        <v>196</v>
      </c>
      <c r="D50" s="2" t="s">
        <v>52</v>
      </c>
      <c r="E50" s="2" t="s">
        <v>37</v>
      </c>
      <c r="F50" s="2" t="s">
        <v>197</v>
      </c>
      <c r="H50" s="24" t="s">
        <v>127</v>
      </c>
      <c r="I50" s="2" t="s">
        <v>107</v>
      </c>
      <c r="J50" s="2" t="s">
        <v>57</v>
      </c>
      <c r="K50" s="2" t="s">
        <v>37</v>
      </c>
      <c r="L50" s="2" t="s">
        <v>128</v>
      </c>
    </row>
    <row r="51" spans="2:12" x14ac:dyDescent="0.3">
      <c r="B51" s="138"/>
      <c r="C51" s="24" t="s">
        <v>199</v>
      </c>
      <c r="D51" s="2" t="s">
        <v>57</v>
      </c>
      <c r="E51" s="2" t="s">
        <v>37</v>
      </c>
      <c r="F51" s="2" t="s">
        <v>200</v>
      </c>
      <c r="H51" s="24" t="s">
        <v>170</v>
      </c>
      <c r="I51" s="2" t="s">
        <v>151</v>
      </c>
      <c r="J51" s="2" t="s">
        <v>57</v>
      </c>
      <c r="K51" s="2" t="s">
        <v>37</v>
      </c>
      <c r="L51" s="2" t="s">
        <v>171</v>
      </c>
    </row>
    <row r="52" spans="2:12" x14ac:dyDescent="0.3">
      <c r="B52" s="138"/>
      <c r="C52" s="24" t="s">
        <v>202</v>
      </c>
      <c r="D52" s="2" t="s">
        <v>57</v>
      </c>
      <c r="E52" s="2" t="s">
        <v>37</v>
      </c>
      <c r="F52" s="2" t="s">
        <v>203</v>
      </c>
      <c r="H52" s="24" t="s">
        <v>173</v>
      </c>
      <c r="I52" s="2" t="s">
        <v>151</v>
      </c>
      <c r="J52" s="2" t="s">
        <v>57</v>
      </c>
      <c r="K52" s="2" t="s">
        <v>37</v>
      </c>
      <c r="L52" s="2" t="s">
        <v>174</v>
      </c>
    </row>
    <row r="53" spans="2:12" x14ac:dyDescent="0.3">
      <c r="B53" s="139"/>
      <c r="C53" s="24" t="s">
        <v>205</v>
      </c>
      <c r="D53" s="2" t="s">
        <v>57</v>
      </c>
      <c r="E53" s="2" t="s">
        <v>37</v>
      </c>
      <c r="F53" s="2" t="s">
        <v>206</v>
      </c>
      <c r="H53" s="24" t="s">
        <v>205</v>
      </c>
      <c r="I53" s="2" t="s">
        <v>177</v>
      </c>
      <c r="J53" s="2" t="s">
        <v>57</v>
      </c>
      <c r="K53" s="2" t="s">
        <v>37</v>
      </c>
      <c r="L53" s="2" t="s">
        <v>206</v>
      </c>
    </row>
    <row r="54" spans="2:12" x14ac:dyDescent="0.3">
      <c r="B54" s="137" t="s">
        <v>209</v>
      </c>
      <c r="C54" s="24" t="s">
        <v>208</v>
      </c>
      <c r="D54" s="2" t="s">
        <v>36</v>
      </c>
      <c r="E54" s="2" t="s">
        <v>37</v>
      </c>
      <c r="F54" s="2" t="s">
        <v>210</v>
      </c>
      <c r="H54" s="24" t="s">
        <v>199</v>
      </c>
      <c r="I54" s="2" t="s">
        <v>177</v>
      </c>
      <c r="J54" s="2" t="s">
        <v>57</v>
      </c>
      <c r="K54" s="2" t="s">
        <v>37</v>
      </c>
      <c r="L54" s="2" t="s">
        <v>200</v>
      </c>
    </row>
    <row r="55" spans="2:12" x14ac:dyDescent="0.3">
      <c r="B55" s="138"/>
      <c r="C55" s="24" t="s">
        <v>212</v>
      </c>
      <c r="D55" s="2" t="s">
        <v>42</v>
      </c>
      <c r="E55" s="2" t="s">
        <v>37</v>
      </c>
      <c r="F55" s="2" t="s">
        <v>213</v>
      </c>
      <c r="H55" s="24" t="s">
        <v>202</v>
      </c>
      <c r="I55" s="2" t="s">
        <v>177</v>
      </c>
      <c r="J55" s="2" t="s">
        <v>57</v>
      </c>
      <c r="K55" s="2" t="s">
        <v>37</v>
      </c>
      <c r="L55" s="2" t="s">
        <v>203</v>
      </c>
    </row>
    <row r="56" spans="2:12" x14ac:dyDescent="0.3">
      <c r="B56" s="138"/>
      <c r="C56" s="24" t="s">
        <v>215</v>
      </c>
      <c r="D56" s="2" t="s">
        <v>42</v>
      </c>
      <c r="E56" s="2" t="s">
        <v>37</v>
      </c>
      <c r="F56" s="2" t="s">
        <v>216</v>
      </c>
      <c r="H56" s="27" t="s">
        <v>246</v>
      </c>
      <c r="I56" s="2" t="s">
        <v>209</v>
      </c>
      <c r="J56" s="2" t="s">
        <v>57</v>
      </c>
      <c r="K56" s="2" t="s">
        <v>37</v>
      </c>
      <c r="L56" s="2" t="s">
        <v>247</v>
      </c>
    </row>
    <row r="57" spans="2:12" x14ac:dyDescent="0.3">
      <c r="B57" s="138"/>
      <c r="C57" s="24" t="s">
        <v>218</v>
      </c>
      <c r="D57" s="2" t="s">
        <v>47</v>
      </c>
      <c r="E57" s="2" t="s">
        <v>37</v>
      </c>
      <c r="F57" s="2" t="s">
        <v>219</v>
      </c>
      <c r="H57" s="24" t="s">
        <v>240</v>
      </c>
      <c r="I57" s="2" t="s">
        <v>209</v>
      </c>
      <c r="J57" s="2" t="s">
        <v>57</v>
      </c>
      <c r="K57" s="2" t="s">
        <v>37</v>
      </c>
      <c r="L57" s="2" t="s">
        <v>241</v>
      </c>
    </row>
    <row r="58" spans="2:12" x14ac:dyDescent="0.3">
      <c r="B58" s="138"/>
      <c r="C58" s="24" t="s">
        <v>221</v>
      </c>
      <c r="D58" s="2" t="s">
        <v>47</v>
      </c>
      <c r="E58" s="2" t="s">
        <v>37</v>
      </c>
      <c r="F58" s="2" t="s">
        <v>222</v>
      </c>
      <c r="H58" s="27" t="s">
        <v>262</v>
      </c>
      <c r="I58" s="2" t="s">
        <v>250</v>
      </c>
      <c r="J58" s="2" t="s">
        <v>57</v>
      </c>
      <c r="K58" s="2" t="s">
        <v>37</v>
      </c>
      <c r="L58" s="2" t="s">
        <v>263</v>
      </c>
    </row>
    <row r="59" spans="2:12" x14ac:dyDescent="0.3">
      <c r="B59" s="138"/>
      <c r="C59" s="24" t="s">
        <v>224</v>
      </c>
      <c r="D59" s="2" t="s">
        <v>52</v>
      </c>
      <c r="E59" s="2" t="s">
        <v>37</v>
      </c>
      <c r="F59" s="2" t="s">
        <v>225</v>
      </c>
      <c r="H59" s="27" t="s">
        <v>292</v>
      </c>
      <c r="I59" s="2" t="s">
        <v>283</v>
      </c>
      <c r="J59" s="2" t="s">
        <v>57</v>
      </c>
      <c r="K59" s="2" t="s">
        <v>37</v>
      </c>
      <c r="L59" s="2" t="s">
        <v>293</v>
      </c>
    </row>
    <row r="60" spans="2:12" x14ac:dyDescent="0.3">
      <c r="B60" s="138"/>
      <c r="C60" s="24" t="s">
        <v>227</v>
      </c>
      <c r="D60" s="2" t="s">
        <v>52</v>
      </c>
      <c r="E60" s="2" t="s">
        <v>58</v>
      </c>
      <c r="F60" s="2" t="s">
        <v>228</v>
      </c>
      <c r="H60" s="24" t="s">
        <v>56</v>
      </c>
      <c r="I60" s="2" t="s">
        <v>35</v>
      </c>
      <c r="J60" s="2" t="s">
        <v>57</v>
      </c>
      <c r="K60" s="2" t="s">
        <v>58</v>
      </c>
      <c r="L60" s="2" t="s">
        <v>311</v>
      </c>
    </row>
    <row r="61" spans="2:12" x14ac:dyDescent="0.3">
      <c r="B61" s="138"/>
      <c r="C61" s="24" t="s">
        <v>230</v>
      </c>
      <c r="D61" s="2" t="s">
        <v>52</v>
      </c>
      <c r="E61" s="2" t="s">
        <v>58</v>
      </c>
      <c r="F61" s="2" t="s">
        <v>231</v>
      </c>
      <c r="H61" s="24" t="s">
        <v>61</v>
      </c>
      <c r="I61" s="2" t="s">
        <v>35</v>
      </c>
      <c r="J61" s="2" t="s">
        <v>57</v>
      </c>
      <c r="K61" s="2" t="s">
        <v>58</v>
      </c>
      <c r="L61" s="2" t="s">
        <v>62</v>
      </c>
    </row>
    <row r="62" spans="2:12" x14ac:dyDescent="0.3">
      <c r="B62" s="138"/>
      <c r="C62" s="24" t="s">
        <v>233</v>
      </c>
      <c r="D62" s="2" t="s">
        <v>57</v>
      </c>
      <c r="E62" s="2" t="s">
        <v>58</v>
      </c>
      <c r="F62" s="2" t="s">
        <v>234</v>
      </c>
      <c r="H62" s="24" t="s">
        <v>103</v>
      </c>
      <c r="I62" s="2" t="s">
        <v>66</v>
      </c>
      <c r="J62" s="2" t="s">
        <v>57</v>
      </c>
      <c r="K62" s="2" t="s">
        <v>58</v>
      </c>
      <c r="L62" s="2" t="s">
        <v>104</v>
      </c>
    </row>
    <row r="63" spans="2:12" x14ac:dyDescent="0.3">
      <c r="B63" s="138"/>
      <c r="C63" s="24" t="s">
        <v>237</v>
      </c>
      <c r="D63" s="2" t="s">
        <v>57</v>
      </c>
      <c r="E63" s="2" t="s">
        <v>58</v>
      </c>
      <c r="F63" s="2" t="s">
        <v>238</v>
      </c>
      <c r="H63" s="24" t="s">
        <v>124</v>
      </c>
      <c r="I63" s="2" t="s">
        <v>107</v>
      </c>
      <c r="J63" s="2" t="s">
        <v>57</v>
      </c>
      <c r="K63" s="2" t="s">
        <v>58</v>
      </c>
      <c r="L63" s="2" t="s">
        <v>125</v>
      </c>
    </row>
    <row r="64" spans="2:12" x14ac:dyDescent="0.3">
      <c r="B64" s="138"/>
      <c r="C64" s="24" t="s">
        <v>240</v>
      </c>
      <c r="D64" s="2" t="s">
        <v>57</v>
      </c>
      <c r="E64" s="2" t="s">
        <v>37</v>
      </c>
      <c r="F64" s="2" t="s">
        <v>241</v>
      </c>
      <c r="H64" s="24" t="s">
        <v>144</v>
      </c>
      <c r="I64" s="2" t="s">
        <v>131</v>
      </c>
      <c r="J64" s="2" t="s">
        <v>57</v>
      </c>
      <c r="K64" s="2" t="s">
        <v>58</v>
      </c>
      <c r="L64" s="2" t="s">
        <v>145</v>
      </c>
    </row>
    <row r="65" spans="2:12" x14ac:dyDescent="0.3">
      <c r="B65" s="138"/>
      <c r="C65" s="24" t="s">
        <v>243</v>
      </c>
      <c r="D65" s="2" t="s">
        <v>57</v>
      </c>
      <c r="E65" s="2" t="s">
        <v>58</v>
      </c>
      <c r="F65" s="2" t="s">
        <v>244</v>
      </c>
      <c r="H65" s="24" t="s">
        <v>147</v>
      </c>
      <c r="I65" s="2" t="s">
        <v>131</v>
      </c>
      <c r="J65" s="2" t="s">
        <v>57</v>
      </c>
      <c r="K65" s="2" t="s">
        <v>58</v>
      </c>
      <c r="L65" s="2" t="s">
        <v>148</v>
      </c>
    </row>
    <row r="66" spans="2:12" x14ac:dyDescent="0.3">
      <c r="B66" s="139"/>
      <c r="C66" s="27" t="s">
        <v>246</v>
      </c>
      <c r="D66" s="2" t="s">
        <v>57</v>
      </c>
      <c r="E66" s="2" t="s">
        <v>37</v>
      </c>
      <c r="F66" s="2" t="s">
        <v>247</v>
      </c>
      <c r="H66" s="24" t="s">
        <v>237</v>
      </c>
      <c r="I66" s="2" t="s">
        <v>209</v>
      </c>
      <c r="J66" s="2" t="s">
        <v>57</v>
      </c>
      <c r="K66" s="2" t="s">
        <v>58</v>
      </c>
      <c r="L66" s="2" t="s">
        <v>238</v>
      </c>
    </row>
    <row r="67" spans="2:12" x14ac:dyDescent="0.3">
      <c r="B67" s="137" t="s">
        <v>250</v>
      </c>
      <c r="C67" s="24" t="s">
        <v>249</v>
      </c>
      <c r="D67" s="2" t="s">
        <v>36</v>
      </c>
      <c r="E67" s="2" t="s">
        <v>58</v>
      </c>
      <c r="F67" s="2" t="s">
        <v>251</v>
      </c>
      <c r="H67" s="24" t="s">
        <v>233</v>
      </c>
      <c r="I67" s="2" t="s">
        <v>209</v>
      </c>
      <c r="J67" s="2" t="s">
        <v>57</v>
      </c>
      <c r="K67" s="2" t="s">
        <v>58</v>
      </c>
      <c r="L67" s="2" t="s">
        <v>234</v>
      </c>
    </row>
    <row r="68" spans="2:12" x14ac:dyDescent="0.3">
      <c r="B68" s="138"/>
      <c r="C68" s="24" t="s">
        <v>253</v>
      </c>
      <c r="D68" s="2" t="s">
        <v>42</v>
      </c>
      <c r="E68" s="2" t="s">
        <v>58</v>
      </c>
      <c r="F68" s="2" t="s">
        <v>254</v>
      </c>
      <c r="H68" s="24" t="s">
        <v>243</v>
      </c>
      <c r="I68" s="2" t="s">
        <v>209</v>
      </c>
      <c r="J68" s="2" t="s">
        <v>57</v>
      </c>
      <c r="K68" s="2" t="s">
        <v>58</v>
      </c>
      <c r="L68" s="2" t="s">
        <v>244</v>
      </c>
    </row>
    <row r="69" spans="2:12" x14ac:dyDescent="0.3">
      <c r="B69" s="138"/>
      <c r="C69" s="24" t="s">
        <v>256</v>
      </c>
      <c r="D69" s="2" t="s">
        <v>47</v>
      </c>
      <c r="E69" s="2" t="s">
        <v>58</v>
      </c>
      <c r="F69" s="2" t="s">
        <v>257</v>
      </c>
      <c r="H69" s="27" t="s">
        <v>265</v>
      </c>
      <c r="I69" s="2" t="s">
        <v>250</v>
      </c>
      <c r="J69" s="2" t="s">
        <v>57</v>
      </c>
      <c r="K69" s="2" t="s">
        <v>58</v>
      </c>
      <c r="L69" s="2" t="s">
        <v>266</v>
      </c>
    </row>
    <row r="70" spans="2:12" x14ac:dyDescent="0.3">
      <c r="B70" s="138"/>
      <c r="C70" s="27" t="s">
        <v>259</v>
      </c>
      <c r="D70" s="2" t="s">
        <v>52</v>
      </c>
      <c r="E70" s="2" t="s">
        <v>37</v>
      </c>
      <c r="F70" s="2" t="s">
        <v>260</v>
      </c>
      <c r="H70" s="24" t="s">
        <v>279</v>
      </c>
      <c r="I70" s="2" t="s">
        <v>269</v>
      </c>
      <c r="J70" s="2" t="s">
        <v>57</v>
      </c>
      <c r="K70" s="2" t="s">
        <v>58</v>
      </c>
      <c r="L70" s="2" t="s">
        <v>280</v>
      </c>
    </row>
    <row r="71" spans="2:12" x14ac:dyDescent="0.3">
      <c r="B71" s="138"/>
      <c r="C71" s="27" t="s">
        <v>262</v>
      </c>
      <c r="D71" s="2" t="s">
        <v>57</v>
      </c>
      <c r="E71" s="2" t="s">
        <v>37</v>
      </c>
      <c r="F71" s="2" t="s">
        <v>263</v>
      </c>
      <c r="H71" s="24" t="s">
        <v>41</v>
      </c>
      <c r="I71" s="2" t="s">
        <v>35</v>
      </c>
      <c r="J71" s="2" t="s">
        <v>42</v>
      </c>
      <c r="K71" s="2" t="s">
        <v>37</v>
      </c>
      <c r="L71" s="2" t="s">
        <v>43</v>
      </c>
    </row>
    <row r="72" spans="2:12" x14ac:dyDescent="0.3">
      <c r="B72" s="139"/>
      <c r="C72" s="27" t="s">
        <v>265</v>
      </c>
      <c r="D72" s="2" t="s">
        <v>57</v>
      </c>
      <c r="E72" s="2" t="s">
        <v>58</v>
      </c>
      <c r="F72" s="2" t="s">
        <v>266</v>
      </c>
      <c r="H72" s="24" t="s">
        <v>69</v>
      </c>
      <c r="I72" s="2" t="s">
        <v>66</v>
      </c>
      <c r="J72" s="2" t="s">
        <v>42</v>
      </c>
      <c r="K72" s="2" t="s">
        <v>37</v>
      </c>
      <c r="L72" s="2" t="s">
        <v>70</v>
      </c>
    </row>
    <row r="73" spans="2:12" x14ac:dyDescent="0.3">
      <c r="B73" s="137" t="s">
        <v>269</v>
      </c>
      <c r="C73" s="24" t="s">
        <v>268</v>
      </c>
      <c r="D73" s="2" t="s">
        <v>36</v>
      </c>
      <c r="E73" s="2" t="s">
        <v>58</v>
      </c>
      <c r="F73" s="2" t="s">
        <v>270</v>
      </c>
      <c r="H73" s="24" t="s">
        <v>110</v>
      </c>
      <c r="I73" s="2" t="s">
        <v>107</v>
      </c>
      <c r="J73" s="2" t="s">
        <v>42</v>
      </c>
      <c r="K73" s="2" t="s">
        <v>37</v>
      </c>
      <c r="L73" s="2" t="s">
        <v>111</v>
      </c>
    </row>
    <row r="74" spans="2:12" x14ac:dyDescent="0.3">
      <c r="B74" s="138"/>
      <c r="C74" s="24" t="s">
        <v>273</v>
      </c>
      <c r="D74" s="2" t="s">
        <v>47</v>
      </c>
      <c r="E74" s="2" t="s">
        <v>58</v>
      </c>
      <c r="F74" s="2" t="s">
        <v>274</v>
      </c>
      <c r="H74" s="24" t="s">
        <v>155</v>
      </c>
      <c r="I74" s="2" t="s">
        <v>151</v>
      </c>
      <c r="J74" s="2" t="s">
        <v>42</v>
      </c>
      <c r="K74" s="2" t="s">
        <v>37</v>
      </c>
      <c r="L74" s="2" t="s">
        <v>156</v>
      </c>
    </row>
    <row r="75" spans="2:12" x14ac:dyDescent="0.3">
      <c r="B75" s="138"/>
      <c r="C75" s="24" t="s">
        <v>276</v>
      </c>
      <c r="D75" s="2" t="s">
        <v>52</v>
      </c>
      <c r="E75" s="2" t="s">
        <v>58</v>
      </c>
      <c r="F75" s="2" t="s">
        <v>277</v>
      </c>
      <c r="H75" s="24" t="s">
        <v>215</v>
      </c>
      <c r="I75" s="2" t="s">
        <v>209</v>
      </c>
      <c r="J75" s="2" t="s">
        <v>42</v>
      </c>
      <c r="K75" s="2" t="s">
        <v>37</v>
      </c>
      <c r="L75" s="2" t="s">
        <v>216</v>
      </c>
    </row>
    <row r="76" spans="2:12" x14ac:dyDescent="0.3">
      <c r="B76" s="139"/>
      <c r="C76" s="24" t="s">
        <v>279</v>
      </c>
      <c r="D76" s="2" t="s">
        <v>57</v>
      </c>
      <c r="E76" s="2" t="s">
        <v>58</v>
      </c>
      <c r="F76" s="2" t="s">
        <v>280</v>
      </c>
      <c r="H76" s="24" t="s">
        <v>212</v>
      </c>
      <c r="I76" s="2" t="s">
        <v>209</v>
      </c>
      <c r="J76" s="2" t="s">
        <v>42</v>
      </c>
      <c r="K76" s="2" t="s">
        <v>37</v>
      </c>
      <c r="L76" s="2" t="s">
        <v>213</v>
      </c>
    </row>
    <row r="77" spans="2:12" x14ac:dyDescent="0.3">
      <c r="B77" s="137" t="s">
        <v>283</v>
      </c>
      <c r="C77" s="27" t="s">
        <v>282</v>
      </c>
      <c r="D77" s="2" t="s">
        <v>36</v>
      </c>
      <c r="E77" s="2" t="s">
        <v>37</v>
      </c>
      <c r="F77" s="2" t="s">
        <v>284</v>
      </c>
      <c r="H77" s="24" t="s">
        <v>72</v>
      </c>
      <c r="I77" s="2" t="s">
        <v>66</v>
      </c>
      <c r="J77" s="2" t="s">
        <v>42</v>
      </c>
      <c r="K77" s="2" t="s">
        <v>58</v>
      </c>
      <c r="L77" s="2" t="s">
        <v>73</v>
      </c>
    </row>
    <row r="78" spans="2:12" x14ac:dyDescent="0.3">
      <c r="B78" s="138"/>
      <c r="C78" s="27" t="s">
        <v>286</v>
      </c>
      <c r="D78" s="2" t="s">
        <v>47</v>
      </c>
      <c r="E78" s="2" t="s">
        <v>37</v>
      </c>
      <c r="F78" s="2" t="s">
        <v>287</v>
      </c>
      <c r="H78" s="24" t="s">
        <v>134</v>
      </c>
      <c r="I78" s="2" t="s">
        <v>131</v>
      </c>
      <c r="J78" s="2" t="s">
        <v>42</v>
      </c>
      <c r="K78" s="2" t="s">
        <v>58</v>
      </c>
      <c r="L78" s="2" t="s">
        <v>135</v>
      </c>
    </row>
    <row r="79" spans="2:12" x14ac:dyDescent="0.3">
      <c r="B79" s="138"/>
      <c r="C79" s="27" t="s">
        <v>289</v>
      </c>
      <c r="D79" s="2" t="s">
        <v>52</v>
      </c>
      <c r="E79" s="2" t="s">
        <v>58</v>
      </c>
      <c r="F79" s="2" t="s">
        <v>290</v>
      </c>
      <c r="H79" s="24" t="s">
        <v>181</v>
      </c>
      <c r="I79" s="2" t="s">
        <v>177</v>
      </c>
      <c r="J79" s="2" t="s">
        <v>42</v>
      </c>
      <c r="K79" s="2" t="s">
        <v>58</v>
      </c>
      <c r="L79" s="2" t="s">
        <v>182</v>
      </c>
    </row>
    <row r="80" spans="2:12" x14ac:dyDescent="0.3">
      <c r="B80" s="139"/>
      <c r="C80" s="27" t="s">
        <v>292</v>
      </c>
      <c r="D80" s="2" t="s">
        <v>57</v>
      </c>
      <c r="E80" s="2" t="s">
        <v>37</v>
      </c>
      <c r="F80" s="2" t="s">
        <v>293</v>
      </c>
      <c r="H80" s="24" t="s">
        <v>253</v>
      </c>
      <c r="I80" s="2" t="s">
        <v>250</v>
      </c>
      <c r="J80" s="2" t="s">
        <v>42</v>
      </c>
      <c r="K80" s="2" t="s">
        <v>58</v>
      </c>
      <c r="L80" s="2" t="s">
        <v>254</v>
      </c>
    </row>
  </sheetData>
  <sortState ref="H5:L80">
    <sortCondition ref="K5:K80"/>
  </sortState>
  <mergeCells count="10">
    <mergeCell ref="B54:B66"/>
    <mergeCell ref="B67:B72"/>
    <mergeCell ref="B73:B76"/>
    <mergeCell ref="B77:B80"/>
    <mergeCell ref="B5:B10"/>
    <mergeCell ref="B11:B22"/>
    <mergeCell ref="B23:B29"/>
    <mergeCell ref="B30:B35"/>
    <mergeCell ref="B36:B43"/>
    <mergeCell ref="B44:B5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0"/>
  <sheetViews>
    <sheetView workbookViewId="0"/>
  </sheetViews>
  <sheetFormatPr defaultRowHeight="16.5" x14ac:dyDescent="0.3"/>
  <cols>
    <col min="3" max="3" width="11" bestFit="1" customWidth="1"/>
    <col min="4" max="5" width="5.25" bestFit="1" customWidth="1"/>
    <col min="6" max="6" width="3.875" customWidth="1"/>
    <col min="8" max="8" width="11" bestFit="1" customWidth="1"/>
    <col min="11" max="11" width="4.25" customWidth="1"/>
    <col min="12" max="12" width="11" bestFit="1" customWidth="1"/>
    <col min="14" max="15" width="5.25" bestFit="1" customWidth="1"/>
  </cols>
  <sheetData>
    <row r="2" spans="2:15" ht="26.25" x14ac:dyDescent="0.3">
      <c r="B2" s="136" t="s">
        <v>23</v>
      </c>
      <c r="C2" s="136"/>
      <c r="D2" s="136"/>
      <c r="E2" s="136"/>
      <c r="G2" s="136" t="s">
        <v>23</v>
      </c>
      <c r="H2" s="136"/>
      <c r="I2" s="136"/>
      <c r="J2" s="136"/>
      <c r="L2" s="140" t="s">
        <v>324</v>
      </c>
      <c r="M2" s="140"/>
      <c r="N2" s="140"/>
      <c r="O2" s="140"/>
    </row>
    <row r="3" spans="2:15" ht="6.75" customHeight="1" x14ac:dyDescent="0.3"/>
    <row r="4" spans="2:15" x14ac:dyDescent="0.3">
      <c r="B4" s="46" t="s">
        <v>24</v>
      </c>
      <c r="C4" s="46" t="s">
        <v>25</v>
      </c>
      <c r="D4" s="46" t="s">
        <v>26</v>
      </c>
      <c r="E4" s="46" t="s">
        <v>27</v>
      </c>
      <c r="G4" s="46" t="s">
        <v>24</v>
      </c>
      <c r="H4" s="46" t="s">
        <v>25</v>
      </c>
      <c r="I4" s="46" t="s">
        <v>26</v>
      </c>
      <c r="J4" s="46" t="s">
        <v>27</v>
      </c>
      <c r="L4" s="46" t="s">
        <v>25</v>
      </c>
      <c r="M4" s="46" t="s">
        <v>24</v>
      </c>
      <c r="N4" s="46" t="s">
        <v>26</v>
      </c>
      <c r="O4" s="46" t="s">
        <v>27</v>
      </c>
    </row>
    <row r="5" spans="2:15" x14ac:dyDescent="0.3">
      <c r="B5" s="24" t="s">
        <v>34</v>
      </c>
      <c r="C5" s="2" t="s">
        <v>35</v>
      </c>
      <c r="D5" s="2" t="s">
        <v>36</v>
      </c>
      <c r="E5" s="2" t="s">
        <v>37</v>
      </c>
      <c r="G5" s="24" t="s">
        <v>34</v>
      </c>
      <c r="H5" s="3"/>
      <c r="I5" s="3"/>
      <c r="J5" s="3"/>
      <c r="L5" s="137" t="s">
        <v>35</v>
      </c>
      <c r="M5" s="24" t="s">
        <v>34</v>
      </c>
      <c r="N5" s="2" t="s">
        <v>36</v>
      </c>
      <c r="O5" s="2" t="s">
        <v>37</v>
      </c>
    </row>
    <row r="6" spans="2:15" x14ac:dyDescent="0.3">
      <c r="B6" s="24" t="s">
        <v>41</v>
      </c>
      <c r="C6" s="2" t="s">
        <v>35</v>
      </c>
      <c r="D6" s="2" t="s">
        <v>42</v>
      </c>
      <c r="E6" s="2" t="s">
        <v>37</v>
      </c>
      <c r="G6" s="24" t="s">
        <v>41</v>
      </c>
      <c r="H6" s="3"/>
      <c r="I6" s="3"/>
      <c r="J6" s="3"/>
      <c r="L6" s="138"/>
      <c r="M6" s="24" t="s">
        <v>41</v>
      </c>
      <c r="N6" s="2" t="s">
        <v>42</v>
      </c>
      <c r="O6" s="2" t="s">
        <v>37</v>
      </c>
    </row>
    <row r="7" spans="2:15" x14ac:dyDescent="0.3">
      <c r="B7" s="24" t="s">
        <v>46</v>
      </c>
      <c r="C7" s="2" t="s">
        <v>35</v>
      </c>
      <c r="D7" s="2" t="s">
        <v>47</v>
      </c>
      <c r="E7" s="2" t="s">
        <v>37</v>
      </c>
      <c r="G7" s="24" t="s">
        <v>46</v>
      </c>
      <c r="H7" s="3"/>
      <c r="I7" s="3"/>
      <c r="J7" s="3"/>
      <c r="L7" s="138"/>
      <c r="M7" s="24" t="s">
        <v>46</v>
      </c>
      <c r="N7" s="2" t="s">
        <v>47</v>
      </c>
      <c r="O7" s="2" t="s">
        <v>37</v>
      </c>
    </row>
    <row r="8" spans="2:15" x14ac:dyDescent="0.3">
      <c r="B8" s="24" t="s">
        <v>51</v>
      </c>
      <c r="C8" s="2" t="s">
        <v>35</v>
      </c>
      <c r="D8" s="2" t="s">
        <v>52</v>
      </c>
      <c r="E8" s="2" t="s">
        <v>37</v>
      </c>
      <c r="G8" s="24" t="s">
        <v>51</v>
      </c>
      <c r="H8" s="3"/>
      <c r="I8" s="3"/>
      <c r="J8" s="3"/>
      <c r="L8" s="138"/>
      <c r="M8" s="24" t="s">
        <v>51</v>
      </c>
      <c r="N8" s="2" t="s">
        <v>52</v>
      </c>
      <c r="O8" s="2" t="s">
        <v>37</v>
      </c>
    </row>
    <row r="9" spans="2:15" x14ac:dyDescent="0.3">
      <c r="B9" s="24" t="s">
        <v>56</v>
      </c>
      <c r="C9" s="2" t="s">
        <v>35</v>
      </c>
      <c r="D9" s="2" t="s">
        <v>57</v>
      </c>
      <c r="E9" s="2" t="s">
        <v>58</v>
      </c>
      <c r="G9" s="24" t="s">
        <v>56</v>
      </c>
      <c r="H9" s="3"/>
      <c r="I9" s="3"/>
      <c r="J9" s="3"/>
      <c r="L9" s="138"/>
      <c r="M9" s="24" t="s">
        <v>56</v>
      </c>
      <c r="N9" s="2" t="s">
        <v>57</v>
      </c>
      <c r="O9" s="2" t="s">
        <v>58</v>
      </c>
    </row>
    <row r="10" spans="2:15" x14ac:dyDescent="0.3">
      <c r="B10" s="24" t="s">
        <v>61</v>
      </c>
      <c r="C10" s="2" t="s">
        <v>35</v>
      </c>
      <c r="D10" s="2" t="s">
        <v>57</v>
      </c>
      <c r="E10" s="2" t="s">
        <v>58</v>
      </c>
      <c r="G10" s="24" t="s">
        <v>61</v>
      </c>
      <c r="H10" s="3"/>
      <c r="I10" s="3"/>
      <c r="J10" s="3"/>
      <c r="L10" s="139"/>
      <c r="M10" s="24" t="s">
        <v>61</v>
      </c>
      <c r="N10" s="2" t="s">
        <v>57</v>
      </c>
      <c r="O10" s="2" t="s">
        <v>58</v>
      </c>
    </row>
    <row r="11" spans="2:15" x14ac:dyDescent="0.3">
      <c r="B11" s="24" t="s">
        <v>65</v>
      </c>
      <c r="C11" s="2" t="s">
        <v>66</v>
      </c>
      <c r="D11" s="2" t="s">
        <v>36</v>
      </c>
      <c r="E11" s="2" t="s">
        <v>37</v>
      </c>
      <c r="G11" s="24" t="s">
        <v>65</v>
      </c>
      <c r="H11" s="3"/>
      <c r="I11" s="3"/>
      <c r="J11" s="3"/>
      <c r="L11" s="137" t="s">
        <v>66</v>
      </c>
      <c r="M11" s="24" t="s">
        <v>65</v>
      </c>
      <c r="N11" s="2" t="s">
        <v>36</v>
      </c>
      <c r="O11" s="2" t="s">
        <v>37</v>
      </c>
    </row>
    <row r="12" spans="2:15" x14ac:dyDescent="0.3">
      <c r="B12" s="24" t="s">
        <v>69</v>
      </c>
      <c r="C12" s="2" t="s">
        <v>66</v>
      </c>
      <c r="D12" s="2" t="s">
        <v>42</v>
      </c>
      <c r="E12" s="2" t="s">
        <v>37</v>
      </c>
      <c r="G12" s="24" t="s">
        <v>69</v>
      </c>
      <c r="H12" s="3"/>
      <c r="I12" s="3"/>
      <c r="J12" s="3"/>
      <c r="L12" s="138"/>
      <c r="M12" s="24" t="s">
        <v>69</v>
      </c>
      <c r="N12" s="2" t="s">
        <v>42</v>
      </c>
      <c r="O12" s="2" t="s">
        <v>37</v>
      </c>
    </row>
    <row r="13" spans="2:15" x14ac:dyDescent="0.3">
      <c r="B13" s="24" t="s">
        <v>72</v>
      </c>
      <c r="C13" s="2" t="s">
        <v>66</v>
      </c>
      <c r="D13" s="2" t="s">
        <v>42</v>
      </c>
      <c r="E13" s="2" t="s">
        <v>58</v>
      </c>
      <c r="G13" s="24" t="s">
        <v>72</v>
      </c>
      <c r="H13" s="3"/>
      <c r="I13" s="3"/>
      <c r="J13" s="3"/>
      <c r="L13" s="138"/>
      <c r="M13" s="24" t="s">
        <v>72</v>
      </c>
      <c r="N13" s="2" t="s">
        <v>42</v>
      </c>
      <c r="O13" s="2" t="s">
        <v>58</v>
      </c>
    </row>
    <row r="14" spans="2:15" x14ac:dyDescent="0.3">
      <c r="B14" s="24" t="s">
        <v>75</v>
      </c>
      <c r="C14" s="2" t="s">
        <v>66</v>
      </c>
      <c r="D14" s="2" t="s">
        <v>47</v>
      </c>
      <c r="E14" s="2" t="s">
        <v>37</v>
      </c>
      <c r="G14" s="24" t="s">
        <v>75</v>
      </c>
      <c r="H14" s="3"/>
      <c r="I14" s="3"/>
      <c r="J14" s="3"/>
      <c r="L14" s="138"/>
      <c r="M14" s="24" t="s">
        <v>75</v>
      </c>
      <c r="N14" s="2" t="s">
        <v>47</v>
      </c>
      <c r="O14" s="2" t="s">
        <v>37</v>
      </c>
    </row>
    <row r="15" spans="2:15" x14ac:dyDescent="0.3">
      <c r="B15" s="24" t="s">
        <v>79</v>
      </c>
      <c r="C15" s="2" t="s">
        <v>66</v>
      </c>
      <c r="D15" s="2" t="s">
        <v>47</v>
      </c>
      <c r="E15" s="2" t="s">
        <v>37</v>
      </c>
      <c r="G15" s="24" t="s">
        <v>79</v>
      </c>
      <c r="H15" s="3"/>
      <c r="I15" s="3"/>
      <c r="J15" s="3"/>
      <c r="L15" s="138"/>
      <c r="M15" s="24" t="s">
        <v>79</v>
      </c>
      <c r="N15" s="2" t="s">
        <v>47</v>
      </c>
      <c r="O15" s="2" t="s">
        <v>37</v>
      </c>
    </row>
    <row r="16" spans="2:15" x14ac:dyDescent="0.3">
      <c r="B16" s="24" t="s">
        <v>82</v>
      </c>
      <c r="C16" s="2" t="s">
        <v>66</v>
      </c>
      <c r="D16" s="2" t="s">
        <v>52</v>
      </c>
      <c r="E16" s="2" t="s">
        <v>37</v>
      </c>
      <c r="G16" s="24" t="s">
        <v>82</v>
      </c>
      <c r="H16" s="3"/>
      <c r="I16" s="3"/>
      <c r="J16" s="3"/>
      <c r="L16" s="138"/>
      <c r="M16" s="24" t="s">
        <v>82</v>
      </c>
      <c r="N16" s="2" t="s">
        <v>52</v>
      </c>
      <c r="O16" s="2" t="s">
        <v>37</v>
      </c>
    </row>
    <row r="17" spans="2:15" x14ac:dyDescent="0.3">
      <c r="B17" s="24" t="s">
        <v>86</v>
      </c>
      <c r="C17" s="2" t="s">
        <v>66</v>
      </c>
      <c r="D17" s="2" t="s">
        <v>52</v>
      </c>
      <c r="E17" s="2" t="s">
        <v>37</v>
      </c>
      <c r="G17" s="24" t="s">
        <v>86</v>
      </c>
      <c r="H17" s="3"/>
      <c r="I17" s="3"/>
      <c r="J17" s="3"/>
      <c r="L17" s="138"/>
      <c r="M17" s="24" t="s">
        <v>86</v>
      </c>
      <c r="N17" s="2" t="s">
        <v>52</v>
      </c>
      <c r="O17" s="2" t="s">
        <v>37</v>
      </c>
    </row>
    <row r="18" spans="2:15" x14ac:dyDescent="0.3">
      <c r="B18" s="24" t="s">
        <v>89</v>
      </c>
      <c r="C18" s="2" t="s">
        <v>66</v>
      </c>
      <c r="D18" s="2" t="s">
        <v>52</v>
      </c>
      <c r="E18" s="2" t="s">
        <v>37</v>
      </c>
      <c r="G18" s="24" t="s">
        <v>89</v>
      </c>
      <c r="H18" s="3"/>
      <c r="I18" s="3"/>
      <c r="J18" s="3"/>
      <c r="L18" s="138"/>
      <c r="M18" s="24" t="s">
        <v>89</v>
      </c>
      <c r="N18" s="2" t="s">
        <v>52</v>
      </c>
      <c r="O18" s="2" t="s">
        <v>37</v>
      </c>
    </row>
    <row r="19" spans="2:15" x14ac:dyDescent="0.3">
      <c r="B19" s="24" t="s">
        <v>92</v>
      </c>
      <c r="C19" s="2" t="s">
        <v>66</v>
      </c>
      <c r="D19" s="2" t="s">
        <v>57</v>
      </c>
      <c r="E19" s="2" t="s">
        <v>37</v>
      </c>
      <c r="G19" s="24" t="s">
        <v>92</v>
      </c>
      <c r="H19" s="3"/>
      <c r="I19" s="3"/>
      <c r="J19" s="3"/>
      <c r="L19" s="138"/>
      <c r="M19" s="24" t="s">
        <v>92</v>
      </c>
      <c r="N19" s="2" t="s">
        <v>57</v>
      </c>
      <c r="O19" s="2" t="s">
        <v>37</v>
      </c>
    </row>
    <row r="20" spans="2:15" x14ac:dyDescent="0.3">
      <c r="B20" s="24" t="s">
        <v>95</v>
      </c>
      <c r="C20" s="2" t="s">
        <v>66</v>
      </c>
      <c r="D20" s="2" t="s">
        <v>57</v>
      </c>
      <c r="E20" s="2" t="s">
        <v>37</v>
      </c>
      <c r="G20" s="24" t="s">
        <v>95</v>
      </c>
      <c r="H20" s="3"/>
      <c r="I20" s="3"/>
      <c r="J20" s="3"/>
      <c r="L20" s="138"/>
      <c r="M20" s="24" t="s">
        <v>95</v>
      </c>
      <c r="N20" s="2" t="s">
        <v>57</v>
      </c>
      <c r="O20" s="2" t="s">
        <v>37</v>
      </c>
    </row>
    <row r="21" spans="2:15" x14ac:dyDescent="0.3">
      <c r="B21" s="24" t="s">
        <v>99</v>
      </c>
      <c r="C21" s="2" t="s">
        <v>66</v>
      </c>
      <c r="D21" s="2" t="s">
        <v>57</v>
      </c>
      <c r="E21" s="2" t="s">
        <v>37</v>
      </c>
      <c r="G21" s="24" t="s">
        <v>99</v>
      </c>
      <c r="H21" s="3"/>
      <c r="I21" s="3"/>
      <c r="J21" s="3"/>
      <c r="L21" s="138"/>
      <c r="M21" s="24" t="s">
        <v>99</v>
      </c>
      <c r="N21" s="2" t="s">
        <v>57</v>
      </c>
      <c r="O21" s="2" t="s">
        <v>37</v>
      </c>
    </row>
    <row r="22" spans="2:15" x14ac:dyDescent="0.3">
      <c r="B22" s="24" t="s">
        <v>103</v>
      </c>
      <c r="C22" s="2" t="s">
        <v>66</v>
      </c>
      <c r="D22" s="2" t="s">
        <v>57</v>
      </c>
      <c r="E22" s="2" t="s">
        <v>58</v>
      </c>
      <c r="G22" s="24" t="s">
        <v>103</v>
      </c>
      <c r="H22" s="3"/>
      <c r="I22" s="3"/>
      <c r="J22" s="3"/>
      <c r="L22" s="139"/>
      <c r="M22" s="24" t="s">
        <v>103</v>
      </c>
      <c r="N22" s="2" t="s">
        <v>57</v>
      </c>
      <c r="O22" s="2" t="s">
        <v>58</v>
      </c>
    </row>
    <row r="23" spans="2:15" x14ac:dyDescent="0.3">
      <c r="B23" s="24" t="s">
        <v>106</v>
      </c>
      <c r="C23" s="2" t="s">
        <v>107</v>
      </c>
      <c r="D23" s="2" t="s">
        <v>36</v>
      </c>
      <c r="E23" s="2" t="s">
        <v>58</v>
      </c>
      <c r="G23" s="24" t="s">
        <v>106</v>
      </c>
      <c r="H23" s="3"/>
      <c r="I23" s="3"/>
      <c r="J23" s="3"/>
      <c r="L23" s="137" t="s">
        <v>107</v>
      </c>
      <c r="M23" s="24" t="s">
        <v>106</v>
      </c>
      <c r="N23" s="2" t="s">
        <v>36</v>
      </c>
      <c r="O23" s="2" t="s">
        <v>58</v>
      </c>
    </row>
    <row r="24" spans="2:15" x14ac:dyDescent="0.3">
      <c r="B24" s="24" t="s">
        <v>110</v>
      </c>
      <c r="C24" s="2" t="s">
        <v>107</v>
      </c>
      <c r="D24" s="2" t="s">
        <v>42</v>
      </c>
      <c r="E24" s="2" t="s">
        <v>37</v>
      </c>
      <c r="G24" s="24" t="s">
        <v>110</v>
      </c>
      <c r="H24" s="3"/>
      <c r="I24" s="3"/>
      <c r="J24" s="3"/>
      <c r="L24" s="138"/>
      <c r="M24" s="24" t="s">
        <v>110</v>
      </c>
      <c r="N24" s="2" t="s">
        <v>42</v>
      </c>
      <c r="O24" s="2" t="s">
        <v>37</v>
      </c>
    </row>
    <row r="25" spans="2:15" x14ac:dyDescent="0.3">
      <c r="B25" s="24" t="s">
        <v>114</v>
      </c>
      <c r="C25" s="2" t="s">
        <v>107</v>
      </c>
      <c r="D25" s="2" t="s">
        <v>47</v>
      </c>
      <c r="E25" s="2" t="s">
        <v>37</v>
      </c>
      <c r="G25" s="24" t="s">
        <v>114</v>
      </c>
      <c r="H25" s="3"/>
      <c r="I25" s="3"/>
      <c r="J25" s="3"/>
      <c r="L25" s="138"/>
      <c r="M25" s="24" t="s">
        <v>114</v>
      </c>
      <c r="N25" s="2" t="s">
        <v>47</v>
      </c>
      <c r="O25" s="2" t="s">
        <v>37</v>
      </c>
    </row>
    <row r="26" spans="2:15" x14ac:dyDescent="0.3">
      <c r="B26" s="24" t="s">
        <v>117</v>
      </c>
      <c r="C26" s="2" t="s">
        <v>107</v>
      </c>
      <c r="D26" s="2" t="s">
        <v>52</v>
      </c>
      <c r="E26" s="2" t="s">
        <v>37</v>
      </c>
      <c r="G26" s="24" t="s">
        <v>117</v>
      </c>
      <c r="H26" s="3"/>
      <c r="I26" s="3"/>
      <c r="J26" s="3"/>
      <c r="L26" s="138"/>
      <c r="M26" s="24" t="s">
        <v>117</v>
      </c>
      <c r="N26" s="2" t="s">
        <v>52</v>
      </c>
      <c r="O26" s="2" t="s">
        <v>37</v>
      </c>
    </row>
    <row r="27" spans="2:15" x14ac:dyDescent="0.3">
      <c r="B27" s="24" t="s">
        <v>121</v>
      </c>
      <c r="C27" s="2" t="s">
        <v>107</v>
      </c>
      <c r="D27" s="2" t="s">
        <v>52</v>
      </c>
      <c r="E27" s="2" t="s">
        <v>37</v>
      </c>
      <c r="G27" s="24" t="s">
        <v>121</v>
      </c>
      <c r="H27" s="3"/>
      <c r="I27" s="3"/>
      <c r="J27" s="3"/>
      <c r="L27" s="138"/>
      <c r="M27" s="24" t="s">
        <v>121</v>
      </c>
      <c r="N27" s="2" t="s">
        <v>52</v>
      </c>
      <c r="O27" s="2" t="s">
        <v>37</v>
      </c>
    </row>
    <row r="28" spans="2:15" x14ac:dyDescent="0.3">
      <c r="B28" s="24" t="s">
        <v>124</v>
      </c>
      <c r="C28" s="2" t="s">
        <v>107</v>
      </c>
      <c r="D28" s="2" t="s">
        <v>57</v>
      </c>
      <c r="E28" s="2" t="s">
        <v>58</v>
      </c>
      <c r="G28" s="24" t="s">
        <v>124</v>
      </c>
      <c r="H28" s="3"/>
      <c r="I28" s="3"/>
      <c r="J28" s="3"/>
      <c r="L28" s="138"/>
      <c r="M28" s="24" t="s">
        <v>124</v>
      </c>
      <c r="N28" s="2" t="s">
        <v>57</v>
      </c>
      <c r="O28" s="2" t="s">
        <v>58</v>
      </c>
    </row>
    <row r="29" spans="2:15" x14ac:dyDescent="0.3">
      <c r="B29" s="24" t="s">
        <v>127</v>
      </c>
      <c r="C29" s="2" t="s">
        <v>107</v>
      </c>
      <c r="D29" s="2" t="s">
        <v>57</v>
      </c>
      <c r="E29" s="2" t="s">
        <v>37</v>
      </c>
      <c r="G29" s="24" t="s">
        <v>127</v>
      </c>
      <c r="H29" s="3"/>
      <c r="I29" s="3"/>
      <c r="J29" s="3"/>
      <c r="L29" s="139"/>
      <c r="M29" s="24" t="s">
        <v>127</v>
      </c>
      <c r="N29" s="2" t="s">
        <v>57</v>
      </c>
      <c r="O29" s="2" t="s">
        <v>37</v>
      </c>
    </row>
    <row r="30" spans="2:15" x14ac:dyDescent="0.3">
      <c r="B30" s="24" t="s">
        <v>130</v>
      </c>
      <c r="C30" s="2" t="s">
        <v>131</v>
      </c>
      <c r="D30" s="2" t="s">
        <v>36</v>
      </c>
      <c r="E30" s="2" t="s">
        <v>37</v>
      </c>
      <c r="G30" s="24" t="s">
        <v>130</v>
      </c>
      <c r="H30" s="3"/>
      <c r="I30" s="3"/>
      <c r="J30" s="3"/>
      <c r="L30" s="137" t="s">
        <v>131</v>
      </c>
      <c r="M30" s="24" t="s">
        <v>130</v>
      </c>
      <c r="N30" s="2" t="s">
        <v>36</v>
      </c>
      <c r="O30" s="2" t="s">
        <v>37</v>
      </c>
    </row>
    <row r="31" spans="2:15" x14ac:dyDescent="0.3">
      <c r="B31" s="24" t="s">
        <v>134</v>
      </c>
      <c r="C31" s="2" t="s">
        <v>131</v>
      </c>
      <c r="D31" s="2" t="s">
        <v>42</v>
      </c>
      <c r="E31" s="2" t="s">
        <v>58</v>
      </c>
      <c r="G31" s="24" t="s">
        <v>134</v>
      </c>
      <c r="H31" s="3"/>
      <c r="I31" s="3"/>
      <c r="J31" s="3"/>
      <c r="L31" s="138"/>
      <c r="M31" s="24" t="s">
        <v>134</v>
      </c>
      <c r="N31" s="2" t="s">
        <v>42</v>
      </c>
      <c r="O31" s="2" t="s">
        <v>58</v>
      </c>
    </row>
    <row r="32" spans="2:15" x14ac:dyDescent="0.3">
      <c r="B32" s="24" t="s">
        <v>138</v>
      </c>
      <c r="C32" s="2" t="s">
        <v>131</v>
      </c>
      <c r="D32" s="2" t="s">
        <v>47</v>
      </c>
      <c r="E32" s="2" t="s">
        <v>37</v>
      </c>
      <c r="G32" s="24" t="s">
        <v>138</v>
      </c>
      <c r="H32" s="3"/>
      <c r="I32" s="3"/>
      <c r="J32" s="3"/>
      <c r="L32" s="138"/>
      <c r="M32" s="24" t="s">
        <v>138</v>
      </c>
      <c r="N32" s="2" t="s">
        <v>47</v>
      </c>
      <c r="O32" s="2" t="s">
        <v>37</v>
      </c>
    </row>
    <row r="33" spans="2:15" x14ac:dyDescent="0.3">
      <c r="B33" s="24" t="s">
        <v>141</v>
      </c>
      <c r="C33" s="2" t="s">
        <v>131</v>
      </c>
      <c r="D33" s="2" t="s">
        <v>52</v>
      </c>
      <c r="E33" s="2" t="s">
        <v>37</v>
      </c>
      <c r="G33" s="24" t="s">
        <v>141</v>
      </c>
      <c r="H33" s="3"/>
      <c r="I33" s="3"/>
      <c r="J33" s="3"/>
      <c r="L33" s="138"/>
      <c r="M33" s="24" t="s">
        <v>141</v>
      </c>
      <c r="N33" s="2" t="s">
        <v>52</v>
      </c>
      <c r="O33" s="2" t="s">
        <v>37</v>
      </c>
    </row>
    <row r="34" spans="2:15" x14ac:dyDescent="0.3">
      <c r="B34" s="24" t="s">
        <v>144</v>
      </c>
      <c r="C34" s="2" t="s">
        <v>131</v>
      </c>
      <c r="D34" s="2" t="s">
        <v>57</v>
      </c>
      <c r="E34" s="2" t="s">
        <v>58</v>
      </c>
      <c r="G34" s="24" t="s">
        <v>144</v>
      </c>
      <c r="H34" s="3"/>
      <c r="I34" s="3"/>
      <c r="J34" s="3"/>
      <c r="L34" s="138"/>
      <c r="M34" s="24" t="s">
        <v>144</v>
      </c>
      <c r="N34" s="2" t="s">
        <v>57</v>
      </c>
      <c r="O34" s="2" t="s">
        <v>58</v>
      </c>
    </row>
    <row r="35" spans="2:15" x14ac:dyDescent="0.3">
      <c r="B35" s="24" t="s">
        <v>147</v>
      </c>
      <c r="C35" s="2" t="s">
        <v>131</v>
      </c>
      <c r="D35" s="2" t="s">
        <v>57</v>
      </c>
      <c r="E35" s="2" t="s">
        <v>58</v>
      </c>
      <c r="G35" s="24" t="s">
        <v>147</v>
      </c>
      <c r="H35" s="3"/>
      <c r="I35" s="3"/>
      <c r="J35" s="3"/>
      <c r="L35" s="139"/>
      <c r="M35" s="24" t="s">
        <v>147</v>
      </c>
      <c r="N35" s="2" t="s">
        <v>57</v>
      </c>
      <c r="O35" s="2" t="s">
        <v>58</v>
      </c>
    </row>
    <row r="36" spans="2:15" x14ac:dyDescent="0.3">
      <c r="B36" s="24" t="s">
        <v>150</v>
      </c>
      <c r="C36" s="2" t="s">
        <v>151</v>
      </c>
      <c r="D36" s="2" t="s">
        <v>36</v>
      </c>
      <c r="E36" s="2" t="s">
        <v>37</v>
      </c>
      <c r="G36" s="24" t="s">
        <v>150</v>
      </c>
      <c r="H36" s="3"/>
      <c r="I36" s="3"/>
      <c r="J36" s="3"/>
      <c r="L36" s="137" t="s">
        <v>151</v>
      </c>
      <c r="M36" s="24" t="s">
        <v>150</v>
      </c>
      <c r="N36" s="2" t="s">
        <v>36</v>
      </c>
      <c r="O36" s="2" t="s">
        <v>37</v>
      </c>
    </row>
    <row r="37" spans="2:15" x14ac:dyDescent="0.3">
      <c r="B37" s="24" t="s">
        <v>155</v>
      </c>
      <c r="C37" s="2" t="s">
        <v>151</v>
      </c>
      <c r="D37" s="2" t="s">
        <v>42</v>
      </c>
      <c r="E37" s="2" t="s">
        <v>37</v>
      </c>
      <c r="G37" s="24" t="s">
        <v>155</v>
      </c>
      <c r="H37" s="3"/>
      <c r="I37" s="3"/>
      <c r="J37" s="3"/>
      <c r="L37" s="138"/>
      <c r="M37" s="24" t="s">
        <v>155</v>
      </c>
      <c r="N37" s="2" t="s">
        <v>42</v>
      </c>
      <c r="O37" s="2" t="s">
        <v>37</v>
      </c>
    </row>
    <row r="38" spans="2:15" x14ac:dyDescent="0.3">
      <c r="B38" s="24" t="s">
        <v>158</v>
      </c>
      <c r="C38" s="2" t="s">
        <v>151</v>
      </c>
      <c r="D38" s="2" t="s">
        <v>47</v>
      </c>
      <c r="E38" s="2" t="s">
        <v>58</v>
      </c>
      <c r="G38" s="24" t="s">
        <v>158</v>
      </c>
      <c r="H38" s="3"/>
      <c r="I38" s="3"/>
      <c r="J38" s="3"/>
      <c r="L38" s="138"/>
      <c r="M38" s="24" t="s">
        <v>158</v>
      </c>
      <c r="N38" s="2" t="s">
        <v>47</v>
      </c>
      <c r="O38" s="2" t="s">
        <v>58</v>
      </c>
    </row>
    <row r="39" spans="2:15" x14ac:dyDescent="0.3">
      <c r="B39" s="24" t="s">
        <v>161</v>
      </c>
      <c r="C39" s="2" t="s">
        <v>151</v>
      </c>
      <c r="D39" s="2" t="s">
        <v>47</v>
      </c>
      <c r="E39" s="2" t="s">
        <v>37</v>
      </c>
      <c r="G39" s="24" t="s">
        <v>161</v>
      </c>
      <c r="H39" s="3"/>
      <c r="I39" s="3"/>
      <c r="J39" s="3"/>
      <c r="L39" s="138"/>
      <c r="M39" s="24" t="s">
        <v>161</v>
      </c>
      <c r="N39" s="2" t="s">
        <v>47</v>
      </c>
      <c r="O39" s="2" t="s">
        <v>37</v>
      </c>
    </row>
    <row r="40" spans="2:15" x14ac:dyDescent="0.3">
      <c r="B40" s="24" t="s">
        <v>164</v>
      </c>
      <c r="C40" s="2" t="s">
        <v>151</v>
      </c>
      <c r="D40" s="2" t="s">
        <v>52</v>
      </c>
      <c r="E40" s="2" t="s">
        <v>37</v>
      </c>
      <c r="G40" s="24" t="s">
        <v>164</v>
      </c>
      <c r="H40" s="3"/>
      <c r="I40" s="3"/>
      <c r="J40" s="3"/>
      <c r="L40" s="138"/>
      <c r="M40" s="24" t="s">
        <v>164</v>
      </c>
      <c r="N40" s="2" t="s">
        <v>52</v>
      </c>
      <c r="O40" s="2" t="s">
        <v>37</v>
      </c>
    </row>
    <row r="41" spans="2:15" x14ac:dyDescent="0.3">
      <c r="B41" s="24" t="s">
        <v>167</v>
      </c>
      <c r="C41" s="2" t="s">
        <v>151</v>
      </c>
      <c r="D41" s="2" t="s">
        <v>52</v>
      </c>
      <c r="E41" s="2" t="s">
        <v>37</v>
      </c>
      <c r="G41" s="24" t="s">
        <v>167</v>
      </c>
      <c r="H41" s="3"/>
      <c r="I41" s="3"/>
      <c r="J41" s="3"/>
      <c r="L41" s="138"/>
      <c r="M41" s="24" t="s">
        <v>167</v>
      </c>
      <c r="N41" s="2" t="s">
        <v>52</v>
      </c>
      <c r="O41" s="2" t="s">
        <v>37</v>
      </c>
    </row>
    <row r="42" spans="2:15" x14ac:dyDescent="0.3">
      <c r="B42" s="24" t="s">
        <v>170</v>
      </c>
      <c r="C42" s="2" t="s">
        <v>151</v>
      </c>
      <c r="D42" s="2" t="s">
        <v>57</v>
      </c>
      <c r="E42" s="2" t="s">
        <v>37</v>
      </c>
      <c r="G42" s="24" t="s">
        <v>170</v>
      </c>
      <c r="H42" s="3"/>
      <c r="I42" s="3"/>
      <c r="J42" s="3"/>
      <c r="L42" s="138"/>
      <c r="M42" s="24" t="s">
        <v>170</v>
      </c>
      <c r="N42" s="2" t="s">
        <v>57</v>
      </c>
      <c r="O42" s="2" t="s">
        <v>37</v>
      </c>
    </row>
    <row r="43" spans="2:15" x14ac:dyDescent="0.3">
      <c r="B43" s="24" t="s">
        <v>173</v>
      </c>
      <c r="C43" s="2" t="s">
        <v>151</v>
      </c>
      <c r="D43" s="2" t="s">
        <v>57</v>
      </c>
      <c r="E43" s="2" t="s">
        <v>37</v>
      </c>
      <c r="G43" s="24" t="s">
        <v>173</v>
      </c>
      <c r="H43" s="3"/>
      <c r="I43" s="3"/>
      <c r="J43" s="3"/>
      <c r="L43" s="139"/>
      <c r="M43" s="24" t="s">
        <v>173</v>
      </c>
      <c r="N43" s="2" t="s">
        <v>57</v>
      </c>
      <c r="O43" s="2" t="s">
        <v>37</v>
      </c>
    </row>
    <row r="44" spans="2:15" x14ac:dyDescent="0.3">
      <c r="B44" s="27" t="s">
        <v>176</v>
      </c>
      <c r="C44" s="2" t="s">
        <v>177</v>
      </c>
      <c r="D44" s="2" t="s">
        <v>36</v>
      </c>
      <c r="E44" s="2" t="s">
        <v>37</v>
      </c>
      <c r="G44" s="27" t="s">
        <v>176</v>
      </c>
      <c r="H44" s="3"/>
      <c r="I44" s="3"/>
      <c r="J44" s="3"/>
      <c r="L44" s="137" t="s">
        <v>177</v>
      </c>
      <c r="M44" s="27" t="s">
        <v>176</v>
      </c>
      <c r="N44" s="2" t="s">
        <v>36</v>
      </c>
      <c r="O44" s="2" t="s">
        <v>37</v>
      </c>
    </row>
    <row r="45" spans="2:15" x14ac:dyDescent="0.3">
      <c r="B45" s="24" t="s">
        <v>181</v>
      </c>
      <c r="C45" s="2" t="s">
        <v>177</v>
      </c>
      <c r="D45" s="2" t="s">
        <v>42</v>
      </c>
      <c r="E45" s="2" t="s">
        <v>58</v>
      </c>
      <c r="G45" s="24" t="s">
        <v>181</v>
      </c>
      <c r="H45" s="3"/>
      <c r="I45" s="3"/>
      <c r="J45" s="3"/>
      <c r="L45" s="138"/>
      <c r="M45" s="24" t="s">
        <v>181</v>
      </c>
      <c r="N45" s="2" t="s">
        <v>42</v>
      </c>
      <c r="O45" s="2" t="s">
        <v>58</v>
      </c>
    </row>
    <row r="46" spans="2:15" x14ac:dyDescent="0.3">
      <c r="B46" s="24" t="s">
        <v>184</v>
      </c>
      <c r="C46" s="2" t="s">
        <v>177</v>
      </c>
      <c r="D46" s="2" t="s">
        <v>47</v>
      </c>
      <c r="E46" s="2" t="s">
        <v>37</v>
      </c>
      <c r="G46" s="24" t="s">
        <v>184</v>
      </c>
      <c r="H46" s="3"/>
      <c r="I46" s="3"/>
      <c r="J46" s="3"/>
      <c r="L46" s="138"/>
      <c r="M46" s="24" t="s">
        <v>184</v>
      </c>
      <c r="N46" s="2" t="s">
        <v>47</v>
      </c>
      <c r="O46" s="2" t="s">
        <v>37</v>
      </c>
    </row>
    <row r="47" spans="2:15" x14ac:dyDescent="0.3">
      <c r="B47" s="24" t="s">
        <v>187</v>
      </c>
      <c r="C47" s="2" t="s">
        <v>177</v>
      </c>
      <c r="D47" s="2" t="s">
        <v>47</v>
      </c>
      <c r="E47" s="2" t="s">
        <v>58</v>
      </c>
      <c r="G47" s="24" t="s">
        <v>187</v>
      </c>
      <c r="H47" s="3"/>
      <c r="I47" s="3"/>
      <c r="J47" s="3"/>
      <c r="L47" s="138"/>
      <c r="M47" s="24" t="s">
        <v>187</v>
      </c>
      <c r="N47" s="2" t="s">
        <v>47</v>
      </c>
      <c r="O47" s="2" t="s">
        <v>58</v>
      </c>
    </row>
    <row r="48" spans="2:15" x14ac:dyDescent="0.3">
      <c r="B48" s="24" t="s">
        <v>190</v>
      </c>
      <c r="C48" s="2" t="s">
        <v>177</v>
      </c>
      <c r="D48" s="2" t="s">
        <v>52</v>
      </c>
      <c r="E48" s="2" t="s">
        <v>37</v>
      </c>
      <c r="G48" s="24" t="s">
        <v>190</v>
      </c>
      <c r="H48" s="3"/>
      <c r="I48" s="3"/>
      <c r="J48" s="3"/>
      <c r="L48" s="138"/>
      <c r="M48" s="24" t="s">
        <v>190</v>
      </c>
      <c r="N48" s="2" t="s">
        <v>52</v>
      </c>
      <c r="O48" s="2" t="s">
        <v>37</v>
      </c>
    </row>
    <row r="49" spans="2:15" x14ac:dyDescent="0.3">
      <c r="B49" s="24" t="s">
        <v>193</v>
      </c>
      <c r="C49" s="2" t="s">
        <v>177</v>
      </c>
      <c r="D49" s="2" t="s">
        <v>52</v>
      </c>
      <c r="E49" s="2" t="s">
        <v>37</v>
      </c>
      <c r="G49" s="24" t="s">
        <v>193</v>
      </c>
      <c r="H49" s="3"/>
      <c r="I49" s="3"/>
      <c r="J49" s="3"/>
      <c r="L49" s="138"/>
      <c r="M49" s="24" t="s">
        <v>193</v>
      </c>
      <c r="N49" s="2" t="s">
        <v>52</v>
      </c>
      <c r="O49" s="2" t="s">
        <v>37</v>
      </c>
    </row>
    <row r="50" spans="2:15" x14ac:dyDescent="0.3">
      <c r="B50" s="24" t="s">
        <v>196</v>
      </c>
      <c r="C50" s="2" t="s">
        <v>177</v>
      </c>
      <c r="D50" s="2" t="s">
        <v>52</v>
      </c>
      <c r="E50" s="2" t="s">
        <v>37</v>
      </c>
      <c r="G50" s="24" t="s">
        <v>196</v>
      </c>
      <c r="H50" s="3"/>
      <c r="I50" s="3"/>
      <c r="J50" s="3"/>
      <c r="L50" s="138"/>
      <c r="M50" s="24" t="s">
        <v>196</v>
      </c>
      <c r="N50" s="2" t="s">
        <v>52</v>
      </c>
      <c r="O50" s="2" t="s">
        <v>37</v>
      </c>
    </row>
    <row r="51" spans="2:15" x14ac:dyDescent="0.3">
      <c r="B51" s="24" t="s">
        <v>199</v>
      </c>
      <c r="C51" s="2" t="s">
        <v>177</v>
      </c>
      <c r="D51" s="2" t="s">
        <v>57</v>
      </c>
      <c r="E51" s="2" t="s">
        <v>37</v>
      </c>
      <c r="G51" s="24" t="s">
        <v>199</v>
      </c>
      <c r="H51" s="3"/>
      <c r="I51" s="3"/>
      <c r="J51" s="3"/>
      <c r="L51" s="138"/>
      <c r="M51" s="24" t="s">
        <v>199</v>
      </c>
      <c r="N51" s="2" t="s">
        <v>57</v>
      </c>
      <c r="O51" s="2" t="s">
        <v>37</v>
      </c>
    </row>
    <row r="52" spans="2:15" x14ac:dyDescent="0.3">
      <c r="B52" s="24" t="s">
        <v>202</v>
      </c>
      <c r="C52" s="2" t="s">
        <v>177</v>
      </c>
      <c r="D52" s="2" t="s">
        <v>57</v>
      </c>
      <c r="E52" s="2" t="s">
        <v>37</v>
      </c>
      <c r="G52" s="24" t="s">
        <v>202</v>
      </c>
      <c r="H52" s="3"/>
      <c r="I52" s="3"/>
      <c r="J52" s="3"/>
      <c r="L52" s="138"/>
      <c r="M52" s="24" t="s">
        <v>202</v>
      </c>
      <c r="N52" s="2" t="s">
        <v>57</v>
      </c>
      <c r="O52" s="2" t="s">
        <v>37</v>
      </c>
    </row>
    <row r="53" spans="2:15" x14ac:dyDescent="0.3">
      <c r="B53" s="24" t="s">
        <v>205</v>
      </c>
      <c r="C53" s="2" t="s">
        <v>177</v>
      </c>
      <c r="D53" s="2" t="s">
        <v>57</v>
      </c>
      <c r="E53" s="2" t="s">
        <v>37</v>
      </c>
      <c r="G53" s="24" t="s">
        <v>205</v>
      </c>
      <c r="H53" s="3"/>
      <c r="I53" s="3"/>
      <c r="J53" s="3"/>
      <c r="L53" s="139"/>
      <c r="M53" s="24" t="s">
        <v>205</v>
      </c>
      <c r="N53" s="2" t="s">
        <v>57</v>
      </c>
      <c r="O53" s="2" t="s">
        <v>37</v>
      </c>
    </row>
    <row r="54" spans="2:15" x14ac:dyDescent="0.3">
      <c r="B54" s="24" t="s">
        <v>208</v>
      </c>
      <c r="C54" s="2" t="s">
        <v>209</v>
      </c>
      <c r="D54" s="2" t="s">
        <v>36</v>
      </c>
      <c r="E54" s="2" t="s">
        <v>37</v>
      </c>
      <c r="G54" s="24" t="s">
        <v>208</v>
      </c>
      <c r="H54" s="3"/>
      <c r="I54" s="3"/>
      <c r="J54" s="3"/>
      <c r="L54" s="137" t="s">
        <v>209</v>
      </c>
      <c r="M54" s="24" t="s">
        <v>208</v>
      </c>
      <c r="N54" s="2" t="s">
        <v>36</v>
      </c>
      <c r="O54" s="2" t="s">
        <v>37</v>
      </c>
    </row>
    <row r="55" spans="2:15" x14ac:dyDescent="0.3">
      <c r="B55" s="24" t="s">
        <v>212</v>
      </c>
      <c r="C55" s="2" t="s">
        <v>209</v>
      </c>
      <c r="D55" s="2" t="s">
        <v>42</v>
      </c>
      <c r="E55" s="2" t="s">
        <v>37</v>
      </c>
      <c r="G55" s="24" t="s">
        <v>212</v>
      </c>
      <c r="H55" s="3"/>
      <c r="I55" s="3"/>
      <c r="J55" s="3"/>
      <c r="L55" s="138"/>
      <c r="M55" s="24" t="s">
        <v>212</v>
      </c>
      <c r="N55" s="2" t="s">
        <v>42</v>
      </c>
      <c r="O55" s="2" t="s">
        <v>37</v>
      </c>
    </row>
    <row r="56" spans="2:15" x14ac:dyDescent="0.3">
      <c r="B56" s="24" t="s">
        <v>215</v>
      </c>
      <c r="C56" s="2" t="s">
        <v>209</v>
      </c>
      <c r="D56" s="2" t="s">
        <v>42</v>
      </c>
      <c r="E56" s="2" t="s">
        <v>37</v>
      </c>
      <c r="G56" s="24" t="s">
        <v>215</v>
      </c>
      <c r="H56" s="3"/>
      <c r="I56" s="3"/>
      <c r="J56" s="3"/>
      <c r="L56" s="138"/>
      <c r="M56" s="24" t="s">
        <v>215</v>
      </c>
      <c r="N56" s="2" t="s">
        <v>42</v>
      </c>
      <c r="O56" s="2" t="s">
        <v>37</v>
      </c>
    </row>
    <row r="57" spans="2:15" x14ac:dyDescent="0.3">
      <c r="B57" s="24" t="s">
        <v>218</v>
      </c>
      <c r="C57" s="2" t="s">
        <v>209</v>
      </c>
      <c r="D57" s="2" t="s">
        <v>47</v>
      </c>
      <c r="E57" s="2" t="s">
        <v>37</v>
      </c>
      <c r="G57" s="24" t="s">
        <v>218</v>
      </c>
      <c r="H57" s="3"/>
      <c r="I57" s="3"/>
      <c r="J57" s="3"/>
      <c r="L57" s="138"/>
      <c r="M57" s="24" t="s">
        <v>218</v>
      </c>
      <c r="N57" s="2" t="s">
        <v>47</v>
      </c>
      <c r="O57" s="2" t="s">
        <v>37</v>
      </c>
    </row>
    <row r="58" spans="2:15" x14ac:dyDescent="0.3">
      <c r="B58" s="24" t="s">
        <v>221</v>
      </c>
      <c r="C58" s="2" t="s">
        <v>209</v>
      </c>
      <c r="D58" s="2" t="s">
        <v>47</v>
      </c>
      <c r="E58" s="2" t="s">
        <v>37</v>
      </c>
      <c r="G58" s="24" t="s">
        <v>221</v>
      </c>
      <c r="H58" s="3"/>
      <c r="I58" s="3"/>
      <c r="J58" s="3"/>
      <c r="L58" s="138"/>
      <c r="M58" s="24" t="s">
        <v>221</v>
      </c>
      <c r="N58" s="2" t="s">
        <v>47</v>
      </c>
      <c r="O58" s="2" t="s">
        <v>37</v>
      </c>
    </row>
    <row r="59" spans="2:15" x14ac:dyDescent="0.3">
      <c r="B59" s="24" t="s">
        <v>224</v>
      </c>
      <c r="C59" s="2" t="s">
        <v>209</v>
      </c>
      <c r="D59" s="2" t="s">
        <v>52</v>
      </c>
      <c r="E59" s="2" t="s">
        <v>37</v>
      </c>
      <c r="G59" s="24" t="s">
        <v>224</v>
      </c>
      <c r="H59" s="3"/>
      <c r="I59" s="3"/>
      <c r="J59" s="3"/>
      <c r="L59" s="138"/>
      <c r="M59" s="24" t="s">
        <v>224</v>
      </c>
      <c r="N59" s="2" t="s">
        <v>52</v>
      </c>
      <c r="O59" s="2" t="s">
        <v>37</v>
      </c>
    </row>
    <row r="60" spans="2:15" x14ac:dyDescent="0.3">
      <c r="B60" s="24" t="s">
        <v>227</v>
      </c>
      <c r="C60" s="2" t="s">
        <v>209</v>
      </c>
      <c r="D60" s="2" t="s">
        <v>52</v>
      </c>
      <c r="E60" s="2" t="s">
        <v>58</v>
      </c>
      <c r="G60" s="24" t="s">
        <v>227</v>
      </c>
      <c r="H60" s="3"/>
      <c r="I60" s="3"/>
      <c r="J60" s="3"/>
      <c r="L60" s="138"/>
      <c r="M60" s="24" t="s">
        <v>227</v>
      </c>
      <c r="N60" s="2" t="s">
        <v>52</v>
      </c>
      <c r="O60" s="2" t="s">
        <v>58</v>
      </c>
    </row>
    <row r="61" spans="2:15" x14ac:dyDescent="0.3">
      <c r="B61" s="24" t="s">
        <v>230</v>
      </c>
      <c r="C61" s="2" t="s">
        <v>209</v>
      </c>
      <c r="D61" s="2" t="s">
        <v>52</v>
      </c>
      <c r="E61" s="2" t="s">
        <v>58</v>
      </c>
      <c r="G61" s="24" t="s">
        <v>230</v>
      </c>
      <c r="H61" s="3"/>
      <c r="I61" s="3"/>
      <c r="J61" s="3"/>
      <c r="L61" s="138"/>
      <c r="M61" s="24" t="s">
        <v>230</v>
      </c>
      <c r="N61" s="2" t="s">
        <v>52</v>
      </c>
      <c r="O61" s="2" t="s">
        <v>58</v>
      </c>
    </row>
    <row r="62" spans="2:15" x14ac:dyDescent="0.3">
      <c r="B62" s="24" t="s">
        <v>233</v>
      </c>
      <c r="C62" s="2" t="s">
        <v>209</v>
      </c>
      <c r="D62" s="2" t="s">
        <v>57</v>
      </c>
      <c r="E62" s="2" t="s">
        <v>58</v>
      </c>
      <c r="G62" s="24" t="s">
        <v>233</v>
      </c>
      <c r="H62" s="3"/>
      <c r="I62" s="3"/>
      <c r="J62" s="3"/>
      <c r="L62" s="138"/>
      <c r="M62" s="24" t="s">
        <v>233</v>
      </c>
      <c r="N62" s="2" t="s">
        <v>57</v>
      </c>
      <c r="O62" s="2" t="s">
        <v>58</v>
      </c>
    </row>
    <row r="63" spans="2:15" x14ac:dyDescent="0.3">
      <c r="B63" s="24" t="s">
        <v>237</v>
      </c>
      <c r="C63" s="2" t="s">
        <v>209</v>
      </c>
      <c r="D63" s="2" t="s">
        <v>57</v>
      </c>
      <c r="E63" s="2" t="s">
        <v>58</v>
      </c>
      <c r="G63" s="24" t="s">
        <v>237</v>
      </c>
      <c r="H63" s="3"/>
      <c r="I63" s="3"/>
      <c r="J63" s="3"/>
      <c r="L63" s="138"/>
      <c r="M63" s="24" t="s">
        <v>237</v>
      </c>
      <c r="N63" s="2" t="s">
        <v>57</v>
      </c>
      <c r="O63" s="2" t="s">
        <v>58</v>
      </c>
    </row>
    <row r="64" spans="2:15" x14ac:dyDescent="0.3">
      <c r="B64" s="24" t="s">
        <v>240</v>
      </c>
      <c r="C64" s="2" t="s">
        <v>209</v>
      </c>
      <c r="D64" s="2" t="s">
        <v>57</v>
      </c>
      <c r="E64" s="2" t="s">
        <v>37</v>
      </c>
      <c r="G64" s="24" t="s">
        <v>240</v>
      </c>
      <c r="H64" s="3"/>
      <c r="I64" s="3"/>
      <c r="J64" s="3"/>
      <c r="L64" s="138"/>
      <c r="M64" s="24" t="s">
        <v>240</v>
      </c>
      <c r="N64" s="2" t="s">
        <v>57</v>
      </c>
      <c r="O64" s="2" t="s">
        <v>37</v>
      </c>
    </row>
    <row r="65" spans="2:15" x14ac:dyDescent="0.3">
      <c r="B65" s="24" t="s">
        <v>243</v>
      </c>
      <c r="C65" s="2" t="s">
        <v>209</v>
      </c>
      <c r="D65" s="2" t="s">
        <v>57</v>
      </c>
      <c r="E65" s="2" t="s">
        <v>58</v>
      </c>
      <c r="G65" s="24" t="s">
        <v>243</v>
      </c>
      <c r="H65" s="3"/>
      <c r="I65" s="3"/>
      <c r="J65" s="3"/>
      <c r="L65" s="138"/>
      <c r="M65" s="24" t="s">
        <v>243</v>
      </c>
      <c r="N65" s="2" t="s">
        <v>57</v>
      </c>
      <c r="O65" s="2" t="s">
        <v>58</v>
      </c>
    </row>
    <row r="66" spans="2:15" x14ac:dyDescent="0.3">
      <c r="B66" s="27" t="s">
        <v>246</v>
      </c>
      <c r="C66" s="2" t="s">
        <v>209</v>
      </c>
      <c r="D66" s="2" t="s">
        <v>57</v>
      </c>
      <c r="E66" s="2" t="s">
        <v>37</v>
      </c>
      <c r="G66" s="27" t="s">
        <v>246</v>
      </c>
      <c r="H66" s="3"/>
      <c r="I66" s="3"/>
      <c r="J66" s="3"/>
      <c r="L66" s="139"/>
      <c r="M66" s="27" t="s">
        <v>246</v>
      </c>
      <c r="N66" s="2" t="s">
        <v>57</v>
      </c>
      <c r="O66" s="2" t="s">
        <v>37</v>
      </c>
    </row>
    <row r="67" spans="2:15" x14ac:dyDescent="0.3">
      <c r="B67" s="24" t="s">
        <v>249</v>
      </c>
      <c r="C67" s="2" t="s">
        <v>250</v>
      </c>
      <c r="D67" s="2" t="s">
        <v>36</v>
      </c>
      <c r="E67" s="2" t="s">
        <v>58</v>
      </c>
      <c r="G67" s="24" t="s">
        <v>249</v>
      </c>
      <c r="H67" s="3"/>
      <c r="I67" s="3"/>
      <c r="J67" s="3"/>
      <c r="L67" s="137" t="s">
        <v>250</v>
      </c>
      <c r="M67" s="24" t="s">
        <v>249</v>
      </c>
      <c r="N67" s="2" t="s">
        <v>36</v>
      </c>
      <c r="O67" s="2" t="s">
        <v>58</v>
      </c>
    </row>
    <row r="68" spans="2:15" x14ac:dyDescent="0.3">
      <c r="B68" s="24" t="s">
        <v>253</v>
      </c>
      <c r="C68" s="2" t="s">
        <v>250</v>
      </c>
      <c r="D68" s="2" t="s">
        <v>42</v>
      </c>
      <c r="E68" s="2" t="s">
        <v>58</v>
      </c>
      <c r="G68" s="24" t="s">
        <v>253</v>
      </c>
      <c r="H68" s="3"/>
      <c r="I68" s="3"/>
      <c r="J68" s="3"/>
      <c r="L68" s="138"/>
      <c r="M68" s="24" t="s">
        <v>253</v>
      </c>
      <c r="N68" s="2" t="s">
        <v>42</v>
      </c>
      <c r="O68" s="2" t="s">
        <v>58</v>
      </c>
    </row>
    <row r="69" spans="2:15" x14ac:dyDescent="0.3">
      <c r="B69" s="24" t="s">
        <v>256</v>
      </c>
      <c r="C69" s="2" t="s">
        <v>250</v>
      </c>
      <c r="D69" s="2" t="s">
        <v>47</v>
      </c>
      <c r="E69" s="2" t="s">
        <v>58</v>
      </c>
      <c r="G69" s="24" t="s">
        <v>256</v>
      </c>
      <c r="H69" s="3"/>
      <c r="I69" s="3"/>
      <c r="J69" s="3"/>
      <c r="L69" s="138"/>
      <c r="M69" s="24" t="s">
        <v>256</v>
      </c>
      <c r="N69" s="2" t="s">
        <v>47</v>
      </c>
      <c r="O69" s="2" t="s">
        <v>58</v>
      </c>
    </row>
    <row r="70" spans="2:15" x14ac:dyDescent="0.3">
      <c r="B70" s="27" t="s">
        <v>259</v>
      </c>
      <c r="C70" s="2" t="s">
        <v>250</v>
      </c>
      <c r="D70" s="2" t="s">
        <v>52</v>
      </c>
      <c r="E70" s="2" t="s">
        <v>37</v>
      </c>
      <c r="G70" s="27" t="s">
        <v>259</v>
      </c>
      <c r="H70" s="3"/>
      <c r="I70" s="3"/>
      <c r="J70" s="3"/>
      <c r="L70" s="138"/>
      <c r="M70" s="27" t="s">
        <v>259</v>
      </c>
      <c r="N70" s="2" t="s">
        <v>52</v>
      </c>
      <c r="O70" s="2" t="s">
        <v>37</v>
      </c>
    </row>
    <row r="71" spans="2:15" x14ac:dyDescent="0.3">
      <c r="B71" s="27" t="s">
        <v>262</v>
      </c>
      <c r="C71" s="2" t="s">
        <v>250</v>
      </c>
      <c r="D71" s="2" t="s">
        <v>57</v>
      </c>
      <c r="E71" s="2" t="s">
        <v>37</v>
      </c>
      <c r="G71" s="27" t="s">
        <v>262</v>
      </c>
      <c r="H71" s="3"/>
      <c r="I71" s="3"/>
      <c r="J71" s="3"/>
      <c r="L71" s="138"/>
      <c r="M71" s="27" t="s">
        <v>262</v>
      </c>
      <c r="N71" s="2" t="s">
        <v>57</v>
      </c>
      <c r="O71" s="2" t="s">
        <v>37</v>
      </c>
    </row>
    <row r="72" spans="2:15" x14ac:dyDescent="0.3">
      <c r="B72" s="27" t="s">
        <v>265</v>
      </c>
      <c r="C72" s="2" t="s">
        <v>250</v>
      </c>
      <c r="D72" s="2" t="s">
        <v>57</v>
      </c>
      <c r="E72" s="2" t="s">
        <v>58</v>
      </c>
      <c r="G72" s="27" t="s">
        <v>265</v>
      </c>
      <c r="H72" s="3"/>
      <c r="I72" s="3"/>
      <c r="J72" s="3"/>
      <c r="L72" s="139"/>
      <c r="M72" s="27" t="s">
        <v>265</v>
      </c>
      <c r="N72" s="2" t="s">
        <v>57</v>
      </c>
      <c r="O72" s="2" t="s">
        <v>58</v>
      </c>
    </row>
    <row r="73" spans="2:15" x14ac:dyDescent="0.3">
      <c r="B73" s="24" t="s">
        <v>268</v>
      </c>
      <c r="C73" s="2" t="s">
        <v>269</v>
      </c>
      <c r="D73" s="2" t="s">
        <v>36</v>
      </c>
      <c r="E73" s="2" t="s">
        <v>58</v>
      </c>
      <c r="G73" s="24" t="s">
        <v>268</v>
      </c>
      <c r="H73" s="3"/>
      <c r="I73" s="3"/>
      <c r="J73" s="3"/>
      <c r="L73" s="137" t="s">
        <v>269</v>
      </c>
      <c r="M73" s="24" t="s">
        <v>268</v>
      </c>
      <c r="N73" s="2" t="s">
        <v>36</v>
      </c>
      <c r="O73" s="2" t="s">
        <v>58</v>
      </c>
    </row>
    <row r="74" spans="2:15" x14ac:dyDescent="0.3">
      <c r="B74" s="24" t="s">
        <v>273</v>
      </c>
      <c r="C74" s="2" t="s">
        <v>269</v>
      </c>
      <c r="D74" s="2" t="s">
        <v>47</v>
      </c>
      <c r="E74" s="2" t="s">
        <v>58</v>
      </c>
      <c r="G74" s="24" t="s">
        <v>273</v>
      </c>
      <c r="H74" s="3"/>
      <c r="I74" s="3"/>
      <c r="J74" s="3"/>
      <c r="L74" s="138"/>
      <c r="M74" s="24" t="s">
        <v>273</v>
      </c>
      <c r="N74" s="2" t="s">
        <v>47</v>
      </c>
      <c r="O74" s="2" t="s">
        <v>58</v>
      </c>
    </row>
    <row r="75" spans="2:15" x14ac:dyDescent="0.3">
      <c r="B75" s="24" t="s">
        <v>276</v>
      </c>
      <c r="C75" s="2" t="s">
        <v>269</v>
      </c>
      <c r="D75" s="2" t="s">
        <v>52</v>
      </c>
      <c r="E75" s="2" t="s">
        <v>58</v>
      </c>
      <c r="G75" s="24" t="s">
        <v>276</v>
      </c>
      <c r="H75" s="3"/>
      <c r="I75" s="3"/>
      <c r="J75" s="3"/>
      <c r="L75" s="138"/>
      <c r="M75" s="24" t="s">
        <v>276</v>
      </c>
      <c r="N75" s="2" t="s">
        <v>52</v>
      </c>
      <c r="O75" s="2" t="s">
        <v>58</v>
      </c>
    </row>
    <row r="76" spans="2:15" x14ac:dyDescent="0.3">
      <c r="B76" s="24" t="s">
        <v>279</v>
      </c>
      <c r="C76" s="2" t="s">
        <v>269</v>
      </c>
      <c r="D76" s="2" t="s">
        <v>57</v>
      </c>
      <c r="E76" s="2" t="s">
        <v>58</v>
      </c>
      <c r="G76" s="24" t="s">
        <v>279</v>
      </c>
      <c r="H76" s="3"/>
      <c r="I76" s="3"/>
      <c r="J76" s="3"/>
      <c r="L76" s="139"/>
      <c r="M76" s="24" t="s">
        <v>279</v>
      </c>
      <c r="N76" s="2" t="s">
        <v>57</v>
      </c>
      <c r="O76" s="2" t="s">
        <v>58</v>
      </c>
    </row>
    <row r="77" spans="2:15" x14ac:dyDescent="0.3">
      <c r="B77" s="27" t="s">
        <v>282</v>
      </c>
      <c r="C77" s="2" t="s">
        <v>283</v>
      </c>
      <c r="D77" s="2" t="s">
        <v>36</v>
      </c>
      <c r="E77" s="2" t="s">
        <v>37</v>
      </c>
      <c r="G77" s="27" t="s">
        <v>282</v>
      </c>
      <c r="H77" s="3"/>
      <c r="I77" s="3"/>
      <c r="J77" s="3"/>
      <c r="L77" s="137" t="s">
        <v>283</v>
      </c>
      <c r="M77" s="27" t="s">
        <v>282</v>
      </c>
      <c r="N77" s="2" t="s">
        <v>36</v>
      </c>
      <c r="O77" s="2" t="s">
        <v>37</v>
      </c>
    </row>
    <row r="78" spans="2:15" x14ac:dyDescent="0.3">
      <c r="B78" s="27" t="s">
        <v>286</v>
      </c>
      <c r="C78" s="2" t="s">
        <v>283</v>
      </c>
      <c r="D78" s="2" t="s">
        <v>47</v>
      </c>
      <c r="E78" s="2" t="s">
        <v>37</v>
      </c>
      <c r="G78" s="27" t="s">
        <v>286</v>
      </c>
      <c r="H78" s="3"/>
      <c r="I78" s="3"/>
      <c r="J78" s="3"/>
      <c r="L78" s="138"/>
      <c r="M78" s="27" t="s">
        <v>286</v>
      </c>
      <c r="N78" s="2" t="s">
        <v>47</v>
      </c>
      <c r="O78" s="2" t="s">
        <v>37</v>
      </c>
    </row>
    <row r="79" spans="2:15" x14ac:dyDescent="0.3">
      <c r="B79" s="27" t="s">
        <v>289</v>
      </c>
      <c r="C79" s="2" t="s">
        <v>283</v>
      </c>
      <c r="D79" s="2" t="s">
        <v>52</v>
      </c>
      <c r="E79" s="2" t="s">
        <v>58</v>
      </c>
      <c r="G79" s="27" t="s">
        <v>289</v>
      </c>
      <c r="H79" s="3"/>
      <c r="I79" s="3"/>
      <c r="J79" s="3"/>
      <c r="L79" s="138"/>
      <c r="M79" s="27" t="s">
        <v>289</v>
      </c>
      <c r="N79" s="2" t="s">
        <v>52</v>
      </c>
      <c r="O79" s="2" t="s">
        <v>58</v>
      </c>
    </row>
    <row r="80" spans="2:15" x14ac:dyDescent="0.3">
      <c r="B80" s="27" t="s">
        <v>292</v>
      </c>
      <c r="C80" s="2" t="s">
        <v>283</v>
      </c>
      <c r="D80" s="2" t="s">
        <v>57</v>
      </c>
      <c r="E80" s="2" t="s">
        <v>37</v>
      </c>
      <c r="G80" s="27" t="s">
        <v>292</v>
      </c>
      <c r="H80" s="3"/>
      <c r="I80" s="3"/>
      <c r="J80" s="3"/>
      <c r="L80" s="139"/>
      <c r="M80" s="27" t="s">
        <v>292</v>
      </c>
      <c r="N80" s="2" t="s">
        <v>57</v>
      </c>
      <c r="O80" s="2" t="s">
        <v>37</v>
      </c>
    </row>
  </sheetData>
  <mergeCells count="13">
    <mergeCell ref="L67:L72"/>
    <mergeCell ref="L73:L76"/>
    <mergeCell ref="L77:L80"/>
    <mergeCell ref="B2:E2"/>
    <mergeCell ref="L5:L10"/>
    <mergeCell ref="L11:L22"/>
    <mergeCell ref="L44:L53"/>
    <mergeCell ref="L54:L66"/>
    <mergeCell ref="L23:L29"/>
    <mergeCell ref="L30:L35"/>
    <mergeCell ref="L36:L43"/>
    <mergeCell ref="G2:J2"/>
    <mergeCell ref="L2:O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/>
  </sheetViews>
  <sheetFormatPr defaultRowHeight="16.5" x14ac:dyDescent="0.3"/>
  <cols>
    <col min="3" max="3" width="12.25" customWidth="1"/>
    <col min="4" max="4" width="7.125" customWidth="1"/>
    <col min="5" max="5" width="8.5" customWidth="1"/>
    <col min="6" max="6" width="14.125" bestFit="1" customWidth="1"/>
    <col min="7" max="7" width="11.125" bestFit="1" customWidth="1"/>
    <col min="8" max="8" width="5.25" bestFit="1" customWidth="1"/>
    <col min="9" max="9" width="39.5" customWidth="1"/>
    <col min="10" max="10" width="11.125" bestFit="1" customWidth="1"/>
    <col min="11" max="11" width="14.125" bestFit="1" customWidth="1"/>
  </cols>
  <sheetData>
    <row r="2" spans="2:11" x14ac:dyDescent="0.3">
      <c r="B2" t="s">
        <v>338</v>
      </c>
    </row>
    <row r="3" spans="2:11" x14ac:dyDescent="0.3">
      <c r="B3" t="s">
        <v>339</v>
      </c>
    </row>
    <row r="5" spans="2:11" x14ac:dyDescent="0.3">
      <c r="B5" s="47" t="s">
        <v>24</v>
      </c>
      <c r="C5" s="47" t="s">
        <v>25</v>
      </c>
      <c r="D5" s="47" t="s">
        <v>26</v>
      </c>
      <c r="E5" s="47" t="s">
        <v>27</v>
      </c>
      <c r="F5" s="47" t="s">
        <v>28</v>
      </c>
      <c r="G5" s="47" t="s">
        <v>29</v>
      </c>
      <c r="H5" s="47" t="s">
        <v>30</v>
      </c>
      <c r="I5" s="47" t="s">
        <v>31</v>
      </c>
      <c r="J5" s="47" t="s">
        <v>32</v>
      </c>
      <c r="K5" s="47" t="s">
        <v>33</v>
      </c>
    </row>
    <row r="6" spans="2:11" x14ac:dyDescent="0.3">
      <c r="B6" s="24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5">
        <v>25248</v>
      </c>
      <c r="H6" s="26">
        <v>49</v>
      </c>
      <c r="I6" s="2" t="s">
        <v>340</v>
      </c>
      <c r="J6" s="25">
        <v>35270</v>
      </c>
      <c r="K6" s="2" t="s">
        <v>40</v>
      </c>
    </row>
    <row r="7" spans="2:11" x14ac:dyDescent="0.3">
      <c r="B7" s="24" t="s">
        <v>110</v>
      </c>
      <c r="C7" s="2" t="s">
        <v>107</v>
      </c>
      <c r="D7" s="2" t="s">
        <v>42</v>
      </c>
      <c r="E7" s="2" t="s">
        <v>37</v>
      </c>
      <c r="F7" s="2" t="s">
        <v>111</v>
      </c>
      <c r="G7" s="25">
        <v>26499</v>
      </c>
      <c r="H7" s="26">
        <v>46</v>
      </c>
      <c r="I7" s="2" t="s">
        <v>333</v>
      </c>
      <c r="J7" s="25">
        <v>35613</v>
      </c>
      <c r="K7" s="2" t="s">
        <v>113</v>
      </c>
    </row>
    <row r="8" spans="2:11" x14ac:dyDescent="0.3">
      <c r="B8" s="24" t="s">
        <v>130</v>
      </c>
      <c r="C8" s="2" t="s">
        <v>131</v>
      </c>
      <c r="D8" s="2" t="s">
        <v>36</v>
      </c>
      <c r="E8" s="2" t="s">
        <v>37</v>
      </c>
      <c r="F8" s="2" t="s">
        <v>132</v>
      </c>
      <c r="G8" s="25">
        <v>26056</v>
      </c>
      <c r="H8" s="26">
        <v>47</v>
      </c>
      <c r="I8" s="2" t="s">
        <v>334</v>
      </c>
      <c r="J8" s="25">
        <v>35622</v>
      </c>
      <c r="K8" s="2" t="s">
        <v>133</v>
      </c>
    </row>
    <row r="9" spans="2:11" x14ac:dyDescent="0.3">
      <c r="B9" s="24" t="s">
        <v>134</v>
      </c>
      <c r="C9" s="2" t="s">
        <v>131</v>
      </c>
      <c r="D9" s="2" t="s">
        <v>42</v>
      </c>
      <c r="E9" s="2" t="s">
        <v>58</v>
      </c>
      <c r="F9" s="2" t="s">
        <v>135</v>
      </c>
      <c r="G9" s="25">
        <v>26055</v>
      </c>
      <c r="H9" s="26">
        <v>47</v>
      </c>
      <c r="I9" s="2" t="s">
        <v>329</v>
      </c>
      <c r="J9" s="25">
        <v>35727</v>
      </c>
      <c r="K9" s="2" t="s">
        <v>137</v>
      </c>
    </row>
    <row r="10" spans="2:11" x14ac:dyDescent="0.3">
      <c r="B10" s="24" t="s">
        <v>106</v>
      </c>
      <c r="C10" s="2" t="s">
        <v>107</v>
      </c>
      <c r="D10" s="2" t="s">
        <v>36</v>
      </c>
      <c r="E10" s="2" t="s">
        <v>58</v>
      </c>
      <c r="F10" s="2" t="s">
        <v>108</v>
      </c>
      <c r="G10" s="25">
        <v>26558</v>
      </c>
      <c r="H10" s="26">
        <v>46</v>
      </c>
      <c r="I10" s="97" t="s">
        <v>520</v>
      </c>
      <c r="J10" s="25">
        <v>35786</v>
      </c>
      <c r="K10" s="2" t="s">
        <v>109</v>
      </c>
    </row>
    <row r="11" spans="2:11" x14ac:dyDescent="0.3">
      <c r="B11" s="24" t="s">
        <v>65</v>
      </c>
      <c r="C11" s="51" t="s">
        <v>554</v>
      </c>
      <c r="D11" s="2" t="s">
        <v>36</v>
      </c>
      <c r="E11" s="2" t="s">
        <v>37</v>
      </c>
      <c r="F11" s="2" t="s">
        <v>67</v>
      </c>
      <c r="G11" s="25">
        <v>25980</v>
      </c>
      <c r="H11" s="26">
        <v>47</v>
      </c>
      <c r="I11" s="2" t="s">
        <v>337</v>
      </c>
      <c r="J11" s="25">
        <v>35908</v>
      </c>
      <c r="K11" s="2" t="s">
        <v>68</v>
      </c>
    </row>
    <row r="12" spans="2:11" x14ac:dyDescent="0.3">
      <c r="B12" s="24" t="s">
        <v>69</v>
      </c>
      <c r="C12" s="51" t="s">
        <v>554</v>
      </c>
      <c r="D12" s="2" t="s">
        <v>42</v>
      </c>
      <c r="E12" s="2" t="s">
        <v>37</v>
      </c>
      <c r="F12" s="2" t="s">
        <v>70</v>
      </c>
      <c r="G12" s="25">
        <v>27186</v>
      </c>
      <c r="H12" s="26">
        <v>44</v>
      </c>
      <c r="I12" s="97" t="s">
        <v>521</v>
      </c>
      <c r="J12" s="25">
        <v>36313</v>
      </c>
      <c r="K12" s="2" t="s">
        <v>71</v>
      </c>
    </row>
    <row r="13" spans="2:11" x14ac:dyDescent="0.3">
      <c r="B13" s="24" t="s">
        <v>41</v>
      </c>
      <c r="C13" s="2" t="s">
        <v>35</v>
      </c>
      <c r="D13" s="2" t="s">
        <v>42</v>
      </c>
      <c r="E13" s="2" t="s">
        <v>37</v>
      </c>
      <c r="F13" s="2" t="s">
        <v>43</v>
      </c>
      <c r="G13" s="25">
        <v>27191</v>
      </c>
      <c r="H13" s="26">
        <v>44</v>
      </c>
      <c r="I13" s="2" t="s">
        <v>325</v>
      </c>
      <c r="J13" s="25">
        <v>36993</v>
      </c>
      <c r="K13" s="2" t="s">
        <v>45</v>
      </c>
    </row>
    <row r="14" spans="2:11" x14ac:dyDescent="0.3">
      <c r="B14" s="24" t="s">
        <v>79</v>
      </c>
      <c r="C14" s="51" t="s">
        <v>554</v>
      </c>
      <c r="D14" s="2" t="s">
        <v>47</v>
      </c>
      <c r="E14" s="2" t="s">
        <v>37</v>
      </c>
      <c r="F14" s="2" t="s">
        <v>80</v>
      </c>
      <c r="G14" s="25">
        <v>27265</v>
      </c>
      <c r="H14" s="26">
        <v>44</v>
      </c>
      <c r="I14" s="2" t="s">
        <v>329</v>
      </c>
      <c r="J14" s="25">
        <v>37335</v>
      </c>
      <c r="K14" s="2" t="s">
        <v>81</v>
      </c>
    </row>
    <row r="15" spans="2:11" x14ac:dyDescent="0.3">
      <c r="B15" s="24" t="s">
        <v>72</v>
      </c>
      <c r="C15" s="51" t="s">
        <v>554</v>
      </c>
      <c r="D15" s="2" t="s">
        <v>42</v>
      </c>
      <c r="E15" s="2" t="s">
        <v>58</v>
      </c>
      <c r="F15" s="2" t="s">
        <v>73</v>
      </c>
      <c r="G15" s="25">
        <v>27389</v>
      </c>
      <c r="H15" s="26">
        <v>44</v>
      </c>
      <c r="I15" s="2" t="s">
        <v>333</v>
      </c>
      <c r="J15" s="25">
        <v>37421</v>
      </c>
      <c r="K15" s="2" t="s">
        <v>74</v>
      </c>
    </row>
    <row r="16" spans="2:11" x14ac:dyDescent="0.3">
      <c r="B16" s="24" t="s">
        <v>75</v>
      </c>
      <c r="C16" s="51" t="s">
        <v>554</v>
      </c>
      <c r="D16" s="2" t="s">
        <v>47</v>
      </c>
      <c r="E16" s="2" t="s">
        <v>37</v>
      </c>
      <c r="F16" s="2" t="s">
        <v>76</v>
      </c>
      <c r="G16" s="25">
        <v>27275</v>
      </c>
      <c r="H16" s="26">
        <v>44</v>
      </c>
      <c r="I16" s="2" t="s">
        <v>341</v>
      </c>
      <c r="J16" s="25">
        <v>37421</v>
      </c>
      <c r="K16" s="2" t="s">
        <v>78</v>
      </c>
    </row>
    <row r="17" spans="2:11" x14ac:dyDescent="0.3">
      <c r="B17" s="24" t="s">
        <v>114</v>
      </c>
      <c r="C17" s="2" t="s">
        <v>107</v>
      </c>
      <c r="D17" s="2" t="s">
        <v>47</v>
      </c>
      <c r="E17" s="2" t="s">
        <v>37</v>
      </c>
      <c r="F17" s="2" t="s">
        <v>115</v>
      </c>
      <c r="G17" s="25">
        <v>29040</v>
      </c>
      <c r="H17" s="26">
        <v>39</v>
      </c>
      <c r="I17" s="2" t="s">
        <v>334</v>
      </c>
      <c r="J17" s="25">
        <v>38660</v>
      </c>
      <c r="K17" s="2" t="s">
        <v>116</v>
      </c>
    </row>
    <row r="18" spans="2:11" x14ac:dyDescent="0.3">
      <c r="B18" s="24" t="s">
        <v>46</v>
      </c>
      <c r="C18" s="2" t="s">
        <v>35</v>
      </c>
      <c r="D18" s="2" t="s">
        <v>47</v>
      </c>
      <c r="E18" s="2" t="s">
        <v>37</v>
      </c>
      <c r="F18" s="2" t="s">
        <v>48</v>
      </c>
      <c r="G18" s="25">
        <v>28944</v>
      </c>
      <c r="H18" s="26">
        <v>39</v>
      </c>
      <c r="I18" s="5" t="s">
        <v>555</v>
      </c>
      <c r="J18" s="25">
        <v>38828</v>
      </c>
      <c r="K18" s="2" t="s">
        <v>50</v>
      </c>
    </row>
    <row r="19" spans="2:11" x14ac:dyDescent="0.3">
      <c r="B19" s="24" t="s">
        <v>117</v>
      </c>
      <c r="C19" s="2" t="s">
        <v>107</v>
      </c>
      <c r="D19" s="2" t="s">
        <v>52</v>
      </c>
      <c r="E19" s="2" t="s">
        <v>37</v>
      </c>
      <c r="F19" s="2" t="s">
        <v>118</v>
      </c>
      <c r="G19" s="25">
        <v>29408</v>
      </c>
      <c r="H19" s="26">
        <v>38</v>
      </c>
      <c r="I19" s="2" t="s">
        <v>329</v>
      </c>
      <c r="J19" s="25">
        <v>38889</v>
      </c>
      <c r="K19" s="2" t="s">
        <v>120</v>
      </c>
    </row>
    <row r="20" spans="2:11" x14ac:dyDescent="0.3">
      <c r="B20" s="24" t="s">
        <v>121</v>
      </c>
      <c r="C20" s="2" t="s">
        <v>107</v>
      </c>
      <c r="D20" s="2" t="s">
        <v>52</v>
      </c>
      <c r="E20" s="2" t="s">
        <v>37</v>
      </c>
      <c r="F20" s="2" t="s">
        <v>122</v>
      </c>
      <c r="G20" s="25">
        <v>28611</v>
      </c>
      <c r="H20" s="26">
        <v>40</v>
      </c>
      <c r="I20" s="2" t="s">
        <v>342</v>
      </c>
      <c r="J20" s="25">
        <v>38912</v>
      </c>
      <c r="K20" s="2" t="s">
        <v>123</v>
      </c>
    </row>
    <row r="21" spans="2:11" x14ac:dyDescent="0.3">
      <c r="B21" s="24" t="s">
        <v>138</v>
      </c>
      <c r="C21" s="2" t="s">
        <v>131</v>
      </c>
      <c r="D21" s="2" t="s">
        <v>47</v>
      </c>
      <c r="E21" s="2" t="s">
        <v>37</v>
      </c>
      <c r="F21" s="2" t="s">
        <v>139</v>
      </c>
      <c r="G21" s="25">
        <v>28595</v>
      </c>
      <c r="H21" s="26">
        <v>40</v>
      </c>
      <c r="I21" s="2" t="s">
        <v>330</v>
      </c>
      <c r="J21" s="25">
        <v>38980</v>
      </c>
      <c r="K21" s="2" t="s">
        <v>140</v>
      </c>
    </row>
    <row r="22" spans="2:11" x14ac:dyDescent="0.3">
      <c r="B22" s="24" t="s">
        <v>141</v>
      </c>
      <c r="C22" s="2" t="s">
        <v>131</v>
      </c>
      <c r="D22" s="2" t="s">
        <v>52</v>
      </c>
      <c r="E22" s="2" t="s">
        <v>37</v>
      </c>
      <c r="F22" s="2" t="s">
        <v>142</v>
      </c>
      <c r="G22" s="25">
        <v>29095</v>
      </c>
      <c r="H22" s="26">
        <v>39</v>
      </c>
      <c r="I22" s="5" t="s">
        <v>556</v>
      </c>
      <c r="J22" s="25">
        <v>39157</v>
      </c>
      <c r="K22" s="2" t="s">
        <v>143</v>
      </c>
    </row>
    <row r="23" spans="2:11" x14ac:dyDescent="0.3">
      <c r="B23" s="24" t="s">
        <v>89</v>
      </c>
      <c r="C23" s="51" t="s">
        <v>554</v>
      </c>
      <c r="D23" s="2" t="s">
        <v>52</v>
      </c>
      <c r="E23" s="2" t="s">
        <v>37</v>
      </c>
      <c r="F23" s="2" t="s">
        <v>90</v>
      </c>
      <c r="G23" s="25">
        <v>30341</v>
      </c>
      <c r="H23" s="26">
        <v>35</v>
      </c>
      <c r="I23" s="2" t="s">
        <v>331</v>
      </c>
      <c r="J23" s="25">
        <v>39779</v>
      </c>
      <c r="K23" s="2" t="s">
        <v>91</v>
      </c>
    </row>
    <row r="24" spans="2:11" x14ac:dyDescent="0.3">
      <c r="B24" s="24" t="s">
        <v>86</v>
      </c>
      <c r="C24" s="51" t="s">
        <v>554</v>
      </c>
      <c r="D24" s="2" t="s">
        <v>52</v>
      </c>
      <c r="E24" s="2" t="s">
        <v>37</v>
      </c>
      <c r="F24" s="2" t="s">
        <v>87</v>
      </c>
      <c r="G24" s="25">
        <v>30597</v>
      </c>
      <c r="H24" s="26">
        <v>35</v>
      </c>
      <c r="I24" s="5" t="s">
        <v>557</v>
      </c>
      <c r="J24" s="25">
        <v>40200</v>
      </c>
      <c r="K24" s="2" t="s">
        <v>88</v>
      </c>
    </row>
    <row r="25" spans="2:11" x14ac:dyDescent="0.3">
      <c r="B25" s="24" t="s">
        <v>51</v>
      </c>
      <c r="C25" s="2" t="s">
        <v>35</v>
      </c>
      <c r="D25" s="2" t="s">
        <v>52</v>
      </c>
      <c r="E25" s="2" t="s">
        <v>37</v>
      </c>
      <c r="F25" s="2" t="s">
        <v>53</v>
      </c>
      <c r="G25" s="25">
        <v>30539</v>
      </c>
      <c r="H25" s="26">
        <v>35</v>
      </c>
      <c r="I25" s="2" t="s">
        <v>326</v>
      </c>
      <c r="J25" s="25">
        <v>40240</v>
      </c>
      <c r="K25" s="2" t="s">
        <v>55</v>
      </c>
    </row>
    <row r="26" spans="2:11" x14ac:dyDescent="0.3">
      <c r="B26" s="24" t="s">
        <v>103</v>
      </c>
      <c r="C26" s="51" t="s">
        <v>554</v>
      </c>
      <c r="D26" s="2" t="s">
        <v>57</v>
      </c>
      <c r="E26" s="2" t="s">
        <v>58</v>
      </c>
      <c r="F26" s="2" t="s">
        <v>104</v>
      </c>
      <c r="G26" s="25">
        <v>30597</v>
      </c>
      <c r="H26" s="26">
        <v>35</v>
      </c>
      <c r="I26" s="2" t="s">
        <v>336</v>
      </c>
      <c r="J26" s="25">
        <v>40703</v>
      </c>
      <c r="K26" s="2" t="s">
        <v>105</v>
      </c>
    </row>
    <row r="27" spans="2:11" x14ac:dyDescent="0.3">
      <c r="B27" s="24" t="s">
        <v>124</v>
      </c>
      <c r="C27" s="2" t="s">
        <v>107</v>
      </c>
      <c r="D27" s="2" t="s">
        <v>57</v>
      </c>
      <c r="E27" s="2" t="s">
        <v>58</v>
      </c>
      <c r="F27" s="2" t="s">
        <v>125</v>
      </c>
      <c r="G27" s="25">
        <v>30818</v>
      </c>
      <c r="H27" s="26">
        <v>34</v>
      </c>
      <c r="I27" s="5" t="s">
        <v>558</v>
      </c>
      <c r="J27" s="25">
        <v>40869</v>
      </c>
      <c r="K27" s="2" t="s">
        <v>126</v>
      </c>
    </row>
    <row r="28" spans="2:11" x14ac:dyDescent="0.3">
      <c r="B28" s="24" t="s">
        <v>82</v>
      </c>
      <c r="C28" s="51" t="s">
        <v>554</v>
      </c>
      <c r="D28" s="2" t="s">
        <v>52</v>
      </c>
      <c r="E28" s="2" t="s">
        <v>37</v>
      </c>
      <c r="F28" s="2" t="s">
        <v>83</v>
      </c>
      <c r="G28" s="25">
        <v>31498</v>
      </c>
      <c r="H28" s="26">
        <v>32</v>
      </c>
      <c r="I28" s="2" t="s">
        <v>330</v>
      </c>
      <c r="J28" s="25">
        <v>41030</v>
      </c>
      <c r="K28" s="2" t="s">
        <v>85</v>
      </c>
    </row>
    <row r="29" spans="2:11" x14ac:dyDescent="0.3">
      <c r="B29" s="24" t="s">
        <v>56</v>
      </c>
      <c r="C29" s="2" t="s">
        <v>35</v>
      </c>
      <c r="D29" s="2" t="s">
        <v>57</v>
      </c>
      <c r="E29" s="2" t="s">
        <v>58</v>
      </c>
      <c r="F29" s="2" t="s">
        <v>311</v>
      </c>
      <c r="G29" s="25">
        <v>31441</v>
      </c>
      <c r="H29" s="26">
        <v>32</v>
      </c>
      <c r="I29" s="2" t="s">
        <v>327</v>
      </c>
      <c r="J29" s="25">
        <v>41157</v>
      </c>
      <c r="K29" s="2" t="s">
        <v>60</v>
      </c>
    </row>
    <row r="30" spans="2:11" x14ac:dyDescent="0.3">
      <c r="B30" s="24" t="s">
        <v>99</v>
      </c>
      <c r="C30" s="51" t="s">
        <v>554</v>
      </c>
      <c r="D30" s="2" t="s">
        <v>57</v>
      </c>
      <c r="E30" s="2" t="s">
        <v>37</v>
      </c>
      <c r="F30" s="2" t="s">
        <v>100</v>
      </c>
      <c r="G30" s="25">
        <v>32481</v>
      </c>
      <c r="H30" s="26">
        <v>30</v>
      </c>
      <c r="I30" s="2" t="s">
        <v>336</v>
      </c>
      <c r="J30" s="25">
        <v>41873</v>
      </c>
      <c r="K30" s="2" t="s">
        <v>102</v>
      </c>
    </row>
    <row r="31" spans="2:11" x14ac:dyDescent="0.3">
      <c r="B31" s="24" t="s">
        <v>92</v>
      </c>
      <c r="C31" s="51" t="s">
        <v>554</v>
      </c>
      <c r="D31" s="2" t="s">
        <v>57</v>
      </c>
      <c r="E31" s="2" t="s">
        <v>37</v>
      </c>
      <c r="F31" s="2" t="s">
        <v>93</v>
      </c>
      <c r="G31" s="25">
        <v>32356</v>
      </c>
      <c r="H31" s="26">
        <v>30</v>
      </c>
      <c r="I31" s="2" t="s">
        <v>332</v>
      </c>
      <c r="J31" s="25">
        <v>42332</v>
      </c>
      <c r="K31" s="2" t="s">
        <v>94</v>
      </c>
    </row>
    <row r="32" spans="2:11" x14ac:dyDescent="0.3">
      <c r="B32" s="24" t="s">
        <v>61</v>
      </c>
      <c r="C32" s="2" t="s">
        <v>35</v>
      </c>
      <c r="D32" s="2" t="s">
        <v>57</v>
      </c>
      <c r="E32" s="2" t="s">
        <v>58</v>
      </c>
      <c r="F32" s="2" t="s">
        <v>62</v>
      </c>
      <c r="G32" s="25">
        <v>33067</v>
      </c>
      <c r="H32" s="26">
        <v>28</v>
      </c>
      <c r="I32" s="2" t="s">
        <v>328</v>
      </c>
      <c r="J32" s="25">
        <v>42352</v>
      </c>
      <c r="K32" s="2" t="s">
        <v>64</v>
      </c>
    </row>
    <row r="33" spans="2:11" x14ac:dyDescent="0.3">
      <c r="B33" s="24" t="s">
        <v>127</v>
      </c>
      <c r="C33" s="2" t="s">
        <v>107</v>
      </c>
      <c r="D33" s="2" t="s">
        <v>57</v>
      </c>
      <c r="E33" s="2" t="s">
        <v>37</v>
      </c>
      <c r="F33" s="2" t="s">
        <v>128</v>
      </c>
      <c r="G33" s="25">
        <v>33096</v>
      </c>
      <c r="H33" s="26">
        <v>28</v>
      </c>
      <c r="I33" s="2" t="s">
        <v>333</v>
      </c>
      <c r="J33" s="25">
        <v>42830</v>
      </c>
      <c r="K33" s="2" t="s">
        <v>129</v>
      </c>
    </row>
    <row r="34" spans="2:11" x14ac:dyDescent="0.3">
      <c r="B34" s="24" t="s">
        <v>95</v>
      </c>
      <c r="C34" s="51" t="s">
        <v>554</v>
      </c>
      <c r="D34" s="2" t="s">
        <v>57</v>
      </c>
      <c r="E34" s="2" t="s">
        <v>37</v>
      </c>
      <c r="F34" s="2" t="s">
        <v>96</v>
      </c>
      <c r="G34" s="25">
        <v>32876</v>
      </c>
      <c r="H34" s="26">
        <v>28</v>
      </c>
      <c r="I34" s="2" t="s">
        <v>335</v>
      </c>
      <c r="J34" s="25">
        <v>42951</v>
      </c>
      <c r="K34" s="2" t="s">
        <v>98</v>
      </c>
    </row>
  </sheetData>
  <sortState ref="B6:K34">
    <sortCondition ref="J6:J34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8"/>
  <sheetViews>
    <sheetView workbookViewId="0"/>
  </sheetViews>
  <sheetFormatPr defaultRowHeight="16.5" x14ac:dyDescent="0.3"/>
  <cols>
    <col min="1" max="1" width="2.875" customWidth="1"/>
    <col min="2" max="2" width="9.375" customWidth="1"/>
    <col min="3" max="4" width="7" customWidth="1"/>
    <col min="5" max="5" width="4" customWidth="1"/>
    <col min="6" max="6" width="40.25" customWidth="1"/>
    <col min="7" max="7" width="9.625" customWidth="1"/>
    <col min="8" max="8" width="7.375" customWidth="1"/>
    <col min="9" max="12" width="7.25" customWidth="1"/>
    <col min="13" max="13" width="6" customWidth="1"/>
    <col min="14" max="14" width="10.375" bestFit="1" customWidth="1"/>
  </cols>
  <sheetData>
    <row r="3" spans="2:14" x14ac:dyDescent="0.3">
      <c r="B3" s="47" t="s">
        <v>24</v>
      </c>
      <c r="F3" s="47" t="s">
        <v>369</v>
      </c>
      <c r="N3" s="47" t="s">
        <v>404</v>
      </c>
    </row>
    <row r="4" spans="2:14" x14ac:dyDescent="0.3">
      <c r="B4" s="24" t="s">
        <v>34</v>
      </c>
      <c r="F4" s="3" t="s">
        <v>343</v>
      </c>
      <c r="G4" s="52"/>
      <c r="H4" s="52"/>
      <c r="I4" s="52"/>
      <c r="J4" s="52"/>
      <c r="K4" s="52"/>
      <c r="L4" s="52"/>
      <c r="N4" s="3" t="s">
        <v>370</v>
      </c>
    </row>
    <row r="5" spans="2:14" x14ac:dyDescent="0.3">
      <c r="B5" s="24" t="s">
        <v>41</v>
      </c>
      <c r="F5" s="3" t="s">
        <v>344</v>
      </c>
      <c r="G5" s="52"/>
      <c r="H5" s="52"/>
      <c r="I5" s="52"/>
      <c r="J5" s="52"/>
      <c r="K5" s="52"/>
      <c r="L5" s="52"/>
      <c r="N5" s="3" t="s">
        <v>371</v>
      </c>
    </row>
    <row r="6" spans="2:14" x14ac:dyDescent="0.3">
      <c r="B6" s="24" t="s">
        <v>141</v>
      </c>
      <c r="F6" s="3" t="s">
        <v>345</v>
      </c>
      <c r="G6" s="52"/>
      <c r="H6" s="52"/>
      <c r="I6" s="52"/>
      <c r="J6" s="52"/>
      <c r="K6" s="52"/>
      <c r="L6" s="52"/>
      <c r="N6" s="3" t="s">
        <v>372</v>
      </c>
    </row>
    <row r="7" spans="2:14" x14ac:dyDescent="0.3">
      <c r="B7" s="24" t="s">
        <v>164</v>
      </c>
      <c r="F7" s="3" t="s">
        <v>346</v>
      </c>
      <c r="G7" s="52"/>
      <c r="H7" s="52"/>
      <c r="I7" s="52"/>
      <c r="J7" s="52"/>
      <c r="K7" s="52"/>
      <c r="L7" s="52"/>
      <c r="N7" s="3" t="s">
        <v>373</v>
      </c>
    </row>
    <row r="8" spans="2:14" x14ac:dyDescent="0.3">
      <c r="B8" s="24" t="s">
        <v>173</v>
      </c>
      <c r="F8" s="3" t="s">
        <v>347</v>
      </c>
      <c r="G8" s="52"/>
      <c r="H8" s="52"/>
      <c r="I8" s="52"/>
      <c r="J8" s="52"/>
      <c r="K8" s="52"/>
      <c r="L8" s="52"/>
      <c r="N8" s="3" t="s">
        <v>374</v>
      </c>
    </row>
    <row r="9" spans="2:14" x14ac:dyDescent="0.3">
      <c r="B9" s="24" t="s">
        <v>181</v>
      </c>
      <c r="F9" s="3" t="s">
        <v>348</v>
      </c>
      <c r="G9" s="52"/>
      <c r="H9" s="52"/>
      <c r="I9" s="52"/>
      <c r="J9" s="52"/>
      <c r="K9" s="52"/>
      <c r="L9" s="52"/>
      <c r="N9" s="3" t="s">
        <v>375</v>
      </c>
    </row>
    <row r="10" spans="2:14" x14ac:dyDescent="0.3">
      <c r="B10" s="24" t="s">
        <v>184</v>
      </c>
      <c r="F10" s="3" t="s">
        <v>349</v>
      </c>
      <c r="G10" s="52"/>
      <c r="H10" s="52"/>
      <c r="I10" s="52"/>
      <c r="J10" s="52"/>
      <c r="K10" s="52"/>
      <c r="L10" s="52"/>
      <c r="N10" s="3" t="s">
        <v>376</v>
      </c>
    </row>
    <row r="11" spans="2:14" x14ac:dyDescent="0.3">
      <c r="B11" s="24" t="s">
        <v>208</v>
      </c>
      <c r="F11" s="3" t="s">
        <v>350</v>
      </c>
      <c r="G11" s="52"/>
      <c r="H11" s="52"/>
      <c r="I11" s="52"/>
      <c r="J11" s="52"/>
      <c r="K11" s="52"/>
      <c r="L11" s="52"/>
      <c r="N11" s="3" t="s">
        <v>377</v>
      </c>
    </row>
    <row r="12" spans="2:14" x14ac:dyDescent="0.3">
      <c r="B12" s="24" t="s">
        <v>212</v>
      </c>
      <c r="F12" s="3" t="s">
        <v>351</v>
      </c>
      <c r="G12" s="52"/>
      <c r="H12" s="52"/>
      <c r="I12" s="52"/>
      <c r="J12" s="52"/>
      <c r="K12" s="52"/>
      <c r="L12" s="52"/>
      <c r="N12" s="3" t="s">
        <v>378</v>
      </c>
    </row>
    <row r="13" spans="2:14" x14ac:dyDescent="0.3">
      <c r="B13" s="24" t="s">
        <v>221</v>
      </c>
      <c r="F13" s="3" t="s">
        <v>352</v>
      </c>
      <c r="G13" s="52"/>
      <c r="H13" s="52"/>
      <c r="I13" s="52"/>
      <c r="J13" s="52"/>
      <c r="K13" s="52"/>
      <c r="L13" s="52"/>
      <c r="N13" s="3" t="s">
        <v>379</v>
      </c>
    </row>
    <row r="14" spans="2:14" x14ac:dyDescent="0.3">
      <c r="B14" s="24" t="s">
        <v>230</v>
      </c>
      <c r="F14" s="3" t="s">
        <v>353</v>
      </c>
      <c r="G14" s="52"/>
      <c r="H14" s="52"/>
      <c r="I14" s="52"/>
      <c r="J14" s="52"/>
      <c r="K14" s="52"/>
      <c r="L14" s="52"/>
      <c r="N14" s="3" t="s">
        <v>380</v>
      </c>
    </row>
    <row r="15" spans="2:14" x14ac:dyDescent="0.3">
      <c r="B15" s="24" t="s">
        <v>233</v>
      </c>
      <c r="F15" s="3" t="s">
        <v>354</v>
      </c>
      <c r="G15" s="52"/>
      <c r="H15" s="52"/>
      <c r="I15" s="52"/>
      <c r="J15" s="52"/>
      <c r="K15" s="52"/>
      <c r="L15" s="52"/>
      <c r="N15" s="3" t="s">
        <v>381</v>
      </c>
    </row>
    <row r="16" spans="2:14" x14ac:dyDescent="0.3">
      <c r="B16" s="24" t="s">
        <v>237</v>
      </c>
      <c r="F16" s="3" t="s">
        <v>409</v>
      </c>
      <c r="G16" s="52"/>
      <c r="H16" s="52"/>
      <c r="I16" s="52"/>
      <c r="J16" s="52"/>
      <c r="K16" s="52"/>
      <c r="L16" s="52"/>
      <c r="N16" s="3" t="s">
        <v>382</v>
      </c>
    </row>
    <row r="17" spans="2:14" x14ac:dyDescent="0.3">
      <c r="B17" s="24" t="s">
        <v>243</v>
      </c>
      <c r="F17" s="3" t="s">
        <v>355</v>
      </c>
      <c r="G17" s="52"/>
      <c r="H17" s="52"/>
      <c r="I17" s="52"/>
      <c r="J17" s="52"/>
      <c r="K17" s="52"/>
      <c r="L17" s="52"/>
      <c r="N17" s="3" t="s">
        <v>383</v>
      </c>
    </row>
    <row r="18" spans="2:14" x14ac:dyDescent="0.3">
      <c r="B18" s="24" t="s">
        <v>253</v>
      </c>
      <c r="F18" s="3" t="s">
        <v>356</v>
      </c>
      <c r="G18" s="52"/>
      <c r="H18" s="52"/>
      <c r="I18" s="52"/>
      <c r="J18" s="52"/>
      <c r="K18" s="52"/>
      <c r="L18" s="52"/>
      <c r="N18" s="3" t="s">
        <v>384</v>
      </c>
    </row>
    <row r="19" spans="2:14" x14ac:dyDescent="0.3">
      <c r="B19" s="27" t="s">
        <v>262</v>
      </c>
      <c r="F19" s="3" t="s">
        <v>405</v>
      </c>
      <c r="G19" s="52"/>
      <c r="H19" s="52"/>
      <c r="I19" s="52"/>
      <c r="J19" s="52"/>
      <c r="K19" s="52"/>
      <c r="L19" s="52"/>
      <c r="N19" s="3" t="s">
        <v>385</v>
      </c>
    </row>
    <row r="20" spans="2:14" x14ac:dyDescent="0.3">
      <c r="B20" s="27" t="s">
        <v>265</v>
      </c>
      <c r="F20" s="3" t="s">
        <v>408</v>
      </c>
      <c r="G20" s="52"/>
      <c r="H20" s="52"/>
      <c r="I20" s="52"/>
      <c r="J20" s="52"/>
      <c r="K20" s="52"/>
      <c r="L20" s="52"/>
      <c r="N20" s="3" t="s">
        <v>386</v>
      </c>
    </row>
    <row r="21" spans="2:14" x14ac:dyDescent="0.3">
      <c r="B21" s="24" t="s">
        <v>276</v>
      </c>
      <c r="F21" s="3" t="s">
        <v>357</v>
      </c>
      <c r="G21" s="52"/>
      <c r="H21" s="52"/>
      <c r="I21" s="52"/>
      <c r="J21" s="52"/>
      <c r="K21" s="52"/>
      <c r="L21" s="52"/>
      <c r="N21" s="3" t="s">
        <v>387</v>
      </c>
    </row>
    <row r="22" spans="2:14" x14ac:dyDescent="0.3">
      <c r="B22" s="27" t="s">
        <v>286</v>
      </c>
      <c r="F22" s="3" t="s">
        <v>406</v>
      </c>
      <c r="G22" s="52"/>
      <c r="H22" s="52"/>
      <c r="I22" s="52"/>
      <c r="J22" s="52"/>
      <c r="K22" s="52"/>
      <c r="L22" s="52"/>
      <c r="N22" s="3" t="s">
        <v>388</v>
      </c>
    </row>
    <row r="23" spans="2:14" x14ac:dyDescent="0.3">
      <c r="F23" s="3" t="s">
        <v>407</v>
      </c>
      <c r="G23" s="52"/>
      <c r="H23" s="52"/>
      <c r="I23" s="52"/>
      <c r="J23" s="52"/>
      <c r="K23" s="52"/>
      <c r="L23" s="52"/>
      <c r="N23" s="3" t="s">
        <v>389</v>
      </c>
    </row>
    <row r="24" spans="2:14" x14ac:dyDescent="0.3">
      <c r="F24" s="3" t="s">
        <v>358</v>
      </c>
      <c r="G24" s="52"/>
      <c r="H24" s="52"/>
      <c r="I24" s="52"/>
      <c r="J24" s="52"/>
      <c r="K24" s="52"/>
      <c r="L24" s="52"/>
      <c r="N24" s="3" t="s">
        <v>390</v>
      </c>
    </row>
    <row r="25" spans="2:14" x14ac:dyDescent="0.3">
      <c r="F25" s="3" t="s">
        <v>359</v>
      </c>
      <c r="G25" s="52"/>
      <c r="H25" s="52"/>
      <c r="I25" s="52"/>
      <c r="J25" s="52"/>
      <c r="K25" s="52"/>
      <c r="L25" s="52"/>
      <c r="N25" s="3" t="s">
        <v>391</v>
      </c>
    </row>
    <row r="26" spans="2:14" x14ac:dyDescent="0.3">
      <c r="F26" s="3" t="s">
        <v>360</v>
      </c>
      <c r="G26" s="52"/>
      <c r="H26" s="52"/>
      <c r="I26" s="52"/>
      <c r="J26" s="52"/>
      <c r="K26" s="52"/>
      <c r="L26" s="52"/>
      <c r="N26" s="3" t="s">
        <v>392</v>
      </c>
    </row>
    <row r="27" spans="2:14" x14ac:dyDescent="0.3">
      <c r="F27" s="3" t="s">
        <v>361</v>
      </c>
      <c r="G27" s="52"/>
      <c r="H27" s="52"/>
      <c r="I27" s="52"/>
      <c r="J27" s="52"/>
      <c r="K27" s="52"/>
      <c r="L27" s="52"/>
      <c r="N27" s="3" t="s">
        <v>393</v>
      </c>
    </row>
    <row r="28" spans="2:14" x14ac:dyDescent="0.3">
      <c r="F28" s="3" t="s">
        <v>344</v>
      </c>
      <c r="G28" s="52"/>
      <c r="H28" s="52"/>
      <c r="I28" s="52"/>
      <c r="J28" s="52"/>
      <c r="K28" s="52"/>
      <c r="L28" s="52"/>
      <c r="N28" s="3" t="s">
        <v>394</v>
      </c>
    </row>
    <row r="29" spans="2:14" x14ac:dyDescent="0.3">
      <c r="F29" s="3" t="s">
        <v>362</v>
      </c>
      <c r="G29" s="52"/>
      <c r="H29" s="52"/>
      <c r="I29" s="52"/>
      <c r="J29" s="52"/>
      <c r="K29" s="52"/>
      <c r="L29" s="52"/>
      <c r="N29" s="3" t="s">
        <v>395</v>
      </c>
    </row>
    <row r="30" spans="2:14" x14ac:dyDescent="0.3">
      <c r="F30" s="3" t="s">
        <v>363</v>
      </c>
      <c r="G30" s="52"/>
      <c r="H30" s="52"/>
      <c r="I30" s="52"/>
      <c r="J30" s="52"/>
      <c r="K30" s="52"/>
      <c r="L30" s="52"/>
      <c r="N30" s="3" t="s">
        <v>396</v>
      </c>
    </row>
    <row r="31" spans="2:14" x14ac:dyDescent="0.3">
      <c r="F31" s="3" t="s">
        <v>346</v>
      </c>
      <c r="G31" s="52"/>
      <c r="H31" s="52"/>
      <c r="I31" s="52"/>
      <c r="J31" s="52"/>
      <c r="K31" s="52"/>
      <c r="L31" s="52"/>
      <c r="N31" s="3" t="s">
        <v>397</v>
      </c>
    </row>
    <row r="32" spans="2:14" x14ac:dyDescent="0.3">
      <c r="F32" s="3" t="s">
        <v>364</v>
      </c>
      <c r="G32" s="52"/>
      <c r="H32" s="52"/>
      <c r="I32" s="52"/>
      <c r="J32" s="52"/>
      <c r="K32" s="52"/>
      <c r="L32" s="52"/>
      <c r="N32" s="3" t="s">
        <v>398</v>
      </c>
    </row>
    <row r="33" spans="6:14" x14ac:dyDescent="0.3">
      <c r="F33" s="3" t="s">
        <v>356</v>
      </c>
      <c r="G33" s="52"/>
      <c r="H33" s="52"/>
      <c r="I33" s="52"/>
      <c r="J33" s="52"/>
      <c r="K33" s="52"/>
      <c r="L33" s="52"/>
      <c r="N33" s="3" t="s">
        <v>399</v>
      </c>
    </row>
    <row r="34" spans="6:14" x14ac:dyDescent="0.3">
      <c r="F34" s="3" t="s">
        <v>347</v>
      </c>
      <c r="G34" s="52"/>
      <c r="H34" s="52"/>
      <c r="I34" s="52"/>
      <c r="J34" s="52"/>
      <c r="K34" s="52"/>
      <c r="L34" s="52"/>
      <c r="N34" s="3" t="s">
        <v>400</v>
      </c>
    </row>
    <row r="35" spans="6:14" x14ac:dyDescent="0.3">
      <c r="F35" s="3" t="s">
        <v>365</v>
      </c>
      <c r="G35" s="52"/>
      <c r="H35" s="52"/>
      <c r="I35" s="52"/>
      <c r="J35" s="52"/>
      <c r="K35" s="52"/>
      <c r="L35" s="52"/>
      <c r="N35" s="3" t="s">
        <v>401</v>
      </c>
    </row>
    <row r="36" spans="6:14" x14ac:dyDescent="0.3">
      <c r="F36" s="3" t="s">
        <v>366</v>
      </c>
      <c r="G36" s="52"/>
      <c r="H36" s="52"/>
      <c r="I36" s="52"/>
      <c r="J36" s="52"/>
      <c r="K36" s="52"/>
      <c r="L36" s="52"/>
      <c r="N36" s="3" t="s">
        <v>402</v>
      </c>
    </row>
    <row r="37" spans="6:14" x14ac:dyDescent="0.3">
      <c r="F37" s="3" t="s">
        <v>367</v>
      </c>
      <c r="G37" s="52"/>
      <c r="H37" s="52"/>
      <c r="I37" s="52"/>
      <c r="J37" s="52"/>
      <c r="K37" s="52"/>
      <c r="L37" s="52"/>
      <c r="N37" s="3" t="s">
        <v>403</v>
      </c>
    </row>
    <row r="38" spans="6:14" x14ac:dyDescent="0.3">
      <c r="F38" s="3" t="s">
        <v>368</v>
      </c>
      <c r="G38" s="52"/>
      <c r="H38" s="52"/>
      <c r="I38" s="52"/>
      <c r="J38" s="52"/>
      <c r="K38" s="52"/>
      <c r="L38" s="5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21.자동채움1</vt:lpstr>
      <vt:lpstr>21.자동채움2</vt:lpstr>
      <vt:lpstr>22.인쇄1</vt:lpstr>
      <vt:lpstr>22.인쇄2</vt:lpstr>
      <vt:lpstr>23.포스트잇</vt:lpstr>
      <vt:lpstr>24.Ctrl D</vt:lpstr>
      <vt:lpstr>25.Ctrl Enter</vt:lpstr>
      <vt:lpstr>26.찾기 및 바꾸기</vt:lpstr>
      <vt:lpstr>27.텍스트나누기</vt:lpstr>
      <vt:lpstr>28.셀서식1</vt:lpstr>
      <vt:lpstr>28.셀서식2</vt:lpstr>
      <vt:lpstr>29.표시형식1</vt:lpstr>
      <vt:lpstr>29.표시형식2</vt:lpstr>
      <vt:lpstr>30.맞춤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이윤하</dc:creator>
  <cp:lastModifiedBy>엑셀레이터</cp:lastModifiedBy>
  <cp:lastPrinted>2017-08-02T09:47:43Z</cp:lastPrinted>
  <dcterms:created xsi:type="dcterms:W3CDTF">2017-07-26T06:59:08Z</dcterms:created>
  <dcterms:modified xsi:type="dcterms:W3CDTF">2017-08-02T10:05:54Z</dcterms:modified>
</cp:coreProperties>
</file>